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1a0e105c32349d/桌面/金融數據分析期中報告/小組報告/"/>
    </mc:Choice>
  </mc:AlternateContent>
  <xr:revisionPtr revIDLastSave="17" documentId="13_ncr:1_{11E0A4CC-8699-4269-BA4E-9D3B6D458F91}" xr6:coauthVersionLast="47" xr6:coauthVersionMax="47" xr10:uidLastSave="{2B2CC419-2614-4796-A83D-A4058FA85D79}"/>
  <bookViews>
    <workbookView xWindow="-98" yWindow="-98" windowWidth="19396" windowHeight="11475" xr2:uid="{DFF12EB2-FD41-4331-A06A-947275849CCE}"/>
  </bookViews>
  <sheets>
    <sheet name="三家公司-台達電、富邦金、長榮" sheetId="1" r:id="rId1"/>
    <sheet name="四家公司新增藥華藥" sheetId="7" r:id="rId2"/>
    <sheet name="四家公司新增遠傳" sheetId="6" r:id="rId3"/>
  </sheets>
  <externalReferences>
    <externalReference r:id="rId4"/>
  </externalReferences>
  <definedNames>
    <definedName name="cc" localSheetId="2">[1]三家公司!$J$11:$L$13</definedName>
    <definedName name="cc" localSheetId="1">'三家公司-台達電、富邦金、長榮'!$J$11:$L$13</definedName>
    <definedName name="cc">'三家公司-台達電、富邦金、長榮'!$J$11:$L$13</definedName>
    <definedName name="ccc" localSheetId="2">四家公司新增遠傳!$L$14:$O$17</definedName>
    <definedName name="ccc" localSheetId="1">四家公司新增藥華藥!$L$14:$O$17</definedName>
    <definedName name="ccc">四家公司新增藥華藥!$L$14:$O$17</definedName>
    <definedName name="wpx" localSheetId="2">四家公司新增遠傳!$L$36:$O$36</definedName>
    <definedName name="wpx" localSheetId="1">四家公司新增藥華藥!$L$36:$O$36</definedName>
    <definedName name="wpx">四家公司新增藥華藥!$L$36:$O$36</definedName>
    <definedName name="wpy" localSheetId="2">四家公司新增遠傳!$L$43:$O$43</definedName>
    <definedName name="wpy" localSheetId="1">四家公司新增藥華藥!$L$43:$O$43</definedName>
    <definedName name="wpy">四家公司新增藥華藥!$L$43:$O$43</definedName>
    <definedName name="wx" localSheetId="2">[1]三家公司!$J$30:$L$30</definedName>
    <definedName name="wx" localSheetId="1">'三家公司-台達電、富邦金、長榮'!$J$30:$L$30</definedName>
    <definedName name="wx">'三家公司-台達電、富邦金、長榮'!$J$30:$L$30</definedName>
    <definedName name="wy" localSheetId="2">[1]三家公司!$J$36:$L$36</definedName>
    <definedName name="wy" localSheetId="1">'三家公司-台達電、富邦金、長榮'!$J$36:$L$36</definedName>
    <definedName name="wy">'三家公司-台達電、富邦金、長榮'!$J$36:$L$36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7" l="1"/>
  <c r="G2" i="7"/>
  <c r="H2" i="7"/>
  <c r="I2" i="7"/>
  <c r="S2" i="7"/>
  <c r="F3" i="7"/>
  <c r="G3" i="7"/>
  <c r="H3" i="7"/>
  <c r="I3" i="7"/>
  <c r="S3" i="7"/>
  <c r="F4" i="7"/>
  <c r="G4" i="7"/>
  <c r="H4" i="7"/>
  <c r="I4" i="7"/>
  <c r="S4" i="7"/>
  <c r="F5" i="7"/>
  <c r="G5" i="7"/>
  <c r="H5" i="7"/>
  <c r="I5" i="7"/>
  <c r="S5" i="7"/>
  <c r="F6" i="7"/>
  <c r="G6" i="7"/>
  <c r="H6" i="7"/>
  <c r="I6" i="7"/>
  <c r="S6" i="7"/>
  <c r="F7" i="7"/>
  <c r="G7" i="7"/>
  <c r="H7" i="7"/>
  <c r="I7" i="7"/>
  <c r="S7" i="7"/>
  <c r="F8" i="7"/>
  <c r="G8" i="7"/>
  <c r="H8" i="7"/>
  <c r="I8" i="7"/>
  <c r="S8" i="7"/>
  <c r="F9" i="7"/>
  <c r="G9" i="7"/>
  <c r="H9" i="7"/>
  <c r="I9" i="7"/>
  <c r="S9" i="7"/>
  <c r="F10" i="7"/>
  <c r="G10" i="7"/>
  <c r="H10" i="7"/>
  <c r="I10" i="7"/>
  <c r="S10" i="7"/>
  <c r="F11" i="7"/>
  <c r="G11" i="7"/>
  <c r="H11" i="7"/>
  <c r="I11" i="7"/>
  <c r="S11" i="7"/>
  <c r="F12" i="7"/>
  <c r="G12" i="7"/>
  <c r="H12" i="7"/>
  <c r="I12" i="7"/>
  <c r="S12" i="7"/>
  <c r="F13" i="7"/>
  <c r="G13" i="7"/>
  <c r="H13" i="7"/>
  <c r="I13" i="7"/>
  <c r="S13" i="7"/>
  <c r="F14" i="7"/>
  <c r="G14" i="7"/>
  <c r="H14" i="7"/>
  <c r="I14" i="7"/>
  <c r="S14" i="7"/>
  <c r="F15" i="7"/>
  <c r="G15" i="7"/>
  <c r="H15" i="7"/>
  <c r="I15" i="7"/>
  <c r="L15" i="7"/>
  <c r="S15" i="7"/>
  <c r="F16" i="7"/>
  <c r="G16" i="7"/>
  <c r="H16" i="7"/>
  <c r="I16" i="7"/>
  <c r="L16" i="7"/>
  <c r="M16" i="7"/>
  <c r="S16" i="7"/>
  <c r="F17" i="7"/>
  <c r="G17" i="7"/>
  <c r="H17" i="7"/>
  <c r="I17" i="7"/>
  <c r="L17" i="7"/>
  <c r="M17" i="7"/>
  <c r="N17" i="7"/>
  <c r="S17" i="7"/>
  <c r="F18" i="7"/>
  <c r="G18" i="7"/>
  <c r="H18" i="7"/>
  <c r="I18" i="7"/>
  <c r="S18" i="7"/>
  <c r="F19" i="7"/>
  <c r="G19" i="7"/>
  <c r="H19" i="7"/>
  <c r="I19" i="7"/>
  <c r="S19" i="7"/>
  <c r="F20" i="7"/>
  <c r="G20" i="7"/>
  <c r="H20" i="7"/>
  <c r="I20" i="7"/>
  <c r="S20" i="7"/>
  <c r="F21" i="7"/>
  <c r="G21" i="7"/>
  <c r="H21" i="7"/>
  <c r="I21" i="7"/>
  <c r="S21" i="7"/>
  <c r="F22" i="7"/>
  <c r="G22" i="7"/>
  <c r="H22" i="7"/>
  <c r="I22" i="7"/>
  <c r="S22" i="7"/>
  <c r="F23" i="7"/>
  <c r="G23" i="7"/>
  <c r="H23" i="7"/>
  <c r="I23" i="7"/>
  <c r="S23" i="7"/>
  <c r="F24" i="7"/>
  <c r="G24" i="7"/>
  <c r="H24" i="7"/>
  <c r="I24" i="7"/>
  <c r="S24" i="7"/>
  <c r="F25" i="7"/>
  <c r="G25" i="7"/>
  <c r="H25" i="7"/>
  <c r="I25" i="7"/>
  <c r="S25" i="7"/>
  <c r="F26" i="7"/>
  <c r="G26" i="7"/>
  <c r="H26" i="7"/>
  <c r="I26" i="7"/>
  <c r="S26" i="7"/>
  <c r="F27" i="7"/>
  <c r="G27" i="7"/>
  <c r="H27" i="7"/>
  <c r="I27" i="7"/>
  <c r="S27" i="7"/>
  <c r="F28" i="7"/>
  <c r="G28" i="7"/>
  <c r="H28" i="7"/>
  <c r="I28" i="7"/>
  <c r="S28" i="7"/>
  <c r="F29" i="7"/>
  <c r="G29" i="7"/>
  <c r="H29" i="7"/>
  <c r="I29" i="7"/>
  <c r="S29" i="7"/>
  <c r="F30" i="7"/>
  <c r="G30" i="7"/>
  <c r="H30" i="7"/>
  <c r="I30" i="7"/>
  <c r="S30" i="7"/>
  <c r="F31" i="7"/>
  <c r="G31" i="7"/>
  <c r="H31" i="7"/>
  <c r="I31" i="7"/>
  <c r="S31" i="7"/>
  <c r="F32" i="7"/>
  <c r="G32" i="7"/>
  <c r="H32" i="7"/>
  <c r="I32" i="7"/>
  <c r="S32" i="7"/>
  <c r="F33" i="7"/>
  <c r="G33" i="7"/>
  <c r="H33" i="7"/>
  <c r="I33" i="7"/>
  <c r="S33" i="7"/>
  <c r="F34" i="7"/>
  <c r="G34" i="7"/>
  <c r="H34" i="7"/>
  <c r="I34" i="7"/>
  <c r="S34" i="7"/>
  <c r="F35" i="7"/>
  <c r="G35" i="7"/>
  <c r="H35" i="7"/>
  <c r="I35" i="7"/>
  <c r="S35" i="7"/>
  <c r="F36" i="7"/>
  <c r="G36" i="7"/>
  <c r="H36" i="7"/>
  <c r="I36" i="7"/>
  <c r="S36" i="7"/>
  <c r="F37" i="7"/>
  <c r="G37" i="7"/>
  <c r="H37" i="7"/>
  <c r="I37" i="7"/>
  <c r="S37" i="7"/>
  <c r="F38" i="7"/>
  <c r="G38" i="7"/>
  <c r="H38" i="7"/>
  <c r="I38" i="7"/>
  <c r="S38" i="7"/>
  <c r="F39" i="7"/>
  <c r="G39" i="7"/>
  <c r="H39" i="7"/>
  <c r="I39" i="7"/>
  <c r="S39" i="7"/>
  <c r="F40" i="7"/>
  <c r="G40" i="7"/>
  <c r="H40" i="7"/>
  <c r="I40" i="7"/>
  <c r="S40" i="7"/>
  <c r="F41" i="7"/>
  <c r="G41" i="7"/>
  <c r="H41" i="7"/>
  <c r="I41" i="7"/>
  <c r="S41" i="7"/>
  <c r="F42" i="7"/>
  <c r="G42" i="7"/>
  <c r="H42" i="7"/>
  <c r="I42" i="7"/>
  <c r="S42" i="7"/>
  <c r="F43" i="7"/>
  <c r="G43" i="7"/>
  <c r="H43" i="7"/>
  <c r="I43" i="7"/>
  <c r="S43" i="7"/>
  <c r="F44" i="7"/>
  <c r="G44" i="7"/>
  <c r="H44" i="7"/>
  <c r="I44" i="7"/>
  <c r="S44" i="7"/>
  <c r="F45" i="7"/>
  <c r="G45" i="7"/>
  <c r="H45" i="7"/>
  <c r="I45" i="7"/>
  <c r="S45" i="7"/>
  <c r="F46" i="7"/>
  <c r="G46" i="7"/>
  <c r="H46" i="7"/>
  <c r="I46" i="7"/>
  <c r="S46" i="7"/>
  <c r="F47" i="7"/>
  <c r="G47" i="7"/>
  <c r="H47" i="7"/>
  <c r="I47" i="7"/>
  <c r="S47" i="7"/>
  <c r="F48" i="7"/>
  <c r="G48" i="7"/>
  <c r="H48" i="7"/>
  <c r="I48" i="7"/>
  <c r="S48" i="7"/>
  <c r="F49" i="7"/>
  <c r="G49" i="7"/>
  <c r="H49" i="7"/>
  <c r="I49" i="7"/>
  <c r="S49" i="7"/>
  <c r="F50" i="7"/>
  <c r="G50" i="7"/>
  <c r="H50" i="7"/>
  <c r="I50" i="7"/>
  <c r="S50" i="7"/>
  <c r="F51" i="7"/>
  <c r="G51" i="7"/>
  <c r="H51" i="7"/>
  <c r="I51" i="7"/>
  <c r="S51" i="7"/>
  <c r="F52" i="7"/>
  <c r="G52" i="7"/>
  <c r="H52" i="7"/>
  <c r="I52" i="7"/>
  <c r="S52" i="7"/>
  <c r="F53" i="7"/>
  <c r="G53" i="7"/>
  <c r="H53" i="7"/>
  <c r="I53" i="7"/>
  <c r="S53" i="7"/>
  <c r="F54" i="7"/>
  <c r="G54" i="7"/>
  <c r="H54" i="7"/>
  <c r="I54" i="7"/>
  <c r="S54" i="7"/>
  <c r="F55" i="7"/>
  <c r="G55" i="7"/>
  <c r="H55" i="7"/>
  <c r="I55" i="7"/>
  <c r="S55" i="7"/>
  <c r="F56" i="7"/>
  <c r="G56" i="7"/>
  <c r="H56" i="7"/>
  <c r="I56" i="7"/>
  <c r="S56" i="7"/>
  <c r="F57" i="7"/>
  <c r="G57" i="7"/>
  <c r="H57" i="7"/>
  <c r="I57" i="7"/>
  <c r="S57" i="7"/>
  <c r="F58" i="7"/>
  <c r="G58" i="7"/>
  <c r="H58" i="7"/>
  <c r="I58" i="7"/>
  <c r="S58" i="7"/>
  <c r="F59" i="7"/>
  <c r="G59" i="7"/>
  <c r="H59" i="7"/>
  <c r="I59" i="7"/>
  <c r="S59" i="7"/>
  <c r="F60" i="7"/>
  <c r="G60" i="7"/>
  <c r="H60" i="7"/>
  <c r="I60" i="7"/>
  <c r="S60" i="7"/>
  <c r="F61" i="7"/>
  <c r="G61" i="7"/>
  <c r="H61" i="7"/>
  <c r="I61" i="7"/>
  <c r="S61" i="7"/>
  <c r="F62" i="7"/>
  <c r="G62" i="7"/>
  <c r="H62" i="7"/>
  <c r="I62" i="7"/>
  <c r="S62" i="7"/>
  <c r="F63" i="7"/>
  <c r="G63" i="7"/>
  <c r="H63" i="7"/>
  <c r="I63" i="7"/>
  <c r="S63" i="7"/>
  <c r="F64" i="7"/>
  <c r="G64" i="7"/>
  <c r="H64" i="7"/>
  <c r="I64" i="7"/>
  <c r="S64" i="7"/>
  <c r="F65" i="7"/>
  <c r="G65" i="7"/>
  <c r="H65" i="7"/>
  <c r="I65" i="7"/>
  <c r="S65" i="7"/>
  <c r="F66" i="7"/>
  <c r="G66" i="7"/>
  <c r="H66" i="7"/>
  <c r="I66" i="7"/>
  <c r="S66" i="7"/>
  <c r="F67" i="7"/>
  <c r="G67" i="7"/>
  <c r="H67" i="7"/>
  <c r="I67" i="7"/>
  <c r="S67" i="7"/>
  <c r="F68" i="7"/>
  <c r="G68" i="7"/>
  <c r="H68" i="7"/>
  <c r="I68" i="7"/>
  <c r="S68" i="7"/>
  <c r="F69" i="7"/>
  <c r="G69" i="7"/>
  <c r="H69" i="7"/>
  <c r="I69" i="7"/>
  <c r="S69" i="7"/>
  <c r="F70" i="7"/>
  <c r="G70" i="7"/>
  <c r="H70" i="7"/>
  <c r="I70" i="7"/>
  <c r="S70" i="7"/>
  <c r="F71" i="7"/>
  <c r="G71" i="7"/>
  <c r="H71" i="7"/>
  <c r="I71" i="7"/>
  <c r="S71" i="7"/>
  <c r="F72" i="7"/>
  <c r="G72" i="7"/>
  <c r="H72" i="7"/>
  <c r="I72" i="7"/>
  <c r="S72" i="7"/>
  <c r="F73" i="7"/>
  <c r="G73" i="7"/>
  <c r="H73" i="7"/>
  <c r="I73" i="7"/>
  <c r="S73" i="7"/>
  <c r="F74" i="7"/>
  <c r="G74" i="7"/>
  <c r="H74" i="7"/>
  <c r="I74" i="7"/>
  <c r="S74" i="7"/>
  <c r="F75" i="7"/>
  <c r="G75" i="7"/>
  <c r="H75" i="7"/>
  <c r="I75" i="7"/>
  <c r="S75" i="7"/>
  <c r="F76" i="7"/>
  <c r="G76" i="7"/>
  <c r="H76" i="7"/>
  <c r="I76" i="7"/>
  <c r="S76" i="7"/>
  <c r="F77" i="7"/>
  <c r="G77" i="7"/>
  <c r="H77" i="7"/>
  <c r="I77" i="7"/>
  <c r="S77" i="7"/>
  <c r="F78" i="7"/>
  <c r="G78" i="7"/>
  <c r="H78" i="7"/>
  <c r="I78" i="7"/>
  <c r="S78" i="7"/>
  <c r="F79" i="7"/>
  <c r="G79" i="7"/>
  <c r="H79" i="7"/>
  <c r="I79" i="7"/>
  <c r="S79" i="7"/>
  <c r="F80" i="7"/>
  <c r="G80" i="7"/>
  <c r="H80" i="7"/>
  <c r="I80" i="7"/>
  <c r="S80" i="7"/>
  <c r="F81" i="7"/>
  <c r="G81" i="7"/>
  <c r="H81" i="7"/>
  <c r="I81" i="7"/>
  <c r="S81" i="7"/>
  <c r="F82" i="7"/>
  <c r="G82" i="7"/>
  <c r="H82" i="7"/>
  <c r="I82" i="7"/>
  <c r="S82" i="7"/>
  <c r="F83" i="7"/>
  <c r="G83" i="7"/>
  <c r="H83" i="7"/>
  <c r="I83" i="7"/>
  <c r="S83" i="7"/>
  <c r="F84" i="7"/>
  <c r="G84" i="7"/>
  <c r="H84" i="7"/>
  <c r="I84" i="7"/>
  <c r="S84" i="7"/>
  <c r="F85" i="7"/>
  <c r="G85" i="7"/>
  <c r="H85" i="7"/>
  <c r="I85" i="7"/>
  <c r="S85" i="7"/>
  <c r="F86" i="7"/>
  <c r="G86" i="7"/>
  <c r="H86" i="7"/>
  <c r="I86" i="7"/>
  <c r="S86" i="7"/>
  <c r="F87" i="7"/>
  <c r="G87" i="7"/>
  <c r="H87" i="7"/>
  <c r="I87" i="7"/>
  <c r="S87" i="7"/>
  <c r="F88" i="7"/>
  <c r="G88" i="7"/>
  <c r="H88" i="7"/>
  <c r="I88" i="7"/>
  <c r="S88" i="7"/>
  <c r="F89" i="7"/>
  <c r="G89" i="7"/>
  <c r="H89" i="7"/>
  <c r="I89" i="7"/>
  <c r="S89" i="7"/>
  <c r="F90" i="7"/>
  <c r="G90" i="7"/>
  <c r="H90" i="7"/>
  <c r="I90" i="7"/>
  <c r="S90" i="7"/>
  <c r="F91" i="7"/>
  <c r="G91" i="7"/>
  <c r="H91" i="7"/>
  <c r="I91" i="7"/>
  <c r="S91" i="7"/>
  <c r="F92" i="7"/>
  <c r="G92" i="7"/>
  <c r="H92" i="7"/>
  <c r="I92" i="7"/>
  <c r="S92" i="7"/>
  <c r="F93" i="7"/>
  <c r="G93" i="7"/>
  <c r="H93" i="7"/>
  <c r="I93" i="7"/>
  <c r="S93" i="7"/>
  <c r="F94" i="7"/>
  <c r="G94" i="7"/>
  <c r="H94" i="7"/>
  <c r="I94" i="7"/>
  <c r="S94" i="7"/>
  <c r="F95" i="7"/>
  <c r="G95" i="7"/>
  <c r="H95" i="7"/>
  <c r="I95" i="7"/>
  <c r="S95" i="7"/>
  <c r="F96" i="7"/>
  <c r="G96" i="7"/>
  <c r="H96" i="7"/>
  <c r="I96" i="7"/>
  <c r="S96" i="7"/>
  <c r="F97" i="7"/>
  <c r="G97" i="7"/>
  <c r="H97" i="7"/>
  <c r="I97" i="7"/>
  <c r="S97" i="7"/>
  <c r="F98" i="7"/>
  <c r="G98" i="7"/>
  <c r="H98" i="7"/>
  <c r="I98" i="7"/>
  <c r="S98" i="7"/>
  <c r="F99" i="7"/>
  <c r="G99" i="7"/>
  <c r="H99" i="7"/>
  <c r="I99" i="7"/>
  <c r="S99" i="7"/>
  <c r="F100" i="7"/>
  <c r="G100" i="7"/>
  <c r="H100" i="7"/>
  <c r="I100" i="7"/>
  <c r="S100" i="7"/>
  <c r="F101" i="7"/>
  <c r="G101" i="7"/>
  <c r="H101" i="7"/>
  <c r="I101" i="7"/>
  <c r="S101" i="7"/>
  <c r="F102" i="7"/>
  <c r="G102" i="7"/>
  <c r="H102" i="7"/>
  <c r="I102" i="7"/>
  <c r="S102" i="7"/>
  <c r="F103" i="7"/>
  <c r="G103" i="7"/>
  <c r="H103" i="7"/>
  <c r="I103" i="7"/>
  <c r="S103" i="7"/>
  <c r="F104" i="7"/>
  <c r="G104" i="7"/>
  <c r="H104" i="7"/>
  <c r="I104" i="7"/>
  <c r="S104" i="7"/>
  <c r="F105" i="7"/>
  <c r="G105" i="7"/>
  <c r="H105" i="7"/>
  <c r="I105" i="7"/>
  <c r="S105" i="7"/>
  <c r="F106" i="7"/>
  <c r="G106" i="7"/>
  <c r="H106" i="7"/>
  <c r="I106" i="7"/>
  <c r="S106" i="7"/>
  <c r="F107" i="7"/>
  <c r="G107" i="7"/>
  <c r="H107" i="7"/>
  <c r="I107" i="7"/>
  <c r="S107" i="7"/>
  <c r="F108" i="7"/>
  <c r="G108" i="7"/>
  <c r="H108" i="7"/>
  <c r="I108" i="7"/>
  <c r="S108" i="7"/>
  <c r="F109" i="7"/>
  <c r="G109" i="7"/>
  <c r="H109" i="7"/>
  <c r="I109" i="7"/>
  <c r="S109" i="7"/>
  <c r="F110" i="7"/>
  <c r="G110" i="7"/>
  <c r="H110" i="7"/>
  <c r="I110" i="7"/>
  <c r="S110" i="7"/>
  <c r="F111" i="7"/>
  <c r="G111" i="7"/>
  <c r="H111" i="7"/>
  <c r="I111" i="7"/>
  <c r="S111" i="7"/>
  <c r="F112" i="7"/>
  <c r="G112" i="7"/>
  <c r="H112" i="7"/>
  <c r="I112" i="7"/>
  <c r="S112" i="7"/>
  <c r="F113" i="7"/>
  <c r="G113" i="7"/>
  <c r="H113" i="7"/>
  <c r="I113" i="7"/>
  <c r="S113" i="7"/>
  <c r="F114" i="7"/>
  <c r="G114" i="7"/>
  <c r="H114" i="7"/>
  <c r="I114" i="7"/>
  <c r="S114" i="7"/>
  <c r="F115" i="7"/>
  <c r="G115" i="7"/>
  <c r="H115" i="7"/>
  <c r="I115" i="7"/>
  <c r="S115" i="7"/>
  <c r="F116" i="7"/>
  <c r="G116" i="7"/>
  <c r="H116" i="7"/>
  <c r="I116" i="7"/>
  <c r="S116" i="7"/>
  <c r="F117" i="7"/>
  <c r="G117" i="7"/>
  <c r="H117" i="7"/>
  <c r="I117" i="7"/>
  <c r="S117" i="7"/>
  <c r="F118" i="7"/>
  <c r="G118" i="7"/>
  <c r="H118" i="7"/>
  <c r="I118" i="7"/>
  <c r="S118" i="7"/>
  <c r="F119" i="7"/>
  <c r="G119" i="7"/>
  <c r="H119" i="7"/>
  <c r="I119" i="7"/>
  <c r="S119" i="7"/>
  <c r="F120" i="7"/>
  <c r="G120" i="7"/>
  <c r="H120" i="7"/>
  <c r="I120" i="7"/>
  <c r="S120" i="7"/>
  <c r="F121" i="7"/>
  <c r="G121" i="7"/>
  <c r="H121" i="7"/>
  <c r="I121" i="7"/>
  <c r="S121" i="7"/>
  <c r="F122" i="7"/>
  <c r="G122" i="7"/>
  <c r="H122" i="7"/>
  <c r="I122" i="7"/>
  <c r="S122" i="7"/>
  <c r="F123" i="7"/>
  <c r="G123" i="7"/>
  <c r="H123" i="7"/>
  <c r="I123" i="7"/>
  <c r="S123" i="7"/>
  <c r="F124" i="7"/>
  <c r="G124" i="7"/>
  <c r="H124" i="7"/>
  <c r="I124" i="7"/>
  <c r="S124" i="7"/>
  <c r="F125" i="7"/>
  <c r="G125" i="7"/>
  <c r="H125" i="7"/>
  <c r="I125" i="7"/>
  <c r="S125" i="7"/>
  <c r="F126" i="7"/>
  <c r="G126" i="7"/>
  <c r="H126" i="7"/>
  <c r="I126" i="7"/>
  <c r="S126" i="7"/>
  <c r="F127" i="7"/>
  <c r="G127" i="7"/>
  <c r="H127" i="7"/>
  <c r="I127" i="7"/>
  <c r="S127" i="7"/>
  <c r="F128" i="7"/>
  <c r="G128" i="7"/>
  <c r="H128" i="7"/>
  <c r="I128" i="7"/>
  <c r="S128" i="7"/>
  <c r="F129" i="7"/>
  <c r="G129" i="7"/>
  <c r="H129" i="7"/>
  <c r="I129" i="7"/>
  <c r="S129" i="7"/>
  <c r="F130" i="7"/>
  <c r="G130" i="7"/>
  <c r="H130" i="7"/>
  <c r="I130" i="7"/>
  <c r="S130" i="7"/>
  <c r="F131" i="7"/>
  <c r="G131" i="7"/>
  <c r="H131" i="7"/>
  <c r="I131" i="7"/>
  <c r="S131" i="7"/>
  <c r="F132" i="7"/>
  <c r="G132" i="7"/>
  <c r="H132" i="7"/>
  <c r="I132" i="7"/>
  <c r="S132" i="7"/>
  <c r="F133" i="7"/>
  <c r="G133" i="7"/>
  <c r="H133" i="7"/>
  <c r="I133" i="7"/>
  <c r="S133" i="7"/>
  <c r="F134" i="7"/>
  <c r="G134" i="7"/>
  <c r="H134" i="7"/>
  <c r="I134" i="7"/>
  <c r="S134" i="7"/>
  <c r="F135" i="7"/>
  <c r="G135" i="7"/>
  <c r="H135" i="7"/>
  <c r="I135" i="7"/>
  <c r="S135" i="7"/>
  <c r="F136" i="7"/>
  <c r="G136" i="7"/>
  <c r="H136" i="7"/>
  <c r="I136" i="7"/>
  <c r="S136" i="7"/>
  <c r="F137" i="7"/>
  <c r="G137" i="7"/>
  <c r="H137" i="7"/>
  <c r="I137" i="7"/>
  <c r="S137" i="7"/>
  <c r="F138" i="7"/>
  <c r="G138" i="7"/>
  <c r="H138" i="7"/>
  <c r="I138" i="7"/>
  <c r="S138" i="7"/>
  <c r="F139" i="7"/>
  <c r="G139" i="7"/>
  <c r="H139" i="7"/>
  <c r="I139" i="7"/>
  <c r="S139" i="7"/>
  <c r="F140" i="7"/>
  <c r="G140" i="7"/>
  <c r="H140" i="7"/>
  <c r="I140" i="7"/>
  <c r="S140" i="7"/>
  <c r="F141" i="7"/>
  <c r="G141" i="7"/>
  <c r="H141" i="7"/>
  <c r="I141" i="7"/>
  <c r="S141" i="7"/>
  <c r="F142" i="7"/>
  <c r="G142" i="7"/>
  <c r="H142" i="7"/>
  <c r="I142" i="7"/>
  <c r="S142" i="7"/>
  <c r="F143" i="7"/>
  <c r="G143" i="7"/>
  <c r="H143" i="7"/>
  <c r="I143" i="7"/>
  <c r="S143" i="7"/>
  <c r="F144" i="7"/>
  <c r="G144" i="7"/>
  <c r="H144" i="7"/>
  <c r="I144" i="7"/>
  <c r="S144" i="7"/>
  <c r="F145" i="7"/>
  <c r="G145" i="7"/>
  <c r="H145" i="7"/>
  <c r="I145" i="7"/>
  <c r="S145" i="7"/>
  <c r="F146" i="7"/>
  <c r="G146" i="7"/>
  <c r="H146" i="7"/>
  <c r="I146" i="7"/>
  <c r="S146" i="7"/>
  <c r="F147" i="7"/>
  <c r="G147" i="7"/>
  <c r="H147" i="7"/>
  <c r="I147" i="7"/>
  <c r="S147" i="7"/>
  <c r="F148" i="7"/>
  <c r="G148" i="7"/>
  <c r="H148" i="7"/>
  <c r="I148" i="7"/>
  <c r="S148" i="7"/>
  <c r="F149" i="7"/>
  <c r="G149" i="7"/>
  <c r="H149" i="7"/>
  <c r="I149" i="7"/>
  <c r="S149" i="7"/>
  <c r="F150" i="7"/>
  <c r="G150" i="7"/>
  <c r="H150" i="7"/>
  <c r="I150" i="7"/>
  <c r="S150" i="7"/>
  <c r="F151" i="7"/>
  <c r="G151" i="7"/>
  <c r="H151" i="7"/>
  <c r="I151" i="7"/>
  <c r="S151" i="7"/>
  <c r="F152" i="7"/>
  <c r="G152" i="7"/>
  <c r="H152" i="7"/>
  <c r="I152" i="7"/>
  <c r="S152" i="7"/>
  <c r="F153" i="7"/>
  <c r="G153" i="7"/>
  <c r="H153" i="7"/>
  <c r="I153" i="7"/>
  <c r="S153" i="7"/>
  <c r="F154" i="7"/>
  <c r="G154" i="7"/>
  <c r="H154" i="7"/>
  <c r="I154" i="7"/>
  <c r="S154" i="7"/>
  <c r="F155" i="7"/>
  <c r="G155" i="7"/>
  <c r="H155" i="7"/>
  <c r="I155" i="7"/>
  <c r="S155" i="7"/>
  <c r="F156" i="7"/>
  <c r="G156" i="7"/>
  <c r="H156" i="7"/>
  <c r="I156" i="7"/>
  <c r="S156" i="7"/>
  <c r="F157" i="7"/>
  <c r="G157" i="7"/>
  <c r="H157" i="7"/>
  <c r="I157" i="7"/>
  <c r="S157" i="7"/>
  <c r="F158" i="7"/>
  <c r="G158" i="7"/>
  <c r="H158" i="7"/>
  <c r="I158" i="7"/>
  <c r="S158" i="7"/>
  <c r="F159" i="7"/>
  <c r="G159" i="7"/>
  <c r="H159" i="7"/>
  <c r="I159" i="7"/>
  <c r="S159" i="7"/>
  <c r="F160" i="7"/>
  <c r="G160" i="7"/>
  <c r="H160" i="7"/>
  <c r="I160" i="7"/>
  <c r="S160" i="7"/>
  <c r="F161" i="7"/>
  <c r="G161" i="7"/>
  <c r="H161" i="7"/>
  <c r="I161" i="7"/>
  <c r="S161" i="7"/>
  <c r="F162" i="7"/>
  <c r="G162" i="7"/>
  <c r="H162" i="7"/>
  <c r="I162" i="7"/>
  <c r="S162" i="7"/>
  <c r="F163" i="7"/>
  <c r="G163" i="7"/>
  <c r="H163" i="7"/>
  <c r="I163" i="7"/>
  <c r="S163" i="7"/>
  <c r="F164" i="7"/>
  <c r="G164" i="7"/>
  <c r="H164" i="7"/>
  <c r="I164" i="7"/>
  <c r="S164" i="7"/>
  <c r="F165" i="7"/>
  <c r="G165" i="7"/>
  <c r="H165" i="7"/>
  <c r="I165" i="7"/>
  <c r="S165" i="7"/>
  <c r="F166" i="7"/>
  <c r="G166" i="7"/>
  <c r="H166" i="7"/>
  <c r="I166" i="7"/>
  <c r="S166" i="7"/>
  <c r="F167" i="7"/>
  <c r="G167" i="7"/>
  <c r="H167" i="7"/>
  <c r="I167" i="7"/>
  <c r="S167" i="7"/>
  <c r="F168" i="7"/>
  <c r="G168" i="7"/>
  <c r="H168" i="7"/>
  <c r="I168" i="7"/>
  <c r="S168" i="7"/>
  <c r="F169" i="7"/>
  <c r="G169" i="7"/>
  <c r="H169" i="7"/>
  <c r="I169" i="7"/>
  <c r="S169" i="7"/>
  <c r="F170" i="7"/>
  <c r="G170" i="7"/>
  <c r="H170" i="7"/>
  <c r="I170" i="7"/>
  <c r="S170" i="7"/>
  <c r="F171" i="7"/>
  <c r="G171" i="7"/>
  <c r="H171" i="7"/>
  <c r="I171" i="7"/>
  <c r="S171" i="7"/>
  <c r="F172" i="7"/>
  <c r="G172" i="7"/>
  <c r="H172" i="7"/>
  <c r="I172" i="7"/>
  <c r="S172" i="7"/>
  <c r="F173" i="7"/>
  <c r="G173" i="7"/>
  <c r="H173" i="7"/>
  <c r="I173" i="7"/>
  <c r="S173" i="7"/>
  <c r="F174" i="7"/>
  <c r="G174" i="7"/>
  <c r="H174" i="7"/>
  <c r="I174" i="7"/>
  <c r="S174" i="7"/>
  <c r="F175" i="7"/>
  <c r="G175" i="7"/>
  <c r="H175" i="7"/>
  <c r="I175" i="7"/>
  <c r="S175" i="7"/>
  <c r="F176" i="7"/>
  <c r="G176" i="7"/>
  <c r="H176" i="7"/>
  <c r="I176" i="7"/>
  <c r="S176" i="7"/>
  <c r="F177" i="7"/>
  <c r="G177" i="7"/>
  <c r="H177" i="7"/>
  <c r="I177" i="7"/>
  <c r="S177" i="7"/>
  <c r="F178" i="7"/>
  <c r="G178" i="7"/>
  <c r="H178" i="7"/>
  <c r="I178" i="7"/>
  <c r="S178" i="7"/>
  <c r="F179" i="7"/>
  <c r="G179" i="7"/>
  <c r="H179" i="7"/>
  <c r="I179" i="7"/>
  <c r="S179" i="7"/>
  <c r="F180" i="7"/>
  <c r="G180" i="7"/>
  <c r="H180" i="7"/>
  <c r="I180" i="7"/>
  <c r="S180" i="7"/>
  <c r="F181" i="7"/>
  <c r="G181" i="7"/>
  <c r="H181" i="7"/>
  <c r="I181" i="7"/>
  <c r="S181" i="7"/>
  <c r="F182" i="7"/>
  <c r="G182" i="7"/>
  <c r="H182" i="7"/>
  <c r="I182" i="7"/>
  <c r="S182" i="7"/>
  <c r="F183" i="7"/>
  <c r="G183" i="7"/>
  <c r="H183" i="7"/>
  <c r="I183" i="7"/>
  <c r="S183" i="7"/>
  <c r="F184" i="7"/>
  <c r="G184" i="7"/>
  <c r="H184" i="7"/>
  <c r="I184" i="7"/>
  <c r="S184" i="7"/>
  <c r="F185" i="7"/>
  <c r="G185" i="7"/>
  <c r="H185" i="7"/>
  <c r="I185" i="7"/>
  <c r="S185" i="7"/>
  <c r="F186" i="7"/>
  <c r="G186" i="7"/>
  <c r="H186" i="7"/>
  <c r="I186" i="7"/>
  <c r="S186" i="7"/>
  <c r="F187" i="7"/>
  <c r="G187" i="7"/>
  <c r="H187" i="7"/>
  <c r="I187" i="7"/>
  <c r="S187" i="7"/>
  <c r="F188" i="7"/>
  <c r="G188" i="7"/>
  <c r="H188" i="7"/>
  <c r="I188" i="7"/>
  <c r="S188" i="7"/>
  <c r="F189" i="7"/>
  <c r="G189" i="7"/>
  <c r="H189" i="7"/>
  <c r="I189" i="7"/>
  <c r="S189" i="7"/>
  <c r="F190" i="7"/>
  <c r="G190" i="7"/>
  <c r="H190" i="7"/>
  <c r="I190" i="7"/>
  <c r="S190" i="7"/>
  <c r="F191" i="7"/>
  <c r="G191" i="7"/>
  <c r="H191" i="7"/>
  <c r="I191" i="7"/>
  <c r="S191" i="7"/>
  <c r="F192" i="7"/>
  <c r="G192" i="7"/>
  <c r="H192" i="7"/>
  <c r="I192" i="7"/>
  <c r="S192" i="7"/>
  <c r="F193" i="7"/>
  <c r="G193" i="7"/>
  <c r="H193" i="7"/>
  <c r="I193" i="7"/>
  <c r="S193" i="7"/>
  <c r="F194" i="7"/>
  <c r="G194" i="7"/>
  <c r="H194" i="7"/>
  <c r="I194" i="7"/>
  <c r="S194" i="7"/>
  <c r="F195" i="7"/>
  <c r="G195" i="7"/>
  <c r="H195" i="7"/>
  <c r="I195" i="7"/>
  <c r="S195" i="7"/>
  <c r="F196" i="7"/>
  <c r="G196" i="7"/>
  <c r="H196" i="7"/>
  <c r="I196" i="7"/>
  <c r="S196" i="7"/>
  <c r="F197" i="7"/>
  <c r="G197" i="7"/>
  <c r="H197" i="7"/>
  <c r="I197" i="7"/>
  <c r="S197" i="7"/>
  <c r="F198" i="7"/>
  <c r="G198" i="7"/>
  <c r="H198" i="7"/>
  <c r="I198" i="7"/>
  <c r="S198" i="7"/>
  <c r="F199" i="7"/>
  <c r="G199" i="7"/>
  <c r="H199" i="7"/>
  <c r="I199" i="7"/>
  <c r="S199" i="7"/>
  <c r="F200" i="7"/>
  <c r="G200" i="7"/>
  <c r="H200" i="7"/>
  <c r="I200" i="7"/>
  <c r="S200" i="7"/>
  <c r="F201" i="7"/>
  <c r="G201" i="7"/>
  <c r="H201" i="7"/>
  <c r="I201" i="7"/>
  <c r="S201" i="7"/>
  <c r="F202" i="7"/>
  <c r="G202" i="7"/>
  <c r="H202" i="7"/>
  <c r="I202" i="7"/>
  <c r="S202" i="7"/>
  <c r="F203" i="7"/>
  <c r="G203" i="7"/>
  <c r="H203" i="7"/>
  <c r="I203" i="7"/>
  <c r="S203" i="7"/>
  <c r="F204" i="7"/>
  <c r="G204" i="7"/>
  <c r="H204" i="7"/>
  <c r="I204" i="7"/>
  <c r="S204" i="7"/>
  <c r="F205" i="7"/>
  <c r="G205" i="7"/>
  <c r="H205" i="7"/>
  <c r="I205" i="7"/>
  <c r="S205" i="7"/>
  <c r="F206" i="7"/>
  <c r="G206" i="7"/>
  <c r="H206" i="7"/>
  <c r="I206" i="7"/>
  <c r="S206" i="7"/>
  <c r="F207" i="7"/>
  <c r="G207" i="7"/>
  <c r="H207" i="7"/>
  <c r="I207" i="7"/>
  <c r="S207" i="7"/>
  <c r="F208" i="7"/>
  <c r="G208" i="7"/>
  <c r="H208" i="7"/>
  <c r="I208" i="7"/>
  <c r="S208" i="7"/>
  <c r="F209" i="7"/>
  <c r="G209" i="7"/>
  <c r="H209" i="7"/>
  <c r="I209" i="7"/>
  <c r="S209" i="7"/>
  <c r="F210" i="7"/>
  <c r="G210" i="7"/>
  <c r="H210" i="7"/>
  <c r="I210" i="7"/>
  <c r="S210" i="7"/>
  <c r="F211" i="7"/>
  <c r="G211" i="7"/>
  <c r="H211" i="7"/>
  <c r="I211" i="7"/>
  <c r="S211" i="7"/>
  <c r="F212" i="7"/>
  <c r="G212" i="7"/>
  <c r="H212" i="7"/>
  <c r="I212" i="7"/>
  <c r="S212" i="7"/>
  <c r="F213" i="7"/>
  <c r="G213" i="7"/>
  <c r="H213" i="7"/>
  <c r="I213" i="7"/>
  <c r="S213" i="7"/>
  <c r="F214" i="7"/>
  <c r="G214" i="7"/>
  <c r="H214" i="7"/>
  <c r="I214" i="7"/>
  <c r="S214" i="7"/>
  <c r="F215" i="7"/>
  <c r="G215" i="7"/>
  <c r="H215" i="7"/>
  <c r="I215" i="7"/>
  <c r="S215" i="7"/>
  <c r="F216" i="7"/>
  <c r="G216" i="7"/>
  <c r="H216" i="7"/>
  <c r="I216" i="7"/>
  <c r="S216" i="7"/>
  <c r="F217" i="7"/>
  <c r="G217" i="7"/>
  <c r="H217" i="7"/>
  <c r="I217" i="7"/>
  <c r="S217" i="7"/>
  <c r="F218" i="7"/>
  <c r="G218" i="7"/>
  <c r="H218" i="7"/>
  <c r="I218" i="7"/>
  <c r="S218" i="7"/>
  <c r="F219" i="7"/>
  <c r="G219" i="7"/>
  <c r="H219" i="7"/>
  <c r="I219" i="7"/>
  <c r="S219" i="7"/>
  <c r="F220" i="7"/>
  <c r="G220" i="7"/>
  <c r="H220" i="7"/>
  <c r="I220" i="7"/>
  <c r="S220" i="7"/>
  <c r="F221" i="7"/>
  <c r="G221" i="7"/>
  <c r="H221" i="7"/>
  <c r="I221" i="7"/>
  <c r="S221" i="7"/>
  <c r="F222" i="7"/>
  <c r="G222" i="7"/>
  <c r="H222" i="7"/>
  <c r="I222" i="7"/>
  <c r="S222" i="7"/>
  <c r="F223" i="7"/>
  <c r="G223" i="7"/>
  <c r="H223" i="7"/>
  <c r="I223" i="7"/>
  <c r="S223" i="7"/>
  <c r="F224" i="7"/>
  <c r="G224" i="7"/>
  <c r="H224" i="7"/>
  <c r="I224" i="7"/>
  <c r="S224" i="7"/>
  <c r="F225" i="7"/>
  <c r="G225" i="7"/>
  <c r="H225" i="7"/>
  <c r="I225" i="7"/>
  <c r="S225" i="7"/>
  <c r="F226" i="7"/>
  <c r="G226" i="7"/>
  <c r="H226" i="7"/>
  <c r="I226" i="7"/>
  <c r="S226" i="7"/>
  <c r="F227" i="7"/>
  <c r="G227" i="7"/>
  <c r="H227" i="7"/>
  <c r="I227" i="7"/>
  <c r="S227" i="7"/>
  <c r="F228" i="7"/>
  <c r="G228" i="7"/>
  <c r="H228" i="7"/>
  <c r="I228" i="7"/>
  <c r="S228" i="7"/>
  <c r="F229" i="7"/>
  <c r="G229" i="7"/>
  <c r="H229" i="7"/>
  <c r="I229" i="7"/>
  <c r="S229" i="7"/>
  <c r="F230" i="7"/>
  <c r="G230" i="7"/>
  <c r="H230" i="7"/>
  <c r="I230" i="7"/>
  <c r="S230" i="7"/>
  <c r="F231" i="7"/>
  <c r="G231" i="7"/>
  <c r="H231" i="7"/>
  <c r="I231" i="7"/>
  <c r="S231" i="7"/>
  <c r="F232" i="7"/>
  <c r="G232" i="7"/>
  <c r="H232" i="7"/>
  <c r="I232" i="7"/>
  <c r="S232" i="7"/>
  <c r="F233" i="7"/>
  <c r="G233" i="7"/>
  <c r="H233" i="7"/>
  <c r="I233" i="7"/>
  <c r="S233" i="7"/>
  <c r="F234" i="7"/>
  <c r="G234" i="7"/>
  <c r="H234" i="7"/>
  <c r="I234" i="7"/>
  <c r="S234" i="7"/>
  <c r="F235" i="7"/>
  <c r="G235" i="7"/>
  <c r="H235" i="7"/>
  <c r="I235" i="7"/>
  <c r="S235" i="7"/>
  <c r="F236" i="7"/>
  <c r="G236" i="7"/>
  <c r="H236" i="7"/>
  <c r="I236" i="7"/>
  <c r="S236" i="7"/>
  <c r="F237" i="7"/>
  <c r="G237" i="7"/>
  <c r="H237" i="7"/>
  <c r="I237" i="7"/>
  <c r="S237" i="7"/>
  <c r="F238" i="7"/>
  <c r="G238" i="7"/>
  <c r="H238" i="7"/>
  <c r="I238" i="7"/>
  <c r="S238" i="7"/>
  <c r="F239" i="7"/>
  <c r="G239" i="7"/>
  <c r="H239" i="7"/>
  <c r="I239" i="7"/>
  <c r="S239" i="7"/>
  <c r="F240" i="7"/>
  <c r="G240" i="7"/>
  <c r="H240" i="7"/>
  <c r="I240" i="7"/>
  <c r="S240" i="7"/>
  <c r="F241" i="7"/>
  <c r="G241" i="7"/>
  <c r="H241" i="7"/>
  <c r="I241" i="7"/>
  <c r="S241" i="7"/>
  <c r="F242" i="7"/>
  <c r="G242" i="7"/>
  <c r="H242" i="7"/>
  <c r="I242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2002" i="7"/>
  <c r="F2" i="6"/>
  <c r="G2" i="6"/>
  <c r="H2" i="6"/>
  <c r="I2" i="6"/>
  <c r="S2" i="6"/>
  <c r="F3" i="6"/>
  <c r="G3" i="6"/>
  <c r="H3" i="6"/>
  <c r="I3" i="6"/>
  <c r="S3" i="6"/>
  <c r="F4" i="6"/>
  <c r="G4" i="6"/>
  <c r="H4" i="6"/>
  <c r="I4" i="6"/>
  <c r="S4" i="6"/>
  <c r="F5" i="6"/>
  <c r="G5" i="6"/>
  <c r="H5" i="6"/>
  <c r="I5" i="6"/>
  <c r="S5" i="6"/>
  <c r="F6" i="6"/>
  <c r="G6" i="6"/>
  <c r="H6" i="6"/>
  <c r="I6" i="6"/>
  <c r="S6" i="6"/>
  <c r="F7" i="6"/>
  <c r="G7" i="6"/>
  <c r="H7" i="6"/>
  <c r="I7" i="6"/>
  <c r="S7" i="6"/>
  <c r="F8" i="6"/>
  <c r="G8" i="6"/>
  <c r="H8" i="6"/>
  <c r="I8" i="6"/>
  <c r="S8" i="6"/>
  <c r="F9" i="6"/>
  <c r="G9" i="6"/>
  <c r="H9" i="6"/>
  <c r="I9" i="6"/>
  <c r="S9" i="6"/>
  <c r="F10" i="6"/>
  <c r="G10" i="6"/>
  <c r="H10" i="6"/>
  <c r="I10" i="6"/>
  <c r="S10" i="6"/>
  <c r="F11" i="6"/>
  <c r="G11" i="6"/>
  <c r="H11" i="6"/>
  <c r="I11" i="6"/>
  <c r="S11" i="6"/>
  <c r="F12" i="6"/>
  <c r="G12" i="6"/>
  <c r="H12" i="6"/>
  <c r="I12" i="6"/>
  <c r="S12" i="6"/>
  <c r="F13" i="6"/>
  <c r="G13" i="6"/>
  <c r="H13" i="6"/>
  <c r="I13" i="6"/>
  <c r="S13" i="6"/>
  <c r="F14" i="6"/>
  <c r="G14" i="6"/>
  <c r="H14" i="6"/>
  <c r="I14" i="6"/>
  <c r="S14" i="6"/>
  <c r="F15" i="6"/>
  <c r="G15" i="6"/>
  <c r="H15" i="6"/>
  <c r="I15" i="6"/>
  <c r="L15" i="6"/>
  <c r="S15" i="6"/>
  <c r="F16" i="6"/>
  <c r="G16" i="6"/>
  <c r="H16" i="6"/>
  <c r="I16" i="6"/>
  <c r="L16" i="6"/>
  <c r="M16" i="6"/>
  <c r="S16" i="6"/>
  <c r="F17" i="6"/>
  <c r="G17" i="6"/>
  <c r="H17" i="6"/>
  <c r="I17" i="6"/>
  <c r="L17" i="6"/>
  <c r="M17" i="6"/>
  <c r="N17" i="6"/>
  <c r="S17" i="6"/>
  <c r="F18" i="6"/>
  <c r="G18" i="6"/>
  <c r="H18" i="6"/>
  <c r="I18" i="6"/>
  <c r="S18" i="6"/>
  <c r="F19" i="6"/>
  <c r="G19" i="6"/>
  <c r="H19" i="6"/>
  <c r="I19" i="6"/>
  <c r="S19" i="6"/>
  <c r="F20" i="6"/>
  <c r="G20" i="6"/>
  <c r="H20" i="6"/>
  <c r="I20" i="6"/>
  <c r="S20" i="6"/>
  <c r="F21" i="6"/>
  <c r="G21" i="6"/>
  <c r="H21" i="6"/>
  <c r="I21" i="6"/>
  <c r="S21" i="6"/>
  <c r="F22" i="6"/>
  <c r="G22" i="6"/>
  <c r="H22" i="6"/>
  <c r="I22" i="6"/>
  <c r="S22" i="6"/>
  <c r="F23" i="6"/>
  <c r="G23" i="6"/>
  <c r="H23" i="6"/>
  <c r="I23" i="6"/>
  <c r="S23" i="6"/>
  <c r="F24" i="6"/>
  <c r="G24" i="6"/>
  <c r="H24" i="6"/>
  <c r="I24" i="6"/>
  <c r="S24" i="6"/>
  <c r="F25" i="6"/>
  <c r="G25" i="6"/>
  <c r="H25" i="6"/>
  <c r="I25" i="6"/>
  <c r="S25" i="6"/>
  <c r="F26" i="6"/>
  <c r="G26" i="6"/>
  <c r="H26" i="6"/>
  <c r="I26" i="6"/>
  <c r="S26" i="6"/>
  <c r="F27" i="6"/>
  <c r="G27" i="6"/>
  <c r="H27" i="6"/>
  <c r="I27" i="6"/>
  <c r="S27" i="6"/>
  <c r="F28" i="6"/>
  <c r="G28" i="6"/>
  <c r="H28" i="6"/>
  <c r="I28" i="6"/>
  <c r="S28" i="6"/>
  <c r="F29" i="6"/>
  <c r="G29" i="6"/>
  <c r="H29" i="6"/>
  <c r="I29" i="6"/>
  <c r="S29" i="6"/>
  <c r="F30" i="6"/>
  <c r="G30" i="6"/>
  <c r="H30" i="6"/>
  <c r="I30" i="6"/>
  <c r="S30" i="6"/>
  <c r="F31" i="6"/>
  <c r="G31" i="6"/>
  <c r="H31" i="6"/>
  <c r="I31" i="6"/>
  <c r="S31" i="6"/>
  <c r="F32" i="6"/>
  <c r="G32" i="6"/>
  <c r="H32" i="6"/>
  <c r="I32" i="6"/>
  <c r="S32" i="6"/>
  <c r="F33" i="6"/>
  <c r="G33" i="6"/>
  <c r="H33" i="6"/>
  <c r="I33" i="6"/>
  <c r="S33" i="6"/>
  <c r="F34" i="6"/>
  <c r="G34" i="6"/>
  <c r="H34" i="6"/>
  <c r="I34" i="6"/>
  <c r="S34" i="6"/>
  <c r="F35" i="6"/>
  <c r="G35" i="6"/>
  <c r="H35" i="6"/>
  <c r="I35" i="6"/>
  <c r="S35" i="6"/>
  <c r="F36" i="6"/>
  <c r="G36" i="6"/>
  <c r="H36" i="6"/>
  <c r="I36" i="6"/>
  <c r="S36" i="6"/>
  <c r="F37" i="6"/>
  <c r="G37" i="6"/>
  <c r="H37" i="6"/>
  <c r="I37" i="6"/>
  <c r="S37" i="6"/>
  <c r="F38" i="6"/>
  <c r="G38" i="6"/>
  <c r="H38" i="6"/>
  <c r="I38" i="6"/>
  <c r="S38" i="6"/>
  <c r="F39" i="6"/>
  <c r="G39" i="6"/>
  <c r="H39" i="6"/>
  <c r="I39" i="6"/>
  <c r="S39" i="6"/>
  <c r="F40" i="6"/>
  <c r="G40" i="6"/>
  <c r="H40" i="6"/>
  <c r="I40" i="6"/>
  <c r="S40" i="6"/>
  <c r="F41" i="6"/>
  <c r="G41" i="6"/>
  <c r="H41" i="6"/>
  <c r="I41" i="6"/>
  <c r="S41" i="6"/>
  <c r="F42" i="6"/>
  <c r="G42" i="6"/>
  <c r="H42" i="6"/>
  <c r="I42" i="6"/>
  <c r="S42" i="6"/>
  <c r="F43" i="6"/>
  <c r="G43" i="6"/>
  <c r="H43" i="6"/>
  <c r="I43" i="6"/>
  <c r="S43" i="6"/>
  <c r="F44" i="6"/>
  <c r="G44" i="6"/>
  <c r="H44" i="6"/>
  <c r="I44" i="6"/>
  <c r="S44" i="6"/>
  <c r="F45" i="6"/>
  <c r="G45" i="6"/>
  <c r="H45" i="6"/>
  <c r="I45" i="6"/>
  <c r="S45" i="6"/>
  <c r="F46" i="6"/>
  <c r="G46" i="6"/>
  <c r="H46" i="6"/>
  <c r="I46" i="6"/>
  <c r="S46" i="6"/>
  <c r="F47" i="6"/>
  <c r="G47" i="6"/>
  <c r="H47" i="6"/>
  <c r="I47" i="6"/>
  <c r="S47" i="6"/>
  <c r="F48" i="6"/>
  <c r="G48" i="6"/>
  <c r="H48" i="6"/>
  <c r="I48" i="6"/>
  <c r="S48" i="6"/>
  <c r="F49" i="6"/>
  <c r="G49" i="6"/>
  <c r="H49" i="6"/>
  <c r="I49" i="6"/>
  <c r="S49" i="6"/>
  <c r="F50" i="6"/>
  <c r="G50" i="6"/>
  <c r="H50" i="6"/>
  <c r="I50" i="6"/>
  <c r="S50" i="6"/>
  <c r="F51" i="6"/>
  <c r="G51" i="6"/>
  <c r="H51" i="6"/>
  <c r="I51" i="6"/>
  <c r="S51" i="6"/>
  <c r="F52" i="6"/>
  <c r="G52" i="6"/>
  <c r="H52" i="6"/>
  <c r="I52" i="6"/>
  <c r="S52" i="6"/>
  <c r="F53" i="6"/>
  <c r="G53" i="6"/>
  <c r="H53" i="6"/>
  <c r="I53" i="6"/>
  <c r="S53" i="6"/>
  <c r="F54" i="6"/>
  <c r="G54" i="6"/>
  <c r="H54" i="6"/>
  <c r="I54" i="6"/>
  <c r="S54" i="6"/>
  <c r="F55" i="6"/>
  <c r="G55" i="6"/>
  <c r="H55" i="6"/>
  <c r="I55" i="6"/>
  <c r="S55" i="6"/>
  <c r="F56" i="6"/>
  <c r="G56" i="6"/>
  <c r="H56" i="6"/>
  <c r="I56" i="6"/>
  <c r="S56" i="6"/>
  <c r="F57" i="6"/>
  <c r="G57" i="6"/>
  <c r="H57" i="6"/>
  <c r="I57" i="6"/>
  <c r="S57" i="6"/>
  <c r="F58" i="6"/>
  <c r="G58" i="6"/>
  <c r="H58" i="6"/>
  <c r="I58" i="6"/>
  <c r="S58" i="6"/>
  <c r="F59" i="6"/>
  <c r="G59" i="6"/>
  <c r="H59" i="6"/>
  <c r="I59" i="6"/>
  <c r="S59" i="6"/>
  <c r="F60" i="6"/>
  <c r="G60" i="6"/>
  <c r="H60" i="6"/>
  <c r="I60" i="6"/>
  <c r="S60" i="6"/>
  <c r="F61" i="6"/>
  <c r="G61" i="6"/>
  <c r="H61" i="6"/>
  <c r="I61" i="6"/>
  <c r="S61" i="6"/>
  <c r="F62" i="6"/>
  <c r="G62" i="6"/>
  <c r="H62" i="6"/>
  <c r="I62" i="6"/>
  <c r="S62" i="6"/>
  <c r="F63" i="6"/>
  <c r="G63" i="6"/>
  <c r="H63" i="6"/>
  <c r="I63" i="6"/>
  <c r="S63" i="6"/>
  <c r="F64" i="6"/>
  <c r="G64" i="6"/>
  <c r="H64" i="6"/>
  <c r="I64" i="6"/>
  <c r="S64" i="6"/>
  <c r="F65" i="6"/>
  <c r="G65" i="6"/>
  <c r="H65" i="6"/>
  <c r="I65" i="6"/>
  <c r="S65" i="6"/>
  <c r="F66" i="6"/>
  <c r="G66" i="6"/>
  <c r="H66" i="6"/>
  <c r="I66" i="6"/>
  <c r="S66" i="6"/>
  <c r="F67" i="6"/>
  <c r="G67" i="6"/>
  <c r="H67" i="6"/>
  <c r="I67" i="6"/>
  <c r="S67" i="6"/>
  <c r="F68" i="6"/>
  <c r="G68" i="6"/>
  <c r="H68" i="6"/>
  <c r="I68" i="6"/>
  <c r="S68" i="6"/>
  <c r="F69" i="6"/>
  <c r="G69" i="6"/>
  <c r="H69" i="6"/>
  <c r="I69" i="6"/>
  <c r="S69" i="6"/>
  <c r="F70" i="6"/>
  <c r="G70" i="6"/>
  <c r="H70" i="6"/>
  <c r="I70" i="6"/>
  <c r="S70" i="6"/>
  <c r="F71" i="6"/>
  <c r="G71" i="6"/>
  <c r="H71" i="6"/>
  <c r="I71" i="6"/>
  <c r="S71" i="6"/>
  <c r="F72" i="6"/>
  <c r="G72" i="6"/>
  <c r="H72" i="6"/>
  <c r="I72" i="6"/>
  <c r="S72" i="6"/>
  <c r="F73" i="6"/>
  <c r="G73" i="6"/>
  <c r="H73" i="6"/>
  <c r="I73" i="6"/>
  <c r="S73" i="6"/>
  <c r="F74" i="6"/>
  <c r="G74" i="6"/>
  <c r="H74" i="6"/>
  <c r="I74" i="6"/>
  <c r="S74" i="6"/>
  <c r="F75" i="6"/>
  <c r="G75" i="6"/>
  <c r="H75" i="6"/>
  <c r="I75" i="6"/>
  <c r="S75" i="6"/>
  <c r="F76" i="6"/>
  <c r="G76" i="6"/>
  <c r="H76" i="6"/>
  <c r="I76" i="6"/>
  <c r="S76" i="6"/>
  <c r="F77" i="6"/>
  <c r="G77" i="6"/>
  <c r="H77" i="6"/>
  <c r="I77" i="6"/>
  <c r="S77" i="6"/>
  <c r="F78" i="6"/>
  <c r="G78" i="6"/>
  <c r="H78" i="6"/>
  <c r="I78" i="6"/>
  <c r="S78" i="6"/>
  <c r="F79" i="6"/>
  <c r="G79" i="6"/>
  <c r="H79" i="6"/>
  <c r="I79" i="6"/>
  <c r="S79" i="6"/>
  <c r="F80" i="6"/>
  <c r="G80" i="6"/>
  <c r="H80" i="6"/>
  <c r="I80" i="6"/>
  <c r="S80" i="6"/>
  <c r="F81" i="6"/>
  <c r="G81" i="6"/>
  <c r="H81" i="6"/>
  <c r="I81" i="6"/>
  <c r="S81" i="6"/>
  <c r="F82" i="6"/>
  <c r="G82" i="6"/>
  <c r="H82" i="6"/>
  <c r="I82" i="6"/>
  <c r="S82" i="6"/>
  <c r="F83" i="6"/>
  <c r="G83" i="6"/>
  <c r="H83" i="6"/>
  <c r="I83" i="6"/>
  <c r="S83" i="6"/>
  <c r="F84" i="6"/>
  <c r="G84" i="6"/>
  <c r="H84" i="6"/>
  <c r="I84" i="6"/>
  <c r="S84" i="6"/>
  <c r="F85" i="6"/>
  <c r="G85" i="6"/>
  <c r="H85" i="6"/>
  <c r="I85" i="6"/>
  <c r="S85" i="6"/>
  <c r="F86" i="6"/>
  <c r="G86" i="6"/>
  <c r="H86" i="6"/>
  <c r="I86" i="6"/>
  <c r="S86" i="6"/>
  <c r="F87" i="6"/>
  <c r="G87" i="6"/>
  <c r="H87" i="6"/>
  <c r="I87" i="6"/>
  <c r="S87" i="6"/>
  <c r="F88" i="6"/>
  <c r="G88" i="6"/>
  <c r="H88" i="6"/>
  <c r="I88" i="6"/>
  <c r="S88" i="6"/>
  <c r="F89" i="6"/>
  <c r="G89" i="6"/>
  <c r="H89" i="6"/>
  <c r="I89" i="6"/>
  <c r="S89" i="6"/>
  <c r="F90" i="6"/>
  <c r="G90" i="6"/>
  <c r="H90" i="6"/>
  <c r="I90" i="6"/>
  <c r="S90" i="6"/>
  <c r="F91" i="6"/>
  <c r="G91" i="6"/>
  <c r="H91" i="6"/>
  <c r="I91" i="6"/>
  <c r="S91" i="6"/>
  <c r="F92" i="6"/>
  <c r="G92" i="6"/>
  <c r="H92" i="6"/>
  <c r="I92" i="6"/>
  <c r="S92" i="6"/>
  <c r="F93" i="6"/>
  <c r="G93" i="6"/>
  <c r="H93" i="6"/>
  <c r="I93" i="6"/>
  <c r="S93" i="6"/>
  <c r="F94" i="6"/>
  <c r="G94" i="6"/>
  <c r="H94" i="6"/>
  <c r="I94" i="6"/>
  <c r="S94" i="6"/>
  <c r="F95" i="6"/>
  <c r="G95" i="6"/>
  <c r="H95" i="6"/>
  <c r="I95" i="6"/>
  <c r="S95" i="6"/>
  <c r="F96" i="6"/>
  <c r="G96" i="6"/>
  <c r="H96" i="6"/>
  <c r="I96" i="6"/>
  <c r="S96" i="6"/>
  <c r="F97" i="6"/>
  <c r="G97" i="6"/>
  <c r="H97" i="6"/>
  <c r="I97" i="6"/>
  <c r="S97" i="6"/>
  <c r="F98" i="6"/>
  <c r="G98" i="6"/>
  <c r="H98" i="6"/>
  <c r="I98" i="6"/>
  <c r="S98" i="6"/>
  <c r="F99" i="6"/>
  <c r="G99" i="6"/>
  <c r="H99" i="6"/>
  <c r="I99" i="6"/>
  <c r="S99" i="6"/>
  <c r="F100" i="6"/>
  <c r="G100" i="6"/>
  <c r="H100" i="6"/>
  <c r="I100" i="6"/>
  <c r="S100" i="6"/>
  <c r="F101" i="6"/>
  <c r="G101" i="6"/>
  <c r="H101" i="6"/>
  <c r="I101" i="6"/>
  <c r="S101" i="6"/>
  <c r="F102" i="6"/>
  <c r="G102" i="6"/>
  <c r="H102" i="6"/>
  <c r="I102" i="6"/>
  <c r="S102" i="6"/>
  <c r="F103" i="6"/>
  <c r="G103" i="6"/>
  <c r="H103" i="6"/>
  <c r="I103" i="6"/>
  <c r="S103" i="6"/>
  <c r="F104" i="6"/>
  <c r="G104" i="6"/>
  <c r="H104" i="6"/>
  <c r="I104" i="6"/>
  <c r="S104" i="6"/>
  <c r="F105" i="6"/>
  <c r="G105" i="6"/>
  <c r="H105" i="6"/>
  <c r="I105" i="6"/>
  <c r="S105" i="6"/>
  <c r="F106" i="6"/>
  <c r="G106" i="6"/>
  <c r="H106" i="6"/>
  <c r="I106" i="6"/>
  <c r="S106" i="6"/>
  <c r="F107" i="6"/>
  <c r="G107" i="6"/>
  <c r="H107" i="6"/>
  <c r="I107" i="6"/>
  <c r="S107" i="6"/>
  <c r="F108" i="6"/>
  <c r="G108" i="6"/>
  <c r="H108" i="6"/>
  <c r="I108" i="6"/>
  <c r="S108" i="6"/>
  <c r="F109" i="6"/>
  <c r="G109" i="6"/>
  <c r="H109" i="6"/>
  <c r="I109" i="6"/>
  <c r="S109" i="6"/>
  <c r="F110" i="6"/>
  <c r="G110" i="6"/>
  <c r="H110" i="6"/>
  <c r="I110" i="6"/>
  <c r="S110" i="6"/>
  <c r="F111" i="6"/>
  <c r="G111" i="6"/>
  <c r="H111" i="6"/>
  <c r="I111" i="6"/>
  <c r="S111" i="6"/>
  <c r="F112" i="6"/>
  <c r="G112" i="6"/>
  <c r="H112" i="6"/>
  <c r="I112" i="6"/>
  <c r="S112" i="6"/>
  <c r="F113" i="6"/>
  <c r="G113" i="6"/>
  <c r="H113" i="6"/>
  <c r="I113" i="6"/>
  <c r="S113" i="6"/>
  <c r="F114" i="6"/>
  <c r="G114" i="6"/>
  <c r="H114" i="6"/>
  <c r="I114" i="6"/>
  <c r="S114" i="6"/>
  <c r="F115" i="6"/>
  <c r="G115" i="6"/>
  <c r="H115" i="6"/>
  <c r="I115" i="6"/>
  <c r="S115" i="6"/>
  <c r="F116" i="6"/>
  <c r="G116" i="6"/>
  <c r="H116" i="6"/>
  <c r="I116" i="6"/>
  <c r="S116" i="6"/>
  <c r="F117" i="6"/>
  <c r="G117" i="6"/>
  <c r="H117" i="6"/>
  <c r="I117" i="6"/>
  <c r="S117" i="6"/>
  <c r="F118" i="6"/>
  <c r="G118" i="6"/>
  <c r="H118" i="6"/>
  <c r="I118" i="6"/>
  <c r="S118" i="6"/>
  <c r="F119" i="6"/>
  <c r="G119" i="6"/>
  <c r="H119" i="6"/>
  <c r="I119" i="6"/>
  <c r="S119" i="6"/>
  <c r="F120" i="6"/>
  <c r="G120" i="6"/>
  <c r="H120" i="6"/>
  <c r="I120" i="6"/>
  <c r="S120" i="6"/>
  <c r="F121" i="6"/>
  <c r="G121" i="6"/>
  <c r="H121" i="6"/>
  <c r="I121" i="6"/>
  <c r="S121" i="6"/>
  <c r="F122" i="6"/>
  <c r="G122" i="6"/>
  <c r="H122" i="6"/>
  <c r="I122" i="6"/>
  <c r="S122" i="6"/>
  <c r="F123" i="6"/>
  <c r="G123" i="6"/>
  <c r="H123" i="6"/>
  <c r="I123" i="6"/>
  <c r="S123" i="6"/>
  <c r="F124" i="6"/>
  <c r="G124" i="6"/>
  <c r="H124" i="6"/>
  <c r="I124" i="6"/>
  <c r="S124" i="6"/>
  <c r="F125" i="6"/>
  <c r="G125" i="6"/>
  <c r="H125" i="6"/>
  <c r="I125" i="6"/>
  <c r="S125" i="6"/>
  <c r="F126" i="6"/>
  <c r="G126" i="6"/>
  <c r="H126" i="6"/>
  <c r="I126" i="6"/>
  <c r="S126" i="6"/>
  <c r="F127" i="6"/>
  <c r="G127" i="6"/>
  <c r="H127" i="6"/>
  <c r="I127" i="6"/>
  <c r="S127" i="6"/>
  <c r="F128" i="6"/>
  <c r="G128" i="6"/>
  <c r="H128" i="6"/>
  <c r="I128" i="6"/>
  <c r="S128" i="6"/>
  <c r="F129" i="6"/>
  <c r="G129" i="6"/>
  <c r="H129" i="6"/>
  <c r="I129" i="6"/>
  <c r="S129" i="6"/>
  <c r="F130" i="6"/>
  <c r="G130" i="6"/>
  <c r="H130" i="6"/>
  <c r="I130" i="6"/>
  <c r="S130" i="6"/>
  <c r="F131" i="6"/>
  <c r="G131" i="6"/>
  <c r="H131" i="6"/>
  <c r="I131" i="6"/>
  <c r="S131" i="6"/>
  <c r="F132" i="6"/>
  <c r="G132" i="6"/>
  <c r="H132" i="6"/>
  <c r="I132" i="6"/>
  <c r="S132" i="6"/>
  <c r="F133" i="6"/>
  <c r="G133" i="6"/>
  <c r="H133" i="6"/>
  <c r="I133" i="6"/>
  <c r="S133" i="6"/>
  <c r="F134" i="6"/>
  <c r="G134" i="6"/>
  <c r="H134" i="6"/>
  <c r="I134" i="6"/>
  <c r="S134" i="6"/>
  <c r="F135" i="6"/>
  <c r="G135" i="6"/>
  <c r="H135" i="6"/>
  <c r="I135" i="6"/>
  <c r="S135" i="6"/>
  <c r="F136" i="6"/>
  <c r="G136" i="6"/>
  <c r="H136" i="6"/>
  <c r="I136" i="6"/>
  <c r="S136" i="6"/>
  <c r="F137" i="6"/>
  <c r="G137" i="6"/>
  <c r="H137" i="6"/>
  <c r="I137" i="6"/>
  <c r="S137" i="6"/>
  <c r="F138" i="6"/>
  <c r="G138" i="6"/>
  <c r="H138" i="6"/>
  <c r="I138" i="6"/>
  <c r="S138" i="6"/>
  <c r="F139" i="6"/>
  <c r="G139" i="6"/>
  <c r="H139" i="6"/>
  <c r="I139" i="6"/>
  <c r="S139" i="6"/>
  <c r="F140" i="6"/>
  <c r="G140" i="6"/>
  <c r="H140" i="6"/>
  <c r="I140" i="6"/>
  <c r="S140" i="6"/>
  <c r="F141" i="6"/>
  <c r="G141" i="6"/>
  <c r="H141" i="6"/>
  <c r="I141" i="6"/>
  <c r="S141" i="6"/>
  <c r="F142" i="6"/>
  <c r="G142" i="6"/>
  <c r="H142" i="6"/>
  <c r="I142" i="6"/>
  <c r="S142" i="6"/>
  <c r="F143" i="6"/>
  <c r="G143" i="6"/>
  <c r="H143" i="6"/>
  <c r="I143" i="6"/>
  <c r="S143" i="6"/>
  <c r="F144" i="6"/>
  <c r="G144" i="6"/>
  <c r="H144" i="6"/>
  <c r="I144" i="6"/>
  <c r="S144" i="6"/>
  <c r="F145" i="6"/>
  <c r="G145" i="6"/>
  <c r="H145" i="6"/>
  <c r="I145" i="6"/>
  <c r="S145" i="6"/>
  <c r="F146" i="6"/>
  <c r="G146" i="6"/>
  <c r="H146" i="6"/>
  <c r="I146" i="6"/>
  <c r="S146" i="6"/>
  <c r="F147" i="6"/>
  <c r="G147" i="6"/>
  <c r="H147" i="6"/>
  <c r="I147" i="6"/>
  <c r="S147" i="6"/>
  <c r="F148" i="6"/>
  <c r="G148" i="6"/>
  <c r="H148" i="6"/>
  <c r="I148" i="6"/>
  <c r="S148" i="6"/>
  <c r="F149" i="6"/>
  <c r="G149" i="6"/>
  <c r="H149" i="6"/>
  <c r="I149" i="6"/>
  <c r="S149" i="6"/>
  <c r="F150" i="6"/>
  <c r="G150" i="6"/>
  <c r="H150" i="6"/>
  <c r="I150" i="6"/>
  <c r="S150" i="6"/>
  <c r="F151" i="6"/>
  <c r="G151" i="6"/>
  <c r="H151" i="6"/>
  <c r="I151" i="6"/>
  <c r="S151" i="6"/>
  <c r="F152" i="6"/>
  <c r="G152" i="6"/>
  <c r="H152" i="6"/>
  <c r="I152" i="6"/>
  <c r="S152" i="6"/>
  <c r="F153" i="6"/>
  <c r="G153" i="6"/>
  <c r="H153" i="6"/>
  <c r="I153" i="6"/>
  <c r="S153" i="6"/>
  <c r="F154" i="6"/>
  <c r="G154" i="6"/>
  <c r="H154" i="6"/>
  <c r="I154" i="6"/>
  <c r="S154" i="6"/>
  <c r="F155" i="6"/>
  <c r="G155" i="6"/>
  <c r="H155" i="6"/>
  <c r="I155" i="6"/>
  <c r="S155" i="6"/>
  <c r="F156" i="6"/>
  <c r="G156" i="6"/>
  <c r="H156" i="6"/>
  <c r="I156" i="6"/>
  <c r="S156" i="6"/>
  <c r="F157" i="6"/>
  <c r="G157" i="6"/>
  <c r="H157" i="6"/>
  <c r="I157" i="6"/>
  <c r="S157" i="6"/>
  <c r="F158" i="6"/>
  <c r="G158" i="6"/>
  <c r="H158" i="6"/>
  <c r="I158" i="6"/>
  <c r="S158" i="6"/>
  <c r="F159" i="6"/>
  <c r="G159" i="6"/>
  <c r="H159" i="6"/>
  <c r="I159" i="6"/>
  <c r="S159" i="6"/>
  <c r="F160" i="6"/>
  <c r="G160" i="6"/>
  <c r="H160" i="6"/>
  <c r="I160" i="6"/>
  <c r="S160" i="6"/>
  <c r="F161" i="6"/>
  <c r="G161" i="6"/>
  <c r="H161" i="6"/>
  <c r="I161" i="6"/>
  <c r="S161" i="6"/>
  <c r="F162" i="6"/>
  <c r="G162" i="6"/>
  <c r="H162" i="6"/>
  <c r="I162" i="6"/>
  <c r="S162" i="6"/>
  <c r="F163" i="6"/>
  <c r="G163" i="6"/>
  <c r="H163" i="6"/>
  <c r="I163" i="6"/>
  <c r="S163" i="6"/>
  <c r="F164" i="6"/>
  <c r="G164" i="6"/>
  <c r="H164" i="6"/>
  <c r="I164" i="6"/>
  <c r="S164" i="6"/>
  <c r="F165" i="6"/>
  <c r="G165" i="6"/>
  <c r="H165" i="6"/>
  <c r="I165" i="6"/>
  <c r="S165" i="6"/>
  <c r="F166" i="6"/>
  <c r="G166" i="6"/>
  <c r="H166" i="6"/>
  <c r="I166" i="6"/>
  <c r="S166" i="6"/>
  <c r="F167" i="6"/>
  <c r="G167" i="6"/>
  <c r="H167" i="6"/>
  <c r="I167" i="6"/>
  <c r="S167" i="6"/>
  <c r="F168" i="6"/>
  <c r="G168" i="6"/>
  <c r="H168" i="6"/>
  <c r="I168" i="6"/>
  <c r="S168" i="6"/>
  <c r="F169" i="6"/>
  <c r="G169" i="6"/>
  <c r="H169" i="6"/>
  <c r="I169" i="6"/>
  <c r="S169" i="6"/>
  <c r="F170" i="6"/>
  <c r="G170" i="6"/>
  <c r="H170" i="6"/>
  <c r="I170" i="6"/>
  <c r="S170" i="6"/>
  <c r="F171" i="6"/>
  <c r="G171" i="6"/>
  <c r="H171" i="6"/>
  <c r="I171" i="6"/>
  <c r="S171" i="6"/>
  <c r="F172" i="6"/>
  <c r="G172" i="6"/>
  <c r="H172" i="6"/>
  <c r="I172" i="6"/>
  <c r="S172" i="6"/>
  <c r="F173" i="6"/>
  <c r="G173" i="6"/>
  <c r="H173" i="6"/>
  <c r="I173" i="6"/>
  <c r="S173" i="6"/>
  <c r="F174" i="6"/>
  <c r="G174" i="6"/>
  <c r="H174" i="6"/>
  <c r="I174" i="6"/>
  <c r="S174" i="6"/>
  <c r="F175" i="6"/>
  <c r="G175" i="6"/>
  <c r="H175" i="6"/>
  <c r="I175" i="6"/>
  <c r="S175" i="6"/>
  <c r="F176" i="6"/>
  <c r="G176" i="6"/>
  <c r="H176" i="6"/>
  <c r="I176" i="6"/>
  <c r="S176" i="6"/>
  <c r="F177" i="6"/>
  <c r="G177" i="6"/>
  <c r="H177" i="6"/>
  <c r="I177" i="6"/>
  <c r="S177" i="6"/>
  <c r="F178" i="6"/>
  <c r="G178" i="6"/>
  <c r="H178" i="6"/>
  <c r="I178" i="6"/>
  <c r="S178" i="6"/>
  <c r="F179" i="6"/>
  <c r="G179" i="6"/>
  <c r="H179" i="6"/>
  <c r="I179" i="6"/>
  <c r="S179" i="6"/>
  <c r="F180" i="6"/>
  <c r="G180" i="6"/>
  <c r="H180" i="6"/>
  <c r="I180" i="6"/>
  <c r="S180" i="6"/>
  <c r="F181" i="6"/>
  <c r="G181" i="6"/>
  <c r="H181" i="6"/>
  <c r="I181" i="6"/>
  <c r="S181" i="6"/>
  <c r="F182" i="6"/>
  <c r="G182" i="6"/>
  <c r="H182" i="6"/>
  <c r="I182" i="6"/>
  <c r="S182" i="6"/>
  <c r="F183" i="6"/>
  <c r="G183" i="6"/>
  <c r="H183" i="6"/>
  <c r="I183" i="6"/>
  <c r="S183" i="6"/>
  <c r="F184" i="6"/>
  <c r="G184" i="6"/>
  <c r="H184" i="6"/>
  <c r="I184" i="6"/>
  <c r="S184" i="6"/>
  <c r="F185" i="6"/>
  <c r="G185" i="6"/>
  <c r="H185" i="6"/>
  <c r="I185" i="6"/>
  <c r="S185" i="6"/>
  <c r="F186" i="6"/>
  <c r="G186" i="6"/>
  <c r="H186" i="6"/>
  <c r="I186" i="6"/>
  <c r="S186" i="6"/>
  <c r="F187" i="6"/>
  <c r="G187" i="6"/>
  <c r="H187" i="6"/>
  <c r="I187" i="6"/>
  <c r="S187" i="6"/>
  <c r="F188" i="6"/>
  <c r="G188" i="6"/>
  <c r="H188" i="6"/>
  <c r="I188" i="6"/>
  <c r="S188" i="6"/>
  <c r="F189" i="6"/>
  <c r="G189" i="6"/>
  <c r="H189" i="6"/>
  <c r="I189" i="6"/>
  <c r="S189" i="6"/>
  <c r="F190" i="6"/>
  <c r="G190" i="6"/>
  <c r="H190" i="6"/>
  <c r="I190" i="6"/>
  <c r="S190" i="6"/>
  <c r="F191" i="6"/>
  <c r="G191" i="6"/>
  <c r="H191" i="6"/>
  <c r="I191" i="6"/>
  <c r="S191" i="6"/>
  <c r="F192" i="6"/>
  <c r="G192" i="6"/>
  <c r="H192" i="6"/>
  <c r="I192" i="6"/>
  <c r="S192" i="6"/>
  <c r="F193" i="6"/>
  <c r="G193" i="6"/>
  <c r="H193" i="6"/>
  <c r="I193" i="6"/>
  <c r="S193" i="6"/>
  <c r="F194" i="6"/>
  <c r="G194" i="6"/>
  <c r="H194" i="6"/>
  <c r="I194" i="6"/>
  <c r="S194" i="6"/>
  <c r="F195" i="6"/>
  <c r="G195" i="6"/>
  <c r="H195" i="6"/>
  <c r="I195" i="6"/>
  <c r="S195" i="6"/>
  <c r="F196" i="6"/>
  <c r="G196" i="6"/>
  <c r="H196" i="6"/>
  <c r="I196" i="6"/>
  <c r="S196" i="6"/>
  <c r="F197" i="6"/>
  <c r="G197" i="6"/>
  <c r="H197" i="6"/>
  <c r="I197" i="6"/>
  <c r="S197" i="6"/>
  <c r="F198" i="6"/>
  <c r="G198" i="6"/>
  <c r="H198" i="6"/>
  <c r="I198" i="6"/>
  <c r="S198" i="6"/>
  <c r="F199" i="6"/>
  <c r="G199" i="6"/>
  <c r="H199" i="6"/>
  <c r="I199" i="6"/>
  <c r="S199" i="6"/>
  <c r="F200" i="6"/>
  <c r="G200" i="6"/>
  <c r="H200" i="6"/>
  <c r="I200" i="6"/>
  <c r="S200" i="6"/>
  <c r="F201" i="6"/>
  <c r="G201" i="6"/>
  <c r="H201" i="6"/>
  <c r="I201" i="6"/>
  <c r="S201" i="6"/>
  <c r="F202" i="6"/>
  <c r="G202" i="6"/>
  <c r="H202" i="6"/>
  <c r="I202" i="6"/>
  <c r="S202" i="6"/>
  <c r="F203" i="6"/>
  <c r="G203" i="6"/>
  <c r="H203" i="6"/>
  <c r="I203" i="6"/>
  <c r="S203" i="6"/>
  <c r="F204" i="6"/>
  <c r="G204" i="6"/>
  <c r="H204" i="6"/>
  <c r="I204" i="6"/>
  <c r="S204" i="6"/>
  <c r="F205" i="6"/>
  <c r="G205" i="6"/>
  <c r="H205" i="6"/>
  <c r="I205" i="6"/>
  <c r="S205" i="6"/>
  <c r="F206" i="6"/>
  <c r="G206" i="6"/>
  <c r="H206" i="6"/>
  <c r="I206" i="6"/>
  <c r="S206" i="6"/>
  <c r="F207" i="6"/>
  <c r="G207" i="6"/>
  <c r="H207" i="6"/>
  <c r="I207" i="6"/>
  <c r="S207" i="6"/>
  <c r="F208" i="6"/>
  <c r="G208" i="6"/>
  <c r="H208" i="6"/>
  <c r="I208" i="6"/>
  <c r="S208" i="6"/>
  <c r="F209" i="6"/>
  <c r="G209" i="6"/>
  <c r="H209" i="6"/>
  <c r="I209" i="6"/>
  <c r="S209" i="6"/>
  <c r="F210" i="6"/>
  <c r="G210" i="6"/>
  <c r="H210" i="6"/>
  <c r="I210" i="6"/>
  <c r="S210" i="6"/>
  <c r="F211" i="6"/>
  <c r="G211" i="6"/>
  <c r="H211" i="6"/>
  <c r="I211" i="6"/>
  <c r="S211" i="6"/>
  <c r="F212" i="6"/>
  <c r="G212" i="6"/>
  <c r="H212" i="6"/>
  <c r="I212" i="6"/>
  <c r="S212" i="6"/>
  <c r="F213" i="6"/>
  <c r="G213" i="6"/>
  <c r="H213" i="6"/>
  <c r="I213" i="6"/>
  <c r="S213" i="6"/>
  <c r="F214" i="6"/>
  <c r="G214" i="6"/>
  <c r="H214" i="6"/>
  <c r="I214" i="6"/>
  <c r="S214" i="6"/>
  <c r="F215" i="6"/>
  <c r="G215" i="6"/>
  <c r="H215" i="6"/>
  <c r="I215" i="6"/>
  <c r="S215" i="6"/>
  <c r="F216" i="6"/>
  <c r="G216" i="6"/>
  <c r="H216" i="6"/>
  <c r="I216" i="6"/>
  <c r="S216" i="6"/>
  <c r="F217" i="6"/>
  <c r="G217" i="6"/>
  <c r="H217" i="6"/>
  <c r="I217" i="6"/>
  <c r="S217" i="6"/>
  <c r="F218" i="6"/>
  <c r="G218" i="6"/>
  <c r="H218" i="6"/>
  <c r="I218" i="6"/>
  <c r="S218" i="6"/>
  <c r="F219" i="6"/>
  <c r="G219" i="6"/>
  <c r="H219" i="6"/>
  <c r="I219" i="6"/>
  <c r="S219" i="6"/>
  <c r="F220" i="6"/>
  <c r="G220" i="6"/>
  <c r="H220" i="6"/>
  <c r="I220" i="6"/>
  <c r="S220" i="6"/>
  <c r="F221" i="6"/>
  <c r="G221" i="6"/>
  <c r="H221" i="6"/>
  <c r="I221" i="6"/>
  <c r="S221" i="6"/>
  <c r="F222" i="6"/>
  <c r="G222" i="6"/>
  <c r="H222" i="6"/>
  <c r="I222" i="6"/>
  <c r="S222" i="6"/>
  <c r="F223" i="6"/>
  <c r="G223" i="6"/>
  <c r="H223" i="6"/>
  <c r="I223" i="6"/>
  <c r="S223" i="6"/>
  <c r="F224" i="6"/>
  <c r="G224" i="6"/>
  <c r="H224" i="6"/>
  <c r="I224" i="6"/>
  <c r="S224" i="6"/>
  <c r="F225" i="6"/>
  <c r="G225" i="6"/>
  <c r="H225" i="6"/>
  <c r="I225" i="6"/>
  <c r="S225" i="6"/>
  <c r="F226" i="6"/>
  <c r="G226" i="6"/>
  <c r="H226" i="6"/>
  <c r="I226" i="6"/>
  <c r="S226" i="6"/>
  <c r="F227" i="6"/>
  <c r="G227" i="6"/>
  <c r="H227" i="6"/>
  <c r="I227" i="6"/>
  <c r="S227" i="6"/>
  <c r="F228" i="6"/>
  <c r="G228" i="6"/>
  <c r="H228" i="6"/>
  <c r="I228" i="6"/>
  <c r="S228" i="6"/>
  <c r="F229" i="6"/>
  <c r="G229" i="6"/>
  <c r="H229" i="6"/>
  <c r="I229" i="6"/>
  <c r="S229" i="6"/>
  <c r="F230" i="6"/>
  <c r="G230" i="6"/>
  <c r="H230" i="6"/>
  <c r="I230" i="6"/>
  <c r="S230" i="6"/>
  <c r="F231" i="6"/>
  <c r="G231" i="6"/>
  <c r="H231" i="6"/>
  <c r="I231" i="6"/>
  <c r="S231" i="6"/>
  <c r="F232" i="6"/>
  <c r="G232" i="6"/>
  <c r="H232" i="6"/>
  <c r="I232" i="6"/>
  <c r="S232" i="6"/>
  <c r="F233" i="6"/>
  <c r="G233" i="6"/>
  <c r="H233" i="6"/>
  <c r="I233" i="6"/>
  <c r="S233" i="6"/>
  <c r="F234" i="6"/>
  <c r="G234" i="6"/>
  <c r="H234" i="6"/>
  <c r="I234" i="6"/>
  <c r="S234" i="6"/>
  <c r="F235" i="6"/>
  <c r="G235" i="6"/>
  <c r="H235" i="6"/>
  <c r="I235" i="6"/>
  <c r="S235" i="6"/>
  <c r="F236" i="6"/>
  <c r="G236" i="6"/>
  <c r="H236" i="6"/>
  <c r="I236" i="6"/>
  <c r="S236" i="6"/>
  <c r="F237" i="6"/>
  <c r="G237" i="6"/>
  <c r="H237" i="6"/>
  <c r="I237" i="6"/>
  <c r="S237" i="6"/>
  <c r="F238" i="6"/>
  <c r="G238" i="6"/>
  <c r="H238" i="6"/>
  <c r="I238" i="6"/>
  <c r="S238" i="6"/>
  <c r="F239" i="6"/>
  <c r="G239" i="6"/>
  <c r="H239" i="6"/>
  <c r="I239" i="6"/>
  <c r="S239" i="6"/>
  <c r="F240" i="6"/>
  <c r="G240" i="6"/>
  <c r="H240" i="6"/>
  <c r="I240" i="6"/>
  <c r="S240" i="6"/>
  <c r="F241" i="6"/>
  <c r="G241" i="6"/>
  <c r="H241" i="6"/>
  <c r="I241" i="6"/>
  <c r="S241" i="6"/>
  <c r="F242" i="6"/>
  <c r="G242" i="6"/>
  <c r="H242" i="6"/>
  <c r="I242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S1005" i="6"/>
  <c r="S1006" i="6"/>
  <c r="S1007" i="6"/>
  <c r="S1008" i="6"/>
  <c r="S1009" i="6"/>
  <c r="S1010" i="6"/>
  <c r="S1011" i="6"/>
  <c r="S1012" i="6"/>
  <c r="S1013" i="6"/>
  <c r="S1014" i="6"/>
  <c r="S1015" i="6"/>
  <c r="S1016" i="6"/>
  <c r="S1017" i="6"/>
  <c r="S1018" i="6"/>
  <c r="S1019" i="6"/>
  <c r="S1020" i="6"/>
  <c r="S1021" i="6"/>
  <c r="S1022" i="6"/>
  <c r="S1023" i="6"/>
  <c r="S1024" i="6"/>
  <c r="S1025" i="6"/>
  <c r="S1026" i="6"/>
  <c r="S1027" i="6"/>
  <c r="S1028" i="6"/>
  <c r="S1029" i="6"/>
  <c r="S1030" i="6"/>
  <c r="S1031" i="6"/>
  <c r="S1032" i="6"/>
  <c r="S1033" i="6"/>
  <c r="S1034" i="6"/>
  <c r="S1035" i="6"/>
  <c r="S1036" i="6"/>
  <c r="S1037" i="6"/>
  <c r="S1038" i="6"/>
  <c r="S1039" i="6"/>
  <c r="S1040" i="6"/>
  <c r="S1041" i="6"/>
  <c r="S1042" i="6"/>
  <c r="S1043" i="6"/>
  <c r="S1044" i="6"/>
  <c r="S1045" i="6"/>
  <c r="S1046" i="6"/>
  <c r="S1047" i="6"/>
  <c r="S1048" i="6"/>
  <c r="S1049" i="6"/>
  <c r="S1050" i="6"/>
  <c r="S1051" i="6"/>
  <c r="S1052" i="6"/>
  <c r="S1053" i="6"/>
  <c r="S1054" i="6"/>
  <c r="S1055" i="6"/>
  <c r="S1056" i="6"/>
  <c r="S1057" i="6"/>
  <c r="S1058" i="6"/>
  <c r="S1059" i="6"/>
  <c r="S1060" i="6"/>
  <c r="S1061" i="6"/>
  <c r="S1062" i="6"/>
  <c r="S1063" i="6"/>
  <c r="S1064" i="6"/>
  <c r="S1065" i="6"/>
  <c r="S1066" i="6"/>
  <c r="S1067" i="6"/>
  <c r="S1068" i="6"/>
  <c r="S1069" i="6"/>
  <c r="S1070" i="6"/>
  <c r="S1071" i="6"/>
  <c r="S1072" i="6"/>
  <c r="S1073" i="6"/>
  <c r="S1074" i="6"/>
  <c r="S1075" i="6"/>
  <c r="S1076" i="6"/>
  <c r="S1077" i="6"/>
  <c r="S1078" i="6"/>
  <c r="S1079" i="6"/>
  <c r="S1080" i="6"/>
  <c r="S1081" i="6"/>
  <c r="S1082" i="6"/>
  <c r="S1083" i="6"/>
  <c r="S1084" i="6"/>
  <c r="S1085" i="6"/>
  <c r="S1086" i="6"/>
  <c r="S1087" i="6"/>
  <c r="S1088" i="6"/>
  <c r="S1089" i="6"/>
  <c r="S1090" i="6"/>
  <c r="S1091" i="6"/>
  <c r="S1092" i="6"/>
  <c r="S1093" i="6"/>
  <c r="S1094" i="6"/>
  <c r="S1095" i="6"/>
  <c r="S1096" i="6"/>
  <c r="S1097" i="6"/>
  <c r="S1098" i="6"/>
  <c r="S1099" i="6"/>
  <c r="S1100" i="6"/>
  <c r="S1101" i="6"/>
  <c r="S1102" i="6"/>
  <c r="S1103" i="6"/>
  <c r="S1104" i="6"/>
  <c r="S1105" i="6"/>
  <c r="S1106" i="6"/>
  <c r="S1107" i="6"/>
  <c r="S1108" i="6"/>
  <c r="S1109" i="6"/>
  <c r="S1110" i="6"/>
  <c r="S1111" i="6"/>
  <c r="S1112" i="6"/>
  <c r="S1113" i="6"/>
  <c r="S1114" i="6"/>
  <c r="S1115" i="6"/>
  <c r="S1116" i="6"/>
  <c r="S1117" i="6"/>
  <c r="S1118" i="6"/>
  <c r="S1119" i="6"/>
  <c r="S1120" i="6"/>
  <c r="S1121" i="6"/>
  <c r="S1122" i="6"/>
  <c r="S1123" i="6"/>
  <c r="S1124" i="6"/>
  <c r="S1125" i="6"/>
  <c r="S1126" i="6"/>
  <c r="S1127" i="6"/>
  <c r="S1128" i="6"/>
  <c r="S1129" i="6"/>
  <c r="S1130" i="6"/>
  <c r="S1131" i="6"/>
  <c r="S1132" i="6"/>
  <c r="S1133" i="6"/>
  <c r="S1134" i="6"/>
  <c r="S1135" i="6"/>
  <c r="S1136" i="6"/>
  <c r="S1137" i="6"/>
  <c r="S1138" i="6"/>
  <c r="S1139" i="6"/>
  <c r="S1140" i="6"/>
  <c r="S1141" i="6"/>
  <c r="S1142" i="6"/>
  <c r="S1143" i="6"/>
  <c r="S1144" i="6"/>
  <c r="S1145" i="6"/>
  <c r="S1146" i="6"/>
  <c r="S1147" i="6"/>
  <c r="S1148" i="6"/>
  <c r="S1149" i="6"/>
  <c r="S1150" i="6"/>
  <c r="S1151" i="6"/>
  <c r="S1152" i="6"/>
  <c r="S1153" i="6"/>
  <c r="S1154" i="6"/>
  <c r="S1155" i="6"/>
  <c r="S1156" i="6"/>
  <c r="S1157" i="6"/>
  <c r="S1158" i="6"/>
  <c r="S1159" i="6"/>
  <c r="S1160" i="6"/>
  <c r="S1161" i="6"/>
  <c r="S1162" i="6"/>
  <c r="S1163" i="6"/>
  <c r="S1164" i="6"/>
  <c r="S1165" i="6"/>
  <c r="S1166" i="6"/>
  <c r="S1167" i="6"/>
  <c r="S1168" i="6"/>
  <c r="S1169" i="6"/>
  <c r="S1170" i="6"/>
  <c r="S1171" i="6"/>
  <c r="S1172" i="6"/>
  <c r="S1173" i="6"/>
  <c r="S1174" i="6"/>
  <c r="S1175" i="6"/>
  <c r="S1176" i="6"/>
  <c r="S1177" i="6"/>
  <c r="S1178" i="6"/>
  <c r="S1179" i="6"/>
  <c r="S1180" i="6"/>
  <c r="S1181" i="6"/>
  <c r="S1182" i="6"/>
  <c r="S1183" i="6"/>
  <c r="S1184" i="6"/>
  <c r="S1185" i="6"/>
  <c r="S1186" i="6"/>
  <c r="S1187" i="6"/>
  <c r="S1188" i="6"/>
  <c r="S1189" i="6"/>
  <c r="S1190" i="6"/>
  <c r="S1191" i="6"/>
  <c r="S1192" i="6"/>
  <c r="S1193" i="6"/>
  <c r="S1194" i="6"/>
  <c r="S1195" i="6"/>
  <c r="S1196" i="6"/>
  <c r="S1197" i="6"/>
  <c r="S1198" i="6"/>
  <c r="S1199" i="6"/>
  <c r="S1200" i="6"/>
  <c r="S1201" i="6"/>
  <c r="S1202" i="6"/>
  <c r="S1203" i="6"/>
  <c r="S1204" i="6"/>
  <c r="S1205" i="6"/>
  <c r="S1206" i="6"/>
  <c r="S1207" i="6"/>
  <c r="S1208" i="6"/>
  <c r="S1209" i="6"/>
  <c r="S1210" i="6"/>
  <c r="S1211" i="6"/>
  <c r="S1212" i="6"/>
  <c r="S1213" i="6"/>
  <c r="S1214" i="6"/>
  <c r="S1215" i="6"/>
  <c r="S1216" i="6"/>
  <c r="S1217" i="6"/>
  <c r="S1218" i="6"/>
  <c r="S1219" i="6"/>
  <c r="S1220" i="6"/>
  <c r="S1221" i="6"/>
  <c r="S1222" i="6"/>
  <c r="S1223" i="6"/>
  <c r="S1224" i="6"/>
  <c r="S1225" i="6"/>
  <c r="S1226" i="6"/>
  <c r="S1227" i="6"/>
  <c r="S1228" i="6"/>
  <c r="S1229" i="6"/>
  <c r="S1230" i="6"/>
  <c r="S1231" i="6"/>
  <c r="S1232" i="6"/>
  <c r="S1233" i="6"/>
  <c r="S1234" i="6"/>
  <c r="S1235" i="6"/>
  <c r="S1236" i="6"/>
  <c r="S1237" i="6"/>
  <c r="S1238" i="6"/>
  <c r="S1239" i="6"/>
  <c r="S1240" i="6"/>
  <c r="S1241" i="6"/>
  <c r="S1242" i="6"/>
  <c r="S1243" i="6"/>
  <c r="S1244" i="6"/>
  <c r="S1245" i="6"/>
  <c r="S1246" i="6"/>
  <c r="S1247" i="6"/>
  <c r="S1248" i="6"/>
  <c r="S1249" i="6"/>
  <c r="S1250" i="6"/>
  <c r="S1251" i="6"/>
  <c r="S1252" i="6"/>
  <c r="S1253" i="6"/>
  <c r="S1254" i="6"/>
  <c r="S1255" i="6"/>
  <c r="S1256" i="6"/>
  <c r="S1257" i="6"/>
  <c r="S1258" i="6"/>
  <c r="S1259" i="6"/>
  <c r="S1260" i="6"/>
  <c r="S1261" i="6"/>
  <c r="S1262" i="6"/>
  <c r="S1263" i="6"/>
  <c r="S1264" i="6"/>
  <c r="S1265" i="6"/>
  <c r="S1266" i="6"/>
  <c r="S1267" i="6"/>
  <c r="S1268" i="6"/>
  <c r="S1269" i="6"/>
  <c r="S1270" i="6"/>
  <c r="S1271" i="6"/>
  <c r="S1272" i="6"/>
  <c r="S1273" i="6"/>
  <c r="S1274" i="6"/>
  <c r="S1275" i="6"/>
  <c r="S1276" i="6"/>
  <c r="S1277" i="6"/>
  <c r="S1278" i="6"/>
  <c r="S1279" i="6"/>
  <c r="S1280" i="6"/>
  <c r="S1281" i="6"/>
  <c r="S1282" i="6"/>
  <c r="S1283" i="6"/>
  <c r="S1284" i="6"/>
  <c r="S1285" i="6"/>
  <c r="S1286" i="6"/>
  <c r="S1287" i="6"/>
  <c r="S1288" i="6"/>
  <c r="S1289" i="6"/>
  <c r="S1290" i="6"/>
  <c r="S1291" i="6"/>
  <c r="S1292" i="6"/>
  <c r="S1293" i="6"/>
  <c r="S1294" i="6"/>
  <c r="S1295" i="6"/>
  <c r="S1296" i="6"/>
  <c r="S1297" i="6"/>
  <c r="S1298" i="6"/>
  <c r="S1299" i="6"/>
  <c r="S1300" i="6"/>
  <c r="S1301" i="6"/>
  <c r="S1302" i="6"/>
  <c r="S1303" i="6"/>
  <c r="S1304" i="6"/>
  <c r="S1305" i="6"/>
  <c r="S1306" i="6"/>
  <c r="S1307" i="6"/>
  <c r="S1308" i="6"/>
  <c r="S1309" i="6"/>
  <c r="S1310" i="6"/>
  <c r="S1311" i="6"/>
  <c r="S1312" i="6"/>
  <c r="S1313" i="6"/>
  <c r="S1314" i="6"/>
  <c r="S1315" i="6"/>
  <c r="S1316" i="6"/>
  <c r="S1317" i="6"/>
  <c r="S1318" i="6"/>
  <c r="S1319" i="6"/>
  <c r="S1320" i="6"/>
  <c r="S1321" i="6"/>
  <c r="S1322" i="6"/>
  <c r="S1323" i="6"/>
  <c r="S1324" i="6"/>
  <c r="S1325" i="6"/>
  <c r="S1326" i="6"/>
  <c r="S1327" i="6"/>
  <c r="S1328" i="6"/>
  <c r="S1329" i="6"/>
  <c r="S1330" i="6"/>
  <c r="S1331" i="6"/>
  <c r="S1332" i="6"/>
  <c r="S1333" i="6"/>
  <c r="S1334" i="6"/>
  <c r="S1335" i="6"/>
  <c r="S1336" i="6"/>
  <c r="S1337" i="6"/>
  <c r="S1338" i="6"/>
  <c r="S1339" i="6"/>
  <c r="S1340" i="6"/>
  <c r="S1341" i="6"/>
  <c r="S1342" i="6"/>
  <c r="S1343" i="6"/>
  <c r="S1344" i="6"/>
  <c r="S1345" i="6"/>
  <c r="S1346" i="6"/>
  <c r="S1347" i="6"/>
  <c r="S1348" i="6"/>
  <c r="S1349" i="6"/>
  <c r="S1350" i="6"/>
  <c r="S1351" i="6"/>
  <c r="S1352" i="6"/>
  <c r="S1353" i="6"/>
  <c r="S1354" i="6"/>
  <c r="S1355" i="6"/>
  <c r="S1356" i="6"/>
  <c r="S1357" i="6"/>
  <c r="S1358" i="6"/>
  <c r="S1359" i="6"/>
  <c r="S1360" i="6"/>
  <c r="S1361" i="6"/>
  <c r="S1362" i="6"/>
  <c r="S1363" i="6"/>
  <c r="S1364" i="6"/>
  <c r="S1365" i="6"/>
  <c r="S1366" i="6"/>
  <c r="S1367" i="6"/>
  <c r="S1368" i="6"/>
  <c r="S1369" i="6"/>
  <c r="S1370" i="6"/>
  <c r="S1371" i="6"/>
  <c r="S1372" i="6"/>
  <c r="S1373" i="6"/>
  <c r="S1374" i="6"/>
  <c r="S1375" i="6"/>
  <c r="S1376" i="6"/>
  <c r="S1377" i="6"/>
  <c r="S1378" i="6"/>
  <c r="S1379" i="6"/>
  <c r="S1380" i="6"/>
  <c r="S1381" i="6"/>
  <c r="S1382" i="6"/>
  <c r="S1383" i="6"/>
  <c r="S1384" i="6"/>
  <c r="S1385" i="6"/>
  <c r="S1386" i="6"/>
  <c r="S1387" i="6"/>
  <c r="S1388" i="6"/>
  <c r="S1389" i="6"/>
  <c r="S1390" i="6"/>
  <c r="S1391" i="6"/>
  <c r="S1392" i="6"/>
  <c r="S1393" i="6"/>
  <c r="S1394" i="6"/>
  <c r="S1395" i="6"/>
  <c r="S1396" i="6"/>
  <c r="S1397" i="6"/>
  <c r="S1398" i="6"/>
  <c r="S1399" i="6"/>
  <c r="S1400" i="6"/>
  <c r="S1401" i="6"/>
  <c r="S1402" i="6"/>
  <c r="S1403" i="6"/>
  <c r="S1404" i="6"/>
  <c r="S1405" i="6"/>
  <c r="S1406" i="6"/>
  <c r="S1407" i="6"/>
  <c r="S1408" i="6"/>
  <c r="S1409" i="6"/>
  <c r="S1410" i="6"/>
  <c r="S1411" i="6"/>
  <c r="S1412" i="6"/>
  <c r="S1413" i="6"/>
  <c r="S1414" i="6"/>
  <c r="S1415" i="6"/>
  <c r="S1416" i="6"/>
  <c r="S1417" i="6"/>
  <c r="S1418" i="6"/>
  <c r="S1419" i="6"/>
  <c r="S1420" i="6"/>
  <c r="S1421" i="6"/>
  <c r="S1422" i="6"/>
  <c r="S1423" i="6"/>
  <c r="S1424" i="6"/>
  <c r="S1425" i="6"/>
  <c r="S1426" i="6"/>
  <c r="S1427" i="6"/>
  <c r="S1428" i="6"/>
  <c r="S1429" i="6"/>
  <c r="S1430" i="6"/>
  <c r="S1431" i="6"/>
  <c r="S1432" i="6"/>
  <c r="S1433" i="6"/>
  <c r="S1434" i="6"/>
  <c r="S1435" i="6"/>
  <c r="S1436" i="6"/>
  <c r="S1437" i="6"/>
  <c r="S1438" i="6"/>
  <c r="S1439" i="6"/>
  <c r="S1440" i="6"/>
  <c r="S1441" i="6"/>
  <c r="S1442" i="6"/>
  <c r="S1443" i="6"/>
  <c r="S1444" i="6"/>
  <c r="S1445" i="6"/>
  <c r="S1446" i="6"/>
  <c r="S1447" i="6"/>
  <c r="S1448" i="6"/>
  <c r="S1449" i="6"/>
  <c r="S1450" i="6"/>
  <c r="S1451" i="6"/>
  <c r="S1452" i="6"/>
  <c r="S1453" i="6"/>
  <c r="S1454" i="6"/>
  <c r="S1455" i="6"/>
  <c r="S1456" i="6"/>
  <c r="S1457" i="6"/>
  <c r="S1458" i="6"/>
  <c r="S1459" i="6"/>
  <c r="S1460" i="6"/>
  <c r="S1461" i="6"/>
  <c r="S1462" i="6"/>
  <c r="S1463" i="6"/>
  <c r="S1464" i="6"/>
  <c r="S1465" i="6"/>
  <c r="S1466" i="6"/>
  <c r="S1467" i="6"/>
  <c r="S1468" i="6"/>
  <c r="S1469" i="6"/>
  <c r="S1470" i="6"/>
  <c r="S1471" i="6"/>
  <c r="S1472" i="6"/>
  <c r="S1473" i="6"/>
  <c r="S1474" i="6"/>
  <c r="S1475" i="6"/>
  <c r="S1476" i="6"/>
  <c r="S1477" i="6"/>
  <c r="S1478" i="6"/>
  <c r="S1479" i="6"/>
  <c r="S1480" i="6"/>
  <c r="S1481" i="6"/>
  <c r="S1482" i="6"/>
  <c r="S1483" i="6"/>
  <c r="S1484" i="6"/>
  <c r="S1485" i="6"/>
  <c r="S1486" i="6"/>
  <c r="S1487" i="6"/>
  <c r="S1488" i="6"/>
  <c r="S1489" i="6"/>
  <c r="S1490" i="6"/>
  <c r="S1491" i="6"/>
  <c r="S1492" i="6"/>
  <c r="S1493" i="6"/>
  <c r="S1494" i="6"/>
  <c r="S1495" i="6"/>
  <c r="S1496" i="6"/>
  <c r="S1497" i="6"/>
  <c r="S1498" i="6"/>
  <c r="S1499" i="6"/>
  <c r="S1500" i="6"/>
  <c r="S1501" i="6"/>
  <c r="S1502" i="6"/>
  <c r="S1503" i="6"/>
  <c r="S1504" i="6"/>
  <c r="S1505" i="6"/>
  <c r="S1506" i="6"/>
  <c r="S1507" i="6"/>
  <c r="S1508" i="6"/>
  <c r="S1509" i="6"/>
  <c r="S1510" i="6"/>
  <c r="S1511" i="6"/>
  <c r="S1512" i="6"/>
  <c r="S1513" i="6"/>
  <c r="S1514" i="6"/>
  <c r="S1515" i="6"/>
  <c r="S1516" i="6"/>
  <c r="S1517" i="6"/>
  <c r="S1518" i="6"/>
  <c r="S1519" i="6"/>
  <c r="S1520" i="6"/>
  <c r="S1521" i="6"/>
  <c r="S1522" i="6"/>
  <c r="S1523" i="6"/>
  <c r="S1524" i="6"/>
  <c r="S1525" i="6"/>
  <c r="S1526" i="6"/>
  <c r="S1527" i="6"/>
  <c r="S1528" i="6"/>
  <c r="S1529" i="6"/>
  <c r="S1530" i="6"/>
  <c r="S1531" i="6"/>
  <c r="S1532" i="6"/>
  <c r="S1533" i="6"/>
  <c r="S1534" i="6"/>
  <c r="S1535" i="6"/>
  <c r="S1536" i="6"/>
  <c r="S1537" i="6"/>
  <c r="S1538" i="6"/>
  <c r="S1539" i="6"/>
  <c r="S1540" i="6"/>
  <c r="S1541" i="6"/>
  <c r="S1542" i="6"/>
  <c r="S1543" i="6"/>
  <c r="S1544" i="6"/>
  <c r="S1545" i="6"/>
  <c r="S1546" i="6"/>
  <c r="S1547" i="6"/>
  <c r="S1548" i="6"/>
  <c r="S1549" i="6"/>
  <c r="S1550" i="6"/>
  <c r="S1551" i="6"/>
  <c r="S1552" i="6"/>
  <c r="S1553" i="6"/>
  <c r="S1554" i="6"/>
  <c r="S1555" i="6"/>
  <c r="S1556" i="6"/>
  <c r="S1557" i="6"/>
  <c r="S1558" i="6"/>
  <c r="S1559" i="6"/>
  <c r="S1560" i="6"/>
  <c r="S1561" i="6"/>
  <c r="S1562" i="6"/>
  <c r="S1563" i="6"/>
  <c r="S1564" i="6"/>
  <c r="S1565" i="6"/>
  <c r="S1566" i="6"/>
  <c r="S1567" i="6"/>
  <c r="S1568" i="6"/>
  <c r="S1569" i="6"/>
  <c r="S1570" i="6"/>
  <c r="S1571" i="6"/>
  <c r="S1572" i="6"/>
  <c r="S1573" i="6"/>
  <c r="S1574" i="6"/>
  <c r="S1575" i="6"/>
  <c r="S1576" i="6"/>
  <c r="S1577" i="6"/>
  <c r="S1578" i="6"/>
  <c r="S1579" i="6"/>
  <c r="S1580" i="6"/>
  <c r="S1581" i="6"/>
  <c r="S1582" i="6"/>
  <c r="S1583" i="6"/>
  <c r="S1584" i="6"/>
  <c r="S1585" i="6"/>
  <c r="S1586" i="6"/>
  <c r="S1587" i="6"/>
  <c r="S1588" i="6"/>
  <c r="S1589" i="6"/>
  <c r="S1590" i="6"/>
  <c r="S1591" i="6"/>
  <c r="S1592" i="6"/>
  <c r="S1593" i="6"/>
  <c r="S1594" i="6"/>
  <c r="S1595" i="6"/>
  <c r="S1596" i="6"/>
  <c r="S1597" i="6"/>
  <c r="S1598" i="6"/>
  <c r="S1599" i="6"/>
  <c r="S1600" i="6"/>
  <c r="S1601" i="6"/>
  <c r="S1602" i="6"/>
  <c r="S1603" i="6"/>
  <c r="S1604" i="6"/>
  <c r="S1605" i="6"/>
  <c r="S1606" i="6"/>
  <c r="S1607" i="6"/>
  <c r="S1608" i="6"/>
  <c r="S1609" i="6"/>
  <c r="S1610" i="6"/>
  <c r="S1611" i="6"/>
  <c r="S1612" i="6"/>
  <c r="S1613" i="6"/>
  <c r="S1614" i="6"/>
  <c r="S1615" i="6"/>
  <c r="S1616" i="6"/>
  <c r="S1617" i="6"/>
  <c r="S1618" i="6"/>
  <c r="S1619" i="6"/>
  <c r="S1620" i="6"/>
  <c r="S1621" i="6"/>
  <c r="S1622" i="6"/>
  <c r="S1623" i="6"/>
  <c r="S1624" i="6"/>
  <c r="S1625" i="6"/>
  <c r="S1626" i="6"/>
  <c r="S1627" i="6"/>
  <c r="S1628" i="6"/>
  <c r="S1629" i="6"/>
  <c r="S1630" i="6"/>
  <c r="S1631" i="6"/>
  <c r="S1632" i="6"/>
  <c r="S1633" i="6"/>
  <c r="S1634" i="6"/>
  <c r="S1635" i="6"/>
  <c r="S1636" i="6"/>
  <c r="S1637" i="6"/>
  <c r="S1638" i="6"/>
  <c r="S1639" i="6"/>
  <c r="S1640" i="6"/>
  <c r="S1641" i="6"/>
  <c r="S1642" i="6"/>
  <c r="S1643" i="6"/>
  <c r="S1644" i="6"/>
  <c r="S1645" i="6"/>
  <c r="S1646" i="6"/>
  <c r="S1647" i="6"/>
  <c r="S1648" i="6"/>
  <c r="S1649" i="6"/>
  <c r="S1650" i="6"/>
  <c r="S1651" i="6"/>
  <c r="S1652" i="6"/>
  <c r="S1653" i="6"/>
  <c r="S1654" i="6"/>
  <c r="S1655" i="6"/>
  <c r="S1656" i="6"/>
  <c r="S1657" i="6"/>
  <c r="S1658" i="6"/>
  <c r="S1659" i="6"/>
  <c r="S1660" i="6"/>
  <c r="S1661" i="6"/>
  <c r="S1662" i="6"/>
  <c r="S1663" i="6"/>
  <c r="S1664" i="6"/>
  <c r="S1665" i="6"/>
  <c r="S1666" i="6"/>
  <c r="S1667" i="6"/>
  <c r="S1668" i="6"/>
  <c r="S1669" i="6"/>
  <c r="S1670" i="6"/>
  <c r="S1671" i="6"/>
  <c r="S1672" i="6"/>
  <c r="S1673" i="6"/>
  <c r="S1674" i="6"/>
  <c r="S1675" i="6"/>
  <c r="S1676" i="6"/>
  <c r="S1677" i="6"/>
  <c r="S1678" i="6"/>
  <c r="S1679" i="6"/>
  <c r="S1680" i="6"/>
  <c r="S1681" i="6"/>
  <c r="S1682" i="6"/>
  <c r="S1683" i="6"/>
  <c r="S1684" i="6"/>
  <c r="S1685" i="6"/>
  <c r="S1686" i="6"/>
  <c r="S1687" i="6"/>
  <c r="S1688" i="6"/>
  <c r="S1689" i="6"/>
  <c r="S1690" i="6"/>
  <c r="S1691" i="6"/>
  <c r="S1692" i="6"/>
  <c r="S1693" i="6"/>
  <c r="S1694" i="6"/>
  <c r="S1695" i="6"/>
  <c r="S1696" i="6"/>
  <c r="S1697" i="6"/>
  <c r="S1698" i="6"/>
  <c r="S1699" i="6"/>
  <c r="S1700" i="6"/>
  <c r="S1701" i="6"/>
  <c r="S1702" i="6"/>
  <c r="S1703" i="6"/>
  <c r="S1704" i="6"/>
  <c r="S1705" i="6"/>
  <c r="S1706" i="6"/>
  <c r="S1707" i="6"/>
  <c r="S1708" i="6"/>
  <c r="S1709" i="6"/>
  <c r="S1710" i="6"/>
  <c r="S1711" i="6"/>
  <c r="S1712" i="6"/>
  <c r="S1713" i="6"/>
  <c r="S1714" i="6"/>
  <c r="S1715" i="6"/>
  <c r="S1716" i="6"/>
  <c r="S1717" i="6"/>
  <c r="S1718" i="6"/>
  <c r="S1719" i="6"/>
  <c r="S1720" i="6"/>
  <c r="S1721" i="6"/>
  <c r="S1722" i="6"/>
  <c r="S1723" i="6"/>
  <c r="S1724" i="6"/>
  <c r="S1725" i="6"/>
  <c r="S1726" i="6"/>
  <c r="S1727" i="6"/>
  <c r="S1728" i="6"/>
  <c r="S1729" i="6"/>
  <c r="S1730" i="6"/>
  <c r="S1731" i="6"/>
  <c r="S1732" i="6"/>
  <c r="S1733" i="6"/>
  <c r="S1734" i="6"/>
  <c r="S1735" i="6"/>
  <c r="S1736" i="6"/>
  <c r="S1737" i="6"/>
  <c r="S1738" i="6"/>
  <c r="S1739" i="6"/>
  <c r="S1740" i="6"/>
  <c r="S1741" i="6"/>
  <c r="S1742" i="6"/>
  <c r="S1743" i="6"/>
  <c r="S1744" i="6"/>
  <c r="S1745" i="6"/>
  <c r="S1746" i="6"/>
  <c r="S1747" i="6"/>
  <c r="S1748" i="6"/>
  <c r="S1749" i="6"/>
  <c r="S1750" i="6"/>
  <c r="S1751" i="6"/>
  <c r="S1752" i="6"/>
  <c r="S1753" i="6"/>
  <c r="S1754" i="6"/>
  <c r="S1755" i="6"/>
  <c r="S1756" i="6"/>
  <c r="S1757" i="6"/>
  <c r="S1758" i="6"/>
  <c r="S1759" i="6"/>
  <c r="S1760" i="6"/>
  <c r="S1761" i="6"/>
  <c r="S1762" i="6"/>
  <c r="S1763" i="6"/>
  <c r="S1764" i="6"/>
  <c r="S1765" i="6"/>
  <c r="S1766" i="6"/>
  <c r="S1767" i="6"/>
  <c r="S1768" i="6"/>
  <c r="S1769" i="6"/>
  <c r="S1770" i="6"/>
  <c r="S1771" i="6"/>
  <c r="S1772" i="6"/>
  <c r="S1773" i="6"/>
  <c r="S1774" i="6"/>
  <c r="S1775" i="6"/>
  <c r="S1776" i="6"/>
  <c r="S1777" i="6"/>
  <c r="S1778" i="6"/>
  <c r="S1779" i="6"/>
  <c r="S1780" i="6"/>
  <c r="S1781" i="6"/>
  <c r="S1782" i="6"/>
  <c r="S1783" i="6"/>
  <c r="S1784" i="6"/>
  <c r="S1785" i="6"/>
  <c r="S1786" i="6"/>
  <c r="S1787" i="6"/>
  <c r="S1788" i="6"/>
  <c r="S1789" i="6"/>
  <c r="S1790" i="6"/>
  <c r="S1791" i="6"/>
  <c r="S1792" i="6"/>
  <c r="S1793" i="6"/>
  <c r="S1794" i="6"/>
  <c r="S1795" i="6"/>
  <c r="S1796" i="6"/>
  <c r="S1797" i="6"/>
  <c r="S1798" i="6"/>
  <c r="S1799" i="6"/>
  <c r="S1800" i="6"/>
  <c r="S1801" i="6"/>
  <c r="S1802" i="6"/>
  <c r="S1803" i="6"/>
  <c r="S1804" i="6"/>
  <c r="S1805" i="6"/>
  <c r="S1806" i="6"/>
  <c r="S1807" i="6"/>
  <c r="S1808" i="6"/>
  <c r="S1809" i="6"/>
  <c r="S1810" i="6"/>
  <c r="S1811" i="6"/>
  <c r="S1812" i="6"/>
  <c r="S1813" i="6"/>
  <c r="S1814" i="6"/>
  <c r="S1815" i="6"/>
  <c r="S1816" i="6"/>
  <c r="S1817" i="6"/>
  <c r="S1818" i="6"/>
  <c r="S1819" i="6"/>
  <c r="S1820" i="6"/>
  <c r="S1821" i="6"/>
  <c r="S1822" i="6"/>
  <c r="S1823" i="6"/>
  <c r="S1824" i="6"/>
  <c r="S1825" i="6"/>
  <c r="S1826" i="6"/>
  <c r="S1827" i="6"/>
  <c r="S1828" i="6"/>
  <c r="S1829" i="6"/>
  <c r="S1830" i="6"/>
  <c r="S1831" i="6"/>
  <c r="S1832" i="6"/>
  <c r="S1833" i="6"/>
  <c r="S1834" i="6"/>
  <c r="S1835" i="6"/>
  <c r="S1836" i="6"/>
  <c r="S1837" i="6"/>
  <c r="S1838" i="6"/>
  <c r="S1839" i="6"/>
  <c r="S1840" i="6"/>
  <c r="S1841" i="6"/>
  <c r="S1842" i="6"/>
  <c r="S1843" i="6"/>
  <c r="S1844" i="6"/>
  <c r="S1845" i="6"/>
  <c r="S1846" i="6"/>
  <c r="S1847" i="6"/>
  <c r="S1848" i="6"/>
  <c r="S1849" i="6"/>
  <c r="S1850" i="6"/>
  <c r="S1851" i="6"/>
  <c r="S1852" i="6"/>
  <c r="S1853" i="6"/>
  <c r="S1854" i="6"/>
  <c r="S1855" i="6"/>
  <c r="S1856" i="6"/>
  <c r="S1857" i="6"/>
  <c r="S1858" i="6"/>
  <c r="S1859" i="6"/>
  <c r="S1860" i="6"/>
  <c r="S1861" i="6"/>
  <c r="S1862" i="6"/>
  <c r="S1863" i="6"/>
  <c r="S1864" i="6"/>
  <c r="S1865" i="6"/>
  <c r="S1866" i="6"/>
  <c r="S1867" i="6"/>
  <c r="S1868" i="6"/>
  <c r="S1869" i="6"/>
  <c r="S1870" i="6"/>
  <c r="S1871" i="6"/>
  <c r="S1872" i="6"/>
  <c r="S1873" i="6"/>
  <c r="S1874" i="6"/>
  <c r="S1875" i="6"/>
  <c r="S1876" i="6"/>
  <c r="S1877" i="6"/>
  <c r="S1878" i="6"/>
  <c r="S1879" i="6"/>
  <c r="S1880" i="6"/>
  <c r="S1881" i="6"/>
  <c r="S1882" i="6"/>
  <c r="S1883" i="6"/>
  <c r="S1884" i="6"/>
  <c r="S1885" i="6"/>
  <c r="S1886" i="6"/>
  <c r="S1887" i="6"/>
  <c r="S1888" i="6"/>
  <c r="S1889" i="6"/>
  <c r="S1890" i="6"/>
  <c r="S1891" i="6"/>
  <c r="S1892" i="6"/>
  <c r="S1893" i="6"/>
  <c r="S1894" i="6"/>
  <c r="S1895" i="6"/>
  <c r="S1896" i="6"/>
  <c r="S1897" i="6"/>
  <c r="S1898" i="6"/>
  <c r="S1899" i="6"/>
  <c r="S1900" i="6"/>
  <c r="S1901" i="6"/>
  <c r="S1902" i="6"/>
  <c r="S1903" i="6"/>
  <c r="S1904" i="6"/>
  <c r="S1905" i="6"/>
  <c r="S1906" i="6"/>
  <c r="S1907" i="6"/>
  <c r="S1908" i="6"/>
  <c r="S1909" i="6"/>
  <c r="S1910" i="6"/>
  <c r="S1911" i="6"/>
  <c r="S1912" i="6"/>
  <c r="S1913" i="6"/>
  <c r="S1914" i="6"/>
  <c r="S1915" i="6"/>
  <c r="S1916" i="6"/>
  <c r="S1917" i="6"/>
  <c r="S1918" i="6"/>
  <c r="S1919" i="6"/>
  <c r="S1920" i="6"/>
  <c r="S1921" i="6"/>
  <c r="S1922" i="6"/>
  <c r="S1923" i="6"/>
  <c r="S1924" i="6"/>
  <c r="S1925" i="6"/>
  <c r="S1926" i="6"/>
  <c r="S1927" i="6"/>
  <c r="S1928" i="6"/>
  <c r="S1929" i="6"/>
  <c r="S1930" i="6"/>
  <c r="S1931" i="6"/>
  <c r="S1932" i="6"/>
  <c r="S1933" i="6"/>
  <c r="S1934" i="6"/>
  <c r="S1935" i="6"/>
  <c r="S1936" i="6"/>
  <c r="S1937" i="6"/>
  <c r="S1938" i="6"/>
  <c r="S1939" i="6"/>
  <c r="S1940" i="6"/>
  <c r="S1941" i="6"/>
  <c r="S1942" i="6"/>
  <c r="S1943" i="6"/>
  <c r="S1944" i="6"/>
  <c r="S1945" i="6"/>
  <c r="S1946" i="6"/>
  <c r="S1947" i="6"/>
  <c r="S1948" i="6"/>
  <c r="S1949" i="6"/>
  <c r="S1950" i="6"/>
  <c r="S1951" i="6"/>
  <c r="S1952" i="6"/>
  <c r="S1953" i="6"/>
  <c r="S1954" i="6"/>
  <c r="S1955" i="6"/>
  <c r="S1956" i="6"/>
  <c r="S1957" i="6"/>
  <c r="S1958" i="6"/>
  <c r="S1959" i="6"/>
  <c r="S1960" i="6"/>
  <c r="S1961" i="6"/>
  <c r="S1962" i="6"/>
  <c r="S1963" i="6"/>
  <c r="S1964" i="6"/>
  <c r="S1965" i="6"/>
  <c r="S1966" i="6"/>
  <c r="S1967" i="6"/>
  <c r="S1968" i="6"/>
  <c r="S1969" i="6"/>
  <c r="S1970" i="6"/>
  <c r="S1971" i="6"/>
  <c r="S1972" i="6"/>
  <c r="S1973" i="6"/>
  <c r="S1974" i="6"/>
  <c r="S1975" i="6"/>
  <c r="S1976" i="6"/>
  <c r="S1977" i="6"/>
  <c r="S1978" i="6"/>
  <c r="S1979" i="6"/>
  <c r="S1980" i="6"/>
  <c r="S1981" i="6"/>
  <c r="S1982" i="6"/>
  <c r="S1983" i="6"/>
  <c r="S1984" i="6"/>
  <c r="S1985" i="6"/>
  <c r="S1986" i="6"/>
  <c r="S1987" i="6"/>
  <c r="S1988" i="6"/>
  <c r="S1989" i="6"/>
  <c r="S1990" i="6"/>
  <c r="S1991" i="6"/>
  <c r="S1992" i="6"/>
  <c r="S1993" i="6"/>
  <c r="S1994" i="6"/>
  <c r="S1995" i="6"/>
  <c r="S1996" i="6"/>
  <c r="S1997" i="6"/>
  <c r="S1998" i="6"/>
  <c r="S1999" i="6"/>
  <c r="S2000" i="6"/>
  <c r="S2001" i="6"/>
  <c r="S2002" i="6"/>
  <c r="O10" i="7" l="1"/>
  <c r="O17" i="7" s="1"/>
  <c r="N2" i="7"/>
  <c r="N9" i="7"/>
  <c r="N16" i="7" s="1"/>
  <c r="L2" i="7"/>
  <c r="M8" i="7"/>
  <c r="M15" i="7" s="1"/>
  <c r="L7" i="7"/>
  <c r="L14" i="7" s="1"/>
  <c r="L20" i="7" s="1" a="1"/>
  <c r="K2" i="7"/>
  <c r="M2" i="7"/>
  <c r="O10" i="6"/>
  <c r="O17" i="6" s="1"/>
  <c r="M2" i="6"/>
  <c r="N9" i="6"/>
  <c r="N16" i="6" s="1"/>
  <c r="M8" i="6"/>
  <c r="M15" i="6" s="1"/>
  <c r="L2" i="6"/>
  <c r="L7" i="6"/>
  <c r="L14" i="6" s="1"/>
  <c r="L20" i="6" s="1" a="1"/>
  <c r="K2" i="6"/>
  <c r="N2" i="6"/>
  <c r="L20" i="7" l="1"/>
  <c r="L34" i="7" s="1" a="1"/>
  <c r="L20" i="6"/>
  <c r="L34" i="6" s="1" a="1"/>
  <c r="L34" i="7" l="1"/>
  <c r="P34" i="7"/>
  <c r="M36" i="7" s="1"/>
  <c r="L26" i="7" a="1"/>
  <c r="L26" i="7" s="1"/>
  <c r="L41" i="7" a="1"/>
  <c r="L34" i="6"/>
  <c r="L26" i="6" a="1"/>
  <c r="L26" i="6" s="1"/>
  <c r="L41" i="6" a="1"/>
  <c r="L41" i="7" l="1"/>
  <c r="L36" i="7"/>
  <c r="O36" i="7"/>
  <c r="N36" i="7"/>
  <c r="L41" i="6"/>
  <c r="P34" i="6"/>
  <c r="P36" i="7" l="1"/>
  <c r="L48" i="7" a="1"/>
  <c r="L48" i="7" s="1"/>
  <c r="L46" i="7" a="1"/>
  <c r="L46" i="7" s="1"/>
  <c r="P41" i="7"/>
  <c r="L43" i="7" s="1"/>
  <c r="M36" i="6"/>
  <c r="O36" i="6"/>
  <c r="N36" i="6"/>
  <c r="L36" i="6"/>
  <c r="P41" i="6"/>
  <c r="M43" i="7" l="1"/>
  <c r="O43" i="7"/>
  <c r="N43" i="7"/>
  <c r="P43" i="6"/>
  <c r="M43" i="6"/>
  <c r="N43" i="6"/>
  <c r="O43" i="6"/>
  <c r="L43" i="6"/>
  <c r="L48" i="6" a="1"/>
  <c r="L48" i="6" s="1"/>
  <c r="P36" i="6"/>
  <c r="L1069" i="6" a="1"/>
  <c r="L50" i="6" a="1"/>
  <c r="L50" i="6" s="1"/>
  <c r="L46" i="6" a="1"/>
  <c r="L46" i="6" s="1"/>
  <c r="P43" i="7" l="1"/>
  <c r="L49" i="7" a="1"/>
  <c r="L49" i="7" s="1"/>
  <c r="L47" i="7" a="1"/>
  <c r="L47" i="7" s="1"/>
  <c r="L50" i="7" a="1"/>
  <c r="L50" i="7" s="1"/>
  <c r="L1692" i="7" a="1"/>
  <c r="U348" i="6"/>
  <c r="U1868" i="6"/>
  <c r="U576" i="6"/>
  <c r="U1186" i="6"/>
  <c r="U1673" i="6"/>
  <c r="U1180" i="6"/>
  <c r="U1090" i="6"/>
  <c r="U42" i="6"/>
  <c r="U1669" i="6"/>
  <c r="U1305" i="6"/>
  <c r="U329" i="6"/>
  <c r="U808" i="6"/>
  <c r="U1155" i="6"/>
  <c r="U1430" i="6"/>
  <c r="U1434" i="6"/>
  <c r="U1379" i="6"/>
  <c r="U1001" i="6"/>
  <c r="O1069" i="6"/>
  <c r="N1069" i="6"/>
  <c r="L1069" i="6"/>
  <c r="P1069" i="6" s="1"/>
  <c r="M1069" i="6"/>
  <c r="T759" i="6"/>
  <c r="T513" i="6"/>
  <c r="T16" i="6"/>
  <c r="T464" i="6"/>
  <c r="T203" i="6"/>
  <c r="T385" i="6"/>
  <c r="T451" i="6"/>
  <c r="T1234" i="6"/>
  <c r="T1108" i="6"/>
  <c r="T1503" i="6"/>
  <c r="T1312" i="6"/>
  <c r="T1923" i="6"/>
  <c r="T757" i="6"/>
  <c r="T777" i="6"/>
  <c r="T1155" i="6"/>
  <c r="T1528" i="6"/>
  <c r="T1279" i="6"/>
  <c r="T1360" i="6"/>
  <c r="T360" i="6"/>
  <c r="T1151" i="6"/>
  <c r="L49" i="6" a="1"/>
  <c r="L49" i="6" s="1"/>
  <c r="T984" i="6" s="1"/>
  <c r="L47" i="6" a="1"/>
  <c r="L47" i="6" s="1"/>
  <c r="U538" i="6" s="1"/>
  <c r="T116" i="6" l="1"/>
  <c r="T146" i="6"/>
  <c r="T1148" i="6"/>
  <c r="T1712" i="6"/>
  <c r="M1692" i="7"/>
  <c r="L1692" i="7"/>
  <c r="N1692" i="7"/>
  <c r="O1692" i="7"/>
  <c r="U105" i="7"/>
  <c r="U389" i="7"/>
  <c r="U289" i="7"/>
  <c r="U284" i="7"/>
  <c r="U168" i="7"/>
  <c r="U32" i="7"/>
  <c r="U13" i="7"/>
  <c r="U703" i="7"/>
  <c r="V703" i="7" s="1"/>
  <c r="U244" i="7"/>
  <c r="U948" i="7"/>
  <c r="V948" i="7" s="1"/>
  <c r="U598" i="7"/>
  <c r="V598" i="7" s="1"/>
  <c r="U589" i="7"/>
  <c r="V589" i="7" s="1"/>
  <c r="U78" i="7"/>
  <c r="V78" i="7" s="1"/>
  <c r="U736" i="7"/>
  <c r="V736" i="7" s="1"/>
  <c r="U238" i="7"/>
  <c r="V238" i="7" s="1"/>
  <c r="U731" i="7"/>
  <c r="V731" i="7" s="1"/>
  <c r="U1250" i="7"/>
  <c r="U532" i="7"/>
  <c r="U1284" i="7"/>
  <c r="U761" i="7"/>
  <c r="U260" i="7"/>
  <c r="U501" i="7"/>
  <c r="U542" i="7"/>
  <c r="U1380" i="7"/>
  <c r="U498" i="7"/>
  <c r="U1234" i="7"/>
  <c r="U826" i="7"/>
  <c r="U783" i="7"/>
  <c r="U178" i="7"/>
  <c r="U1075" i="7"/>
  <c r="U1650" i="7"/>
  <c r="U946" i="7"/>
  <c r="U263" i="7"/>
  <c r="U1115" i="7"/>
  <c r="V1115" i="7" s="1"/>
  <c r="U443" i="7"/>
  <c r="U1382" i="7"/>
  <c r="V1382" i="7" s="1"/>
  <c r="U427" i="7"/>
  <c r="V427" i="7" s="1"/>
  <c r="U801" i="7"/>
  <c r="V801" i="7" s="1"/>
  <c r="U1880" i="7"/>
  <c r="V1880" i="7" s="1"/>
  <c r="U1331" i="7"/>
  <c r="V1331" i="7" s="1"/>
  <c r="U1885" i="7"/>
  <c r="U889" i="7"/>
  <c r="U1525" i="7"/>
  <c r="U480" i="7"/>
  <c r="U753" i="7"/>
  <c r="U609" i="7"/>
  <c r="U1400" i="7"/>
  <c r="U985" i="7"/>
  <c r="U126" i="7"/>
  <c r="U1734" i="7"/>
  <c r="U1480" i="7"/>
  <c r="U210" i="7"/>
  <c r="U1006" i="7"/>
  <c r="U1317" i="7"/>
  <c r="U1749" i="7"/>
  <c r="U1037" i="7"/>
  <c r="U1377" i="7"/>
  <c r="V1377" i="7" s="1"/>
  <c r="U1521" i="7"/>
  <c r="U1628" i="7"/>
  <c r="V1628" i="7" s="1"/>
  <c r="U1857" i="7"/>
  <c r="U472" i="7"/>
  <c r="U1093" i="7"/>
  <c r="V1093" i="7" s="1"/>
  <c r="U404" i="7"/>
  <c r="V404" i="7" s="1"/>
  <c r="U1091" i="7"/>
  <c r="V1091" i="7" s="1"/>
  <c r="U1913" i="7"/>
  <c r="U1562" i="7"/>
  <c r="U1647" i="7"/>
  <c r="U1310" i="7"/>
  <c r="U1458" i="7"/>
  <c r="U1411" i="7"/>
  <c r="U1753" i="7"/>
  <c r="U854" i="7"/>
  <c r="U1035" i="7"/>
  <c r="U1493" i="7"/>
  <c r="U1842" i="7"/>
  <c r="V1842" i="7" s="1"/>
  <c r="U754" i="7"/>
  <c r="U1612" i="7"/>
  <c r="U1800" i="7"/>
  <c r="U330" i="7"/>
  <c r="V330" i="7" s="1"/>
  <c r="U226" i="7"/>
  <c r="U1864" i="7"/>
  <c r="V1864" i="7" s="1"/>
  <c r="U1818" i="7"/>
  <c r="V1818" i="7" s="1"/>
  <c r="U781" i="7"/>
  <c r="V781" i="7" s="1"/>
  <c r="U1413" i="7"/>
  <c r="U337" i="7"/>
  <c r="U1428" i="7"/>
  <c r="V1428" i="7" s="1"/>
  <c r="U266" i="7"/>
  <c r="U1002" i="7"/>
  <c r="V1002" i="7" s="1"/>
  <c r="U667" i="7"/>
  <c r="U503" i="7"/>
  <c r="U1343" i="7"/>
  <c r="U929" i="7"/>
  <c r="U580" i="7"/>
  <c r="U1465" i="7"/>
  <c r="U453" i="7"/>
  <c r="U1544" i="7"/>
  <c r="U1383" i="7"/>
  <c r="U1291" i="7"/>
  <c r="U1570" i="7"/>
  <c r="V1570" i="7" s="1"/>
  <c r="U904" i="7"/>
  <c r="U594" i="7"/>
  <c r="U1978" i="7"/>
  <c r="U1809" i="7"/>
  <c r="U1527" i="7"/>
  <c r="U1233" i="7"/>
  <c r="V1233" i="7" s="1"/>
  <c r="U1632" i="7"/>
  <c r="V1632" i="7" s="1"/>
  <c r="U1373" i="7"/>
  <c r="U1760" i="7"/>
  <c r="V1760" i="7" s="1"/>
  <c r="U1981" i="7"/>
  <c r="V1981" i="7" s="1"/>
  <c r="U1751" i="7"/>
  <c r="U1693" i="7"/>
  <c r="U663" i="7"/>
  <c r="V663" i="7" s="1"/>
  <c r="U113" i="7"/>
  <c r="U6" i="7"/>
  <c r="U305" i="7"/>
  <c r="U300" i="7"/>
  <c r="U171" i="7"/>
  <c r="U48" i="7"/>
  <c r="U10" i="7"/>
  <c r="U727" i="7"/>
  <c r="U308" i="7"/>
  <c r="U972" i="7"/>
  <c r="U622" i="7"/>
  <c r="U621" i="7"/>
  <c r="U166" i="7"/>
  <c r="U741" i="7"/>
  <c r="U283" i="7"/>
  <c r="U757" i="7"/>
  <c r="V757" i="7" s="1"/>
  <c r="U2" i="7"/>
  <c r="U581" i="7"/>
  <c r="V581" i="7" s="1"/>
  <c r="U1289" i="7"/>
  <c r="V1289" i="7" s="1"/>
  <c r="U784" i="7"/>
  <c r="V784" i="7" s="1"/>
  <c r="U381" i="7"/>
  <c r="V381" i="7" s="1"/>
  <c r="U539" i="7"/>
  <c r="V539" i="7" s="1"/>
  <c r="U610" i="7"/>
  <c r="U1404" i="7"/>
  <c r="V1404" i="7" s="1"/>
  <c r="U520" i="7"/>
  <c r="U1271" i="7"/>
  <c r="U899" i="7"/>
  <c r="U796" i="7"/>
  <c r="U249" i="7"/>
  <c r="U1102" i="7"/>
  <c r="U1703" i="7"/>
  <c r="U968" i="7"/>
  <c r="U333" i="7"/>
  <c r="U1186" i="7"/>
  <c r="U518" i="7"/>
  <c r="V518" i="7" s="1"/>
  <c r="U1454" i="7"/>
  <c r="U478" i="7"/>
  <c r="U825" i="7"/>
  <c r="U1900" i="7"/>
  <c r="U1337" i="7"/>
  <c r="V1337" i="7" s="1"/>
  <c r="U1890" i="7"/>
  <c r="V1890" i="7" s="1"/>
  <c r="U913" i="7"/>
  <c r="U1537" i="7"/>
  <c r="V1537" i="7" s="1"/>
  <c r="U490" i="7"/>
  <c r="V490" i="7" s="1"/>
  <c r="U811" i="7"/>
  <c r="V811" i="7" s="1"/>
  <c r="U712" i="7"/>
  <c r="U1420" i="7"/>
  <c r="U1252" i="7"/>
  <c r="V1252" i="7" s="1"/>
  <c r="U441" i="7"/>
  <c r="U1745" i="7"/>
  <c r="U1518" i="7"/>
  <c r="U251" i="7"/>
  <c r="U1034" i="7"/>
  <c r="U1376" i="7"/>
  <c r="U1755" i="7"/>
  <c r="U1197" i="7"/>
  <c r="U1445" i="7"/>
  <c r="U1549" i="7"/>
  <c r="U142" i="7"/>
  <c r="U1896" i="7"/>
  <c r="U483" i="7"/>
  <c r="U1170" i="7"/>
  <c r="U485" i="7"/>
  <c r="U1290" i="7"/>
  <c r="V1290" i="7" s="1"/>
  <c r="U1936" i="7"/>
  <c r="U1590" i="7"/>
  <c r="U1684" i="7"/>
  <c r="V1684" i="7" s="1"/>
  <c r="U1319" i="7"/>
  <c r="V1319" i="7" s="1"/>
  <c r="U1517" i="7"/>
  <c r="U1450" i="7"/>
  <c r="V1450" i="7" s="1"/>
  <c r="U1928" i="7"/>
  <c r="V1928" i="7" s="1"/>
  <c r="U1111" i="7"/>
  <c r="V1111" i="7" s="1"/>
  <c r="U1065" i="7"/>
  <c r="U1587" i="7"/>
  <c r="U1881" i="7"/>
  <c r="U1054" i="7"/>
  <c r="U1873" i="7"/>
  <c r="U1966" i="7"/>
  <c r="U1232" i="7"/>
  <c r="U557" i="7"/>
  <c r="U1357" i="7"/>
  <c r="U1916" i="7"/>
  <c r="U1661" i="7"/>
  <c r="U1364" i="7"/>
  <c r="U28" i="7"/>
  <c r="U549" i="7"/>
  <c r="U1173" i="7"/>
  <c r="U371" i="7"/>
  <c r="U1526" i="7"/>
  <c r="U865" i="7"/>
  <c r="V865" i="7" s="1"/>
  <c r="U1905" i="7"/>
  <c r="V1905" i="7" s="1"/>
  <c r="U1554" i="7"/>
  <c r="V1554" i="7" s="1"/>
  <c r="U745" i="7"/>
  <c r="U1260" i="7"/>
  <c r="V1260" i="7" s="1"/>
  <c r="U1757" i="7"/>
  <c r="V1757" i="7" s="1"/>
  <c r="U1103" i="7"/>
  <c r="V1103" i="7" s="1"/>
  <c r="U1782" i="7"/>
  <c r="U1483" i="7"/>
  <c r="U302" i="7"/>
  <c r="U1285" i="7"/>
  <c r="U421" i="7"/>
  <c r="U1609" i="7"/>
  <c r="U1351" i="7"/>
  <c r="U1938" i="7"/>
  <c r="U1097" i="7"/>
  <c r="U159" i="7"/>
  <c r="V159" i="7" s="1"/>
  <c r="U1893" i="7"/>
  <c r="V1893" i="7" s="1"/>
  <c r="U1974" i="7"/>
  <c r="U1473" i="7"/>
  <c r="U1707" i="7"/>
  <c r="U502" i="7"/>
  <c r="U843" i="7"/>
  <c r="U1768" i="7"/>
  <c r="V1768" i="7" s="1"/>
  <c r="U1138" i="7"/>
  <c r="V1138" i="7" s="1"/>
  <c r="U121" i="7"/>
  <c r="U321" i="7"/>
  <c r="U188" i="7"/>
  <c r="V188" i="7" s="1"/>
  <c r="U63" i="7"/>
  <c r="V63" i="7" s="1"/>
  <c r="U26" i="7"/>
  <c r="V26" i="7" s="1"/>
  <c r="U751" i="7"/>
  <c r="V751" i="7" s="1"/>
  <c r="U314" i="7"/>
  <c r="U996" i="7"/>
  <c r="U646" i="7"/>
  <c r="U632" i="7"/>
  <c r="U200" i="7"/>
  <c r="U746" i="7"/>
  <c r="U297" i="7"/>
  <c r="U762" i="7"/>
  <c r="U5" i="7"/>
  <c r="U599" i="7"/>
  <c r="U1294" i="7"/>
  <c r="V1294" i="7" s="1"/>
  <c r="U812" i="7"/>
  <c r="U455" i="7"/>
  <c r="U552" i="7"/>
  <c r="V552" i="7" s="1"/>
  <c r="U678" i="7"/>
  <c r="U1276" i="7"/>
  <c r="U966" i="7"/>
  <c r="V966" i="7" s="1"/>
  <c r="U832" i="7"/>
  <c r="U1727" i="7"/>
  <c r="V1727" i="7" s="1"/>
  <c r="U1325" i="7"/>
  <c r="V1325" i="7" s="1"/>
  <c r="U1806" i="7"/>
  <c r="V1806" i="7" s="1"/>
  <c r="U827" i="7"/>
  <c r="V827" i="7" s="1"/>
  <c r="U592" i="7"/>
  <c r="V592" i="7" s="1"/>
  <c r="U1941" i="7"/>
  <c r="V1941" i="7" s="1"/>
  <c r="U1470" i="7"/>
  <c r="U1108" i="7"/>
  <c r="U553" i="7"/>
  <c r="U465" i="7"/>
  <c r="U129" i="7"/>
  <c r="U250" i="7"/>
  <c r="U353" i="7"/>
  <c r="U332" i="7"/>
  <c r="U216" i="7"/>
  <c r="U66" i="7"/>
  <c r="V66" i="7" s="1"/>
  <c r="U43" i="7"/>
  <c r="V43" i="7" s="1"/>
  <c r="U775" i="7"/>
  <c r="U326" i="7"/>
  <c r="U33" i="7"/>
  <c r="U64" i="7"/>
  <c r="U705" i="7"/>
  <c r="V705" i="7" s="1"/>
  <c r="U204" i="7"/>
  <c r="V204" i="7" s="1"/>
  <c r="U772" i="7"/>
  <c r="U318" i="7"/>
  <c r="U767" i="7"/>
  <c r="V767" i="7" s="1"/>
  <c r="U107" i="7"/>
  <c r="V107" i="7" s="1"/>
  <c r="U605" i="7"/>
  <c r="V605" i="7" s="1"/>
  <c r="U1323" i="7"/>
  <c r="U824" i="7"/>
  <c r="V824" i="7" s="1"/>
  <c r="U487" i="7"/>
  <c r="U558" i="7"/>
  <c r="U691" i="7"/>
  <c r="U1452" i="7"/>
  <c r="U563" i="7"/>
  <c r="U1307" i="7"/>
  <c r="U1056" i="7"/>
  <c r="U838" i="7"/>
  <c r="U59" i="7"/>
  <c r="U1179" i="7"/>
  <c r="U1049" i="7"/>
  <c r="V1049" i="7" s="1"/>
  <c r="U1387" i="7"/>
  <c r="U689" i="7"/>
  <c r="U1561" i="7"/>
  <c r="U936" i="7"/>
  <c r="U1945" i="7"/>
  <c r="V1945" i="7" s="1"/>
  <c r="U1378" i="7"/>
  <c r="U1910" i="7"/>
  <c r="V1910" i="7" s="1"/>
  <c r="U969" i="7"/>
  <c r="V969" i="7" s="1"/>
  <c r="U1565" i="7"/>
  <c r="V1565" i="7" s="1"/>
  <c r="U626" i="7"/>
  <c r="V626" i="7" s="1"/>
  <c r="U867" i="7"/>
  <c r="U1302" i="7"/>
  <c r="V1302" i="7" s="1"/>
  <c r="U1563" i="7"/>
  <c r="V1563" i="7" s="1"/>
  <c r="U169" i="7"/>
  <c r="U370" i="7"/>
  <c r="U177" i="7"/>
  <c r="U245" i="7"/>
  <c r="U257" i="7"/>
  <c r="U396" i="7"/>
  <c r="U205" i="7"/>
  <c r="U454" i="7"/>
  <c r="U537" i="7"/>
  <c r="U240" i="7"/>
  <c r="U187" i="7"/>
  <c r="U173" i="7"/>
  <c r="U1120" i="7"/>
  <c r="U648" i="7"/>
  <c r="V648" i="7" s="1"/>
  <c r="U53" i="7"/>
  <c r="U839" i="7"/>
  <c r="U84" i="7"/>
  <c r="U920" i="7"/>
  <c r="V920" i="7" s="1"/>
  <c r="U629" i="7"/>
  <c r="V629" i="7" s="1"/>
  <c r="U186" i="7"/>
  <c r="V186" i="7" s="1"/>
  <c r="U647" i="7"/>
  <c r="V647" i="7" s="1"/>
  <c r="U941" i="7"/>
  <c r="V941" i="7" s="1"/>
  <c r="U135" i="7"/>
  <c r="V135" i="7" s="1"/>
  <c r="U1084" i="7"/>
  <c r="V1084" i="7" s="1"/>
  <c r="U789" i="7"/>
  <c r="U954" i="7"/>
  <c r="U525" i="7"/>
  <c r="U1479" i="7"/>
  <c r="U559" i="7"/>
  <c r="U49" i="7"/>
  <c r="U1464" i="7"/>
  <c r="U1003" i="7"/>
  <c r="U560" i="7"/>
  <c r="U569" i="7"/>
  <c r="V569" i="7" s="1"/>
  <c r="U1875" i="7"/>
  <c r="V1875" i="7" s="1"/>
  <c r="U1478" i="7"/>
  <c r="U170" i="7"/>
  <c r="U1275" i="7"/>
  <c r="U229" i="7"/>
  <c r="U735" i="7"/>
  <c r="U307" i="7"/>
  <c r="U1872" i="7"/>
  <c r="U1779" i="7"/>
  <c r="V1779" i="7" s="1"/>
  <c r="U1550" i="7"/>
  <c r="V1550" i="7" s="1"/>
  <c r="U1427" i="7"/>
  <c r="U765" i="7"/>
  <c r="V765" i="7" s="1"/>
  <c r="U602" i="7"/>
  <c r="U1375" i="7"/>
  <c r="V1375" i="7" s="1"/>
  <c r="U347" i="7"/>
  <c r="U1914" i="7"/>
  <c r="U1498" i="7"/>
  <c r="U496" i="7"/>
  <c r="U603" i="7"/>
  <c r="U1393" i="7"/>
  <c r="U1758" i="7"/>
  <c r="U1949" i="7"/>
  <c r="U1830" i="7"/>
  <c r="U1535" i="7"/>
  <c r="U1922" i="7"/>
  <c r="U1667" i="7"/>
  <c r="U1979" i="7"/>
  <c r="U398" i="7"/>
  <c r="U462" i="7"/>
  <c r="V462" i="7" s="1"/>
  <c r="U1942" i="7"/>
  <c r="U1396" i="7"/>
  <c r="U989" i="7"/>
  <c r="V989" i="7" s="1"/>
  <c r="U1735" i="7"/>
  <c r="V1735" i="7" s="1"/>
  <c r="U1767" i="7"/>
  <c r="U1970" i="7"/>
  <c r="V1970" i="7" s="1"/>
  <c r="U1292" i="7"/>
  <c r="U1487" i="7"/>
  <c r="V1487" i="7" s="1"/>
  <c r="U1547" i="7"/>
  <c r="V1547" i="7" s="1"/>
  <c r="U1917" i="7"/>
  <c r="U997" i="7"/>
  <c r="U183" i="7"/>
  <c r="U859" i="7"/>
  <c r="U1883" i="7"/>
  <c r="U1594" i="7"/>
  <c r="U1569" i="7"/>
  <c r="U714" i="7"/>
  <c r="U1391" i="7"/>
  <c r="U523" i="7"/>
  <c r="U1606" i="7"/>
  <c r="U688" i="7"/>
  <c r="U640" i="7"/>
  <c r="U1423" i="7"/>
  <c r="U1998" i="7"/>
  <c r="U1837" i="7"/>
  <c r="U1618" i="7"/>
  <c r="U1964" i="7"/>
  <c r="V1964" i="7" s="1"/>
  <c r="U15" i="7"/>
  <c r="U749" i="7"/>
  <c r="V749" i="7" s="1"/>
  <c r="U1435" i="7"/>
  <c r="V1435" i="7" s="1"/>
  <c r="U1997" i="7"/>
  <c r="U1004" i="7"/>
  <c r="U1805" i="7"/>
  <c r="V1805" i="7" s="1"/>
  <c r="U1843" i="7"/>
  <c r="U451" i="7"/>
  <c r="U964" i="7"/>
  <c r="U432" i="7"/>
  <c r="U979" i="7"/>
  <c r="U1898" i="7"/>
  <c r="U1224" i="7"/>
  <c r="U1932" i="7"/>
  <c r="U1365" i="7"/>
  <c r="U1158" i="7"/>
  <c r="U970" i="7"/>
  <c r="U902" i="7"/>
  <c r="U1542" i="7"/>
  <c r="U1733" i="7"/>
  <c r="U644" i="7"/>
  <c r="U419" i="7"/>
  <c r="U3" i="7"/>
  <c r="V3" i="7" s="1"/>
  <c r="U1848" i="7"/>
  <c r="U47" i="7"/>
  <c r="U497" i="7"/>
  <c r="U799" i="7"/>
  <c r="V799" i="7" s="1"/>
  <c r="U1240" i="7"/>
  <c r="V1240" i="7" s="1"/>
  <c r="U313" i="7"/>
  <c r="V313" i="7" s="1"/>
  <c r="U750" i="7"/>
  <c r="V750" i="7" s="1"/>
  <c r="U1180" i="7"/>
  <c r="U748" i="7"/>
  <c r="U335" i="7"/>
  <c r="U1414" i="7"/>
  <c r="U1988" i="7"/>
  <c r="U931" i="7"/>
  <c r="U949" i="7"/>
  <c r="U1859" i="7"/>
  <c r="U1539" i="7"/>
  <c r="U1444" i="7"/>
  <c r="U194" i="7"/>
  <c r="V194" i="7" s="1"/>
  <c r="U57" i="7"/>
  <c r="U184" i="7"/>
  <c r="U372" i="7"/>
  <c r="U973" i="7"/>
  <c r="V973" i="7" s="1"/>
  <c r="U892" i="7"/>
  <c r="V892" i="7" s="1"/>
  <c r="U1185" i="7"/>
  <c r="U1090" i="7"/>
  <c r="U779" i="7"/>
  <c r="V779" i="7" s="1"/>
  <c r="U383" i="7"/>
  <c r="U625" i="7"/>
  <c r="V625" i="7" s="1"/>
  <c r="U1449" i="7"/>
  <c r="V1449" i="7" s="1"/>
  <c r="U965" i="7"/>
  <c r="U1626" i="7"/>
  <c r="V1626" i="7" s="1"/>
  <c r="U1534" i="7"/>
  <c r="U959" i="7"/>
  <c r="U888" i="7"/>
  <c r="U671" i="7"/>
  <c r="U1574" i="7"/>
  <c r="U1456" i="7"/>
  <c r="U198" i="7"/>
  <c r="U540" i="7"/>
  <c r="U7" i="7"/>
  <c r="U392" i="7"/>
  <c r="U458" i="7"/>
  <c r="U1274" i="7"/>
  <c r="U790" i="7"/>
  <c r="U1409" i="7"/>
  <c r="U883" i="7"/>
  <c r="U793" i="7"/>
  <c r="V793" i="7" s="1"/>
  <c r="U403" i="7"/>
  <c r="U701" i="7"/>
  <c r="V701" i="7" s="1"/>
  <c r="U702" i="7"/>
  <c r="V702" i="7" s="1"/>
  <c r="U262" i="7"/>
  <c r="V262" i="7" s="1"/>
  <c r="U1638" i="7"/>
  <c r="V1638" i="7" s="1"/>
  <c r="U1131" i="7"/>
  <c r="V1131" i="7" s="1"/>
  <c r="U254" i="7"/>
  <c r="V254" i="7" s="1"/>
  <c r="U1123" i="7"/>
  <c r="V1123" i="7" s="1"/>
  <c r="U1884" i="7"/>
  <c r="U114" i="7"/>
  <c r="U944" i="7"/>
  <c r="U1333" i="7"/>
  <c r="U1195" i="7"/>
  <c r="U1810" i="7"/>
  <c r="U19" i="7"/>
  <c r="U435" i="7"/>
  <c r="U402" i="7"/>
  <c r="U1680" i="7"/>
  <c r="V1680" i="7" s="1"/>
  <c r="U752" i="7"/>
  <c r="V752" i="7" s="1"/>
  <c r="U1878" i="7"/>
  <c r="U439" i="7"/>
  <c r="U1891" i="7"/>
  <c r="U758" i="7"/>
  <c r="U1211" i="7"/>
  <c r="V1211" i="7" s="1"/>
  <c r="U1441" i="7"/>
  <c r="U409" i="7"/>
  <c r="V409" i="7" s="1"/>
  <c r="U1671" i="7"/>
  <c r="V1671" i="7" s="1"/>
  <c r="U797" i="7"/>
  <c r="V797" i="7" s="1"/>
  <c r="U1995" i="7"/>
  <c r="V1995" i="7" s="1"/>
  <c r="U394" i="7"/>
  <c r="V394" i="7" s="1"/>
  <c r="U684" i="7"/>
  <c r="V684" i="7" s="1"/>
  <c r="U1082" i="7"/>
  <c r="V1082" i="7" s="1"/>
  <c r="U1255" i="7"/>
  <c r="U1009" i="7"/>
  <c r="U1248" i="7"/>
  <c r="U819" i="7"/>
  <c r="U1689" i="7"/>
  <c r="U1353" i="7"/>
  <c r="U261" i="7"/>
  <c r="U1952" i="7"/>
  <c r="U1770" i="7"/>
  <c r="U269" i="7"/>
  <c r="U385" i="7"/>
  <c r="U401" i="7"/>
  <c r="U20" i="7"/>
  <c r="V20" i="7" s="1"/>
  <c r="U459" i="7"/>
  <c r="U607" i="7"/>
  <c r="U363" i="7"/>
  <c r="U93" i="7"/>
  <c r="U180" i="7"/>
  <c r="U1144" i="7"/>
  <c r="V1144" i="7" s="1"/>
  <c r="U664" i="7"/>
  <c r="V664" i="7" s="1"/>
  <c r="U331" i="7"/>
  <c r="V331" i="7" s="1"/>
  <c r="U875" i="7"/>
  <c r="V875" i="7" s="1"/>
  <c r="U131" i="7"/>
  <c r="V131" i="7" s="1"/>
  <c r="U937" i="7"/>
  <c r="V937" i="7" s="1"/>
  <c r="U676" i="7"/>
  <c r="U507" i="7"/>
  <c r="U653" i="7"/>
  <c r="U1014" i="7"/>
  <c r="U265" i="7"/>
  <c r="U1095" i="7"/>
  <c r="U1073" i="7"/>
  <c r="U613" i="7"/>
  <c r="U1510" i="7"/>
  <c r="U620" i="7"/>
  <c r="U574" i="7"/>
  <c r="V574" i="7" s="1"/>
  <c r="U1469" i="7"/>
  <c r="U1089" i="7"/>
  <c r="U147" i="7"/>
  <c r="U642" i="7"/>
  <c r="U288" i="7"/>
  <c r="V288" i="7" s="1"/>
  <c r="U1490" i="7"/>
  <c r="U1295" i="7"/>
  <c r="V1295" i="7" s="1"/>
  <c r="U280" i="7"/>
  <c r="U413" i="7"/>
  <c r="U1790" i="7"/>
  <c r="U805" i="7"/>
  <c r="V805" i="7" s="1"/>
  <c r="U1996" i="7"/>
  <c r="V1996" i="7" s="1"/>
  <c r="U1764" i="7"/>
  <c r="V1764" i="7" s="1"/>
  <c r="U1725" i="7"/>
  <c r="U1681" i="7"/>
  <c r="U1729" i="7"/>
  <c r="U1305" i="7"/>
  <c r="U720" i="7"/>
  <c r="U1696" i="7"/>
  <c r="U1615" i="7"/>
  <c r="U522" i="7"/>
  <c r="U1972" i="7"/>
  <c r="U1613" i="7"/>
  <c r="U1489" i="7"/>
  <c r="U1678" i="7"/>
  <c r="U1636" i="7"/>
  <c r="U1795" i="7"/>
  <c r="U715" i="7"/>
  <c r="U1406" i="7"/>
  <c r="U1263" i="7"/>
  <c r="V1263" i="7" s="1"/>
  <c r="U1887" i="7"/>
  <c r="V1887" i="7" s="1"/>
  <c r="U492" i="7"/>
  <c r="U352" i="7"/>
  <c r="U835" i="7"/>
  <c r="U1361" i="7"/>
  <c r="V1361" i="7" s="1"/>
  <c r="U1128" i="7"/>
  <c r="V1128" i="7" s="1"/>
  <c r="U1022" i="7"/>
  <c r="V1022" i="7" s="1"/>
  <c r="U1047" i="7"/>
  <c r="U1619" i="7"/>
  <c r="U981" i="7"/>
  <c r="U1679" i="7"/>
  <c r="U1709" i="7"/>
  <c r="U561" i="7"/>
  <c r="U975" i="7"/>
  <c r="U1057" i="7"/>
  <c r="U274" i="7"/>
  <c r="U590" i="7"/>
  <c r="U405" i="7"/>
  <c r="U446" i="7"/>
  <c r="U320" i="7"/>
  <c r="U773" i="7"/>
  <c r="U1245" i="7"/>
  <c r="U1635" i="7"/>
  <c r="V1635" i="7" s="1"/>
  <c r="U1199" i="7"/>
  <c r="U1633" i="7"/>
  <c r="U1062" i="7"/>
  <c r="V1062" i="7" s="1"/>
  <c r="U1901" i="7"/>
  <c r="V1901" i="7" s="1"/>
  <c r="U1025" i="7"/>
  <c r="V1025" i="7" s="1"/>
  <c r="U1730" i="7"/>
  <c r="V1730" i="7" s="1"/>
  <c r="U1738" i="7"/>
  <c r="V1738" i="7" s="1"/>
  <c r="U1831" i="7"/>
  <c r="V1831" i="7" s="1"/>
  <c r="U615" i="7"/>
  <c r="U1086" i="7"/>
  <c r="U1783" i="7"/>
  <c r="U65" i="7"/>
  <c r="U545" i="7"/>
  <c r="U847" i="7"/>
  <c r="U1288" i="7"/>
  <c r="U978" i="7"/>
  <c r="U914" i="7"/>
  <c r="U1196" i="7"/>
  <c r="V1196" i="7" s="1"/>
  <c r="U132" i="7"/>
  <c r="V132" i="7" s="1"/>
  <c r="U1640" i="7"/>
  <c r="U1556" i="7"/>
  <c r="U1662" i="7"/>
  <c r="U1092" i="7"/>
  <c r="U1861" i="7"/>
  <c r="V1861" i="7" s="1"/>
  <c r="U1306" i="7"/>
  <c r="V1306" i="7" s="1"/>
  <c r="U1219" i="7"/>
  <c r="U1676" i="7"/>
  <c r="U1608" i="7"/>
  <c r="U1482" i="7"/>
  <c r="V1482" i="7" s="1"/>
  <c r="U1126" i="7"/>
  <c r="V1126" i="7" s="1"/>
  <c r="U9" i="7"/>
  <c r="U636" i="7"/>
  <c r="V636" i="7" s="1"/>
  <c r="U464" i="7"/>
  <c r="U926" i="7"/>
  <c r="U384" i="7"/>
  <c r="U953" i="7"/>
  <c r="U411" i="7"/>
  <c r="U1502" i="7"/>
  <c r="U1031" i="7"/>
  <c r="U176" i="7"/>
  <c r="U1247" i="7"/>
  <c r="U1639" i="7"/>
  <c r="U1643" i="7"/>
  <c r="U1184" i="7"/>
  <c r="U1453" i="7"/>
  <c r="U1282" i="7"/>
  <c r="U1129" i="7"/>
  <c r="V1129" i="7" s="1"/>
  <c r="U1654" i="7"/>
  <c r="U738" i="7"/>
  <c r="U1712" i="7"/>
  <c r="V1712" i="7" s="1"/>
  <c r="U1312" i="7"/>
  <c r="U70" i="7"/>
  <c r="U885" i="7"/>
  <c r="V885" i="7" s="1"/>
  <c r="U82" i="7"/>
  <c r="U1799" i="7"/>
  <c r="V1799" i="7" s="1"/>
  <c r="U817" i="7"/>
  <c r="V817" i="7" s="1"/>
  <c r="U1117" i="7"/>
  <c r="U1198" i="7"/>
  <c r="U1507" i="7"/>
  <c r="U986" i="7"/>
  <c r="U1297" i="7"/>
  <c r="U1946" i="7"/>
  <c r="U293" i="7"/>
  <c r="U420" i="7"/>
  <c r="U425" i="7"/>
  <c r="U37" i="7"/>
  <c r="V37" i="7" s="1"/>
  <c r="U495" i="7"/>
  <c r="V495" i="7" s="1"/>
  <c r="U631" i="7"/>
  <c r="U376" i="7"/>
  <c r="U231" i="7"/>
  <c r="U282" i="7"/>
  <c r="U1168" i="7"/>
  <c r="V1168" i="7" s="1"/>
  <c r="U669" i="7"/>
  <c r="V669" i="7" s="1"/>
  <c r="U359" i="7"/>
  <c r="U901" i="7"/>
  <c r="V901" i="7" s="1"/>
  <c r="U207" i="7"/>
  <c r="V207" i="7" s="1"/>
  <c r="U971" i="7"/>
  <c r="V971" i="7" s="1"/>
  <c r="U698" i="7"/>
  <c r="V698" i="7" s="1"/>
  <c r="U564" i="7"/>
  <c r="V564" i="7" s="1"/>
  <c r="U659" i="7"/>
  <c r="V659" i="7" s="1"/>
  <c r="U1020" i="7"/>
  <c r="U281" i="7"/>
  <c r="U1107" i="7"/>
  <c r="U1118" i="7"/>
  <c r="U1026" i="7"/>
  <c r="U681" i="7"/>
  <c r="U1515" i="7"/>
  <c r="U651" i="7"/>
  <c r="U628" i="7"/>
  <c r="U1531" i="7"/>
  <c r="U1122" i="7"/>
  <c r="U239" i="7"/>
  <c r="U650" i="7"/>
  <c r="U301" i="7"/>
  <c r="U1496" i="7"/>
  <c r="V1496" i="7" s="1"/>
  <c r="U448" i="7"/>
  <c r="U1384" i="7"/>
  <c r="U328" i="7"/>
  <c r="U955" i="7"/>
  <c r="V955" i="7" s="1"/>
  <c r="U555" i="7"/>
  <c r="V555" i="7" s="1"/>
  <c r="U1906" i="7"/>
  <c r="U1855" i="7"/>
  <c r="V1855" i="7" s="1"/>
  <c r="U1651" i="7"/>
  <c r="V1651" i="7" s="1"/>
  <c r="U1575" i="7"/>
  <c r="V1575" i="7" s="1"/>
  <c r="U836" i="7"/>
  <c r="U816" i="7"/>
  <c r="U1421" i="7"/>
  <c r="U639" i="7"/>
  <c r="U271" i="7"/>
  <c r="U1648" i="7"/>
  <c r="U774" i="7"/>
  <c r="U677" i="7"/>
  <c r="U1522" i="7"/>
  <c r="U1821" i="7"/>
  <c r="U1957" i="7"/>
  <c r="V1957" i="7" s="1"/>
  <c r="U1852" i="7"/>
  <c r="U1716" i="7"/>
  <c r="U354" i="7"/>
  <c r="U1907" i="7"/>
  <c r="V1907" i="7" s="1"/>
  <c r="U119" i="7"/>
  <c r="U766" i="7"/>
  <c r="U259" i="7"/>
  <c r="U1471" i="7"/>
  <c r="U1784" i="7"/>
  <c r="V1784" i="7" s="1"/>
  <c r="U1210" i="7"/>
  <c r="V1210" i="7" s="1"/>
  <c r="U637" i="7"/>
  <c r="V637" i="7" s="1"/>
  <c r="U1924" i="7"/>
  <c r="V1924" i="7" s="1"/>
  <c r="U1778" i="7"/>
  <c r="V1778" i="7" s="1"/>
  <c r="U1477" i="7"/>
  <c r="U1603" i="7"/>
  <c r="U680" i="7"/>
  <c r="U1367" i="7"/>
  <c r="U906" i="7"/>
  <c r="U635" i="7"/>
  <c r="U1061" i="7"/>
  <c r="U1141" i="7"/>
  <c r="U1032" i="7"/>
  <c r="U770" i="7"/>
  <c r="U725" i="7"/>
  <c r="U711" i="7"/>
  <c r="U1536" i="7"/>
  <c r="U295" i="7"/>
  <c r="U692" i="7"/>
  <c r="U406" i="7"/>
  <c r="U479" i="7"/>
  <c r="V479" i="7" s="1"/>
  <c r="U1390" i="7"/>
  <c r="V1390" i="7" s="1"/>
  <c r="U407" i="7"/>
  <c r="V407" i="7" s="1"/>
  <c r="U853" i="7"/>
  <c r="V853" i="7" s="1"/>
  <c r="U1961" i="7"/>
  <c r="U1923" i="7"/>
  <c r="V1923" i="7" s="1"/>
  <c r="U1607" i="7"/>
  <c r="U864" i="7"/>
  <c r="V864" i="7" s="1"/>
  <c r="U855" i="7"/>
  <c r="U675" i="7"/>
  <c r="U1018" i="7"/>
  <c r="U788" i="7"/>
  <c r="U939" i="7"/>
  <c r="U1543" i="7"/>
  <c r="U1658" i="7"/>
  <c r="U1845" i="7"/>
  <c r="U355" i="7"/>
  <c r="U596" i="7"/>
  <c r="U1001" i="7"/>
  <c r="U1334" i="7"/>
  <c r="U1980" i="7"/>
  <c r="V1980" i="7" s="1"/>
  <c r="U1820" i="7"/>
  <c r="U1067" i="7"/>
  <c r="U1408" i="7"/>
  <c r="V1408" i="7" s="1"/>
  <c r="U1683" i="7"/>
  <c r="V1683" i="7" s="1"/>
  <c r="U925" i="7"/>
  <c r="U1833" i="7"/>
  <c r="V1833" i="7" s="1"/>
  <c r="U1853" i="7"/>
  <c r="V1853" i="7" s="1"/>
  <c r="U1190" i="7"/>
  <c r="U1201" i="7"/>
  <c r="V1201" i="7" s="1"/>
  <c r="U365" i="7"/>
  <c r="V365" i="7" s="1"/>
  <c r="U566" i="7"/>
  <c r="V566" i="7" s="1"/>
  <c r="U489" i="7"/>
  <c r="U808" i="7"/>
  <c r="U1223" i="7"/>
  <c r="U1169" i="7"/>
  <c r="U1630" i="7"/>
  <c r="U1193" i="7"/>
  <c r="U579" i="7"/>
  <c r="U686" i="7"/>
  <c r="U1999" i="7"/>
  <c r="U1520" i="7"/>
  <c r="U1704" i="7"/>
  <c r="U1846" i="7"/>
  <c r="U2000" i="7"/>
  <c r="U1251" i="7"/>
  <c r="U878" i="7"/>
  <c r="V878" i="7" s="1"/>
  <c r="U1927" i="7"/>
  <c r="U521" i="7"/>
  <c r="V521" i="7" s="1"/>
  <c r="U505" i="7"/>
  <c r="V505" i="7" s="1"/>
  <c r="U813" i="7"/>
  <c r="V813" i="7" s="1"/>
  <c r="U716" i="7"/>
  <c r="V716" i="7" s="1"/>
  <c r="U1385" i="7"/>
  <c r="U821" i="7"/>
  <c r="V821" i="7" s="1"/>
  <c r="U1551" i="7"/>
  <c r="U709" i="7"/>
  <c r="V709" i="7" s="1"/>
  <c r="U130" i="7"/>
  <c r="U1059" i="7"/>
  <c r="U227" i="7"/>
  <c r="U1189" i="7"/>
  <c r="U1892" i="7"/>
  <c r="U554" i="7"/>
  <c r="U1280" i="7"/>
  <c r="U848" i="7"/>
  <c r="U1874" i="7"/>
  <c r="U298" i="7"/>
  <c r="U258" i="7"/>
  <c r="U410" i="7"/>
  <c r="U818" i="7"/>
  <c r="V818" i="7" s="1"/>
  <c r="U408" i="7"/>
  <c r="U733" i="7"/>
  <c r="U377" i="7"/>
  <c r="V377" i="7" s="1"/>
  <c r="U1124" i="7"/>
  <c r="U1148" i="7"/>
  <c r="U1217" i="7"/>
  <c r="V1217" i="7" s="1"/>
  <c r="U734" i="7"/>
  <c r="V734" i="7" s="1"/>
  <c r="U994" i="7"/>
  <c r="V994" i="7" s="1"/>
  <c r="U1956" i="7"/>
  <c r="V1956" i="7" s="1"/>
  <c r="U1222" i="7"/>
  <c r="V1222" i="7" s="1"/>
  <c r="U1591" i="7"/>
  <c r="U1737" i="7"/>
  <c r="U228" i="7"/>
  <c r="U1268" i="7"/>
  <c r="U670" i="7"/>
  <c r="U1358" i="7"/>
  <c r="U1504" i="7"/>
  <c r="U792" i="7"/>
  <c r="U1303" i="7"/>
  <c r="U1436" i="7"/>
  <c r="U322" i="7"/>
  <c r="U844" i="7"/>
  <c r="U1207" i="7"/>
  <c r="U1167" i="7"/>
  <c r="U1695" i="7"/>
  <c r="U524" i="7"/>
  <c r="U1605" i="7"/>
  <c r="U630" i="7"/>
  <c r="U319" i="7"/>
  <c r="V319" i="7" s="1"/>
  <c r="U1669" i="7"/>
  <c r="U1894" i="7"/>
  <c r="V1894" i="7" s="1"/>
  <c r="U1164" i="7"/>
  <c r="V1164" i="7" s="1"/>
  <c r="U1889" i="7"/>
  <c r="U1897" i="7"/>
  <c r="V1897" i="7" s="1"/>
  <c r="U1514" i="7"/>
  <c r="V1514" i="7" s="1"/>
  <c r="U1698" i="7"/>
  <c r="U345" i="7"/>
  <c r="U463" i="7"/>
  <c r="U500" i="7"/>
  <c r="U604" i="7"/>
  <c r="U1304" i="7"/>
  <c r="U575" i="7"/>
  <c r="U1137" i="7"/>
  <c r="U364" i="7"/>
  <c r="U614" i="7"/>
  <c r="U837" i="7"/>
  <c r="U886" i="7"/>
  <c r="U1597" i="7"/>
  <c r="U1714" i="7"/>
  <c r="V1714" i="7" s="1"/>
  <c r="U1523" i="7"/>
  <c r="V1523" i="7" s="1"/>
  <c r="U317" i="7"/>
  <c r="V317" i="7" s="1"/>
  <c r="U444" i="7"/>
  <c r="U449" i="7"/>
  <c r="V449" i="7" s="1"/>
  <c r="U60" i="7"/>
  <c r="U526" i="7"/>
  <c r="V526" i="7" s="1"/>
  <c r="U655" i="7"/>
  <c r="V655" i="7" s="1"/>
  <c r="U431" i="7"/>
  <c r="U264" i="7"/>
  <c r="V264" i="7" s="1"/>
  <c r="U290" i="7"/>
  <c r="V290" i="7" s="1"/>
  <c r="U1192" i="7"/>
  <c r="U674" i="7"/>
  <c r="U379" i="7"/>
  <c r="U218" i="7"/>
  <c r="U1151" i="7"/>
  <c r="U710" i="7"/>
  <c r="U682" i="7"/>
  <c r="U299" i="7"/>
  <c r="U1147" i="7"/>
  <c r="U1610" i="7"/>
  <c r="U1142" i="7"/>
  <c r="U1513" i="7"/>
  <c r="U963" i="7"/>
  <c r="U1677" i="7"/>
  <c r="U1451" i="7"/>
  <c r="U1663" i="7"/>
  <c r="U1827" i="7"/>
  <c r="V1827" i="7" s="1"/>
  <c r="U456" i="7"/>
  <c r="V456" i="7" s="1"/>
  <c r="U356" i="7"/>
  <c r="V356" i="7" s="1"/>
  <c r="U541" i="7"/>
  <c r="V541" i="7" s="1"/>
  <c r="U740" i="7"/>
  <c r="V740" i="7" s="1"/>
  <c r="U861" i="7"/>
  <c r="U922" i="7"/>
  <c r="V922" i="7" s="1"/>
  <c r="U950" i="7"/>
  <c r="V950" i="7" s="1"/>
  <c r="U1985" i="7"/>
  <c r="U1503" i="7"/>
  <c r="U908" i="7"/>
  <c r="U1879" i="7"/>
  <c r="U181" i="7"/>
  <c r="U382" i="7"/>
  <c r="U399" i="7"/>
  <c r="U665" i="7"/>
  <c r="U342" i="7"/>
  <c r="U1079" i="7"/>
  <c r="V1079" i="7" s="1"/>
  <c r="U1546" i="7"/>
  <c r="U1622" i="7"/>
  <c r="U918" i="7"/>
  <c r="U910" i="7"/>
  <c r="U1621" i="7"/>
  <c r="U585" i="7"/>
  <c r="U390" i="7"/>
  <c r="V390" i="7" s="1"/>
  <c r="U1959" i="7"/>
  <c r="V1959" i="7" s="1"/>
  <c r="U850" i="7"/>
  <c r="V850" i="7" s="1"/>
  <c r="U1132" i="7"/>
  <c r="U612" i="7"/>
  <c r="V612" i="7" s="1"/>
  <c r="U1484" i="7"/>
  <c r="V1484" i="7" s="1"/>
  <c r="U437" i="7"/>
  <c r="U1568" i="7"/>
  <c r="V1568" i="7" s="1"/>
  <c r="U102" i="7"/>
  <c r="U17" i="7"/>
  <c r="U1279" i="7"/>
  <c r="U51" i="7"/>
  <c r="U1136" i="7"/>
  <c r="U800" i="7"/>
  <c r="U742" i="7"/>
  <c r="U1114" i="7"/>
  <c r="U1664" i="7"/>
  <c r="U1769" i="7"/>
  <c r="U668" i="7"/>
  <c r="U1012" i="7"/>
  <c r="U1494" i="7"/>
  <c r="U1261" i="7"/>
  <c r="U1457" i="7"/>
  <c r="U296" i="7"/>
  <c r="U1868" i="7"/>
  <c r="U1947" i="7"/>
  <c r="U40" i="7"/>
  <c r="V40" i="7" s="1"/>
  <c r="U221" i="7"/>
  <c r="V221" i="7" s="1"/>
  <c r="U977" i="7"/>
  <c r="V977" i="7" s="1"/>
  <c r="U1175" i="7"/>
  <c r="U1372" i="7"/>
  <c r="U662" i="7"/>
  <c r="V662" i="7" s="1"/>
  <c r="U1794" i="7"/>
  <c r="U638" i="7"/>
  <c r="U1975" i="7"/>
  <c r="U608" i="7"/>
  <c r="U341" i="7"/>
  <c r="U468" i="7"/>
  <c r="U473" i="7"/>
  <c r="U175" i="7"/>
  <c r="U531" i="7"/>
  <c r="U679" i="7"/>
  <c r="U447" i="7"/>
  <c r="V447" i="7" s="1"/>
  <c r="U277" i="7"/>
  <c r="U310" i="7"/>
  <c r="U1216" i="7"/>
  <c r="U700" i="7"/>
  <c r="U386" i="7"/>
  <c r="U911" i="7"/>
  <c r="V911" i="7" s="1"/>
  <c r="U243" i="7"/>
  <c r="U1156" i="7"/>
  <c r="V1156" i="7" s="1"/>
  <c r="U744" i="7"/>
  <c r="V744" i="7" s="1"/>
  <c r="U641" i="7"/>
  <c r="V641" i="7" s="1"/>
  <c r="U693" i="7"/>
  <c r="V693" i="7" s="1"/>
  <c r="U1135" i="7"/>
  <c r="V1135" i="7" s="1"/>
  <c r="U325" i="7"/>
  <c r="U1218" i="7"/>
  <c r="U778" i="7"/>
  <c r="U786" i="7"/>
  <c r="U1541" i="7"/>
  <c r="U1161" i="7"/>
  <c r="U315" i="7"/>
  <c r="U785" i="7"/>
  <c r="U550" i="7"/>
  <c r="U1599" i="7"/>
  <c r="U418" i="7"/>
  <c r="U1934" i="7"/>
  <c r="U869" i="7"/>
  <c r="U1348" i="7"/>
  <c r="U947" i="7"/>
  <c r="U806" i="7"/>
  <c r="U634" i="7"/>
  <c r="V634" i="7" s="1"/>
  <c r="U1812" i="7"/>
  <c r="U1051" i="7"/>
  <c r="V1051" i="7" s="1"/>
  <c r="U729" i="7"/>
  <c r="U1616" i="7"/>
  <c r="U516" i="7"/>
  <c r="U823" i="7"/>
  <c r="V823" i="7" s="1"/>
  <c r="U1264" i="7"/>
  <c r="V1264" i="7" s="1"/>
  <c r="U1228" i="7"/>
  <c r="V1228" i="7" s="1"/>
  <c r="U367" i="7"/>
  <c r="U1134" i="7"/>
  <c r="U1200" i="7"/>
  <c r="U694" i="7"/>
  <c r="U1839" i="7"/>
  <c r="U1005" i="7"/>
  <c r="U1858" i="7"/>
  <c r="U932" i="7"/>
  <c r="U108" i="7"/>
  <c r="U1152" i="7"/>
  <c r="U1214" i="7"/>
  <c r="U415" i="7"/>
  <c r="U1236" i="7"/>
  <c r="U1321" i="7"/>
  <c r="V1321" i="7" s="1"/>
  <c r="U1395" i="7"/>
  <c r="V1395" i="7" s="1"/>
  <c r="U870" i="7"/>
  <c r="U1100" i="7"/>
  <c r="U1329" i="7"/>
  <c r="U1315" i="7"/>
  <c r="U656" i="7"/>
  <c r="V656" i="7" s="1"/>
  <c r="U1552" i="7"/>
  <c r="U1595" i="7"/>
  <c r="V1595" i="7" s="1"/>
  <c r="U89" i="7"/>
  <c r="U919" i="7"/>
  <c r="V919" i="7" s="1"/>
  <c r="U499" i="7"/>
  <c r="U44" i="7"/>
  <c r="U477" i="7"/>
  <c r="U1690" i="7"/>
  <c r="U1588" i="7"/>
  <c r="U1912" i="7"/>
  <c r="U1902" i="7"/>
  <c r="U1803" i="7"/>
  <c r="U1713" i="7"/>
  <c r="U1719" i="7"/>
  <c r="V1719" i="7" s="1"/>
  <c r="U73" i="7"/>
  <c r="V73" i="7" s="1"/>
  <c r="U287" i="7"/>
  <c r="U871" i="7"/>
  <c r="U416" i="7"/>
  <c r="U983" i="7"/>
  <c r="V983" i="7" s="1"/>
  <c r="U16" i="7"/>
  <c r="V16" i="7" s="1"/>
  <c r="U1433" i="7"/>
  <c r="U1645" i="7"/>
  <c r="V1645" i="7" s="1"/>
  <c r="U1262" i="7"/>
  <c r="V1262" i="7" s="1"/>
  <c r="U760" i="7"/>
  <c r="U1983" i="7"/>
  <c r="V1983" i="7" s="1"/>
  <c r="U1165" i="7"/>
  <c r="V1165" i="7" s="1"/>
  <c r="U1227" i="7"/>
  <c r="V1227" i="7" s="1"/>
  <c r="U1824" i="7"/>
  <c r="V1824" i="7" s="1"/>
  <c r="U1455" i="7"/>
  <c r="U1836" i="7"/>
  <c r="U995" i="7"/>
  <c r="U872" i="7"/>
  <c r="U1863" i="7"/>
  <c r="U831" i="7"/>
  <c r="U1225" i="7"/>
  <c r="U1918" i="7"/>
  <c r="U810" i="7"/>
  <c r="U81" i="7"/>
  <c r="U346" i="7"/>
  <c r="U35" i="7"/>
  <c r="U27" i="7"/>
  <c r="U311" i="7"/>
  <c r="U14" i="7"/>
  <c r="U895" i="7"/>
  <c r="V895" i="7" s="1"/>
  <c r="U660" i="7"/>
  <c r="U442" i="7"/>
  <c r="V442" i="7" s="1"/>
  <c r="U422" i="7"/>
  <c r="U214" i="7"/>
  <c r="U880" i="7"/>
  <c r="U493" i="7"/>
  <c r="V493" i="7" s="1"/>
  <c r="U1058" i="7"/>
  <c r="U467" i="7"/>
  <c r="U69" i="7"/>
  <c r="U960" i="7"/>
  <c r="U41" i="7"/>
  <c r="U74" i="7"/>
  <c r="U1239" i="7"/>
  <c r="U597" i="7"/>
  <c r="U1775" i="7"/>
  <c r="U1685" i="7"/>
  <c r="U1242" i="7"/>
  <c r="U568" i="7"/>
  <c r="U1360" i="7"/>
  <c r="U759" i="7"/>
  <c r="U1731" i="7"/>
  <c r="U802" i="7"/>
  <c r="U1577" i="7"/>
  <c r="U787" i="7"/>
  <c r="U567" i="7"/>
  <c r="U1182" i="7"/>
  <c r="V1182" i="7" s="1"/>
  <c r="U576" i="7"/>
  <c r="V576" i="7" s="1"/>
  <c r="U1346" i="7"/>
  <c r="V1346" i="7" s="1"/>
  <c r="U1765" i="7"/>
  <c r="V1765" i="7" s="1"/>
  <c r="U1078" i="7"/>
  <c r="V1078" i="7" s="1"/>
  <c r="U1646" i="7"/>
  <c r="V1646" i="7" s="1"/>
  <c r="U1962" i="7"/>
  <c r="V1962" i="7" s="1"/>
  <c r="U30" i="7"/>
  <c r="U457" i="7"/>
  <c r="U88" i="7"/>
  <c r="U1481" i="7"/>
  <c r="U877" i="7"/>
  <c r="U1741" i="7"/>
  <c r="U909" i="7"/>
  <c r="U1345" i="7"/>
  <c r="U830" i="7"/>
  <c r="V830" i="7" s="1"/>
  <c r="U1143" i="7"/>
  <c r="U1447" i="7"/>
  <c r="V1447" i="7" s="1"/>
  <c r="U303" i="7"/>
  <c r="U120" i="7"/>
  <c r="U158" i="7"/>
  <c r="U215" i="7"/>
  <c r="V215" i="7" s="1"/>
  <c r="U71" i="7"/>
  <c r="U562" i="7"/>
  <c r="V562" i="7" s="1"/>
  <c r="U643" i="7"/>
  <c r="U658" i="7"/>
  <c r="U1027" i="7"/>
  <c r="V1027" i="7" s="1"/>
  <c r="U98" i="7"/>
  <c r="U36" i="7"/>
  <c r="V36" i="7" s="1"/>
  <c r="U724" i="7"/>
  <c r="U87" i="7"/>
  <c r="V87" i="7" s="1"/>
  <c r="U1943" i="7"/>
  <c r="U933" i="7"/>
  <c r="U1320" i="7"/>
  <c r="U530" i="7"/>
  <c r="U1431" i="7"/>
  <c r="U1105" i="7"/>
  <c r="U1159" i="7"/>
  <c r="U1362" i="7"/>
  <c r="U1171" i="7"/>
  <c r="U1694" i="7"/>
  <c r="U548" i="7"/>
  <c r="U1528" i="7"/>
  <c r="U1257" i="7"/>
  <c r="V1257" i="7" s="1"/>
  <c r="U1832" i="7"/>
  <c r="U1316" i="7"/>
  <c r="U982" i="7"/>
  <c r="V982" i="7" s="1"/>
  <c r="U1468" i="7"/>
  <c r="U1629" i="7"/>
  <c r="U1877" i="7"/>
  <c r="U1176" i="7"/>
  <c r="V1176" i="7" s="1"/>
  <c r="U46" i="7"/>
  <c r="V46" i="7" s="1"/>
  <c r="U1386" i="7"/>
  <c r="V1386" i="7" s="1"/>
  <c r="U980" i="7"/>
  <c r="V980" i="7" s="1"/>
  <c r="U866" i="7"/>
  <c r="U1926" i="7"/>
  <c r="U327" i="7"/>
  <c r="U164" i="7"/>
  <c r="U85" i="7"/>
  <c r="U573" i="7"/>
  <c r="U685" i="7"/>
  <c r="U1050" i="7"/>
  <c r="U165" i="7"/>
  <c r="U62" i="7"/>
  <c r="U179" i="7"/>
  <c r="U1967" i="7"/>
  <c r="V1967" i="7" s="1"/>
  <c r="U961" i="7"/>
  <c r="U1401" i="7"/>
  <c r="U1466" i="7"/>
  <c r="U1172" i="7"/>
  <c r="U1188" i="7"/>
  <c r="U1204" i="7"/>
  <c r="V1204" i="7" s="1"/>
  <c r="U1706" i="7"/>
  <c r="V1706" i="7" s="1"/>
  <c r="U571" i="7"/>
  <c r="U1557" i="7"/>
  <c r="V1557" i="7" s="1"/>
  <c r="U1838" i="7"/>
  <c r="V1838" i="7" s="1"/>
  <c r="U1332" i="7"/>
  <c r="V1332" i="7" s="1"/>
  <c r="U1140" i="7"/>
  <c r="V1140" i="7" s="1"/>
  <c r="U486" i="7"/>
  <c r="V486" i="7" s="1"/>
  <c r="U1944" i="7"/>
  <c r="U1939" i="7"/>
  <c r="U1085" i="7"/>
  <c r="U1422" i="7"/>
  <c r="U1286" i="7"/>
  <c r="U657" i="7"/>
  <c r="U1359" i="7"/>
  <c r="U547" i="7"/>
  <c r="U1495" i="7"/>
  <c r="U851" i="7"/>
  <c r="U780" i="7"/>
  <c r="U438" i="7"/>
  <c r="U484" i="7"/>
  <c r="V484" i="7" s="1"/>
  <c r="U1581" i="7"/>
  <c r="U1761" i="7"/>
  <c r="U1739" i="7"/>
  <c r="U1403" i="7"/>
  <c r="V1403" i="7" s="1"/>
  <c r="U1592" i="7"/>
  <c r="U1194" i="7"/>
  <c r="U1987" i="7"/>
  <c r="V1987" i="7" s="1"/>
  <c r="U234" i="7"/>
  <c r="V234" i="7" s="1"/>
  <c r="U829" i="7"/>
  <c r="V829" i="7" s="1"/>
  <c r="U491" i="7"/>
  <c r="V491" i="7" s="1"/>
  <c r="U1601" i="7"/>
  <c r="U1611" i="7"/>
  <c r="U1850" i="7"/>
  <c r="U1439" i="7"/>
  <c r="U1993" i="7"/>
  <c r="U1045" i="7"/>
  <c r="U182" i="7"/>
  <c r="U237" i="7"/>
  <c r="U834" i="7"/>
  <c r="U1187" i="7"/>
  <c r="U506" i="7"/>
  <c r="U1109" i="7"/>
  <c r="U1674" i="7"/>
  <c r="U1388" i="7"/>
  <c r="U1584" i="7"/>
  <c r="V1584" i="7" s="1"/>
  <c r="U1701" i="7"/>
  <c r="U1849" i="7"/>
  <c r="V1849" i="7" s="1"/>
  <c r="U707" i="7"/>
  <c r="V707" i="7" s="1"/>
  <c r="U137" i="7"/>
  <c r="V137" i="7" s="1"/>
  <c r="U852" i="7"/>
  <c r="U863" i="7"/>
  <c r="V863" i="7" s="1"/>
  <c r="U556" i="7"/>
  <c r="V556" i="7" s="1"/>
  <c r="U1776" i="7"/>
  <c r="V1776" i="7" s="1"/>
  <c r="U1929" i="7"/>
  <c r="U1965" i="7"/>
  <c r="V1965" i="7" s="1"/>
  <c r="U1419" i="7"/>
  <c r="U739" i="7"/>
  <c r="U1160" i="7"/>
  <c r="U103" i="7"/>
  <c r="U1178" i="7"/>
  <c r="U1265" i="7"/>
  <c r="U149" i="7"/>
  <c r="U1649" i="7"/>
  <c r="U1814" i="7"/>
  <c r="U1053" i="7"/>
  <c r="U1474" i="7"/>
  <c r="U122" i="7"/>
  <c r="U1573" i="7"/>
  <c r="U1653" i="7"/>
  <c r="U193" i="7"/>
  <c r="V193" i="7" s="1"/>
  <c r="U1077" i="7"/>
  <c r="U990" i="7"/>
  <c r="U22" i="7"/>
  <c r="V22" i="7" s="1"/>
  <c r="U1355" i="7"/>
  <c r="U1743" i="7"/>
  <c r="U1816" i="7"/>
  <c r="V1816" i="7" s="1"/>
  <c r="U1688" i="7"/>
  <c r="V1688" i="7" s="1"/>
  <c r="U201" i="7"/>
  <c r="U267" i="7"/>
  <c r="V267" i="7" s="1"/>
  <c r="U1870" i="7"/>
  <c r="U1788" i="7"/>
  <c r="U1931" i="7"/>
  <c r="U991" i="7"/>
  <c r="U275" i="7"/>
  <c r="U391" i="7"/>
  <c r="U362" i="7"/>
  <c r="U387" i="7"/>
  <c r="U1580" i="7"/>
  <c r="U202" i="7"/>
  <c r="V202" i="7" s="1"/>
  <c r="U291" i="7"/>
  <c r="U897" i="7"/>
  <c r="U1819" i="7"/>
  <c r="U1969" i="7"/>
  <c r="V1969" i="7" s="1"/>
  <c r="U252" i="7"/>
  <c r="V252" i="7" s="1"/>
  <c r="U358" i="7"/>
  <c r="U696" i="7"/>
  <c r="V696" i="7" s="1"/>
  <c r="U633" i="7"/>
  <c r="V633" i="7" s="1"/>
  <c r="U728" i="7"/>
  <c r="V728" i="7" s="1"/>
  <c r="U1094" i="7"/>
  <c r="U583" i="7"/>
  <c r="V583" i="7" s="1"/>
  <c r="U1524" i="7"/>
  <c r="U1060" i="7"/>
  <c r="V1060" i="7" s="1"/>
  <c r="U706" i="7"/>
  <c r="V706" i="7" s="1"/>
  <c r="U1076" i="7"/>
  <c r="U1720" i="7"/>
  <c r="U160" i="7"/>
  <c r="U807" i="7"/>
  <c r="U987" i="7"/>
  <c r="U1116" i="7"/>
  <c r="U572" i="7"/>
  <c r="U369" i="7"/>
  <c r="U517" i="7"/>
  <c r="U256" i="7"/>
  <c r="V256" i="7" s="1"/>
  <c r="U529" i="7"/>
  <c r="U1238" i="7"/>
  <c r="U1666" i="7"/>
  <c r="U717" i="7"/>
  <c r="V717" i="7" s="1"/>
  <c r="U123" i="7"/>
  <c r="V123" i="7" s="1"/>
  <c r="U708" i="7"/>
  <c r="U687" i="7"/>
  <c r="V687" i="7" s="1"/>
  <c r="U730" i="7"/>
  <c r="V730" i="7" s="1"/>
  <c r="U1566" i="7"/>
  <c r="U1374" i="7"/>
  <c r="U1266" i="7"/>
  <c r="V1266" i="7" s="1"/>
  <c r="U1183" i="7"/>
  <c r="V1183" i="7" s="1"/>
  <c r="U945" i="7"/>
  <c r="U1752" i="7"/>
  <c r="U224" i="7"/>
  <c r="U361" i="7"/>
  <c r="U1249" i="7"/>
  <c r="U1807" i="7"/>
  <c r="U1437" i="7"/>
  <c r="U1088" i="7"/>
  <c r="U1553" i="7"/>
  <c r="U1687" i="7"/>
  <c r="U804" i="7"/>
  <c r="U1146" i="7"/>
  <c r="U400" i="7"/>
  <c r="U1559" i="7"/>
  <c r="U1762" i="7"/>
  <c r="V1762" i="7" s="1"/>
  <c r="U1475" i="7"/>
  <c r="U1155" i="7"/>
  <c r="V1155" i="7" s="1"/>
  <c r="U309" i="7"/>
  <c r="U828" i="7"/>
  <c r="U846" i="7"/>
  <c r="V846" i="7" s="1"/>
  <c r="U1029" i="7"/>
  <c r="V1029" i="7" s="1"/>
  <c r="U116" i="7"/>
  <c r="U719" i="7"/>
  <c r="V719" i="7" s="1"/>
  <c r="U1461" i="7"/>
  <c r="V1461" i="7" s="1"/>
  <c r="U94" i="7"/>
  <c r="V94" i="7" s="1"/>
  <c r="U1341" i="7"/>
  <c r="V1341" i="7" s="1"/>
  <c r="U1652" i="7"/>
  <c r="U230" i="7"/>
  <c r="U921" i="7"/>
  <c r="U54" i="7"/>
  <c r="U509" i="7"/>
  <c r="U1691" i="7"/>
  <c r="U1394" i="7"/>
  <c r="U1598" i="7"/>
  <c r="U1724" i="7"/>
  <c r="U1721" i="7"/>
  <c r="U1953" i="7"/>
  <c r="U161" i="7"/>
  <c r="U988" i="7"/>
  <c r="U905" i="7"/>
  <c r="U1920" i="7"/>
  <c r="V1920" i="7" s="1"/>
  <c r="U1990" i="7"/>
  <c r="U1744" i="7"/>
  <c r="V1744" i="7" s="1"/>
  <c r="U1326" i="7"/>
  <c r="U83" i="7"/>
  <c r="V83" i="7" s="1"/>
  <c r="U917" i="7"/>
  <c r="V917" i="7" s="1"/>
  <c r="U127" i="7"/>
  <c r="V127" i="7" s="1"/>
  <c r="U1342" i="7"/>
  <c r="V1342" i="7" s="1"/>
  <c r="U1010" i="7"/>
  <c r="V1010" i="7" s="1"/>
  <c r="U1560" i="7"/>
  <c r="U232" i="7"/>
  <c r="U211" i="7"/>
  <c r="U197" i="7"/>
  <c r="U1074" i="7"/>
  <c r="U1149" i="7"/>
  <c r="U174" i="7"/>
  <c r="U1281" i="7"/>
  <c r="U285" i="7"/>
  <c r="U294" i="7"/>
  <c r="U1087" i="7"/>
  <c r="U747" i="7"/>
  <c r="U209" i="7"/>
  <c r="U1125" i="7"/>
  <c r="U857" i="7"/>
  <c r="U56" i="7"/>
  <c r="U1313" i="7"/>
  <c r="V1313" i="7" s="1"/>
  <c r="U1899" i="7"/>
  <c r="U246" i="7"/>
  <c r="U1476" i="7"/>
  <c r="V1476" i="7" s="1"/>
  <c r="U52" i="7"/>
  <c r="V52" i="7" s="1"/>
  <c r="U1215" i="7"/>
  <c r="V1215" i="7" s="1"/>
  <c r="U1462" i="7"/>
  <c r="V1462" i="7" s="1"/>
  <c r="U268" i="7"/>
  <c r="U323" i="7"/>
  <c r="V323" i="7" s="1"/>
  <c r="U192" i="7"/>
  <c r="U923" i="7"/>
  <c r="U1287" i="7"/>
  <c r="U334" i="7"/>
  <c r="U1572" i="7"/>
  <c r="U992" i="7"/>
  <c r="U1399" i="7"/>
  <c r="U1589" i="7"/>
  <c r="U380" i="7"/>
  <c r="U351" i="7"/>
  <c r="U140" i="7"/>
  <c r="V140" i="7" s="1"/>
  <c r="U167" i="7"/>
  <c r="U732" i="7"/>
  <c r="U139" i="7"/>
  <c r="U600" i="7"/>
  <c r="V600" i="7" s="1"/>
  <c r="U690" i="7"/>
  <c r="V690" i="7" s="1"/>
  <c r="U704" i="7"/>
  <c r="V704" i="7" s="1"/>
  <c r="U1071" i="7"/>
  <c r="U195" i="7"/>
  <c r="V195" i="7" s="1"/>
  <c r="U743" i="7"/>
  <c r="U737" i="7"/>
  <c r="V737" i="7" s="1"/>
  <c r="U253" i="7"/>
  <c r="U1991" i="7"/>
  <c r="U1016" i="7"/>
  <c r="V1016" i="7" s="1"/>
  <c r="U1571" i="7"/>
  <c r="U1425" i="7"/>
  <c r="U1472" i="7"/>
  <c r="U1208" i="7"/>
  <c r="U133" i="7"/>
  <c r="U1705" i="7"/>
  <c r="U1212" i="7"/>
  <c r="U1717" i="7"/>
  <c r="U1231" i="7"/>
  <c r="U1642" i="7"/>
  <c r="U1283" i="7"/>
  <c r="U1851" i="7"/>
  <c r="U1354" i="7"/>
  <c r="U998" i="7"/>
  <c r="U1564" i="7"/>
  <c r="U1958" i="7"/>
  <c r="V1958" i="7" s="1"/>
  <c r="U1163" i="7"/>
  <c r="U1424" i="7"/>
  <c r="U236" i="7"/>
  <c r="V236" i="7" s="1"/>
  <c r="U1063" i="7"/>
  <c r="V1063" i="7" s="1"/>
  <c r="U450" i="7"/>
  <c r="V450" i="7" s="1"/>
  <c r="U1467" i="7"/>
  <c r="V1467" i="7" s="1"/>
  <c r="U1497" i="7"/>
  <c r="U1754" i="7"/>
  <c r="U1811" i="7"/>
  <c r="U134" i="7"/>
  <c r="U777" i="7"/>
  <c r="U469" i="7"/>
  <c r="U433" i="7"/>
  <c r="U1766" i="7"/>
  <c r="U1349" i="7"/>
  <c r="U68" i="7"/>
  <c r="U1300" i="7"/>
  <c r="U1759" i="7"/>
  <c r="U1392" i="7"/>
  <c r="V1392" i="7" s="1"/>
  <c r="U1298" i="7"/>
  <c r="U452" i="7"/>
  <c r="U868" i="7"/>
  <c r="U1756" i="7"/>
  <c r="U673" i="7"/>
  <c r="V673" i="7" s="1"/>
  <c r="U1545" i="7"/>
  <c r="U1511" i="7"/>
  <c r="U510" i="7"/>
  <c r="U984" i="7"/>
  <c r="U1796" i="7"/>
  <c r="U1672" i="7"/>
  <c r="V1672" i="7" s="1"/>
  <c r="U1862" i="7"/>
  <c r="V1862" i="7" s="1"/>
  <c r="U943" i="7"/>
  <c r="V943" i="7" s="1"/>
  <c r="U1309" i="7"/>
  <c r="U1930" i="7"/>
  <c r="U726" i="7"/>
  <c r="U1021" i="7"/>
  <c r="U896" i="7"/>
  <c r="U154" i="7"/>
  <c r="U1101" i="7"/>
  <c r="U1008" i="7"/>
  <c r="U76" i="7"/>
  <c r="U378" i="7"/>
  <c r="V378" i="7" s="1"/>
  <c r="U1992" i="7"/>
  <c r="U1203" i="7"/>
  <c r="U199" i="7"/>
  <c r="U146" i="7"/>
  <c r="U1665" i="7"/>
  <c r="U430" i="7"/>
  <c r="U1813" i="7"/>
  <c r="U1968" i="7"/>
  <c r="U8" i="7"/>
  <c r="U426" i="7"/>
  <c r="U515" i="7"/>
  <c r="V515" i="7" s="1"/>
  <c r="U1272" i="7"/>
  <c r="V1272" i="7" s="1"/>
  <c r="U1039" i="7"/>
  <c r="V1039" i="7" s="1"/>
  <c r="U329" i="7"/>
  <c r="V329" i="7" s="1"/>
  <c r="U220" i="7"/>
  <c r="U1492" i="7"/>
  <c r="U1491" i="7"/>
  <c r="U1336" i="7"/>
  <c r="U1604" i="7"/>
  <c r="U67" i="7"/>
  <c r="U771" i="7"/>
  <c r="U397" i="7"/>
  <c r="U1854" i="7"/>
  <c r="U348" i="7"/>
  <c r="V348" i="7" s="1"/>
  <c r="U388" i="7"/>
  <c r="U512" i="7"/>
  <c r="U1625" i="7"/>
  <c r="U1308" i="7"/>
  <c r="U1512" i="7"/>
  <c r="V1512" i="7" s="1"/>
  <c r="U115" i="7"/>
  <c r="U1229" i="7"/>
  <c r="V1229" i="7" s="1"/>
  <c r="U235" i="7"/>
  <c r="V235" i="7" s="1"/>
  <c r="U1339" i="7"/>
  <c r="V1339" i="7" s="1"/>
  <c r="U349" i="7"/>
  <c r="V349" i="7" s="1"/>
  <c r="U375" i="7"/>
  <c r="V375" i="7" s="1"/>
  <c r="U219" i="7"/>
  <c r="V219" i="7" s="1"/>
  <c r="U190" i="7"/>
  <c r="U756" i="7"/>
  <c r="V756" i="7" s="1"/>
  <c r="U528" i="7"/>
  <c r="U616" i="7"/>
  <c r="U695" i="7"/>
  <c r="U721" i="7"/>
  <c r="U1098" i="7"/>
  <c r="U316" i="7"/>
  <c r="U763" i="7"/>
  <c r="U776" i="7"/>
  <c r="U312" i="7"/>
  <c r="U242" i="7"/>
  <c r="U1036" i="7"/>
  <c r="U1576" i="7"/>
  <c r="U1442" i="7"/>
  <c r="U1746" i="7"/>
  <c r="U1235" i="7"/>
  <c r="V1235" i="7" s="1"/>
  <c r="U292" i="7"/>
  <c r="V292" i="7" s="1"/>
  <c r="U1711" i="7"/>
  <c r="U1237" i="7"/>
  <c r="U1785" i="7"/>
  <c r="V1785" i="7" s="1"/>
  <c r="U1254" i="7"/>
  <c r="V1254" i="7" s="1"/>
  <c r="U223" i="7"/>
  <c r="U1338" i="7"/>
  <c r="V1338" i="7" s="1"/>
  <c r="U111" i="7"/>
  <c r="V111" i="7" s="1"/>
  <c r="U1363" i="7"/>
  <c r="U1369" i="7"/>
  <c r="U1024" i="7"/>
  <c r="U999" i="7"/>
  <c r="U1973" i="7"/>
  <c r="U1530" i="7"/>
  <c r="U1270" i="7"/>
  <c r="U1903" i="7"/>
  <c r="U1617" i="7"/>
  <c r="U1509" i="7"/>
  <c r="U1904" i="7"/>
  <c r="U417" i="7"/>
  <c r="V417" i="7" s="1"/>
  <c r="U1322" i="7"/>
  <c r="U1416" i="7"/>
  <c r="U1986" i="7"/>
  <c r="U2001" i="7"/>
  <c r="U4" i="7"/>
  <c r="V4" i="7" s="1"/>
  <c r="U890" i="7"/>
  <c r="U820" i="7"/>
  <c r="V820" i="7" s="1"/>
  <c r="U1069" i="7"/>
  <c r="U654" i="7"/>
  <c r="V654" i="7" s="1"/>
  <c r="U1506" i="7"/>
  <c r="V1506" i="7" s="1"/>
  <c r="U1516" i="7"/>
  <c r="V1516" i="7" s="1"/>
  <c r="U1623" i="7"/>
  <c r="V1623" i="7" s="1"/>
  <c r="U1989" i="7"/>
  <c r="V1989" i="7" s="1"/>
  <c r="U97" i="7"/>
  <c r="U12" i="7"/>
  <c r="U916" i="7"/>
  <c r="U697" i="7"/>
  <c r="U476" i="7"/>
  <c r="U1771" i="7"/>
  <c r="U1817" i="7"/>
  <c r="U1908" i="7"/>
  <c r="U1278" i="7"/>
  <c r="U1834" i="7"/>
  <c r="U1963" i="7"/>
  <c r="U344" i="7"/>
  <c r="U952" i="7"/>
  <c r="U782" i="7"/>
  <c r="U1042" i="7"/>
  <c r="U1656" i="7"/>
  <c r="U1174" i="7"/>
  <c r="V1174" i="7" s="1"/>
  <c r="U508" i="7"/>
  <c r="U1579" i="7"/>
  <c r="V1579" i="7" s="1"/>
  <c r="U1984" i="7"/>
  <c r="V1984" i="7" s="1"/>
  <c r="U1558" i="7"/>
  <c r="V1558" i="7" s="1"/>
  <c r="U368" i="7"/>
  <c r="V368" i="7" s="1"/>
  <c r="U156" i="7"/>
  <c r="U1402" i="7"/>
  <c r="V1402" i="7" s="1"/>
  <c r="U1791" i="7"/>
  <c r="U845" i="7"/>
  <c r="U1780" i="7"/>
  <c r="U1747" i="7"/>
  <c r="U163" i="7"/>
  <c r="U544" i="7"/>
  <c r="U958" i="7"/>
  <c r="U840" i="7"/>
  <c r="U151" i="7"/>
  <c r="U1226" i="7"/>
  <c r="U666" i="7"/>
  <c r="U1950" i="7"/>
  <c r="U1533" i="7"/>
  <c r="U527" i="7"/>
  <c r="U1356" i="7"/>
  <c r="U101" i="7"/>
  <c r="U466" i="7"/>
  <c r="V466" i="7" s="1"/>
  <c r="U956" i="7"/>
  <c r="U1243" i="7"/>
  <c r="V1243" i="7" s="1"/>
  <c r="U350" i="7"/>
  <c r="V350" i="7" s="1"/>
  <c r="U144" i="7"/>
  <c r="V144" i="7" s="1"/>
  <c r="U1460" i="7"/>
  <c r="V1460" i="7" s="1"/>
  <c r="U42" i="7"/>
  <c r="V42" i="7" s="1"/>
  <c r="U225" i="7"/>
  <c r="V225" i="7" s="1"/>
  <c r="U24" i="7"/>
  <c r="U1407" i="7"/>
  <c r="U533" i="7"/>
  <c r="U1379" i="7"/>
  <c r="U1327" i="7"/>
  <c r="U233" i="7"/>
  <c r="U143" i="7"/>
  <c r="U1438" i="7"/>
  <c r="U1600" i="7"/>
  <c r="U1277" i="7"/>
  <c r="U1835" i="7"/>
  <c r="U588" i="7"/>
  <c r="U1732" i="7"/>
  <c r="U1933" i="7"/>
  <c r="U1532" i="7"/>
  <c r="V1532" i="7" s="1"/>
  <c r="U593" i="7"/>
  <c r="V593" i="7" s="1"/>
  <c r="U1823" i="7"/>
  <c r="V1823" i="7" s="1"/>
  <c r="U1657" i="7"/>
  <c r="U1318" i="7"/>
  <c r="U1866" i="7"/>
  <c r="V1866" i="7" s="1"/>
  <c r="U86" i="7"/>
  <c r="U551" i="7"/>
  <c r="V551" i="7" s="1"/>
  <c r="U627" i="7"/>
  <c r="V627" i="7" s="1"/>
  <c r="U803" i="7"/>
  <c r="V803" i="7" s="1"/>
  <c r="U755" i="7"/>
  <c r="U1119" i="7"/>
  <c r="U769" i="7"/>
  <c r="U1448" i="7"/>
  <c r="U795" i="7"/>
  <c r="U1429" i="7"/>
  <c r="U1822" i="7"/>
  <c r="U849" i="7"/>
  <c r="U874" i="7"/>
  <c r="U1582" i="7"/>
  <c r="U1867" i="7"/>
  <c r="V1867" i="7" s="1"/>
  <c r="U1501" i="7"/>
  <c r="U1976" i="7"/>
  <c r="U1840" i="7"/>
  <c r="U61" i="7"/>
  <c r="U1106" i="7"/>
  <c r="U881" i="7"/>
  <c r="U172" i="7"/>
  <c r="U1828" i="7"/>
  <c r="V1828" i="7" s="1"/>
  <c r="U565" i="7"/>
  <c r="U619" i="7"/>
  <c r="V619" i="7" s="1"/>
  <c r="U924" i="7"/>
  <c r="V924" i="7" s="1"/>
  <c r="U645" i="7"/>
  <c r="U928" i="7"/>
  <c r="V928" i="7" s="1"/>
  <c r="U768" i="7"/>
  <c r="U272" i="7"/>
  <c r="U29" i="7"/>
  <c r="U128" i="7"/>
  <c r="U1860" i="7"/>
  <c r="U1710" i="7"/>
  <c r="U474" i="7"/>
  <c r="U155" i="7"/>
  <c r="U935" i="7"/>
  <c r="U1865" i="7"/>
  <c r="U723" i="7"/>
  <c r="V723" i="7" s="1"/>
  <c r="U247" i="7"/>
  <c r="U1030" i="7"/>
  <c r="U1048" i="7"/>
  <c r="U718" i="7"/>
  <c r="U1368" i="7"/>
  <c r="V1368" i="7" s="1"/>
  <c r="U1019" i="7"/>
  <c r="U1540" i="7"/>
  <c r="U1072" i="7"/>
  <c r="V1072" i="7" s="1"/>
  <c r="U1366" i="7"/>
  <c r="V1366" i="7" s="1"/>
  <c r="U1381" i="7"/>
  <c r="V1381" i="7" s="1"/>
  <c r="U1153" i="7"/>
  <c r="V1153" i="7" s="1"/>
  <c r="U1798" i="7"/>
  <c r="V1798" i="7" s="1"/>
  <c r="U543" i="7"/>
  <c r="U930" i="7"/>
  <c r="U514" i="7"/>
  <c r="U1104" i="7"/>
  <c r="U1856" i="7"/>
  <c r="U270" i="7"/>
  <c r="U100" i="7"/>
  <c r="U942" i="7"/>
  <c r="U841" i="7"/>
  <c r="U1876" i="7"/>
  <c r="U894" i="7"/>
  <c r="U31" i="7"/>
  <c r="V31" i="7" s="1"/>
  <c r="U1191" i="7"/>
  <c r="U915" i="7"/>
  <c r="V915" i="7" s="1"/>
  <c r="U1417" i="7"/>
  <c r="U1463" i="7"/>
  <c r="U112" i="7"/>
  <c r="V112" i="7" s="1"/>
  <c r="U1548" i="7"/>
  <c r="V1548" i="7" s="1"/>
  <c r="U976" i="7"/>
  <c r="U482" i="7"/>
  <c r="U1166" i="7"/>
  <c r="U475" i="7"/>
  <c r="U938" i="7"/>
  <c r="V938" i="7" s="1"/>
  <c r="U1205" i="7"/>
  <c r="V1205" i="7" s="1"/>
  <c r="U1371" i="7"/>
  <c r="V1371" i="7" s="1"/>
  <c r="U1052" i="7"/>
  <c r="U578" i="7"/>
  <c r="U1529" i="7"/>
  <c r="U1007" i="7"/>
  <c r="U1825" i="7"/>
  <c r="U1064" i="7"/>
  <c r="U276" i="7"/>
  <c r="U366" i="7"/>
  <c r="U286" i="7"/>
  <c r="U1888" i="7"/>
  <c r="U1352" i="7"/>
  <c r="V1352" i="7" s="1"/>
  <c r="U338" i="7"/>
  <c r="U1213" i="7"/>
  <c r="U907" i="7"/>
  <c r="V907" i="7" s="1"/>
  <c r="U1637" i="7"/>
  <c r="U1982" i="7"/>
  <c r="V1982" i="7" s="1"/>
  <c r="U428" i="7"/>
  <c r="U25" i="7"/>
  <c r="U794" i="7"/>
  <c r="U1555" i="7"/>
  <c r="V1555" i="7" s="1"/>
  <c r="U145" i="7"/>
  <c r="U55" i="7"/>
  <c r="U109" i="7"/>
  <c r="U393" i="7"/>
  <c r="V393" i="7" s="1"/>
  <c r="U876" i="7"/>
  <c r="U993" i="7"/>
  <c r="U957" i="7"/>
  <c r="U1130" i="7"/>
  <c r="U903" i="7"/>
  <c r="U117" i="7"/>
  <c r="U814" i="7"/>
  <c r="U887" i="7"/>
  <c r="U577" i="7"/>
  <c r="U1253" i="7"/>
  <c r="V1253" i="7" s="1"/>
  <c r="U1330" i="7"/>
  <c r="V1330" i="7" s="1"/>
  <c r="U1397" i="7"/>
  <c r="U324" i="7"/>
  <c r="U1700" i="7"/>
  <c r="U1781" i="7"/>
  <c r="V1781" i="7" s="1"/>
  <c r="U1726" i="7"/>
  <c r="U1181" i="7"/>
  <c r="U1844" i="7"/>
  <c r="U1434" i="7"/>
  <c r="V1434" i="7" s="1"/>
  <c r="U1951" i="7"/>
  <c r="U661" i="7"/>
  <c r="V661" i="7" s="1"/>
  <c r="U1627" i="7"/>
  <c r="U1971" i="7"/>
  <c r="U1585" i="7"/>
  <c r="V1585" i="7" s="1"/>
  <c r="U1586" i="7"/>
  <c r="U1740" i="7"/>
  <c r="U1370" i="7"/>
  <c r="U1583" i="7"/>
  <c r="U1162" i="7"/>
  <c r="U1793" i="7"/>
  <c r="U974" i="7"/>
  <c r="U1398" i="7"/>
  <c r="U809" i="7"/>
  <c r="U1344" i="7"/>
  <c r="U1412" i="7"/>
  <c r="U1033" i="7"/>
  <c r="U104" i="7"/>
  <c r="U1446" i="7"/>
  <c r="U1702" i="7"/>
  <c r="U106" i="7"/>
  <c r="V106" i="7" s="1"/>
  <c r="U1202" i="7"/>
  <c r="V1202" i="7" s="1"/>
  <c r="U1293" i="7"/>
  <c r="V1293" i="7" s="1"/>
  <c r="U162" i="7"/>
  <c r="U412" i="7"/>
  <c r="U1718" i="7"/>
  <c r="V1718" i="7" s="1"/>
  <c r="U1886" i="7"/>
  <c r="V1886" i="7" s="1"/>
  <c r="U96" i="7"/>
  <c r="V96" i="7" s="1"/>
  <c r="U222" i="7"/>
  <c r="V222" i="7" s="1"/>
  <c r="U1801" i="7"/>
  <c r="U1070" i="7"/>
  <c r="U1773" i="7"/>
  <c r="U967" i="7"/>
  <c r="U306" i="7"/>
  <c r="U1660" i="7"/>
  <c r="U340" i="7"/>
  <c r="U1314" i="7"/>
  <c r="U1797" i="7"/>
  <c r="U343" i="7"/>
  <c r="U833" i="7"/>
  <c r="V833" i="7" s="1"/>
  <c r="U1430" i="7"/>
  <c r="U1911" i="7"/>
  <c r="U1015" i="7"/>
  <c r="U18" i="7"/>
  <c r="U1670" i="7"/>
  <c r="V1670" i="7" s="1"/>
  <c r="U1486" i="7"/>
  <c r="V1486" i="7" s="1"/>
  <c r="U1869" i="7"/>
  <c r="V1869" i="7" s="1"/>
  <c r="U1937" i="7"/>
  <c r="V1937" i="7" s="1"/>
  <c r="U1500" i="7"/>
  <c r="U141" i="7"/>
  <c r="V141" i="7" s="1"/>
  <c r="U1258" i="7"/>
  <c r="U79" i="7"/>
  <c r="V79" i="7" s="1"/>
  <c r="U273" i="7"/>
  <c r="V273" i="7" s="1"/>
  <c r="U373" i="7"/>
  <c r="U1708" i="7"/>
  <c r="U713" i="7"/>
  <c r="U873" i="7"/>
  <c r="U1519" i="7"/>
  <c r="U241" i="7"/>
  <c r="U429" i="7"/>
  <c r="U1112" i="7"/>
  <c r="U822" i="7"/>
  <c r="U1631" i="7"/>
  <c r="U11" i="7"/>
  <c r="V11" i="7" s="1"/>
  <c r="U414" i="7"/>
  <c r="U1127" i="7"/>
  <c r="V1127" i="7" s="1"/>
  <c r="U879" i="7"/>
  <c r="U1641" i="7"/>
  <c r="U23" i="7"/>
  <c r="V23" i="7" s="1"/>
  <c r="U153" i="7"/>
  <c r="V153" i="7" s="1"/>
  <c r="U58" i="7"/>
  <c r="U157" i="7"/>
  <c r="V157" i="7" s="1"/>
  <c r="U436" i="7"/>
  <c r="U900" i="7"/>
  <c r="V900" i="7" s="1"/>
  <c r="U1028" i="7"/>
  <c r="U962" i="7"/>
  <c r="V962" i="7" s="1"/>
  <c r="U1154" i="7"/>
  <c r="V1154" i="7" s="1"/>
  <c r="U95" i="7"/>
  <c r="U152" i="7"/>
  <c r="U862" i="7"/>
  <c r="U893" i="7"/>
  <c r="U591" i="7"/>
  <c r="U1259" i="7"/>
  <c r="U1335" i="7"/>
  <c r="U1459" i="7"/>
  <c r="U460" i="7"/>
  <c r="V460" i="7" s="1"/>
  <c r="U1736" i="7"/>
  <c r="U1915" i="7"/>
  <c r="U1786" i="7"/>
  <c r="U1209" i="7"/>
  <c r="V1209" i="7" s="1"/>
  <c r="U764" i="7"/>
  <c r="U1440" i="7"/>
  <c r="U1994" i="7"/>
  <c r="V1994" i="7" s="1"/>
  <c r="U699" i="7"/>
  <c r="U1634" i="7"/>
  <c r="V1634" i="7" s="1"/>
  <c r="U1977" i="7"/>
  <c r="V1977" i="7" s="1"/>
  <c r="U1614" i="7"/>
  <c r="V1614" i="7" s="1"/>
  <c r="U1692" i="7"/>
  <c r="U1772" i="7"/>
  <c r="U1488" i="7"/>
  <c r="V1488" i="7" s="1"/>
  <c r="U1686" i="7"/>
  <c r="U1432" i="7"/>
  <c r="U1948" i="7"/>
  <c r="U1723" i="7"/>
  <c r="U1567" i="7"/>
  <c r="U1909" i="7"/>
  <c r="U1699" i="7"/>
  <c r="U1715" i="7"/>
  <c r="U138" i="7"/>
  <c r="U536" i="7"/>
  <c r="U1697" i="7"/>
  <c r="U1804" i="7"/>
  <c r="V1804" i="7" s="1"/>
  <c r="U185" i="7"/>
  <c r="U1038" i="7"/>
  <c r="U652" i="7"/>
  <c r="U1925" i="7"/>
  <c r="U683" i="7"/>
  <c r="U1787" i="7"/>
  <c r="U951" i="7"/>
  <c r="U1043" i="7"/>
  <c r="V1043" i="7" s="1"/>
  <c r="U1655" i="7"/>
  <c r="V1655" i="7" s="1"/>
  <c r="U213" i="7"/>
  <c r="V213" i="7" s="1"/>
  <c r="U336" i="7"/>
  <c r="V336" i="7" s="1"/>
  <c r="U1960" i="7"/>
  <c r="U99" i="7"/>
  <c r="V99" i="7" s="1"/>
  <c r="U124" i="7"/>
  <c r="U1340" i="7"/>
  <c r="U1935" i="7"/>
  <c r="U1246" i="7"/>
  <c r="U91" i="7"/>
  <c r="U1777" i="7"/>
  <c r="U196" i="7"/>
  <c r="U1044" i="7"/>
  <c r="U1940" i="7"/>
  <c r="U1081" i="7"/>
  <c r="U791" i="7"/>
  <c r="U217" i="7"/>
  <c r="U1096" i="7"/>
  <c r="U1505" i="7"/>
  <c r="V1505" i="7" s="1"/>
  <c r="U208" i="7"/>
  <c r="U601" i="7"/>
  <c r="U624" i="7"/>
  <c r="V624" i="7" s="1"/>
  <c r="U1792" i="7"/>
  <c r="V1792" i="7" s="1"/>
  <c r="U248" i="7"/>
  <c r="V248" i="7" s="1"/>
  <c r="U1675" i="7"/>
  <c r="V1675" i="7" s="1"/>
  <c r="U582" i="7"/>
  <c r="U1206" i="7"/>
  <c r="V1206" i="7" s="1"/>
  <c r="U304" i="7"/>
  <c r="U189" i="7"/>
  <c r="U858" i="7"/>
  <c r="U798" i="7"/>
  <c r="U1624" i="7"/>
  <c r="U511" i="7"/>
  <c r="U1443" i="7"/>
  <c r="U722" i="7"/>
  <c r="U1538" i="7"/>
  <c r="U50" i="7"/>
  <c r="U815" i="7"/>
  <c r="U1882" i="7"/>
  <c r="V1882" i="7" s="1"/>
  <c r="U1774" i="7"/>
  <c r="U357" i="7"/>
  <c r="U45" i="7"/>
  <c r="U595" i="7"/>
  <c r="U21" i="7"/>
  <c r="U1083" i="7"/>
  <c r="V1083" i="7" s="1"/>
  <c r="U1499" i="7"/>
  <c r="V1499" i="7" s="1"/>
  <c r="U1602" i="7"/>
  <c r="U39" i="7"/>
  <c r="U255" i="7"/>
  <c r="U513" i="7"/>
  <c r="V513" i="7" s="1"/>
  <c r="U1847" i="7"/>
  <c r="V1847" i="7" s="1"/>
  <c r="U1017" i="7"/>
  <c r="V1017" i="7" s="1"/>
  <c r="U1080" i="7"/>
  <c r="V1080" i="7" s="1"/>
  <c r="U1593" i="7"/>
  <c r="U1139" i="7"/>
  <c r="U279" i="7"/>
  <c r="U519" i="7"/>
  <c r="U1871" i="7"/>
  <c r="U1040" i="7"/>
  <c r="U1113" i="7"/>
  <c r="U1742" i="7"/>
  <c r="U1426" i="7"/>
  <c r="U72" i="7"/>
  <c r="U611" i="7"/>
  <c r="U1895" i="7"/>
  <c r="U1099" i="7"/>
  <c r="U1133" i="7"/>
  <c r="U1750" i="7"/>
  <c r="U934" i="7"/>
  <c r="V934" i="7" s="1"/>
  <c r="U75" i="7"/>
  <c r="U1919" i="7"/>
  <c r="V1919" i="7" s="1"/>
  <c r="U1177" i="7"/>
  <c r="U1273" i="7"/>
  <c r="V1273" i="7" s="1"/>
  <c r="U92" i="7"/>
  <c r="U38" i="7"/>
  <c r="V38" i="7" s="1"/>
  <c r="U1415" i="7"/>
  <c r="V1415" i="7" s="1"/>
  <c r="U374" i="7"/>
  <c r="U1244" i="7"/>
  <c r="U191" i="7"/>
  <c r="U1000" i="7"/>
  <c r="U1763" i="7"/>
  <c r="U912" i="7"/>
  <c r="U649" i="7"/>
  <c r="U494" i="7"/>
  <c r="U1722" i="7"/>
  <c r="U203" i="7"/>
  <c r="U1728" i="7"/>
  <c r="U206" i="7"/>
  <c r="U1066" i="7"/>
  <c r="U1301" i="7"/>
  <c r="U1596" i="7"/>
  <c r="U1013" i="7"/>
  <c r="U1659" i="7"/>
  <c r="V1659" i="7" s="1"/>
  <c r="U80" i="7"/>
  <c r="V80" i="7" s="1"/>
  <c r="U1041" i="7"/>
  <c r="U1682" i="7"/>
  <c r="V1682" i="7" s="1"/>
  <c r="U90" i="7"/>
  <c r="U1145" i="7"/>
  <c r="V1145" i="7" s="1"/>
  <c r="U34" i="7"/>
  <c r="V34" i="7" s="1"/>
  <c r="U488" i="7"/>
  <c r="V488" i="7" s="1"/>
  <c r="U1324" i="7"/>
  <c r="V1324" i="7" s="1"/>
  <c r="U1150" i="7"/>
  <c r="U1673" i="7"/>
  <c r="U424" i="7"/>
  <c r="U1829" i="7"/>
  <c r="U1410" i="7"/>
  <c r="U1418" i="7"/>
  <c r="U1921" i="7"/>
  <c r="U1405" i="7"/>
  <c r="U1808" i="7"/>
  <c r="U587" i="7"/>
  <c r="U423" i="7"/>
  <c r="U1267" i="7"/>
  <c r="U148" i="7"/>
  <c r="U1328" i="7"/>
  <c r="U1347" i="7"/>
  <c r="V1347" i="7" s="1"/>
  <c r="U927" i="7"/>
  <c r="V927" i="7" s="1"/>
  <c r="U586" i="7"/>
  <c r="U606" i="7"/>
  <c r="U882" i="7"/>
  <c r="U212" i="7"/>
  <c r="V212" i="7" s="1"/>
  <c r="U1110" i="7"/>
  <c r="V1110" i="7" s="1"/>
  <c r="U278" i="7"/>
  <c r="V278" i="7" s="1"/>
  <c r="U395" i="7"/>
  <c r="U1296" i="7"/>
  <c r="V1296" i="7" s="1"/>
  <c r="U434" i="7"/>
  <c r="U1269" i="7"/>
  <c r="U339" i="7"/>
  <c r="U470" i="7"/>
  <c r="U1954" i="7"/>
  <c r="U538" i="7"/>
  <c r="U884" i="7"/>
  <c r="U125" i="7"/>
  <c r="U150" i="7"/>
  <c r="U623" i="7"/>
  <c r="V623" i="7" s="1"/>
  <c r="U1121" i="7"/>
  <c r="U1789" i="7"/>
  <c r="U461" i="7"/>
  <c r="U1220" i="7"/>
  <c r="U1841" i="7"/>
  <c r="U891" i="7"/>
  <c r="U1578" i="7"/>
  <c r="V1578" i="7" s="1"/>
  <c r="U898" i="7"/>
  <c r="U617" i="7"/>
  <c r="U1011" i="7"/>
  <c r="V1011" i="7" s="1"/>
  <c r="U1826" i="7"/>
  <c r="V1826" i="7" s="1"/>
  <c r="U118" i="7"/>
  <c r="U856" i="7"/>
  <c r="V856" i="7" s="1"/>
  <c r="U445" i="7"/>
  <c r="V445" i="7" s="1"/>
  <c r="U570" i="7"/>
  <c r="U860" i="7"/>
  <c r="U940" i="7"/>
  <c r="U1055" i="7"/>
  <c r="U618" i="7"/>
  <c r="U1299" i="7"/>
  <c r="U1485" i="7"/>
  <c r="U77" i="7"/>
  <c r="U136" i="7"/>
  <c r="U1748" i="7"/>
  <c r="V1748" i="7" s="1"/>
  <c r="U1620" i="7"/>
  <c r="U1802" i="7"/>
  <c r="U1644" i="7"/>
  <c r="U1815" i="7"/>
  <c r="U1668" i="7"/>
  <c r="U842" i="7"/>
  <c r="U360" i="7"/>
  <c r="U1350" i="7"/>
  <c r="V1350" i="7" s="1"/>
  <c r="U1157" i="7"/>
  <c r="U535" i="7"/>
  <c r="V535" i="7" s="1"/>
  <c r="U672" i="7"/>
  <c r="V672" i="7" s="1"/>
  <c r="U1955" i="7"/>
  <c r="V1955" i="7" s="1"/>
  <c r="U534" i="7"/>
  <c r="V534" i="7" s="1"/>
  <c r="U1230" i="7"/>
  <c r="V1230" i="7" s="1"/>
  <c r="U1241" i="7"/>
  <c r="U471" i="7"/>
  <c r="U1311" i="7"/>
  <c r="U1389" i="7"/>
  <c r="U1221" i="7"/>
  <c r="U481" i="7"/>
  <c r="U1256" i="7"/>
  <c r="U1023" i="7"/>
  <c r="U546" i="7"/>
  <c r="U1046" i="7"/>
  <c r="U1068" i="7"/>
  <c r="U440" i="7"/>
  <c r="U504" i="7"/>
  <c r="U110" i="7"/>
  <c r="U2002" i="7"/>
  <c r="U584" i="7"/>
  <c r="U1508" i="7"/>
  <c r="T18" i="7"/>
  <c r="W18" i="7" s="1"/>
  <c r="T228" i="7"/>
  <c r="T369" i="7"/>
  <c r="W369" i="7" s="1"/>
  <c r="T502" i="7"/>
  <c r="W502" i="7" s="1"/>
  <c r="T81" i="7"/>
  <c r="W81" i="7" s="1"/>
  <c r="T571" i="7"/>
  <c r="W571" i="7" s="1"/>
  <c r="T376" i="7"/>
  <c r="W376" i="7" s="1"/>
  <c r="T1020" i="7"/>
  <c r="W1020" i="7" s="1"/>
  <c r="T568" i="7"/>
  <c r="T90" i="7"/>
  <c r="T231" i="7"/>
  <c r="T818" i="7"/>
  <c r="T238" i="7"/>
  <c r="T767" i="7"/>
  <c r="T262" i="7"/>
  <c r="T1159" i="7"/>
  <c r="W1159" i="7" s="1"/>
  <c r="T414" i="7"/>
  <c r="T1187" i="7"/>
  <c r="W1187" i="7" s="1"/>
  <c r="T869" i="7"/>
  <c r="W869" i="7" s="1"/>
  <c r="T429" i="7"/>
  <c r="W429" i="7" s="1"/>
  <c r="T576" i="7"/>
  <c r="T520" i="7"/>
  <c r="T1361" i="7"/>
  <c r="T535" i="7"/>
  <c r="T1332" i="7"/>
  <c r="T718" i="7"/>
  <c r="W718" i="7" s="1"/>
  <c r="T309" i="7"/>
  <c r="W309" i="7" s="1"/>
  <c r="T21" i="7"/>
  <c r="W21" i="7" s="1"/>
  <c r="T1282" i="7"/>
  <c r="W1282" i="7" s="1"/>
  <c r="T49" i="7"/>
  <c r="W49" i="7" s="1"/>
  <c r="T1109" i="7"/>
  <c r="W1109" i="7" s="1"/>
  <c r="T382" i="7"/>
  <c r="W382" i="7" s="1"/>
  <c r="T1236" i="7"/>
  <c r="T344" i="7"/>
  <c r="W344" i="7" s="1"/>
  <c r="T1315" i="7"/>
  <c r="T335" i="7"/>
  <c r="T288" i="7"/>
  <c r="T1343" i="7"/>
  <c r="T1781" i="7"/>
  <c r="T969" i="7"/>
  <c r="T1691" i="7"/>
  <c r="W1691" i="7" s="1"/>
  <c r="T1179" i="7"/>
  <c r="W1179" i="7" s="1"/>
  <c r="T1970" i="7"/>
  <c r="T963" i="7"/>
  <c r="W963" i="7" s="1"/>
  <c r="T1230" i="7"/>
  <c r="T578" i="7"/>
  <c r="T1934" i="7"/>
  <c r="W1934" i="7" s="1"/>
  <c r="T1434" i="7"/>
  <c r="T278" i="7"/>
  <c r="T1613" i="7"/>
  <c r="W1613" i="7" s="1"/>
  <c r="T1093" i="7"/>
  <c r="T71" i="7"/>
  <c r="W71" i="7" s="1"/>
  <c r="T1042" i="7"/>
  <c r="W1042" i="7" s="1"/>
  <c r="T1284" i="7"/>
  <c r="T1697" i="7"/>
  <c r="W1697" i="7" s="1"/>
  <c r="T868" i="7"/>
  <c r="T1971" i="7"/>
  <c r="T1620" i="7"/>
  <c r="T1018" i="7"/>
  <c r="W1018" i="7" s="1"/>
  <c r="T799" i="7"/>
  <c r="T592" i="7"/>
  <c r="T777" i="7"/>
  <c r="T830" i="7"/>
  <c r="T387" i="7"/>
  <c r="W387" i="7" s="1"/>
  <c r="T1667" i="7"/>
  <c r="T1718" i="7"/>
  <c r="T1892" i="7"/>
  <c r="W1892" i="7" s="1"/>
  <c r="T407" i="7"/>
  <c r="T1450" i="7"/>
  <c r="T1659" i="7"/>
  <c r="T1530" i="7"/>
  <c r="W1530" i="7" s="1"/>
  <c r="T1443" i="7"/>
  <c r="W1443" i="7" s="1"/>
  <c r="T1509" i="7"/>
  <c r="W1509" i="7" s="1"/>
  <c r="T341" i="7"/>
  <c r="W341" i="7" s="1"/>
  <c r="T1589" i="7"/>
  <c r="W1589" i="7" s="1"/>
  <c r="T1825" i="7"/>
  <c r="W1825" i="7" s="1"/>
  <c r="T1829" i="7"/>
  <c r="T1974" i="7"/>
  <c r="W1974" i="7" s="1"/>
  <c r="T1559" i="7"/>
  <c r="W1559" i="7" s="1"/>
  <c r="T395" i="7"/>
  <c r="T1511" i="7"/>
  <c r="T1963" i="7"/>
  <c r="T1303" i="7"/>
  <c r="W1303" i="7" s="1"/>
  <c r="T38" i="7"/>
  <c r="T236" i="7"/>
  <c r="T396" i="7"/>
  <c r="W396" i="7" s="1"/>
  <c r="T526" i="7"/>
  <c r="T96" i="7"/>
  <c r="T595" i="7"/>
  <c r="T420" i="7"/>
  <c r="W420" i="7" s="1"/>
  <c r="T1044" i="7"/>
  <c r="W1044" i="7" s="1"/>
  <c r="T573" i="7"/>
  <c r="W573" i="7" s="1"/>
  <c r="T258" i="7"/>
  <c r="T248" i="7"/>
  <c r="T844" i="7"/>
  <c r="W844" i="7" s="1"/>
  <c r="T297" i="7"/>
  <c r="W297" i="7" s="1"/>
  <c r="T803" i="7"/>
  <c r="T311" i="7"/>
  <c r="W311" i="7" s="1"/>
  <c r="T1183" i="7"/>
  <c r="T461" i="7"/>
  <c r="W461" i="7" s="1"/>
  <c r="T1192" i="7"/>
  <c r="T932" i="7"/>
  <c r="W932" i="7" s="1"/>
  <c r="T475" i="7"/>
  <c r="W475" i="7" s="1"/>
  <c r="T594" i="7"/>
  <c r="T549" i="7"/>
  <c r="T1385" i="7"/>
  <c r="T658" i="7"/>
  <c r="T1366" i="7"/>
  <c r="T783" i="7"/>
  <c r="T317" i="7"/>
  <c r="T114" i="7"/>
  <c r="T1330" i="7"/>
  <c r="T230" i="7"/>
  <c r="T1115" i="7"/>
  <c r="T391" i="7"/>
  <c r="W391" i="7" s="1"/>
  <c r="T1242" i="7"/>
  <c r="W1242" i="7" s="1"/>
  <c r="T451" i="7"/>
  <c r="T1346" i="7"/>
  <c r="T372" i="7"/>
  <c r="W372" i="7" s="1"/>
  <c r="T301" i="7"/>
  <c r="W301" i="7" s="1"/>
  <c r="T1378" i="7"/>
  <c r="W1378" i="7" s="1"/>
  <c r="T1885" i="7"/>
  <c r="T976" i="7"/>
  <c r="W976" i="7" s="1"/>
  <c r="T1726" i="7"/>
  <c r="W1726" i="7" s="1"/>
  <c r="T1194" i="7"/>
  <c r="W1194" i="7" s="1"/>
  <c r="T82" i="7"/>
  <c r="W82" i="7" s="1"/>
  <c r="T970" i="7"/>
  <c r="W970" i="7" s="1"/>
  <c r="T1237" i="7"/>
  <c r="T621" i="7"/>
  <c r="W621" i="7" s="1"/>
  <c r="T1999" i="7"/>
  <c r="T1440" i="7"/>
  <c r="T488" i="7"/>
  <c r="T1619" i="7"/>
  <c r="T1154" i="7"/>
  <c r="T176" i="7"/>
  <c r="W176" i="7" s="1"/>
  <c r="T1120" i="7"/>
  <c r="T1338" i="7"/>
  <c r="T1710" i="7"/>
  <c r="W1710" i="7" s="1"/>
  <c r="T879" i="7"/>
  <c r="T1091" i="7"/>
  <c r="T1763" i="7"/>
  <c r="T1314" i="7"/>
  <c r="W1314" i="7" s="1"/>
  <c r="T904" i="7"/>
  <c r="W904" i="7" s="1"/>
  <c r="T630" i="7"/>
  <c r="W630" i="7" s="1"/>
  <c r="T825" i="7"/>
  <c r="W825" i="7" s="1"/>
  <c r="T1099" i="7"/>
  <c r="W1099" i="7" s="1"/>
  <c r="T565" i="7"/>
  <c r="W565" i="7" s="1"/>
  <c r="T831" i="7"/>
  <c r="W831" i="7" s="1"/>
  <c r="T1899" i="7"/>
  <c r="W1899" i="7" s="1"/>
  <c r="T1922" i="7"/>
  <c r="W1922" i="7" s="1"/>
  <c r="T758" i="7"/>
  <c r="W758" i="7" s="1"/>
  <c r="T1470" i="7"/>
  <c r="W1470" i="7" s="1"/>
  <c r="T1782" i="7"/>
  <c r="W1782" i="7" s="1"/>
  <c r="T1669" i="7"/>
  <c r="T1540" i="7"/>
  <c r="T191" i="7"/>
  <c r="T907" i="7"/>
  <c r="T1682" i="7"/>
  <c r="T1843" i="7"/>
  <c r="T1954" i="7"/>
  <c r="W1954" i="7" s="1"/>
  <c r="T980" i="7"/>
  <c r="T677" i="7"/>
  <c r="W677" i="7" s="1"/>
  <c r="T765" i="7"/>
  <c r="T1926" i="7"/>
  <c r="T1160" i="7"/>
  <c r="T1405" i="7"/>
  <c r="W1405" i="7" s="1"/>
  <c r="T52" i="7"/>
  <c r="T260" i="7"/>
  <c r="W260" i="7" s="1"/>
  <c r="T401" i="7"/>
  <c r="W401" i="7" s="1"/>
  <c r="T550" i="7"/>
  <c r="W550" i="7" s="1"/>
  <c r="T99" i="7"/>
  <c r="T13" i="7"/>
  <c r="T431" i="7"/>
  <c r="W431" i="7" s="1"/>
  <c r="T33" i="7"/>
  <c r="W33" i="7" s="1"/>
  <c r="T617" i="7"/>
  <c r="W617" i="7" s="1"/>
  <c r="T283" i="7"/>
  <c r="T304" i="7"/>
  <c r="T880" i="7"/>
  <c r="T318" i="7"/>
  <c r="T829" i="7"/>
  <c r="T411" i="7"/>
  <c r="W411" i="7" s="1"/>
  <c r="T1207" i="7"/>
  <c r="T551" i="7"/>
  <c r="T1218" i="7"/>
  <c r="T943" i="7"/>
  <c r="T494" i="7"/>
  <c r="W494" i="7" s="1"/>
  <c r="T671" i="7"/>
  <c r="T597" i="7"/>
  <c r="W597" i="7" s="1"/>
  <c r="T1409" i="7"/>
  <c r="W1409" i="7" s="1"/>
  <c r="T672" i="7"/>
  <c r="T1390" i="7"/>
  <c r="T796" i="7"/>
  <c r="T385" i="7"/>
  <c r="W385" i="7" s="1"/>
  <c r="T182" i="7"/>
  <c r="W182" i="7" s="1"/>
  <c r="T1335" i="7"/>
  <c r="W1335" i="7" s="1"/>
  <c r="T263" i="7"/>
  <c r="W263" i="7" s="1"/>
  <c r="T1186" i="7"/>
  <c r="W1186" i="7" s="1"/>
  <c r="T443" i="7"/>
  <c r="W443" i="7" s="1"/>
  <c r="T1248" i="7"/>
  <c r="T467" i="7"/>
  <c r="T1351" i="7"/>
  <c r="W1351" i="7" s="1"/>
  <c r="T383" i="7"/>
  <c r="T337" i="7"/>
  <c r="T1431" i="7"/>
  <c r="W1431" i="7" s="1"/>
  <c r="T1890" i="7"/>
  <c r="T992" i="7"/>
  <c r="W992" i="7" s="1"/>
  <c r="T1786" i="7"/>
  <c r="T1289" i="7"/>
  <c r="T237" i="7"/>
  <c r="W237" i="7" s="1"/>
  <c r="T993" i="7"/>
  <c r="T1251" i="7"/>
  <c r="T662" i="7"/>
  <c r="T1785" i="7"/>
  <c r="T1446" i="7"/>
  <c r="W1446" i="7" s="1"/>
  <c r="T536" i="7"/>
  <c r="W536" i="7" s="1"/>
  <c r="T1638" i="7"/>
  <c r="T1163" i="7"/>
  <c r="W1163" i="7" s="1"/>
  <c r="T364" i="7"/>
  <c r="W364" i="7" s="1"/>
  <c r="T1131" i="7"/>
  <c r="T1396" i="7"/>
  <c r="W1396" i="7" s="1"/>
  <c r="T1743" i="7"/>
  <c r="W1743" i="7" s="1"/>
  <c r="T902" i="7"/>
  <c r="W902" i="7" s="1"/>
  <c r="T1292" i="7"/>
  <c r="W1292" i="7" s="1"/>
  <c r="T1832" i="7"/>
  <c r="T1430" i="7"/>
  <c r="W1430" i="7" s="1"/>
  <c r="T1019" i="7"/>
  <c r="T738" i="7"/>
  <c r="T848" i="7"/>
  <c r="W848" i="7" s="1"/>
  <c r="T1140" i="7"/>
  <c r="T697" i="7"/>
  <c r="T37" i="7"/>
  <c r="T1937" i="7"/>
  <c r="T1765" i="7"/>
  <c r="T999" i="7"/>
  <c r="T1555" i="7"/>
  <c r="T1810" i="7"/>
  <c r="W1810" i="7" s="1"/>
  <c r="T1833" i="7"/>
  <c r="T1645" i="7"/>
  <c r="T649" i="7"/>
  <c r="W649" i="7" s="1"/>
  <c r="T989" i="7"/>
  <c r="T1735" i="7"/>
  <c r="T1932" i="7"/>
  <c r="W1932" i="7" s="1"/>
  <c r="T1783" i="7"/>
  <c r="T1286" i="7"/>
  <c r="W1286" i="7" s="1"/>
  <c r="T1031" i="7"/>
  <c r="W1031" i="7" s="1"/>
  <c r="T945" i="7"/>
  <c r="W945" i="7" s="1"/>
  <c r="T1991" i="7"/>
  <c r="W1991" i="7" s="1"/>
  <c r="T1412" i="7"/>
  <c r="T1503" i="7"/>
  <c r="W1503" i="7" s="1"/>
  <c r="T60" i="7"/>
  <c r="T284" i="7"/>
  <c r="T425" i="7"/>
  <c r="T4" i="7"/>
  <c r="T105" i="7"/>
  <c r="T69" i="7"/>
  <c r="T447" i="7"/>
  <c r="T83" i="7"/>
  <c r="T641" i="7"/>
  <c r="T290" i="7"/>
  <c r="T338" i="7"/>
  <c r="T885" i="7"/>
  <c r="T331" i="7"/>
  <c r="T834" i="7"/>
  <c r="W834" i="7" s="1"/>
  <c r="T452" i="7"/>
  <c r="W452" i="7" s="1"/>
  <c r="T1231" i="7"/>
  <c r="W1231" i="7" s="1"/>
  <c r="T587" i="7"/>
  <c r="W587" i="7" s="1"/>
  <c r="T1259" i="7"/>
  <c r="W1259" i="7" s="1"/>
  <c r="T949" i="7"/>
  <c r="W949" i="7" s="1"/>
  <c r="T501" i="7"/>
  <c r="W501" i="7" s="1"/>
  <c r="T699" i="7"/>
  <c r="W699" i="7" s="1"/>
  <c r="T604" i="7"/>
  <c r="W604" i="7" s="1"/>
  <c r="T1433" i="7"/>
  <c r="T724" i="7"/>
  <c r="T1414" i="7"/>
  <c r="T832" i="7"/>
  <c r="T417" i="7"/>
  <c r="T211" i="7"/>
  <c r="T1402" i="7"/>
  <c r="T353" i="7"/>
  <c r="W353" i="7" s="1"/>
  <c r="T1325" i="7"/>
  <c r="T518" i="7"/>
  <c r="T1288" i="7"/>
  <c r="W1288" i="7" s="1"/>
  <c r="T485" i="7"/>
  <c r="T1377" i="7"/>
  <c r="T392" i="7"/>
  <c r="T560" i="7"/>
  <c r="W560" i="7" s="1"/>
  <c r="T1466" i="7"/>
  <c r="W1466" i="7" s="1"/>
  <c r="T1895" i="7"/>
  <c r="W1895" i="7" s="1"/>
  <c r="T1046" i="7"/>
  <c r="W1046" i="7" s="1"/>
  <c r="T1791" i="7"/>
  <c r="T1301" i="7"/>
  <c r="W1301" i="7" s="1"/>
  <c r="T254" i="7"/>
  <c r="T1047" i="7"/>
  <c r="T243" i="7"/>
  <c r="W243" i="7" s="1"/>
  <c r="T721" i="7"/>
  <c r="T249" i="7"/>
  <c r="W249" i="7" s="1"/>
  <c r="T1524" i="7"/>
  <c r="T601" i="7"/>
  <c r="T1644" i="7"/>
  <c r="T1196" i="7"/>
  <c r="T378" i="7"/>
  <c r="T1198" i="7"/>
  <c r="T1501" i="7"/>
  <c r="T1762" i="7"/>
  <c r="T1080" i="7"/>
  <c r="T1514" i="7"/>
  <c r="T1838" i="7"/>
  <c r="T1445" i="7"/>
  <c r="W1445" i="7" s="1"/>
  <c r="T1040" i="7"/>
  <c r="W1040" i="7" s="1"/>
  <c r="T837" i="7"/>
  <c r="W837" i="7" s="1"/>
  <c r="T894" i="7"/>
  <c r="W894" i="7" s="1"/>
  <c r="T1227" i="7"/>
  <c r="T782" i="7"/>
  <c r="W782" i="7" s="1"/>
  <c r="T657" i="7"/>
  <c r="W657" i="7" s="1"/>
  <c r="T1220" i="7"/>
  <c r="W1220" i="7" s="1"/>
  <c r="T1846" i="7"/>
  <c r="W1846" i="7" s="1"/>
  <c r="T1341" i="7"/>
  <c r="T1742" i="7"/>
  <c r="W1742" i="7" s="1"/>
  <c r="T1817" i="7"/>
  <c r="W1817" i="7" s="1"/>
  <c r="T1976" i="7"/>
  <c r="T1754" i="7"/>
  <c r="T768" i="7"/>
  <c r="W768" i="7" s="1"/>
  <c r="T1004" i="7"/>
  <c r="T1805" i="7"/>
  <c r="T1969" i="7"/>
  <c r="T1523" i="7"/>
  <c r="T1585" i="7"/>
  <c r="T1688" i="7"/>
  <c r="T330" i="7"/>
  <c r="T410" i="7"/>
  <c r="T1759" i="7"/>
  <c r="T1630" i="7"/>
  <c r="W1630" i="7" s="1"/>
  <c r="T68" i="7"/>
  <c r="W68" i="7" s="1"/>
  <c r="T308" i="7"/>
  <c r="W308" i="7" s="1"/>
  <c r="T449" i="7"/>
  <c r="T12" i="7"/>
  <c r="T246" i="7"/>
  <c r="W246" i="7" s="1"/>
  <c r="T10" i="7"/>
  <c r="W10" i="7" s="1"/>
  <c r="T468" i="7"/>
  <c r="W468" i="7" s="1"/>
  <c r="T155" i="7"/>
  <c r="W155" i="7" s="1"/>
  <c r="T665" i="7"/>
  <c r="W665" i="7" s="1"/>
  <c r="T296" i="7"/>
  <c r="W296" i="7" s="1"/>
  <c r="T428" i="7"/>
  <c r="W428" i="7" s="1"/>
  <c r="T890" i="7"/>
  <c r="T345" i="7"/>
  <c r="W345" i="7" s="1"/>
  <c r="T839" i="7"/>
  <c r="T476" i="7"/>
  <c r="W476" i="7" s="1"/>
  <c r="T1255" i="7"/>
  <c r="T629" i="7"/>
  <c r="T1264" i="7"/>
  <c r="T1022" i="7"/>
  <c r="T539" i="7"/>
  <c r="T711" i="7"/>
  <c r="T631" i="7"/>
  <c r="T1457" i="7"/>
  <c r="T730" i="7"/>
  <c r="T1438" i="7"/>
  <c r="W1438" i="7" s="1"/>
  <c r="T838" i="7"/>
  <c r="W838" i="7" s="1"/>
  <c r="T432" i="7"/>
  <c r="T234" i="7"/>
  <c r="T1474" i="7"/>
  <c r="W1474" i="7" s="1"/>
  <c r="T371" i="7"/>
  <c r="W371" i="7" s="1"/>
  <c r="T1387" i="7"/>
  <c r="W1387" i="7" s="1"/>
  <c r="T667" i="7"/>
  <c r="T1320" i="7"/>
  <c r="T527" i="7"/>
  <c r="W527" i="7" s="1"/>
  <c r="T1413" i="7"/>
  <c r="W1413" i="7" s="1"/>
  <c r="T274" i="7"/>
  <c r="T100" i="7"/>
  <c r="W100" i="7" s="1"/>
  <c r="T9" i="7"/>
  <c r="T545" i="7"/>
  <c r="W545" i="7" s="1"/>
  <c r="T137" i="7"/>
  <c r="T323" i="7"/>
  <c r="T57" i="7"/>
  <c r="T636" i="7"/>
  <c r="T251" i="7"/>
  <c r="T761" i="7"/>
  <c r="T400" i="7"/>
  <c r="W400" i="7" s="1"/>
  <c r="T481" i="7"/>
  <c r="W481" i="7" s="1"/>
  <c r="T962" i="7"/>
  <c r="T405" i="7"/>
  <c r="T911" i="7"/>
  <c r="T611" i="7"/>
  <c r="W611" i="7" s="1"/>
  <c r="T127" i="7"/>
  <c r="T744" i="7"/>
  <c r="T47" i="7"/>
  <c r="W47" i="7" s="1"/>
  <c r="T1177" i="7"/>
  <c r="W1177" i="7" s="1"/>
  <c r="T618" i="7"/>
  <c r="W618" i="7" s="1"/>
  <c r="T70" i="7"/>
  <c r="W70" i="7" s="1"/>
  <c r="T769" i="7"/>
  <c r="T1553" i="7"/>
  <c r="W1553" i="7" s="1"/>
  <c r="T899" i="7"/>
  <c r="T1534" i="7"/>
  <c r="W1534" i="7" s="1"/>
  <c r="T1026" i="7"/>
  <c r="W1026" i="7" s="1"/>
  <c r="T543" i="7"/>
  <c r="T542" i="7"/>
  <c r="W542" i="7" s="1"/>
  <c r="T1670" i="7"/>
  <c r="T581" i="7"/>
  <c r="T1464" i="7"/>
  <c r="W1464" i="7" s="1"/>
  <c r="T771" i="7"/>
  <c r="W771" i="7" s="1"/>
  <c r="T1454" i="7"/>
  <c r="T644" i="7"/>
  <c r="T1485" i="7"/>
  <c r="W1485" i="7" s="1"/>
  <c r="T22" i="7"/>
  <c r="T751" i="7"/>
  <c r="T1548" i="7"/>
  <c r="T1925" i="7"/>
  <c r="W1925" i="7" s="1"/>
  <c r="T1172" i="7"/>
  <c r="W1172" i="7" s="1"/>
  <c r="T1935" i="7"/>
  <c r="T1437" i="7"/>
  <c r="W1437" i="7" s="1"/>
  <c r="T217" i="7"/>
  <c r="W217" i="7" s="1"/>
  <c r="T1181" i="7"/>
  <c r="W1181" i="7" s="1"/>
  <c r="T572" i="7"/>
  <c r="W572" i="7" s="1"/>
  <c r="T1252" i="7"/>
  <c r="T610" i="7"/>
  <c r="W610" i="7" s="1"/>
  <c r="T1734" i="7"/>
  <c r="T794" i="7"/>
  <c r="T1717" i="7"/>
  <c r="W1717" i="7" s="1"/>
  <c r="T1473" i="7"/>
  <c r="T706" i="7"/>
  <c r="T456" i="7"/>
  <c r="T723" i="7"/>
  <c r="T1882" i="7"/>
  <c r="T1257" i="7"/>
  <c r="T688" i="7"/>
  <c r="T1941" i="7"/>
  <c r="T1542" i="7"/>
  <c r="T1267" i="7"/>
  <c r="T1072" i="7"/>
  <c r="T1386" i="7"/>
  <c r="T1701" i="7"/>
  <c r="W1701" i="7" s="1"/>
  <c r="T1410" i="7"/>
  <c r="W1410" i="7" s="1"/>
  <c r="T1024" i="7"/>
  <c r="T956" i="7"/>
  <c r="W956" i="7" s="1"/>
  <c r="T1702" i="7"/>
  <c r="W1702" i="7" s="1"/>
  <c r="T1132" i="7"/>
  <c r="W1132" i="7" s="1"/>
  <c r="T1944" i="7"/>
  <c r="T819" i="7"/>
  <c r="T1815" i="7"/>
  <c r="W1815" i="7" s="1"/>
  <c r="T1854" i="7"/>
  <c r="T1406" i="7"/>
  <c r="T1456" i="7"/>
  <c r="W1456" i="7" s="1"/>
  <c r="T1225" i="7"/>
  <c r="W1225" i="7" s="1"/>
  <c r="T1151" i="7"/>
  <c r="W1151" i="7" s="1"/>
  <c r="T1126" i="7"/>
  <c r="T1539" i="7"/>
  <c r="T1818" i="7"/>
  <c r="T1357" i="7"/>
  <c r="W1357" i="7" s="1"/>
  <c r="T1887" i="7"/>
  <c r="T593" i="7"/>
  <c r="T1799" i="7"/>
  <c r="T298" i="7"/>
  <c r="T108" i="7"/>
  <c r="W108" i="7" s="1"/>
  <c r="T35" i="7"/>
  <c r="T19" i="7"/>
  <c r="W19" i="7" s="1"/>
  <c r="T157" i="7"/>
  <c r="T334" i="7"/>
  <c r="T67" i="7"/>
  <c r="W67" i="7" s="1"/>
  <c r="T660" i="7"/>
  <c r="W660" i="7" s="1"/>
  <c r="T257" i="7"/>
  <c r="W257" i="7" s="1"/>
  <c r="T785" i="7"/>
  <c r="W785" i="7" s="1"/>
  <c r="T421" i="7"/>
  <c r="W421" i="7" s="1"/>
  <c r="T510" i="7"/>
  <c r="W510" i="7" s="1"/>
  <c r="T988" i="7"/>
  <c r="T446" i="7"/>
  <c r="W446" i="7" s="1"/>
  <c r="T947" i="7"/>
  <c r="T638" i="7"/>
  <c r="W638" i="7" s="1"/>
  <c r="T181" i="7"/>
  <c r="W181" i="7" s="1"/>
  <c r="T784" i="7"/>
  <c r="T167" i="7"/>
  <c r="T1182" i="7"/>
  <c r="T647" i="7"/>
  <c r="T36" i="7"/>
  <c r="T820" i="7"/>
  <c r="T1577" i="7"/>
  <c r="T966" i="7"/>
  <c r="T50" i="7"/>
  <c r="W50" i="7" s="1"/>
  <c r="T1032" i="7"/>
  <c r="W1032" i="7" s="1"/>
  <c r="T625" i="7"/>
  <c r="T559" i="7"/>
  <c r="W559" i="7" s="1"/>
  <c r="T1675" i="7"/>
  <c r="T589" i="7"/>
  <c r="T1469" i="7"/>
  <c r="W1469" i="7" s="1"/>
  <c r="T807" i="7"/>
  <c r="T1500" i="7"/>
  <c r="W1500" i="7" s="1"/>
  <c r="T764" i="7"/>
  <c r="W764" i="7" s="1"/>
  <c r="T1490" i="7"/>
  <c r="W1490" i="7" s="1"/>
  <c r="T101" i="7"/>
  <c r="T759" i="7"/>
  <c r="W759" i="7" s="1"/>
  <c r="T1599" i="7"/>
  <c r="T1960" i="7"/>
  <c r="T1235" i="7"/>
  <c r="T1940" i="7"/>
  <c r="T1455" i="7"/>
  <c r="T292" i="7"/>
  <c r="T1209" i="7"/>
  <c r="T619" i="7"/>
  <c r="T1342" i="7"/>
  <c r="T681" i="7"/>
  <c r="W681" i="7" s="1"/>
  <c r="T1745" i="7"/>
  <c r="T938" i="7"/>
  <c r="T1807" i="7"/>
  <c r="T1499" i="7"/>
  <c r="T987" i="7"/>
  <c r="W987" i="7" s="1"/>
  <c r="T614" i="7"/>
  <c r="W614" i="7" s="1"/>
  <c r="T925" i="7"/>
  <c r="W925" i="7" s="1"/>
  <c r="T1914" i="7"/>
  <c r="T1283" i="7"/>
  <c r="W1283" i="7" s="1"/>
  <c r="T760" i="7"/>
  <c r="W760" i="7" s="1"/>
  <c r="T85" i="7"/>
  <c r="T1592" i="7"/>
  <c r="W1592" i="7" s="1"/>
  <c r="T1308" i="7"/>
  <c r="T1170" i="7"/>
  <c r="T1508" i="7"/>
  <c r="T1740" i="7"/>
  <c r="W1740" i="7" s="1"/>
  <c r="T1448" i="7"/>
  <c r="T1088" i="7"/>
  <c r="W1088" i="7" s="1"/>
  <c r="T1064" i="7"/>
  <c r="W1064" i="7" s="1"/>
  <c r="T1773" i="7"/>
  <c r="T1243" i="7"/>
  <c r="T1958" i="7"/>
  <c r="T854" i="7"/>
  <c r="W854" i="7" s="1"/>
  <c r="T991" i="7"/>
  <c r="T1043" i="7"/>
  <c r="T1432" i="7"/>
  <c r="T1482" i="7"/>
  <c r="T1324" i="7"/>
  <c r="T1272" i="7"/>
  <c r="T1595" i="7"/>
  <c r="T1865" i="7"/>
  <c r="W1865" i="7" s="1"/>
  <c r="T1916" i="7"/>
  <c r="W1916" i="7" s="1"/>
  <c r="T2001" i="7"/>
  <c r="W2001" i="7" s="1"/>
  <c r="T1927" i="7"/>
  <c r="W1927" i="7" s="1"/>
  <c r="T1640" i="7"/>
  <c r="W1640" i="7" s="1"/>
  <c r="T1840" i="7"/>
  <c r="W1840" i="7" s="1"/>
  <c r="T6" i="7"/>
  <c r="T148" i="7"/>
  <c r="T300" i="7"/>
  <c r="T205" i="7"/>
  <c r="W205" i="7" s="1"/>
  <c r="T193" i="7"/>
  <c r="T505" i="7"/>
  <c r="T479" i="7"/>
  <c r="T77" i="7"/>
  <c r="W77" i="7" s="1"/>
  <c r="T616" i="7"/>
  <c r="T1269" i="7"/>
  <c r="T906" i="7"/>
  <c r="W906" i="7" s="1"/>
  <c r="T870" i="7"/>
  <c r="T373" i="7"/>
  <c r="T442" i="7"/>
  <c r="T282" i="7"/>
  <c r="W282" i="7" s="1"/>
  <c r="T135" i="7"/>
  <c r="T1095" i="7"/>
  <c r="W1095" i="7" s="1"/>
  <c r="T776" i="7"/>
  <c r="W776" i="7" s="1"/>
  <c r="T491" i="7"/>
  <c r="T158" i="7"/>
  <c r="W158" i="7" s="1"/>
  <c r="T605" i="7"/>
  <c r="T1900" i="7"/>
  <c r="W1900" i="7" s="1"/>
  <c r="T1397" i="7"/>
  <c r="W1397" i="7" s="1"/>
  <c r="T940" i="7"/>
  <c r="T223" i="7"/>
  <c r="T1586" i="7"/>
  <c r="W1586" i="7" s="1"/>
  <c r="T599" i="7"/>
  <c r="T1472" i="7"/>
  <c r="W1472" i="7" s="1"/>
  <c r="T144" i="7"/>
  <c r="T1537" i="7"/>
  <c r="T1313" i="7"/>
  <c r="T460" i="7"/>
  <c r="T915" i="7"/>
  <c r="T823" i="7"/>
  <c r="T872" i="7"/>
  <c r="T1912" i="7"/>
  <c r="W1912" i="7" s="1"/>
  <c r="T1664" i="7"/>
  <c r="W1664" i="7" s="1"/>
  <c r="T1532" i="7"/>
  <c r="T694" i="7"/>
  <c r="T269" i="7"/>
  <c r="W269" i="7" s="1"/>
  <c r="T1990" i="7"/>
  <c r="W1990" i="7" s="1"/>
  <c r="T1730" i="7"/>
  <c r="T1844" i="7"/>
  <c r="W1844" i="7" s="1"/>
  <c r="T1795" i="7"/>
  <c r="W1795" i="7" s="1"/>
  <c r="T1572" i="7"/>
  <c r="W1572" i="7" s="1"/>
  <c r="T1190" i="7"/>
  <c r="W1190" i="7" s="1"/>
  <c r="T1772" i="7"/>
  <c r="W1772" i="7" s="1"/>
  <c r="T1985" i="7"/>
  <c r="T1311" i="7"/>
  <c r="T1117" i="7"/>
  <c r="W1117" i="7" s="1"/>
  <c r="T1219" i="7"/>
  <c r="T1993" i="7"/>
  <c r="W1993" i="7" s="1"/>
  <c r="T1035" i="7"/>
  <c r="T1939" i="7"/>
  <c r="T1210" i="7"/>
  <c r="T1873" i="7"/>
  <c r="W1873" i="7" s="1"/>
  <c r="T1447" i="7"/>
  <c r="T1617" i="7"/>
  <c r="W1617" i="7" s="1"/>
  <c r="T1778" i="7"/>
  <c r="T967" i="7"/>
  <c r="T463" i="7"/>
  <c r="T1800" i="7"/>
  <c r="W1800" i="7" s="1"/>
  <c r="T78" i="7"/>
  <c r="T756" i="7"/>
  <c r="T548" i="7"/>
  <c r="W548" i="7" s="1"/>
  <c r="T700" i="7"/>
  <c r="W700" i="7" s="1"/>
  <c r="T359" i="7"/>
  <c r="W359" i="7" s="1"/>
  <c r="T1082" i="7"/>
  <c r="T835" i="7"/>
  <c r="W835" i="7" s="1"/>
  <c r="T570" i="7"/>
  <c r="T1276" i="7"/>
  <c r="W1276" i="7" s="1"/>
  <c r="T591" i="7"/>
  <c r="W591" i="7" s="1"/>
  <c r="T862" i="7"/>
  <c r="T1546" i="7"/>
  <c r="T842" i="7"/>
  <c r="T165" i="7"/>
  <c r="W165" i="7" s="1"/>
  <c r="T1674" i="7"/>
  <c r="T778" i="7"/>
  <c r="T1204" i="7"/>
  <c r="T1850" i="7"/>
  <c r="T1017" i="7"/>
  <c r="T319" i="7"/>
  <c r="T287" i="7"/>
  <c r="T1116" i="7"/>
  <c r="W1116" i="7" s="1"/>
  <c r="T1411" i="7"/>
  <c r="W1411" i="7" s="1"/>
  <c r="T94" i="7"/>
  <c r="T1909" i="7"/>
  <c r="W1909" i="7" s="1"/>
  <c r="T196" i="7"/>
  <c r="W196" i="7" s="1"/>
  <c r="T365" i="7"/>
  <c r="T606" i="7"/>
  <c r="W606" i="7" s="1"/>
  <c r="T1147" i="7"/>
  <c r="W1147" i="7" s="1"/>
  <c r="T459" i="7"/>
  <c r="W459" i="7" s="1"/>
  <c r="T1621" i="7"/>
  <c r="W1621" i="7" s="1"/>
  <c r="T709" i="7"/>
  <c r="T795" i="7"/>
  <c r="W795" i="7" s="1"/>
  <c r="T622" i="7"/>
  <c r="W622" i="7" s="1"/>
  <c r="T1037" i="7"/>
  <c r="T525" i="7"/>
  <c r="T1913" i="7"/>
  <c r="W1913" i="7" s="1"/>
  <c r="T1750" i="7"/>
  <c r="T1714" i="7"/>
  <c r="T781" i="7"/>
  <c r="T30" i="7"/>
  <c r="T43" i="7"/>
  <c r="T495" i="7"/>
  <c r="T1130" i="7"/>
  <c r="T653" i="7"/>
  <c r="T1158" i="7"/>
  <c r="T1002" i="7"/>
  <c r="T1217" i="7"/>
  <c r="T607" i="7"/>
  <c r="W607" i="7" s="1"/>
  <c r="T1801" i="7"/>
  <c r="T811" i="7"/>
  <c r="T1228" i="7"/>
  <c r="T1834" i="7"/>
  <c r="W1834" i="7" s="1"/>
  <c r="T1422" i="7"/>
  <c r="T1468" i="7"/>
  <c r="W1468" i="7" s="1"/>
  <c r="T1936" i="7"/>
  <c r="W1936" i="7" s="1"/>
  <c r="T1241" i="7"/>
  <c r="T1789" i="7"/>
  <c r="W1789" i="7" s="1"/>
  <c r="T1162" i="7"/>
  <c r="W1162" i="7" s="1"/>
  <c r="T1028" i="7"/>
  <c r="T1560" i="7"/>
  <c r="T733" i="7"/>
  <c r="T1860" i="7"/>
  <c r="W1860" i="7" s="1"/>
  <c r="T112" i="7"/>
  <c r="T499" i="7"/>
  <c r="T1266" i="7"/>
  <c r="T740" i="7"/>
  <c r="T889" i="7"/>
  <c r="T995" i="7"/>
  <c r="T624" i="7"/>
  <c r="T1635" i="7"/>
  <c r="T1824" i="7"/>
  <c r="T1949" i="7"/>
  <c r="W1949" i="7" s="1"/>
  <c r="T1661" i="7"/>
  <c r="W1661" i="7" s="1"/>
  <c r="T115" i="7"/>
  <c r="W115" i="7" s="1"/>
  <c r="T1011" i="7"/>
  <c r="T954" i="7"/>
  <c r="T1713" i="7"/>
  <c r="W1713" i="7" s="1"/>
  <c r="T1741" i="7"/>
  <c r="W1741" i="7" s="1"/>
  <c r="T1657" i="7"/>
  <c r="W1657" i="7" s="1"/>
  <c r="T822" i="7"/>
  <c r="W822" i="7" s="1"/>
  <c r="T28" i="7"/>
  <c r="W28" i="7" s="1"/>
  <c r="T156" i="7"/>
  <c r="T321" i="7"/>
  <c r="T233" i="7"/>
  <c r="W233" i="7" s="1"/>
  <c r="T241" i="7"/>
  <c r="W241" i="7" s="1"/>
  <c r="T612" i="7"/>
  <c r="T484" i="7"/>
  <c r="T80" i="7"/>
  <c r="T648" i="7"/>
  <c r="T1293" i="7"/>
  <c r="T973" i="7"/>
  <c r="T896" i="7"/>
  <c r="W896" i="7" s="1"/>
  <c r="T676" i="7"/>
  <c r="T455" i="7"/>
  <c r="W455" i="7" s="1"/>
  <c r="T291" i="7"/>
  <c r="T153" i="7"/>
  <c r="T1107" i="7"/>
  <c r="T789" i="7"/>
  <c r="T506" i="7"/>
  <c r="W506" i="7" s="1"/>
  <c r="T207" i="7"/>
  <c r="T620" i="7"/>
  <c r="W620" i="7" s="1"/>
  <c r="T1924" i="7"/>
  <c r="T1459" i="7"/>
  <c r="W1459" i="7" s="1"/>
  <c r="T1089" i="7"/>
  <c r="W1089" i="7" s="1"/>
  <c r="T294" i="7"/>
  <c r="W294" i="7" s="1"/>
  <c r="T1591" i="7"/>
  <c r="T39" i="7"/>
  <c r="T1478" i="7"/>
  <c r="W1478" i="7" s="1"/>
  <c r="T183" i="7"/>
  <c r="W183" i="7" s="1"/>
  <c r="T1554" i="7"/>
  <c r="T1319" i="7"/>
  <c r="T654" i="7"/>
  <c r="T923" i="7"/>
  <c r="T928" i="7"/>
  <c r="T909" i="7"/>
  <c r="W909" i="7" s="1"/>
  <c r="T1956" i="7"/>
  <c r="T1671" i="7"/>
  <c r="T1538" i="7"/>
  <c r="W1538" i="7" s="1"/>
  <c r="T714" i="7"/>
  <c r="W714" i="7" s="1"/>
  <c r="T347" i="7"/>
  <c r="T2002" i="7"/>
  <c r="W2002" i="7" s="1"/>
  <c r="T1737" i="7"/>
  <c r="T1851" i="7"/>
  <c r="W1851" i="7" s="1"/>
  <c r="T1928" i="7"/>
  <c r="T1636" i="7"/>
  <c r="W1636" i="7" s="1"/>
  <c r="T1200" i="7"/>
  <c r="T1787" i="7"/>
  <c r="W1787" i="7" s="1"/>
  <c r="T1545" i="7"/>
  <c r="W1545" i="7" s="1"/>
  <c r="T640" i="7"/>
  <c r="W640" i="7" s="1"/>
  <c r="T1270" i="7"/>
  <c r="W1270" i="7" s="1"/>
  <c r="T1279" i="7"/>
  <c r="T435" i="7"/>
  <c r="W435" i="7" s="1"/>
  <c r="T1097" i="7"/>
  <c r="T1623" i="7"/>
  <c r="T1334" i="7"/>
  <c r="T1893" i="7"/>
  <c r="T235" i="7"/>
  <c r="T1879" i="7"/>
  <c r="T1858" i="7"/>
  <c r="W1858" i="7" s="1"/>
  <c r="T1344" i="7"/>
  <c r="W1344" i="7" s="1"/>
  <c r="T1729" i="7"/>
  <c r="T1966" i="7"/>
  <c r="W1966" i="7" s="1"/>
  <c r="T188" i="7"/>
  <c r="T1195" i="7"/>
  <c r="W1195" i="7" s="1"/>
  <c r="T1964" i="7"/>
  <c r="T1760" i="7"/>
  <c r="T27" i="7"/>
  <c r="W27" i="7" s="1"/>
  <c r="T780" i="7"/>
  <c r="W780" i="7" s="1"/>
  <c r="T553" i="7"/>
  <c r="T469" i="7"/>
  <c r="T1106" i="7"/>
  <c r="W1106" i="7" s="1"/>
  <c r="T1111" i="7"/>
  <c r="T325" i="7"/>
  <c r="W325" i="7" s="1"/>
  <c r="T645" i="7"/>
  <c r="T1551" i="7"/>
  <c r="T579" i="7"/>
  <c r="W579" i="7" s="1"/>
  <c r="T1796" i="7"/>
  <c r="T1381" i="7"/>
  <c r="T1867" i="7"/>
  <c r="T1300" i="7"/>
  <c r="T1369" i="7"/>
  <c r="T261" i="7"/>
  <c r="W261" i="7" s="1"/>
  <c r="T1294" i="7"/>
  <c r="T806" i="7"/>
  <c r="T918" i="7"/>
  <c r="T204" i="7"/>
  <c r="T804" i="7"/>
  <c r="W804" i="7" s="1"/>
  <c r="T741" i="7"/>
  <c r="W741" i="7" s="1"/>
  <c r="T1135" i="7"/>
  <c r="T342" i="7"/>
  <c r="W342" i="7" s="1"/>
  <c r="T652" i="7"/>
  <c r="W652" i="7" s="1"/>
  <c r="T492" i="7"/>
  <c r="W492" i="7" s="1"/>
  <c r="T975" i="7"/>
  <c r="W975" i="7" s="1"/>
  <c r="T1650" i="7"/>
  <c r="W1650" i="7" s="1"/>
  <c r="T1639" i="7"/>
  <c r="W1639" i="7" s="1"/>
  <c r="T1452" i="7"/>
  <c r="T1929" i="7"/>
  <c r="W1929" i="7" s="1"/>
  <c r="T1265" i="7"/>
  <c r="W1265" i="7" s="1"/>
  <c r="T1686" i="7"/>
  <c r="T1608" i="7"/>
  <c r="T1380" i="7"/>
  <c r="W1380" i="7" s="1"/>
  <c r="T1793" i="7"/>
  <c r="W1793" i="7" s="1"/>
  <c r="T1070" i="7"/>
  <c r="T1404" i="7"/>
  <c r="T1505" i="7"/>
  <c r="T1957" i="7"/>
  <c r="T1215" i="7"/>
  <c r="T120" i="7"/>
  <c r="T750" i="7"/>
  <c r="T1382" i="7"/>
  <c r="T1716" i="7"/>
  <c r="W1716" i="7" s="1"/>
  <c r="T1978" i="7"/>
  <c r="W1978" i="7" s="1"/>
  <c r="T1239" i="7"/>
  <c r="W1239" i="7" s="1"/>
  <c r="T1631" i="7"/>
  <c r="W1631" i="7" s="1"/>
  <c r="T1185" i="7"/>
  <c r="W1185" i="7" s="1"/>
  <c r="T900" i="7"/>
  <c r="T54" i="7"/>
  <c r="T1625" i="7"/>
  <c r="W1625" i="7" s="1"/>
  <c r="T1148" i="7"/>
  <c r="W1148" i="7" s="1"/>
  <c r="T897" i="7"/>
  <c r="W897" i="7" s="1"/>
  <c r="T670" i="7"/>
  <c r="T646" i="7"/>
  <c r="T1285" i="7"/>
  <c r="T250" i="7"/>
  <c r="W250" i="7" s="1"/>
  <c r="T164" i="7"/>
  <c r="W164" i="7" s="1"/>
  <c r="T348" i="7"/>
  <c r="T247" i="7"/>
  <c r="T264" i="7"/>
  <c r="T684" i="7"/>
  <c r="T500" i="7"/>
  <c r="T333" i="7"/>
  <c r="W333" i="7" s="1"/>
  <c r="T664" i="7"/>
  <c r="T24" i="7"/>
  <c r="T978" i="7"/>
  <c r="W978" i="7" s="1"/>
  <c r="T942" i="7"/>
  <c r="W942" i="7" s="1"/>
  <c r="T698" i="7"/>
  <c r="T487" i="7"/>
  <c r="T329" i="7"/>
  <c r="T173" i="7"/>
  <c r="W173" i="7" s="1"/>
  <c r="T1141" i="7"/>
  <c r="W1141" i="7" s="1"/>
  <c r="T826" i="7"/>
  <c r="W826" i="7" s="1"/>
  <c r="T528" i="7"/>
  <c r="T229" i="7"/>
  <c r="W229" i="7" s="1"/>
  <c r="T725" i="7"/>
  <c r="W725" i="7" s="1"/>
  <c r="T1948" i="7"/>
  <c r="T1531" i="7"/>
  <c r="T1122" i="7"/>
  <c r="T582" i="7"/>
  <c r="T1596" i="7"/>
  <c r="T97" i="7"/>
  <c r="T1496" i="7"/>
  <c r="T312" i="7"/>
  <c r="T1565" i="7"/>
  <c r="T1349" i="7"/>
  <c r="W1349" i="7" s="1"/>
  <c r="T719" i="7"/>
  <c r="T1010" i="7"/>
  <c r="T985" i="7"/>
  <c r="W985" i="7" s="1"/>
  <c r="T1110" i="7"/>
  <c r="T1983" i="7"/>
  <c r="T1689" i="7"/>
  <c r="W1689" i="7" s="1"/>
  <c r="T1557" i="7"/>
  <c r="T787" i="7"/>
  <c r="W787" i="7" s="1"/>
  <c r="T675" i="7"/>
  <c r="T349" i="7"/>
  <c r="T1769" i="7"/>
  <c r="W1769" i="7" s="1"/>
  <c r="T1857" i="7"/>
  <c r="W1857" i="7" s="1"/>
  <c r="T1947" i="7"/>
  <c r="W1947" i="7" s="1"/>
  <c r="T1679" i="7"/>
  <c r="T1268" i="7"/>
  <c r="T1794" i="7"/>
  <c r="W1794" i="7" s="1"/>
  <c r="T1906" i="7"/>
  <c r="T683" i="7"/>
  <c r="T245" i="7"/>
  <c r="W245" i="7" s="1"/>
  <c r="T1352" i="7"/>
  <c r="T544" i="7"/>
  <c r="W544" i="7" s="1"/>
  <c r="T1222" i="7"/>
  <c r="T1842" i="7"/>
  <c r="T1348" i="7"/>
  <c r="T1903" i="7"/>
  <c r="W1903" i="7" s="1"/>
  <c r="T1379" i="7"/>
  <c r="T1894" i="7"/>
  <c r="T661" i="7"/>
  <c r="T934" i="7"/>
  <c r="T1273" i="7"/>
  <c r="T1987" i="7"/>
  <c r="T370" i="7"/>
  <c r="T458" i="7"/>
  <c r="W458" i="7" s="1"/>
  <c r="T1087" i="7"/>
  <c r="W1087" i="7" s="1"/>
  <c r="T635" i="7"/>
  <c r="W635" i="7" s="1"/>
  <c r="T299" i="7"/>
  <c r="W299" i="7" s="1"/>
  <c r="T1118" i="7"/>
  <c r="T514" i="7"/>
  <c r="T25" i="7"/>
  <c r="W25" i="7" s="1"/>
  <c r="T1193" i="7"/>
  <c r="W1193" i="7" s="1"/>
  <c r="T1616" i="7"/>
  <c r="T1622" i="7"/>
  <c r="W1622" i="7" s="1"/>
  <c r="T1605" i="7"/>
  <c r="T1368" i="7"/>
  <c r="T122" i="7"/>
  <c r="T1723" i="7"/>
  <c r="T982" i="7"/>
  <c r="T1984" i="7"/>
  <c r="T1558" i="7"/>
  <c r="T423" i="7"/>
  <c r="W423" i="7" s="1"/>
  <c r="T1417" i="7"/>
  <c r="T1646" i="7"/>
  <c r="T1982" i="7"/>
  <c r="T394" i="7"/>
  <c r="T736" i="7"/>
  <c r="T716" i="7"/>
  <c r="T1307" i="7"/>
  <c r="W1307" i="7" s="1"/>
  <c r="T946" i="7"/>
  <c r="W946" i="7" s="1"/>
  <c r="T1199" i="7"/>
  <c r="W1199" i="7" s="1"/>
  <c r="T1633" i="7"/>
  <c r="W1633" i="7" s="1"/>
  <c r="T362" i="7"/>
  <c r="W362" i="7" s="1"/>
  <c r="T1774" i="7"/>
  <c r="W1774" i="7" s="1"/>
  <c r="T142" i="7"/>
  <c r="W142" i="7" s="1"/>
  <c r="T1593" i="7"/>
  <c r="W1593" i="7" s="1"/>
  <c r="T1169" i="7"/>
  <c r="T1552" i="7"/>
  <c r="T198" i="7"/>
  <c r="W198" i="7" s="1"/>
  <c r="T792" i="7"/>
  <c r="W792" i="7" s="1"/>
  <c r="T11" i="7"/>
  <c r="T558" i="7"/>
  <c r="T379" i="7"/>
  <c r="T914" i="7"/>
  <c r="W914" i="7" s="1"/>
  <c r="T1481" i="7"/>
  <c r="T639" i="7"/>
  <c r="T1556" i="7"/>
  <c r="T1626" i="7"/>
  <c r="T734" i="7"/>
  <c r="T398" i="7"/>
  <c r="W398" i="7" s="1"/>
  <c r="T633" i="7"/>
  <c r="T1254" i="7"/>
  <c r="T397" i="7"/>
  <c r="W397" i="7" s="1"/>
  <c r="T871" i="7"/>
  <c r="W871" i="7" s="1"/>
  <c r="T280" i="7"/>
  <c r="W280" i="7" s="1"/>
  <c r="T1358" i="7"/>
  <c r="W1358" i="7" s="1"/>
  <c r="T1814" i="7"/>
  <c r="W1814" i="7" s="1"/>
  <c r="T226" i="7"/>
  <c r="W226" i="7" s="1"/>
  <c r="T1014" i="7"/>
  <c r="T682" i="7"/>
  <c r="W682" i="7" s="1"/>
  <c r="T1676" i="7"/>
  <c r="T876" i="7"/>
  <c r="W876" i="7" s="1"/>
  <c r="T808" i="7"/>
  <c r="W808" i="7" s="1"/>
  <c r="T1000" i="7"/>
  <c r="T930" i="7"/>
  <c r="T1690" i="7"/>
  <c r="T1945" i="7"/>
  <c r="T859" i="7"/>
  <c r="T404" i="7"/>
  <c r="T111" i="7"/>
  <c r="T1340" i="7"/>
  <c r="T1744" i="7"/>
  <c r="T1736" i="7"/>
  <c r="T279" i="7"/>
  <c r="T773" i="7"/>
  <c r="W773" i="7" s="1"/>
  <c r="T1428" i="7"/>
  <c r="T955" i="7"/>
  <c r="T1329" i="7"/>
  <c r="W1329" i="7" s="1"/>
  <c r="T1666" i="7"/>
  <c r="W1666" i="7" s="1"/>
  <c r="T322" i="7"/>
  <c r="W322" i="7" s="1"/>
  <c r="T172" i="7"/>
  <c r="W172" i="7" s="1"/>
  <c r="T473" i="7"/>
  <c r="W473" i="7" s="1"/>
  <c r="T268" i="7"/>
  <c r="W268" i="7" s="1"/>
  <c r="T386" i="7"/>
  <c r="T708" i="7"/>
  <c r="T516" i="7"/>
  <c r="T339" i="7"/>
  <c r="W339" i="7" s="1"/>
  <c r="T669" i="7"/>
  <c r="T31" i="7"/>
  <c r="T983" i="7"/>
  <c r="T968" i="7"/>
  <c r="W968" i="7" s="1"/>
  <c r="T710" i="7"/>
  <c r="W710" i="7" s="1"/>
  <c r="T507" i="7"/>
  <c r="T366" i="7"/>
  <c r="W366" i="7" s="1"/>
  <c r="T265" i="7"/>
  <c r="W265" i="7" s="1"/>
  <c r="T1234" i="7"/>
  <c r="T1056" i="7"/>
  <c r="W1056" i="7" s="1"/>
  <c r="T556" i="7"/>
  <c r="T439" i="7"/>
  <c r="W439" i="7" s="1"/>
  <c r="T786" i="7"/>
  <c r="T1972" i="7"/>
  <c r="W1972" i="7" s="1"/>
  <c r="T1536" i="7"/>
  <c r="W1536" i="7" s="1"/>
  <c r="T1142" i="7"/>
  <c r="W1142" i="7" s="1"/>
  <c r="T590" i="7"/>
  <c r="W590" i="7" s="1"/>
  <c r="T1606" i="7"/>
  <c r="W1606" i="7" s="1"/>
  <c r="T471" i="7"/>
  <c r="T1513" i="7"/>
  <c r="W1513" i="7" s="1"/>
  <c r="T448" i="7"/>
  <c r="T1588" i="7"/>
  <c r="W1588" i="7" s="1"/>
  <c r="T1367" i="7"/>
  <c r="T735" i="7"/>
  <c r="T1085" i="7"/>
  <c r="T1144" i="7"/>
  <c r="T1171" i="7"/>
  <c r="T1967" i="7"/>
  <c r="T1706" i="7"/>
  <c r="T1632" i="7"/>
  <c r="T816" i="7"/>
  <c r="T687" i="7"/>
  <c r="T615" i="7"/>
  <c r="T1863" i="7"/>
  <c r="W1863" i="7" s="1"/>
  <c r="T1896" i="7"/>
  <c r="T1953" i="7"/>
  <c r="W1953" i="7" s="1"/>
  <c r="T134" i="7"/>
  <c r="T1370" i="7"/>
  <c r="T1830" i="7"/>
  <c r="W1830" i="7" s="1"/>
  <c r="T1943" i="7"/>
  <c r="T886" i="7"/>
  <c r="W886" i="7" s="1"/>
  <c r="T354" i="7"/>
  <c r="W354" i="7" s="1"/>
  <c r="T1362" i="7"/>
  <c r="W1362" i="7" s="1"/>
  <c r="T561" i="7"/>
  <c r="W561" i="7" s="1"/>
  <c r="T1280" i="7"/>
  <c r="W1280" i="7" s="1"/>
  <c r="T1603" i="7"/>
  <c r="W1603" i="7" s="1"/>
  <c r="T1444" i="7"/>
  <c r="T1463" i="7"/>
  <c r="T1962" i="7"/>
  <c r="T1263" i="7"/>
  <c r="T1477" i="7"/>
  <c r="T1980" i="7"/>
  <c r="T521" i="7"/>
  <c r="T634" i="7"/>
  <c r="T1025" i="7"/>
  <c r="T1898" i="7"/>
  <c r="W1898" i="7" s="1"/>
  <c r="T1233" i="7"/>
  <c r="T707" i="7"/>
  <c r="T555" i="7"/>
  <c r="T126" i="7"/>
  <c r="W126" i="7" s="1"/>
  <c r="T727" i="7"/>
  <c r="W727" i="7" s="1"/>
  <c r="T666" i="7"/>
  <c r="W666" i="7" s="1"/>
  <c r="T1629" i="7"/>
  <c r="W1629" i="7" s="1"/>
  <c r="T1398" i="7"/>
  <c r="W1398" i="7" s="1"/>
  <c r="T864" i="7"/>
  <c r="T713" i="7"/>
  <c r="T603" i="7"/>
  <c r="W603" i="7" s="1"/>
  <c r="T152" i="7"/>
  <c r="T1601" i="7"/>
  <c r="T1134" i="7"/>
  <c r="W1134" i="7" s="1"/>
  <c r="T1731" i="7"/>
  <c r="T1394" i="7"/>
  <c r="W1394" i="7" s="1"/>
  <c r="T1321" i="7"/>
  <c r="T1658" i="7"/>
  <c r="W1658" i="7" s="1"/>
  <c r="T1973" i="7"/>
  <c r="T1719" i="7"/>
  <c r="T63" i="7"/>
  <c r="T627" i="7"/>
  <c r="T517" i="7"/>
  <c r="W517" i="7" s="1"/>
  <c r="T1039" i="7"/>
  <c r="T1003" i="7"/>
  <c r="W1003" i="7" s="1"/>
  <c r="T315" i="7"/>
  <c r="W315" i="7" s="1"/>
  <c r="T1721" i="7"/>
  <c r="W1721" i="7" s="1"/>
  <c r="T2000" i="7"/>
  <c r="W2000" i="7" s="1"/>
  <c r="T483" i="7"/>
  <c r="W483" i="7" s="1"/>
  <c r="T346" i="7"/>
  <c r="W346" i="7" s="1"/>
  <c r="T180" i="7"/>
  <c r="W180" i="7" s="1"/>
  <c r="T497" i="7"/>
  <c r="W497" i="7" s="1"/>
  <c r="T295" i="7"/>
  <c r="W295" i="7" s="1"/>
  <c r="T418" i="7"/>
  <c r="W418" i="7" s="1"/>
  <c r="T732" i="7"/>
  <c r="W732" i="7" s="1"/>
  <c r="T532" i="7"/>
  <c r="T388" i="7"/>
  <c r="T674" i="7"/>
  <c r="W674" i="7" s="1"/>
  <c r="T53" i="7"/>
  <c r="T1058" i="7"/>
  <c r="T1063" i="7"/>
  <c r="T812" i="7"/>
  <c r="T564" i="7"/>
  <c r="T552" i="7"/>
  <c r="T281" i="7"/>
  <c r="T1271" i="7"/>
  <c r="T1073" i="7"/>
  <c r="W1073" i="7" s="1"/>
  <c r="T577" i="7"/>
  <c r="T462" i="7"/>
  <c r="T814" i="7"/>
  <c r="W814" i="7" s="1"/>
  <c r="T1996" i="7"/>
  <c r="T1541" i="7"/>
  <c r="T1161" i="7"/>
  <c r="W1161" i="7" s="1"/>
  <c r="T598" i="7"/>
  <c r="T1611" i="7"/>
  <c r="T486" i="7"/>
  <c r="T1610" i="7"/>
  <c r="W1610" i="7" s="1"/>
  <c r="T457" i="7"/>
  <c r="T1668" i="7"/>
  <c r="W1668" i="7" s="1"/>
  <c r="T1519" i="7"/>
  <c r="W1519" i="7" s="1"/>
  <c r="T753" i="7"/>
  <c r="W753" i="7" s="1"/>
  <c r="T1166" i="7"/>
  <c r="T1355" i="7"/>
  <c r="T1188" i="7"/>
  <c r="T1994" i="7"/>
  <c r="T1823" i="7"/>
  <c r="T1700" i="7"/>
  <c r="T855" i="7"/>
  <c r="T935" i="7"/>
  <c r="W935" i="7" s="1"/>
  <c r="T749" i="7"/>
  <c r="T1902" i="7"/>
  <c r="W1902" i="7" s="1"/>
  <c r="T129" i="7"/>
  <c r="W129" i="7" s="1"/>
  <c r="T1959" i="7"/>
  <c r="T224" i="7"/>
  <c r="T1515" i="7"/>
  <c r="W1515" i="7" s="1"/>
  <c r="T1837" i="7"/>
  <c r="W1837" i="7" s="1"/>
  <c r="T1992" i="7"/>
  <c r="W1992" i="7" s="1"/>
  <c r="T1076" i="7"/>
  <c r="T368" i="7"/>
  <c r="T1371" i="7"/>
  <c r="T1189" i="7"/>
  <c r="T1333" i="7"/>
  <c r="T1961" i="7"/>
  <c r="W1961" i="7" s="1"/>
  <c r="T1494" i="7"/>
  <c r="W1494" i="7" s="1"/>
  <c r="T328" i="7"/>
  <c r="T1641" i="7"/>
  <c r="T1604" i="7"/>
  <c r="W1604" i="7" s="1"/>
  <c r="T1819" i="7"/>
  <c r="T1897" i="7"/>
  <c r="T1886" i="7"/>
  <c r="T490" i="7"/>
  <c r="T1908" i="7"/>
  <c r="W1908" i="7" s="1"/>
  <c r="T1201" i="7"/>
  <c r="T26" i="7"/>
  <c r="T892" i="7"/>
  <c r="T632" i="7"/>
  <c r="T849" i="7"/>
  <c r="W849" i="7" s="1"/>
  <c r="T1628" i="7"/>
  <c r="T1212" i="7"/>
  <c r="W1212" i="7" s="1"/>
  <c r="T1214" i="7"/>
  <c r="W1214" i="7" s="1"/>
  <c r="T860" i="7"/>
  <c r="T770" i="7"/>
  <c r="W770" i="7" s="1"/>
  <c r="T821" i="7"/>
  <c r="T1989" i="7"/>
  <c r="T174" i="7"/>
  <c r="W174" i="7" s="1"/>
  <c r="T1951" i="7"/>
  <c r="W1951" i="7" s="1"/>
  <c r="T255" i="7"/>
  <c r="W255" i="7" s="1"/>
  <c r="T384" i="7"/>
  <c r="T266" i="7"/>
  <c r="T1600" i="7"/>
  <c r="T936" i="7"/>
  <c r="T1216" i="7"/>
  <c r="T1747" i="7"/>
  <c r="T123" i="7"/>
  <c r="T170" i="7"/>
  <c r="T1297" i="7"/>
  <c r="W1297" i="7" s="1"/>
  <c r="T1057" i="7"/>
  <c r="W1057" i="7" s="1"/>
  <c r="T1950" i="7"/>
  <c r="T547" i="7"/>
  <c r="W547" i="7" s="1"/>
  <c r="T210" i="7"/>
  <c r="W210" i="7" s="1"/>
  <c r="T23" i="7"/>
  <c r="T212" i="7"/>
  <c r="T72" i="7"/>
  <c r="W72" i="7" s="1"/>
  <c r="T29" i="7"/>
  <c r="T51" i="7"/>
  <c r="T828" i="7"/>
  <c r="W828" i="7" s="1"/>
  <c r="T563" i="7"/>
  <c r="W563" i="7" s="1"/>
  <c r="T511" i="7"/>
  <c r="T746" i="7"/>
  <c r="W746" i="7" s="1"/>
  <c r="T464" i="7"/>
  <c r="T15" i="7"/>
  <c r="W15" i="7" s="1"/>
  <c r="T143" i="7"/>
  <c r="W143" i="7" s="1"/>
  <c r="T926" i="7"/>
  <c r="T367" i="7"/>
  <c r="W367" i="7" s="1"/>
  <c r="T1180" i="7"/>
  <c r="W1180" i="7" s="1"/>
  <c r="T712" i="7"/>
  <c r="T1049" i="7"/>
  <c r="T574" i="7"/>
  <c r="T1680" i="7"/>
  <c r="T1223" i="7"/>
  <c r="T981" i="7"/>
  <c r="T147" i="7"/>
  <c r="T701" i="7"/>
  <c r="T1662" i="7"/>
  <c r="T810" i="7"/>
  <c r="W810" i="7" s="1"/>
  <c r="T1806" i="7"/>
  <c r="T1651" i="7"/>
  <c r="T827" i="7"/>
  <c r="T419" i="7"/>
  <c r="W419" i="7" s="1"/>
  <c r="T1479" i="7"/>
  <c r="T1274" i="7"/>
  <c r="W1274" i="7" s="1"/>
  <c r="T642" i="7"/>
  <c r="W642" i="7" s="1"/>
  <c r="T1856" i="7"/>
  <c r="T310" i="7"/>
  <c r="W310" i="7" s="1"/>
  <c r="T1291" i="7"/>
  <c r="W1291" i="7" s="1"/>
  <c r="T227" i="7"/>
  <c r="T482" i="7"/>
  <c r="T98" i="7"/>
  <c r="T1535" i="7"/>
  <c r="T882" i="7"/>
  <c r="T655" i="7"/>
  <c r="T1253" i="7"/>
  <c r="T1395" i="7"/>
  <c r="T1849" i="7"/>
  <c r="T1176" i="7"/>
  <c r="T1862" i="7"/>
  <c r="T895" i="7"/>
  <c r="T1451" i="7"/>
  <c r="T1365" i="7"/>
  <c r="W1365" i="7" s="1"/>
  <c r="T48" i="7"/>
  <c r="W48" i="7" s="1"/>
  <c r="T117" i="7"/>
  <c r="W117" i="7" s="1"/>
  <c r="T851" i="7"/>
  <c r="W851" i="7" s="1"/>
  <c r="T817" i="7"/>
  <c r="T737" i="7"/>
  <c r="T1407" i="7"/>
  <c r="T45" i="7"/>
  <c r="W45" i="7" s="1"/>
  <c r="T220" i="7"/>
  <c r="T75" i="7"/>
  <c r="W75" i="7" s="1"/>
  <c r="T32" i="7"/>
  <c r="W32" i="7" s="1"/>
  <c r="T86" i="7"/>
  <c r="W86" i="7" s="1"/>
  <c r="T852" i="7"/>
  <c r="T689" i="7"/>
  <c r="T522" i="7"/>
  <c r="W522" i="7" s="1"/>
  <c r="T772" i="7"/>
  <c r="T493" i="7"/>
  <c r="T136" i="7"/>
  <c r="T79" i="7"/>
  <c r="T960" i="7"/>
  <c r="T801" i="7"/>
  <c r="T693" i="7"/>
  <c r="T377" i="7"/>
  <c r="T1529" i="7"/>
  <c r="T1250" i="7"/>
  <c r="T705" i="7"/>
  <c r="T802" i="7"/>
  <c r="W802" i="7" s="1"/>
  <c r="T1128" i="7"/>
  <c r="T628" i="7"/>
  <c r="W628" i="7" s="1"/>
  <c r="T1685" i="7"/>
  <c r="W1685" i="7" s="1"/>
  <c r="T1356" i="7"/>
  <c r="W1356" i="7" s="1"/>
  <c r="T1023" i="7"/>
  <c r="W1023" i="7" s="1"/>
  <c r="T239" i="7"/>
  <c r="W239" i="7" s="1"/>
  <c r="T742" i="7"/>
  <c r="W742" i="7" s="1"/>
  <c r="T1695" i="7"/>
  <c r="W1695" i="7" s="1"/>
  <c r="T841" i="7"/>
  <c r="W841" i="7" s="1"/>
  <c r="T1930" i="7"/>
  <c r="T1711" i="7"/>
  <c r="T843" i="7"/>
  <c r="T472" i="7"/>
  <c r="T1492" i="7"/>
  <c r="T1388" i="7"/>
  <c r="T722" i="7"/>
  <c r="W722" i="7" s="1"/>
  <c r="T390" i="7"/>
  <c r="T1918" i="7"/>
  <c r="W1918" i="7" s="1"/>
  <c r="T324" i="7"/>
  <c r="T1306" i="7"/>
  <c r="T537" i="7"/>
  <c r="T496" i="7"/>
  <c r="T107" i="7"/>
  <c r="T1564" i="7"/>
  <c r="W1564" i="7" s="1"/>
  <c r="T1029" i="7"/>
  <c r="T1643" i="7"/>
  <c r="W1643" i="7" s="1"/>
  <c r="T1803" i="7"/>
  <c r="W1803" i="7" s="1"/>
  <c r="T998" i="7"/>
  <c r="W998" i="7" s="1"/>
  <c r="T1310" i="7"/>
  <c r="T1749" i="7"/>
  <c r="W1749" i="7" s="1"/>
  <c r="T1877" i="7"/>
  <c r="W1877" i="7" s="1"/>
  <c r="T1597" i="7"/>
  <c r="W1597" i="7" s="1"/>
  <c r="T1870" i="7"/>
  <c r="T1383" i="7"/>
  <c r="T1872" i="7"/>
  <c r="T1567" i="7"/>
  <c r="T1108" i="7"/>
  <c r="W1108" i="7" s="1"/>
  <c r="T1425" i="7"/>
  <c r="T1614" i="7"/>
  <c r="T1748" i="7"/>
  <c r="T1246" i="7"/>
  <c r="T332" i="7"/>
  <c r="W332" i="7" s="1"/>
  <c r="T858" i="7"/>
  <c r="T1030" i="7"/>
  <c r="T637" i="7"/>
  <c r="T626" i="7"/>
  <c r="T1853" i="7"/>
  <c r="T1919" i="7"/>
  <c r="T1637" i="7"/>
  <c r="W1637" i="7" s="1"/>
  <c r="T356" i="7"/>
  <c r="T813" i="7"/>
  <c r="T393" i="7"/>
  <c r="T748" i="7"/>
  <c r="T913" i="7"/>
  <c r="W913" i="7" s="1"/>
  <c r="T1013" i="7"/>
  <c r="W1013" i="7" s="1"/>
  <c r="T959" i="7"/>
  <c r="T303" i="7"/>
  <c r="W303" i="7" s="1"/>
  <c r="T168" i="7"/>
  <c r="T118" i="7"/>
  <c r="T809" i="7"/>
  <c r="T916" i="7"/>
  <c r="W916" i="7" s="1"/>
  <c r="T194" i="7"/>
  <c r="T1027" i="7"/>
  <c r="T790" i="7"/>
  <c r="T1649" i="7"/>
  <c r="W1649" i="7" s="1"/>
  <c r="T997" i="7"/>
  <c r="T1167" i="7"/>
  <c r="T104" i="7"/>
  <c r="T1096" i="7"/>
  <c r="T921" i="7"/>
  <c r="T1068" i="7"/>
  <c r="T1811" i="7"/>
  <c r="T678" i="7"/>
  <c r="W678" i="7" s="1"/>
  <c r="T1550" i="7"/>
  <c r="T692" i="7"/>
  <c r="W692" i="7" s="1"/>
  <c r="T656" i="7"/>
  <c r="T1100" i="7"/>
  <c r="W1100" i="7" s="1"/>
  <c r="T271" i="7"/>
  <c r="W271" i="7" s="1"/>
  <c r="T1354" i="7"/>
  <c r="W1354" i="7" s="1"/>
  <c r="T508" i="7"/>
  <c r="W508" i="7" s="1"/>
  <c r="T1458" i="7"/>
  <c r="W1458" i="7" s="1"/>
  <c r="T729" i="7"/>
  <c r="T1420" i="7"/>
  <c r="T1372" i="7"/>
  <c r="T791" i="7"/>
  <c r="T1770" i="7"/>
  <c r="T853" i="7"/>
  <c r="T1139" i="7"/>
  <c r="T1287" i="7"/>
  <c r="T76" i="7"/>
  <c r="W76" i="7" s="1"/>
  <c r="T1146" i="7"/>
  <c r="W1146" i="7" s="1"/>
  <c r="T1732" i="7"/>
  <c r="T1955" i="7"/>
  <c r="T950" i="7"/>
  <c r="T1562" i="7"/>
  <c r="T1435" i="7"/>
  <c r="T454" i="7"/>
  <c r="W454" i="7" s="1"/>
  <c r="T403" i="7"/>
  <c r="W403" i="7" s="1"/>
  <c r="T1277" i="7"/>
  <c r="W1277" i="7" s="1"/>
  <c r="T1812" i="7"/>
  <c r="W1812" i="7" s="1"/>
  <c r="T1460" i="7"/>
  <c r="T585" i="7"/>
  <c r="W585" i="7" s="1"/>
  <c r="T1942" i="7"/>
  <c r="W1942" i="7" s="1"/>
  <c r="T92" i="7"/>
  <c r="W92" i="7" s="1"/>
  <c r="T1175" i="7"/>
  <c r="W1175" i="7" s="1"/>
  <c r="T1384" i="7"/>
  <c r="T1052" i="7"/>
  <c r="W1052" i="7" s="1"/>
  <c r="T1609" i="7"/>
  <c r="W1609" i="7" s="1"/>
  <c r="T1424" i="7"/>
  <c r="T209" i="7"/>
  <c r="T1852" i="7"/>
  <c r="T1506" i="7"/>
  <c r="T1429" i="7"/>
  <c r="W1429" i="7" s="1"/>
  <c r="T185" i="7"/>
  <c r="T927" i="7"/>
  <c r="T1704" i="7"/>
  <c r="W1704" i="7" s="1"/>
  <c r="T1720" i="7"/>
  <c r="T1066" i="7"/>
  <c r="T1009" i="7"/>
  <c r="T1062" i="7"/>
  <c r="T1345" i="7"/>
  <c r="W1345" i="7" s="1"/>
  <c r="T1583" i="7"/>
  <c r="T40" i="7"/>
  <c r="T444" i="7"/>
  <c r="W444" i="7" s="1"/>
  <c r="T1278" i="7"/>
  <c r="W1278" i="7" s="1"/>
  <c r="T88" i="7"/>
  <c r="T877" i="7"/>
  <c r="W877" i="7" s="1"/>
  <c r="T1296" i="7"/>
  <c r="T1752" i="7"/>
  <c r="W1752" i="7" s="1"/>
  <c r="T1421" i="7"/>
  <c r="T200" i="7"/>
  <c r="W200" i="7" s="1"/>
  <c r="T1790" i="7"/>
  <c r="T1489" i="7"/>
  <c r="T161" i="7"/>
  <c r="T1576" i="7"/>
  <c r="T1168" i="7"/>
  <c r="T1574" i="7"/>
  <c r="W1574" i="7" s="1"/>
  <c r="T690" i="7"/>
  <c r="T912" i="7"/>
  <c r="W912" i="7" s="1"/>
  <c r="T1480" i="7"/>
  <c r="W1480" i="7" s="1"/>
  <c r="T1573" i="7"/>
  <c r="T1836" i="7"/>
  <c r="T221" i="7"/>
  <c r="T59" i="7"/>
  <c r="W59" i="7" s="1"/>
  <c r="T389" i="7"/>
  <c r="W389" i="7" s="1"/>
  <c r="T1647" i="7"/>
  <c r="T1946" i="7"/>
  <c r="W1946" i="7" s="1"/>
  <c r="T232" i="7"/>
  <c r="T961" i="7"/>
  <c r="W961" i="7" s="1"/>
  <c r="T1788" i="7"/>
  <c r="T1871" i="7"/>
  <c r="W1871" i="7" s="1"/>
  <c r="T199" i="7"/>
  <c r="W199" i="7" s="1"/>
  <c r="T340" i="7"/>
  <c r="W340" i="7" s="1"/>
  <c r="T1442" i="7"/>
  <c r="T327" i="7"/>
  <c r="W327" i="7" s="1"/>
  <c r="T171" i="7"/>
  <c r="W171" i="7" s="1"/>
  <c r="T121" i="7"/>
  <c r="T833" i="7"/>
  <c r="T952" i="7"/>
  <c r="T197" i="7"/>
  <c r="T1050" i="7"/>
  <c r="W1050" i="7" s="1"/>
  <c r="T34" i="7"/>
  <c r="T1673" i="7"/>
  <c r="T1067" i="7"/>
  <c r="T1655" i="7"/>
  <c r="T195" i="7"/>
  <c r="T1155" i="7"/>
  <c r="T1007" i="7"/>
  <c r="T1075" i="7"/>
  <c r="W1075" i="7" s="1"/>
  <c r="T1816" i="7"/>
  <c r="T728" i="7"/>
  <c r="T1594" i="7"/>
  <c r="W1594" i="7" s="1"/>
  <c r="T774" i="7"/>
  <c r="W774" i="7" s="1"/>
  <c r="T775" i="7"/>
  <c r="W775" i="7" s="1"/>
  <c r="T1133" i="7"/>
  <c r="W1133" i="7" s="1"/>
  <c r="T412" i="7"/>
  <c r="W412" i="7" s="1"/>
  <c r="T1363" i="7"/>
  <c r="W1363" i="7" s="1"/>
  <c r="T1517" i="7"/>
  <c r="T944" i="7"/>
  <c r="T1055" i="7"/>
  <c r="T1703" i="7"/>
  <c r="W1703" i="7" s="1"/>
  <c r="T878" i="7"/>
  <c r="T1827" i="7"/>
  <c r="T1847" i="7"/>
  <c r="T1938" i="7"/>
  <c r="W1938" i="7" s="1"/>
  <c r="T215" i="7"/>
  <c r="T336" i="7"/>
  <c r="T703" i="7"/>
  <c r="T1275" i="7"/>
  <c r="T1051" i="7"/>
  <c r="T1579" i="7"/>
  <c r="T920" i="7"/>
  <c r="T1792" i="7"/>
  <c r="T84" i="7"/>
  <c r="W84" i="7" s="1"/>
  <c r="T1164" i="7"/>
  <c r="T1150" i="7"/>
  <c r="T979" i="7"/>
  <c r="W979" i="7" s="1"/>
  <c r="T1590" i="7"/>
  <c r="W1590" i="7" s="1"/>
  <c r="T531" i="7"/>
  <c r="W531" i="7" s="1"/>
  <c r="T1739" i="7"/>
  <c r="W1739" i="7" s="1"/>
  <c r="T478" i="7"/>
  <c r="W478" i="7" s="1"/>
  <c r="T1149" i="7"/>
  <c r="W1149" i="7" s="1"/>
  <c r="T422" i="7"/>
  <c r="T815" i="7"/>
  <c r="T130" i="7"/>
  <c r="W130" i="7" s="1"/>
  <c r="T1570" i="7"/>
  <c r="T1875" i="7"/>
  <c r="T1952" i="7"/>
  <c r="W1952" i="7" s="1"/>
  <c r="T1221" i="7"/>
  <c r="W1221" i="7" s="1"/>
  <c r="T1229" i="7"/>
  <c r="T1502" i="7"/>
  <c r="W1502" i="7" s="1"/>
  <c r="T1845" i="7"/>
  <c r="W1845" i="7" s="1"/>
  <c r="T64" i="7"/>
  <c r="T1876" i="7"/>
  <c r="W1876" i="7" s="1"/>
  <c r="T1901" i="7"/>
  <c r="T1859" i="7"/>
  <c r="W1859" i="7" s="1"/>
  <c r="T1533" i="7"/>
  <c r="W1533" i="7" s="1"/>
  <c r="T380" i="7"/>
  <c r="W380" i="7" s="1"/>
  <c r="T427" i="7"/>
  <c r="T1699" i="7"/>
  <c r="W1699" i="7" s="1"/>
  <c r="T1121" i="7"/>
  <c r="W1121" i="7" s="1"/>
  <c r="T270" i="7"/>
  <c r="W270" i="7" s="1"/>
  <c r="T498" i="7"/>
  <c r="W498" i="7" s="1"/>
  <c r="T1751" i="7"/>
  <c r="W1751" i="7" s="1"/>
  <c r="T1048" i="7"/>
  <c r="W1048" i="7" s="1"/>
  <c r="T1373" i="7"/>
  <c r="T184" i="7"/>
  <c r="T1102" i="7"/>
  <c r="W1102" i="7" s="1"/>
  <c r="T415" i="7"/>
  <c r="W415" i="7" s="1"/>
  <c r="T1584" i="7"/>
  <c r="T1403" i="7"/>
  <c r="T293" i="7"/>
  <c r="W293" i="7" s="1"/>
  <c r="T588" i="7"/>
  <c r="T1907" i="7"/>
  <c r="T113" i="7"/>
  <c r="T1224" i="7"/>
  <c r="W1224" i="7" s="1"/>
  <c r="T887" i="7"/>
  <c r="W887" i="7" s="1"/>
  <c r="T1347" i="7"/>
  <c r="T44" i="7"/>
  <c r="T14" i="7"/>
  <c r="W14" i="7" s="1"/>
  <c r="T1544" i="7"/>
  <c r="W1544" i="7" s="1"/>
  <c r="T1065" i="7"/>
  <c r="T440" i="7"/>
  <c r="W440" i="7" s="1"/>
  <c r="T873" i="7"/>
  <c r="T1809" i="7"/>
  <c r="W1809" i="7" s="1"/>
  <c r="T351" i="7"/>
  <c r="W351" i="7" s="1"/>
  <c r="T216" i="7"/>
  <c r="W216" i="7" s="1"/>
  <c r="T145" i="7"/>
  <c r="W145" i="7" s="1"/>
  <c r="T857" i="7"/>
  <c r="W857" i="7" s="1"/>
  <c r="T957" i="7"/>
  <c r="T218" i="7"/>
  <c r="T1071" i="7"/>
  <c r="T62" i="7"/>
  <c r="T20" i="7"/>
  <c r="T1079" i="7"/>
  <c r="T1660" i="7"/>
  <c r="W1660" i="7" s="1"/>
  <c r="T285" i="7"/>
  <c r="W285" i="7" s="1"/>
  <c r="T1174" i="7"/>
  <c r="T1015" i="7"/>
  <c r="T1083" i="7"/>
  <c r="T1821" i="7"/>
  <c r="T788" i="7"/>
  <c r="T1677" i="7"/>
  <c r="W1677" i="7" s="1"/>
  <c r="T845" i="7"/>
  <c r="T797" i="7"/>
  <c r="T1156" i="7"/>
  <c r="T650" i="7"/>
  <c r="W650" i="7" s="1"/>
  <c r="T1401" i="7"/>
  <c r="W1401" i="7" s="1"/>
  <c r="T1318" i="7"/>
  <c r="W1318" i="7" s="1"/>
  <c r="T1400" i="7"/>
  <c r="W1400" i="7" s="1"/>
  <c r="T1012" i="7"/>
  <c r="W1012" i="7" s="1"/>
  <c r="T1471" i="7"/>
  <c r="W1471" i="7" s="1"/>
  <c r="T1881" i="7"/>
  <c r="T1520" i="7"/>
  <c r="T951" i="7"/>
  <c r="T1874" i="7"/>
  <c r="T1184" i="7"/>
  <c r="W1184" i="7" s="1"/>
  <c r="T929" i="7"/>
  <c r="T557" i="7"/>
  <c r="W557" i="7" s="1"/>
  <c r="T1136" i="7"/>
  <c r="W1136" i="7" s="1"/>
  <c r="T1260" i="7"/>
  <c r="T931" i="7"/>
  <c r="W931" i="7" s="1"/>
  <c r="T1498" i="7"/>
  <c r="T1709" i="7"/>
  <c r="W1709" i="7" s="1"/>
  <c r="T1835" i="7"/>
  <c r="T240" i="7"/>
  <c r="T1299" i="7"/>
  <c r="W1299" i="7" s="1"/>
  <c r="T1756" i="7"/>
  <c r="W1756" i="7" s="1"/>
  <c r="T1295" i="7"/>
  <c r="T1261" i="7"/>
  <c r="W1261" i="7" s="1"/>
  <c r="T87" i="7"/>
  <c r="T186" i="7"/>
  <c r="T424" i="7"/>
  <c r="T1331" i="7"/>
  <c r="T1889" i="7"/>
  <c r="W1889" i="7" s="1"/>
  <c r="T413" i="7"/>
  <c r="W413" i="7" s="1"/>
  <c r="T888" i="7"/>
  <c r="T965" i="7"/>
  <c r="T489" i="7"/>
  <c r="W489" i="7" s="1"/>
  <c r="T1521" i="7"/>
  <c r="T1724" i="7"/>
  <c r="T805" i="7"/>
  <c r="T66" i="7"/>
  <c r="T793" i="7"/>
  <c r="T466" i="7"/>
  <c r="T1054" i="7"/>
  <c r="T73" i="7"/>
  <c r="T1114" i="7"/>
  <c r="W1114" i="7" s="1"/>
  <c r="T1561" i="7"/>
  <c r="T1728" i="7"/>
  <c r="T1104" i="7"/>
  <c r="T1465" i="7"/>
  <c r="W1465" i="7" s="1"/>
  <c r="T584" i="7"/>
  <c r="W584" i="7" s="1"/>
  <c r="T1317" i="7"/>
  <c r="W1317" i="7" s="1"/>
  <c r="T503" i="7"/>
  <c r="T613" i="7"/>
  <c r="W613" i="7" s="1"/>
  <c r="T1493" i="7"/>
  <c r="W1493" i="7" s="1"/>
  <c r="T996" i="7"/>
  <c r="T891" i="7"/>
  <c r="W891" i="7" s="1"/>
  <c r="T1598" i="7"/>
  <c r="W1598" i="7" s="1"/>
  <c r="T747" i="7"/>
  <c r="W747" i="7" s="1"/>
  <c r="T685" i="7"/>
  <c r="W685" i="7" s="1"/>
  <c r="T1327" i="7"/>
  <c r="W1327" i="7" s="1"/>
  <c r="T608" i="7"/>
  <c r="T437" i="7"/>
  <c r="T1568" i="7"/>
  <c r="T106" i="7"/>
  <c r="T1634" i="7"/>
  <c r="T41" i="7"/>
  <c r="T305" i="7"/>
  <c r="T1103" i="7"/>
  <c r="T1841" i="7"/>
  <c r="T102" i="7"/>
  <c r="T316" i="7"/>
  <c r="W316" i="7" s="1"/>
  <c r="T1888" i="7"/>
  <c r="T302" i="7"/>
  <c r="T1563" i="7"/>
  <c r="T1504" i="7"/>
  <c r="W1504" i="7" s="1"/>
  <c r="T375" i="7"/>
  <c r="T219" i="7"/>
  <c r="T203" i="7"/>
  <c r="W203" i="7" s="1"/>
  <c r="T881" i="7"/>
  <c r="W881" i="7" s="1"/>
  <c r="T1053" i="7"/>
  <c r="W1053" i="7" s="1"/>
  <c r="T523" i="7"/>
  <c r="W523" i="7" s="1"/>
  <c r="T1098" i="7"/>
  <c r="W1098" i="7" s="1"/>
  <c r="T110" i="7"/>
  <c r="T139" i="7"/>
  <c r="T1090" i="7"/>
  <c r="T1665" i="7"/>
  <c r="T313" i="7"/>
  <c r="T1205" i="7"/>
  <c r="T1060" i="7"/>
  <c r="T1105" i="7"/>
  <c r="W1105" i="7" s="1"/>
  <c r="T1826" i="7"/>
  <c r="T836" i="7"/>
  <c r="T1683" i="7"/>
  <c r="T986" i="7"/>
  <c r="T846" i="7"/>
  <c r="T1226" i="7"/>
  <c r="T663" i="7"/>
  <c r="T1416" i="7"/>
  <c r="W1416" i="7" s="1"/>
  <c r="T1350" i="7"/>
  <c r="T1582" i="7"/>
  <c r="W1582" i="7" s="1"/>
  <c r="T1143" i="7"/>
  <c r="W1143" i="7" s="1"/>
  <c r="T1715" i="7"/>
  <c r="W1715" i="7" s="1"/>
  <c r="T445" i="7"/>
  <c r="T1624" i="7"/>
  <c r="T1326" i="7"/>
  <c r="W1326" i="7" s="1"/>
  <c r="T190" i="7"/>
  <c r="W190" i="7" s="1"/>
  <c r="T1244" i="7"/>
  <c r="W1244" i="7" s="1"/>
  <c r="T430" i="7"/>
  <c r="T1101" i="7"/>
  <c r="W1101" i="7" s="1"/>
  <c r="T189" i="7"/>
  <c r="T1127" i="7"/>
  <c r="T1768" i="7"/>
  <c r="T994" i="7"/>
  <c r="T355" i="7"/>
  <c r="T1653" i="7"/>
  <c r="T953" i="7"/>
  <c r="T659" i="7"/>
  <c r="T192" i="7"/>
  <c r="T755" i="7"/>
  <c r="T438" i="7"/>
  <c r="T1549" i="7"/>
  <c r="W1549" i="7" s="1"/>
  <c r="T1733" i="7"/>
  <c r="W1733" i="7" s="1"/>
  <c r="T1152" i="7"/>
  <c r="W1152" i="7" s="1"/>
  <c r="T244" i="7"/>
  <c r="T1304" i="7"/>
  <c r="W1304" i="7" s="1"/>
  <c r="T1780" i="7"/>
  <c r="T1157" i="7"/>
  <c r="W1157" i="7" s="1"/>
  <c r="T1316" i="7"/>
  <c r="W1316" i="7" s="1"/>
  <c r="T1758" i="7"/>
  <c r="W1758" i="7" s="1"/>
  <c r="T1911" i="7"/>
  <c r="W1911" i="7" s="1"/>
  <c r="T480" i="7"/>
  <c r="T363" i="7"/>
  <c r="T1495" i="7"/>
  <c r="T1678" i="7"/>
  <c r="W1678" i="7" s="1"/>
  <c r="T1672" i="7"/>
  <c r="T140" i="7"/>
  <c r="T1525" i="7"/>
  <c r="T554" i="7"/>
  <c r="W554" i="7" s="1"/>
  <c r="T910" i="7"/>
  <c r="T534" i="7"/>
  <c r="T1302" i="7"/>
  <c r="T1965" i="7"/>
  <c r="T971" i="7"/>
  <c r="T530" i="7"/>
  <c r="T1145" i="7"/>
  <c r="T1208" i="7"/>
  <c r="T1779" i="7"/>
  <c r="T1298" i="7"/>
  <c r="W1298" i="7" s="1"/>
  <c r="T1933" i="7"/>
  <c r="W1933" i="7" s="1"/>
  <c r="T643" i="7"/>
  <c r="W643" i="7" s="1"/>
  <c r="T1766" i="7"/>
  <c r="W1766" i="7" s="1"/>
  <c r="T1258" i="7"/>
  <c r="W1258" i="7" s="1"/>
  <c r="T1848" i="7"/>
  <c r="W1848" i="7" s="1"/>
  <c r="T17" i="7"/>
  <c r="T208" i="7"/>
  <c r="T1627" i="7"/>
  <c r="T1693" i="7"/>
  <c r="T214" i="7"/>
  <c r="T286" i="7"/>
  <c r="T1247" i="7"/>
  <c r="T1681" i="7"/>
  <c r="T151" i="7"/>
  <c r="T213" i="7"/>
  <c r="T1784" i="7"/>
  <c r="T731" i="7"/>
  <c r="T1910" i="7"/>
  <c r="T1360" i="7"/>
  <c r="T1612" i="7"/>
  <c r="W1612" i="7" s="1"/>
  <c r="T757" i="7"/>
  <c r="T46" i="7"/>
  <c r="T1461" i="7"/>
  <c r="T884" i="7"/>
  <c r="W884" i="7" s="1"/>
  <c r="T399" i="7"/>
  <c r="W399" i="7" s="1"/>
  <c r="T406" i="7"/>
  <c r="W406" i="7" s="1"/>
  <c r="T206" i="7"/>
  <c r="W206" i="7" s="1"/>
  <c r="T905" i="7"/>
  <c r="W905" i="7" s="1"/>
  <c r="T1077" i="7"/>
  <c r="W1077" i="7" s="1"/>
  <c r="T540" i="7"/>
  <c r="W540" i="7" s="1"/>
  <c r="T1119" i="7"/>
  <c r="T253" i="7"/>
  <c r="T146" i="7"/>
  <c r="T1124" i="7"/>
  <c r="T1708" i="7"/>
  <c r="T696" i="7"/>
  <c r="T1211" i="7"/>
  <c r="T1112" i="7"/>
  <c r="W1112" i="7" s="1"/>
  <c r="T1249" i="7"/>
  <c r="T1831" i="7"/>
  <c r="T883" i="7"/>
  <c r="T1757" i="7"/>
  <c r="T1005" i="7"/>
  <c r="W1005" i="7" s="1"/>
  <c r="T865" i="7"/>
  <c r="T1475" i="7"/>
  <c r="W1475" i="7" s="1"/>
  <c r="T903" i="7"/>
  <c r="W903" i="7" s="1"/>
  <c r="T1439" i="7"/>
  <c r="T1389" i="7"/>
  <c r="T1602" i="7"/>
  <c r="W1602" i="7" s="1"/>
  <c r="T1986" i="7"/>
  <c r="W1986" i="7" s="1"/>
  <c r="T1374" i="7"/>
  <c r="W1374" i="7" s="1"/>
  <c r="T586" i="7"/>
  <c r="W586" i="7" s="1"/>
  <c r="T1705" i="7"/>
  <c r="W1705" i="7" s="1"/>
  <c r="T1426" i="7"/>
  <c r="W1426" i="7" s="1"/>
  <c r="T1125" i="7"/>
  <c r="T939" i="7"/>
  <c r="W939" i="7" s="1"/>
  <c r="T1692" i="7"/>
  <c r="T679" i="7"/>
  <c r="T977" i="7"/>
  <c r="T680" i="7"/>
  <c r="T256" i="7"/>
  <c r="T1418" i="7"/>
  <c r="W1418" i="7" s="1"/>
  <c r="T1839" i="7"/>
  <c r="W1839" i="7" s="1"/>
  <c r="T1483" i="7"/>
  <c r="T686" i="7"/>
  <c r="W686" i="7" s="1"/>
  <c r="T1033" i="7"/>
  <c r="W1033" i="7" s="1"/>
  <c r="T798" i="7"/>
  <c r="T779" i="7"/>
  <c r="T919" i="7"/>
  <c r="T361" i="7"/>
  <c r="T1642" i="7"/>
  <c r="W1642" i="7" s="1"/>
  <c r="T1580" i="7"/>
  <c r="W1580" i="7" s="1"/>
  <c r="T1245" i="7"/>
  <c r="W1245" i="7" s="1"/>
  <c r="T91" i="7"/>
  <c r="W91" i="7" s="1"/>
  <c r="T567" i="7"/>
  <c r="W567" i="7" s="1"/>
  <c r="T1527" i="7"/>
  <c r="W1527" i="7" s="1"/>
  <c r="T65" i="7"/>
  <c r="T408" i="7"/>
  <c r="W408" i="7" s="1"/>
  <c r="T1526" i="7"/>
  <c r="T1041" i="7"/>
  <c r="T1883" i="7"/>
  <c r="W1883" i="7" s="1"/>
  <c r="T1904" i="7"/>
  <c r="T546" i="7"/>
  <c r="T1038" i="7"/>
  <c r="T141" i="7"/>
  <c r="T1467" i="7"/>
  <c r="T1391" i="7"/>
  <c r="W1391" i="7" s="1"/>
  <c r="T1375" i="7"/>
  <c r="T972" i="7"/>
  <c r="W972" i="7" s="1"/>
  <c r="T704" i="7"/>
  <c r="T1129" i="7"/>
  <c r="T1178" i="7"/>
  <c r="W1178" i="7" s="1"/>
  <c r="T1917" i="7"/>
  <c r="T95" i="7"/>
  <c r="T1322" i="7"/>
  <c r="W1322" i="7" s="1"/>
  <c r="T1137" i="7"/>
  <c r="W1137" i="7" s="1"/>
  <c r="T1123" i="7"/>
  <c r="T720" i="7"/>
  <c r="W720" i="7" s="1"/>
  <c r="T5" i="7"/>
  <c r="W5" i="7" s="1"/>
  <c r="T898" i="7"/>
  <c r="W898" i="7" s="1"/>
  <c r="T149" i="7"/>
  <c r="W149" i="7" s="1"/>
  <c r="T1323" i="7"/>
  <c r="W1323" i="7" s="1"/>
  <c r="T1654" i="7"/>
  <c r="T177" i="7"/>
  <c r="T668" i="7"/>
  <c r="T580" i="7"/>
  <c r="W580" i="7" s="1"/>
  <c r="T1045" i="7"/>
  <c r="W1045" i="7" s="1"/>
  <c r="T225" i="7"/>
  <c r="T1486" i="7"/>
  <c r="T717" i="7"/>
  <c r="T1353" i="7"/>
  <c r="W1353" i="7" s="1"/>
  <c r="T1086" i="7"/>
  <c r="T154" i="7"/>
  <c r="W154" i="7" s="1"/>
  <c r="T441" i="7"/>
  <c r="T1232" i="7"/>
  <c r="W1232" i="7" s="1"/>
  <c r="T306" i="7"/>
  <c r="W306" i="7" s="1"/>
  <c r="T512" i="7"/>
  <c r="T1376" i="7"/>
  <c r="W1376" i="7" s="1"/>
  <c r="T1777" i="7"/>
  <c r="W1777" i="7" s="1"/>
  <c r="T58" i="7"/>
  <c r="W58" i="7" s="1"/>
  <c r="T1488" i="7"/>
  <c r="T763" i="7"/>
  <c r="W763" i="7" s="1"/>
  <c r="T1153" i="7"/>
  <c r="T1771" i="7"/>
  <c r="W1771" i="7" s="1"/>
  <c r="T1427" i="7"/>
  <c r="W1427" i="7" s="1"/>
  <c r="T1507" i="7"/>
  <c r="T766" i="7"/>
  <c r="T374" i="7"/>
  <c r="T162" i="7"/>
  <c r="T1802" i="7"/>
  <c r="W1802" i="7" s="1"/>
  <c r="T695" i="7"/>
  <c r="T933" i="7"/>
  <c r="T1518" i="7"/>
  <c r="T917" i="7"/>
  <c r="T1652" i="7"/>
  <c r="T893" i="7"/>
  <c r="T1510" i="7"/>
  <c r="W1510" i="7" s="1"/>
  <c r="T42" i="7"/>
  <c r="T1138" i="7"/>
  <c r="T1684" i="7"/>
  <c r="T1998" i="7"/>
  <c r="W1998" i="7" s="1"/>
  <c r="T160" i="7"/>
  <c r="T1016" i="7"/>
  <c r="T1813" i="7"/>
  <c r="W1813" i="7" s="1"/>
  <c r="T1061" i="7"/>
  <c r="W1061" i="7" s="1"/>
  <c r="T116" i="7"/>
  <c r="W116" i="7" s="1"/>
  <c r="T61" i="7"/>
  <c r="W61" i="7" s="1"/>
  <c r="T314" i="7"/>
  <c r="T1001" i="7"/>
  <c r="W1001" i="7" s="1"/>
  <c r="T1173" i="7"/>
  <c r="W1173" i="7" s="1"/>
  <c r="T726" i="7"/>
  <c r="T1328" i="7"/>
  <c r="T533" i="7"/>
  <c r="W533" i="7" s="1"/>
  <c r="T360" i="7"/>
  <c r="T1191" i="7"/>
  <c r="T1804" i="7"/>
  <c r="T856" i="7"/>
  <c r="T1423" i="7"/>
  <c r="T1256" i="7"/>
  <c r="W1256" i="7" s="1"/>
  <c r="T1408" i="7"/>
  <c r="T125" i="7"/>
  <c r="W125" i="7" s="1"/>
  <c r="T179" i="7"/>
  <c r="T1861" i="7"/>
  <c r="T1336" i="7"/>
  <c r="T1078" i="7"/>
  <c r="T1648" i="7"/>
  <c r="W1648" i="7" s="1"/>
  <c r="T1491" i="7"/>
  <c r="T259" i="7"/>
  <c r="W259" i="7" s="1"/>
  <c r="T1618" i="7"/>
  <c r="W1618" i="7" s="1"/>
  <c r="T1884" i="7"/>
  <c r="T847" i="7"/>
  <c r="W847" i="7" s="1"/>
  <c r="T1968" i="7"/>
  <c r="W1968" i="7" s="1"/>
  <c r="T178" i="7"/>
  <c r="W178" i="7" s="1"/>
  <c r="T1997" i="7"/>
  <c r="W1997" i="7" s="1"/>
  <c r="T1203" i="7"/>
  <c r="W1203" i="7" s="1"/>
  <c r="T1441" i="7"/>
  <c r="T109" i="7"/>
  <c r="T524" i="7"/>
  <c r="T754" i="7"/>
  <c r="T824" i="7"/>
  <c r="T513" i="7"/>
  <c r="T450" i="7"/>
  <c r="T1262" i="7"/>
  <c r="T1364" i="7"/>
  <c r="T924" i="7"/>
  <c r="T1722" i="7"/>
  <c r="W1722" i="7" s="1"/>
  <c r="T1290" i="7"/>
  <c r="T948" i="7"/>
  <c r="T800" i="7"/>
  <c r="W800" i="7" s="1"/>
  <c r="T515" i="7"/>
  <c r="T541" i="7"/>
  <c r="T1738" i="7"/>
  <c r="T276" i="7"/>
  <c r="W276" i="7" s="1"/>
  <c r="T1566" i="7"/>
  <c r="W1566" i="7" s="1"/>
  <c r="T1059" i="7"/>
  <c r="T1820" i="7"/>
  <c r="W1820" i="7" s="1"/>
  <c r="T743" i="7"/>
  <c r="W743" i="7" s="1"/>
  <c r="T1113" i="7"/>
  <c r="W1113" i="7" s="1"/>
  <c r="T575" i="7"/>
  <c r="W575" i="7" s="1"/>
  <c r="T1309" i="7"/>
  <c r="W1309" i="7" s="1"/>
  <c r="T1797" i="7"/>
  <c r="T866" i="7"/>
  <c r="T103" i="7"/>
  <c r="T1006" i="7"/>
  <c r="T1436" i="7"/>
  <c r="T16" i="7"/>
  <c r="T874" i="7"/>
  <c r="W874" i="7" s="1"/>
  <c r="T1581" i="7"/>
  <c r="T1923" i="7"/>
  <c r="T1339" i="7"/>
  <c r="T941" i="7"/>
  <c r="T7" i="7"/>
  <c r="W7" i="7" s="1"/>
  <c r="T1905" i="7"/>
  <c r="T1240" i="7"/>
  <c r="T289" i="7"/>
  <c r="T850" i="7"/>
  <c r="T1359" i="7"/>
  <c r="W1359" i="7" s="1"/>
  <c r="T984" i="7"/>
  <c r="W984" i="7" s="1"/>
  <c r="T352" i="7"/>
  <c r="W352" i="7" s="1"/>
  <c r="T1915" i="7"/>
  <c r="W1915" i="7" s="1"/>
  <c r="T1238" i="7"/>
  <c r="W1238" i="7" s="1"/>
  <c r="T119" i="7"/>
  <c r="W119" i="7" s="1"/>
  <c r="T124" i="7"/>
  <c r="W124" i="7" s="1"/>
  <c r="T89" i="7"/>
  <c r="T326" i="7"/>
  <c r="T93" i="7"/>
  <c r="T1197" i="7"/>
  <c r="W1197" i="7" s="1"/>
  <c r="T752" i="7"/>
  <c r="T175" i="7"/>
  <c r="W175" i="7" s="1"/>
  <c r="T739" i="7"/>
  <c r="T416" i="7"/>
  <c r="T1202" i="7"/>
  <c r="T1828" i="7"/>
  <c r="T863" i="7"/>
  <c r="T1449" i="7"/>
  <c r="T1281" i="7"/>
  <c r="W1281" i="7" s="1"/>
  <c r="T1484" i="7"/>
  <c r="T133" i="7"/>
  <c r="W133" i="7" s="1"/>
  <c r="T277" i="7"/>
  <c r="W277" i="7" s="1"/>
  <c r="T1878" i="7"/>
  <c r="W1878" i="7" s="1"/>
  <c r="T1453" i="7"/>
  <c r="W1453" i="7" s="1"/>
  <c r="T1094" i="7"/>
  <c r="W1094" i="7" s="1"/>
  <c r="T1663" i="7"/>
  <c r="W1663" i="7" s="1"/>
  <c r="T1528" i="7"/>
  <c r="W1528" i="7" s="1"/>
  <c r="T272" i="7"/>
  <c r="T1656" i="7"/>
  <c r="W1656" i="7" s="1"/>
  <c r="T201" i="7"/>
  <c r="T861" i="7"/>
  <c r="T1891" i="7"/>
  <c r="T307" i="7"/>
  <c r="T1798" i="7"/>
  <c r="T1547" i="7"/>
  <c r="T1727" i="7"/>
  <c r="T132" i="7"/>
  <c r="T1206" i="7"/>
  <c r="T1981" i="7"/>
  <c r="T381" i="7"/>
  <c r="T74" i="7"/>
  <c r="T1337" i="7"/>
  <c r="T1512" i="7"/>
  <c r="T958" i="7"/>
  <c r="W958" i="7" s="1"/>
  <c r="T651" i="7"/>
  <c r="W651" i="7" s="1"/>
  <c r="T1746" i="7"/>
  <c r="W1746" i="7" s="1"/>
  <c r="T1081" i="7"/>
  <c r="W1081" i="7" s="1"/>
  <c r="T1074" i="7"/>
  <c r="T8" i="7"/>
  <c r="W8" i="7" s="1"/>
  <c r="T1312" i="7"/>
  <c r="W1312" i="7" s="1"/>
  <c r="T1092" i="7"/>
  <c r="W1092" i="7" s="1"/>
  <c r="T1725" i="7"/>
  <c r="T1707" i="7"/>
  <c r="W1707" i="7" s="1"/>
  <c r="T55" i="7"/>
  <c r="T1761" i="7"/>
  <c r="T974" i="7"/>
  <c r="W974" i="7" s="1"/>
  <c r="T1213" i="7"/>
  <c r="T1571" i="7"/>
  <c r="T623" i="7"/>
  <c r="T1587" i="7"/>
  <c r="T357" i="7"/>
  <c r="T1855" i="7"/>
  <c r="T908" i="7"/>
  <c r="T138" i="7"/>
  <c r="W138" i="7" s="1"/>
  <c r="T1462" i="7"/>
  <c r="T1776" i="7"/>
  <c r="T1034" i="7"/>
  <c r="W1034" i="7" s="1"/>
  <c r="T1979" i="7"/>
  <c r="W1979" i="7" s="1"/>
  <c r="T1615" i="7"/>
  <c r="W1615" i="7" s="1"/>
  <c r="T187" i="7"/>
  <c r="W187" i="7" s="1"/>
  <c r="T1694" i="7"/>
  <c r="W1694" i="7" s="1"/>
  <c r="T1775" i="7"/>
  <c r="W1775" i="7" s="1"/>
  <c r="T964" i="7"/>
  <c r="T434" i="7"/>
  <c r="T436" i="7"/>
  <c r="W436" i="7" s="1"/>
  <c r="T1393" i="7"/>
  <c r="W1393" i="7" s="1"/>
  <c r="T1988" i="7"/>
  <c r="W1988" i="7" s="1"/>
  <c r="T128" i="7"/>
  <c r="T242" i="7"/>
  <c r="T453" i="7"/>
  <c r="W453" i="7" s="1"/>
  <c r="T1497" i="7"/>
  <c r="T1696" i="7"/>
  <c r="W1696" i="7" s="1"/>
  <c r="T202" i="7"/>
  <c r="T402" i="7"/>
  <c r="T465" i="7"/>
  <c r="T569" i="7"/>
  <c r="T252" i="7"/>
  <c r="T409" i="7"/>
  <c r="T691" i="7"/>
  <c r="T596" i="7"/>
  <c r="W596" i="7" s="1"/>
  <c r="T273" i="7"/>
  <c r="T477" i="7"/>
  <c r="T702" i="7"/>
  <c r="T715" i="7"/>
  <c r="W715" i="7" s="1"/>
  <c r="T163" i="7"/>
  <c r="W163" i="7" s="1"/>
  <c r="T433" i="7"/>
  <c r="W433" i="7" s="1"/>
  <c r="T1569" i="7"/>
  <c r="W1569" i="7" s="1"/>
  <c r="T1880" i="7"/>
  <c r="T166" i="7"/>
  <c r="W166" i="7" s="1"/>
  <c r="T1575" i="7"/>
  <c r="T169" i="7"/>
  <c r="T320" i="7"/>
  <c r="T504" i="7"/>
  <c r="T1069" i="7"/>
  <c r="T602" i="7"/>
  <c r="T1995" i="7"/>
  <c r="T131" i="7"/>
  <c r="T562" i="7"/>
  <c r="T1977" i="7"/>
  <c r="T762" i="7"/>
  <c r="W762" i="7" s="1"/>
  <c r="T1753" i="7"/>
  <c r="W1753" i="7" s="1"/>
  <c r="T1415" i="7"/>
  <c r="T1864" i="7"/>
  <c r="T901" i="7"/>
  <c r="T1476" i="7"/>
  <c r="T1522" i="7"/>
  <c r="W1522" i="7" s="1"/>
  <c r="T56" i="7"/>
  <c r="W56" i="7" s="1"/>
  <c r="T1516" i="7"/>
  <c r="T1487" i="7"/>
  <c r="T1165" i="7"/>
  <c r="T1868" i="7"/>
  <c r="W1868" i="7" s="1"/>
  <c r="T2" i="7"/>
  <c r="T1419" i="7"/>
  <c r="T1607" i="7"/>
  <c r="W1607" i="7" s="1"/>
  <c r="T426" i="7"/>
  <c r="W426" i="7" s="1"/>
  <c r="T474" i="7"/>
  <c r="W474" i="7" s="1"/>
  <c r="T470" i="7"/>
  <c r="T1767" i="7"/>
  <c r="T1921" i="7"/>
  <c r="W1921" i="7" s="1"/>
  <c r="T3" i="7"/>
  <c r="T600" i="7"/>
  <c r="T519" i="7"/>
  <c r="T875" i="7"/>
  <c r="T1578" i="7"/>
  <c r="T343" i="7"/>
  <c r="W343" i="7" s="1"/>
  <c r="T1305" i="7"/>
  <c r="T350" i="7"/>
  <c r="T1712" i="7"/>
  <c r="T1687" i="7"/>
  <c r="W1687" i="7" s="1"/>
  <c r="T222" i="7"/>
  <c r="T1808" i="7"/>
  <c r="W1808" i="7" s="1"/>
  <c r="T1755" i="7"/>
  <c r="W1755" i="7" s="1"/>
  <c r="T1764" i="7"/>
  <c r="T609" i="7"/>
  <c r="W609" i="7" s="1"/>
  <c r="T1084" i="7"/>
  <c r="T509" i="7"/>
  <c r="W509" i="7" s="1"/>
  <c r="T840" i="7"/>
  <c r="W840" i="7" s="1"/>
  <c r="T566" i="7"/>
  <c r="T1021" i="7"/>
  <c r="T1036" i="7"/>
  <c r="T1822" i="7"/>
  <c r="W1822" i="7" s="1"/>
  <c r="T538" i="7"/>
  <c r="W538" i="7" s="1"/>
  <c r="T1931" i="7"/>
  <c r="W1931" i="7" s="1"/>
  <c r="T1392" i="7"/>
  <c r="T1869" i="7"/>
  <c r="T150" i="7"/>
  <c r="T159" i="7"/>
  <c r="T673" i="7"/>
  <c r="T1399" i="7"/>
  <c r="W1399" i="7" s="1"/>
  <c r="T529" i="7"/>
  <c r="W529" i="7" s="1"/>
  <c r="T583" i="7"/>
  <c r="T1698" i="7"/>
  <c r="T1920" i="7"/>
  <c r="T1975" i="7"/>
  <c r="T1543" i="7"/>
  <c r="W1543" i="7" s="1"/>
  <c r="T922" i="7"/>
  <c r="T267" i="7"/>
  <c r="T1866" i="7"/>
  <c r="T1008" i="7"/>
  <c r="W1008" i="7" s="1"/>
  <c r="T358" i="7"/>
  <c r="W358" i="7" s="1"/>
  <c r="T937" i="7"/>
  <c r="T990" i="7"/>
  <c r="W990" i="7" s="1"/>
  <c r="T867" i="7"/>
  <c r="W867" i="7" s="1"/>
  <c r="T275" i="7"/>
  <c r="W275" i="7" s="1"/>
  <c r="T745" i="7"/>
  <c r="W1155" i="6"/>
  <c r="T1269" i="6"/>
  <c r="U1315" i="6"/>
  <c r="U843" i="6"/>
  <c r="U1230" i="6"/>
  <c r="U118" i="6"/>
  <c r="T298" i="6"/>
  <c r="T1584" i="6"/>
  <c r="T1142" i="6"/>
  <c r="U1354" i="6"/>
  <c r="T1687" i="6"/>
  <c r="T945" i="6"/>
  <c r="U1201" i="6"/>
  <c r="U773" i="6"/>
  <c r="T722" i="6"/>
  <c r="T1659" i="6"/>
  <c r="T835" i="6"/>
  <c r="T1976" i="6"/>
  <c r="T442" i="6"/>
  <c r="W442" i="6" s="1"/>
  <c r="U1855" i="6"/>
  <c r="U1205" i="6"/>
  <c r="V1205" i="6" s="1"/>
  <c r="T865" i="6"/>
  <c r="T169" i="6"/>
  <c r="T1313" i="6"/>
  <c r="U61" i="6"/>
  <c r="U1712" i="6"/>
  <c r="W1712" i="6" s="1"/>
  <c r="U614" i="6"/>
  <c r="U1439" i="6"/>
  <c r="T737" i="6"/>
  <c r="U691" i="6"/>
  <c r="T1620" i="6"/>
  <c r="W1620" i="6" s="1"/>
  <c r="T1375" i="6"/>
  <c r="U1607" i="6"/>
  <c r="U200" i="6"/>
  <c r="T683" i="6"/>
  <c r="U692" i="6"/>
  <c r="T814" i="6"/>
  <c r="T749" i="6"/>
  <c r="U1008" i="6"/>
  <c r="V1008" i="6" s="1"/>
  <c r="T1575" i="6"/>
  <c r="W1575" i="6" s="1"/>
  <c r="U548" i="6"/>
  <c r="T981" i="6"/>
  <c r="U740" i="6"/>
  <c r="V740" i="6" s="1"/>
  <c r="T342" i="6"/>
  <c r="W342" i="6" s="1"/>
  <c r="U510" i="6"/>
  <c r="V510" i="6" s="1"/>
  <c r="T719" i="6"/>
  <c r="W719" i="6" s="1"/>
  <c r="T877" i="6"/>
  <c r="U1112" i="6"/>
  <c r="T1718" i="6"/>
  <c r="T868" i="6"/>
  <c r="U293" i="6"/>
  <c r="U70" i="6"/>
  <c r="T1756" i="6"/>
  <c r="T1464" i="6"/>
  <c r="T245" i="6"/>
  <c r="T812" i="6"/>
  <c r="U1756" i="6"/>
  <c r="U1615" i="6"/>
  <c r="U478" i="6"/>
  <c r="U880" i="6"/>
  <c r="U984" i="6"/>
  <c r="U572" i="6"/>
  <c r="T1477" i="6"/>
  <c r="T1974" i="6"/>
  <c r="T1154" i="6"/>
  <c r="T1748" i="6"/>
  <c r="T199" i="6"/>
  <c r="U625" i="6"/>
  <c r="U1363" i="6"/>
  <c r="U487" i="6"/>
  <c r="U455" i="6"/>
  <c r="T780" i="6"/>
  <c r="T1984" i="6"/>
  <c r="T1753" i="6"/>
  <c r="T72" i="6"/>
  <c r="U1904" i="6"/>
  <c r="U11" i="6"/>
  <c r="T988" i="6"/>
  <c r="T1593" i="6"/>
  <c r="T1088" i="6"/>
  <c r="T1373" i="6"/>
  <c r="T486" i="6"/>
  <c r="T1539" i="6"/>
  <c r="T1144" i="6"/>
  <c r="T1265" i="6"/>
  <c r="T1120" i="6"/>
  <c r="W1120" i="6" s="1"/>
  <c r="T403" i="6"/>
  <c r="W403" i="6" s="1"/>
  <c r="T701" i="6"/>
  <c r="T1248" i="6"/>
  <c r="T809" i="6"/>
  <c r="W809" i="6" s="1"/>
  <c r="T597" i="6"/>
  <c r="W597" i="6" s="1"/>
  <c r="T1789" i="6"/>
  <c r="W1789" i="6" s="1"/>
  <c r="T1847" i="6"/>
  <c r="W1847" i="6" s="1"/>
  <c r="T994" i="6"/>
  <c r="W994" i="6" s="1"/>
  <c r="T1859" i="6"/>
  <c r="T796" i="6"/>
  <c r="T1077" i="6"/>
  <c r="T1381" i="6"/>
  <c r="T1405" i="6"/>
  <c r="T1960" i="6"/>
  <c r="T500" i="6"/>
  <c r="T1257" i="6"/>
  <c r="T1049" i="6"/>
  <c r="T1435" i="6"/>
  <c r="T96" i="6"/>
  <c r="T1410" i="6"/>
  <c r="T201" i="6"/>
  <c r="T54" i="6"/>
  <c r="W54" i="6" s="1"/>
  <c r="T1605" i="6"/>
  <c r="W1605" i="6" s="1"/>
  <c r="T317" i="6"/>
  <c r="T675" i="6"/>
  <c r="W675" i="6" s="1"/>
  <c r="T853" i="6"/>
  <c r="W853" i="6" s="1"/>
  <c r="T718" i="6"/>
  <c r="W718" i="6" s="1"/>
  <c r="T331" i="6"/>
  <c r="T673" i="6"/>
  <c r="W673" i="6" s="1"/>
  <c r="T417" i="6"/>
  <c r="W417" i="6" s="1"/>
  <c r="T34" i="6"/>
  <c r="W34" i="6" s="1"/>
  <c r="T31" i="6"/>
  <c r="W31" i="6" s="1"/>
  <c r="U1383" i="6"/>
  <c r="U878" i="6"/>
  <c r="U1799" i="6"/>
  <c r="U1094" i="6"/>
  <c r="U1856" i="6"/>
  <c r="U1285" i="6"/>
  <c r="U461" i="6"/>
  <c r="U1703" i="6"/>
  <c r="U1794" i="6"/>
  <c r="U530" i="6"/>
  <c r="U1182" i="6"/>
  <c r="U1493" i="6"/>
  <c r="U330" i="6"/>
  <c r="U860" i="6"/>
  <c r="U1941" i="6"/>
  <c r="U1656" i="6"/>
  <c r="U1449" i="6"/>
  <c r="V1449" i="6" s="1"/>
  <c r="U768" i="6"/>
  <c r="U1737" i="6"/>
  <c r="U1838" i="6"/>
  <c r="V1838" i="6" s="1"/>
  <c r="U1283" i="6"/>
  <c r="V1283" i="6" s="1"/>
  <c r="U32" i="6"/>
  <c r="U690" i="6"/>
  <c r="V690" i="6" s="1"/>
  <c r="U1143" i="6"/>
  <c r="U1118" i="6"/>
  <c r="U888" i="6"/>
  <c r="U636" i="6"/>
  <c r="U1080" i="6"/>
  <c r="U1317" i="6"/>
  <c r="U993" i="6"/>
  <c r="U569" i="6"/>
  <c r="U289" i="6"/>
  <c r="U138" i="6"/>
  <c r="U1051" i="6"/>
  <c r="U954" i="6"/>
  <c r="U903" i="6"/>
  <c r="U898" i="6"/>
  <c r="U98" i="6"/>
  <c r="V1155" i="6"/>
  <c r="V1305" i="6"/>
  <c r="V691" i="6"/>
  <c r="U47" i="6"/>
  <c r="V47" i="6" s="1"/>
  <c r="U45" i="6"/>
  <c r="U244" i="6"/>
  <c r="U182" i="6"/>
  <c r="U171" i="6"/>
  <c r="V171" i="6" s="1"/>
  <c r="U706" i="6"/>
  <c r="V706" i="6" s="1"/>
  <c r="U263" i="6"/>
  <c r="V263" i="6" s="1"/>
  <c r="U927" i="6"/>
  <c r="U644" i="6"/>
  <c r="U738" i="6"/>
  <c r="U1184" i="6"/>
  <c r="U805" i="6"/>
  <c r="U128" i="6"/>
  <c r="U655" i="6"/>
  <c r="U352" i="6"/>
  <c r="U50" i="6"/>
  <c r="V50" i="6" s="1"/>
  <c r="U657" i="6"/>
  <c r="U1246" i="6"/>
  <c r="U675" i="6"/>
  <c r="U372" i="6"/>
  <c r="V372" i="6" s="1"/>
  <c r="U1113" i="6"/>
  <c r="V1113" i="6" s="1"/>
  <c r="U430" i="6"/>
  <c r="V430" i="6" s="1"/>
  <c r="U1129" i="6"/>
  <c r="U134" i="6"/>
  <c r="V134" i="6" s="1"/>
  <c r="U1108" i="6"/>
  <c r="V1108" i="6" s="1"/>
  <c r="U335" i="6"/>
  <c r="V335" i="6" s="1"/>
  <c r="U259" i="6"/>
  <c r="U1148" i="6"/>
  <c r="V1148" i="6" s="1"/>
  <c r="U426" i="6"/>
  <c r="V426" i="6" s="1"/>
  <c r="U524" i="6"/>
  <c r="V524" i="6" s="1"/>
  <c r="U489" i="6"/>
  <c r="V489" i="6" s="1"/>
  <c r="U1457" i="6"/>
  <c r="U376" i="6"/>
  <c r="U1369" i="6"/>
  <c r="U1940" i="6"/>
  <c r="U967" i="6"/>
  <c r="U1777" i="6"/>
  <c r="U397" i="6"/>
  <c r="U712" i="6"/>
  <c r="U1320" i="6"/>
  <c r="U1228" i="6"/>
  <c r="U1913" i="6"/>
  <c r="U766" i="6"/>
  <c r="U1429" i="6"/>
  <c r="U1566" i="6"/>
  <c r="U302" i="6"/>
  <c r="U1412" i="6"/>
  <c r="U626" i="6"/>
  <c r="V626" i="6" s="1"/>
  <c r="U1971" i="6"/>
  <c r="U1726" i="6"/>
  <c r="U1708" i="6"/>
  <c r="V1708" i="6" s="1"/>
  <c r="U1428" i="6"/>
  <c r="U963" i="6"/>
  <c r="V963" i="6" s="1"/>
  <c r="U1978" i="6"/>
  <c r="V1978" i="6" s="1"/>
  <c r="U1154" i="6"/>
  <c r="V1154" i="6" s="1"/>
  <c r="U1884" i="6"/>
  <c r="U995" i="6"/>
  <c r="U606" i="6"/>
  <c r="U1643" i="6"/>
  <c r="U1060" i="6"/>
  <c r="U621" i="6"/>
  <c r="U1462" i="6"/>
  <c r="U1843" i="6"/>
  <c r="U1085" i="6"/>
  <c r="U1912" i="6"/>
  <c r="U932" i="6"/>
  <c r="U1728" i="6"/>
  <c r="U104" i="6"/>
  <c r="V104" i="6" s="1"/>
  <c r="U917" i="6"/>
  <c r="V917" i="6" s="1"/>
  <c r="U1410" i="6"/>
  <c r="V1410" i="6" s="1"/>
  <c r="U1943" i="6"/>
  <c r="U1116" i="6"/>
  <c r="U1530" i="6"/>
  <c r="U1889" i="6"/>
  <c r="U1367" i="6"/>
  <c r="U624" i="6"/>
  <c r="U1329" i="6"/>
  <c r="U1907" i="6"/>
  <c r="U1604" i="6"/>
  <c r="V1604" i="6" s="1"/>
  <c r="U1177" i="6"/>
  <c r="U1883" i="6"/>
  <c r="U1382" i="6"/>
  <c r="U1431" i="6"/>
  <c r="U1498" i="6"/>
  <c r="U1225" i="6"/>
  <c r="U1323" i="6"/>
  <c r="U220" i="6"/>
  <c r="U565" i="6"/>
  <c r="U1980" i="6"/>
  <c r="U1766" i="6"/>
  <c r="U65" i="6"/>
  <c r="U279" i="6"/>
  <c r="U306" i="6"/>
  <c r="U196" i="6"/>
  <c r="V196" i="6" s="1"/>
  <c r="U35" i="6"/>
  <c r="V35" i="6" s="1"/>
  <c r="U754" i="6"/>
  <c r="U296" i="6"/>
  <c r="V296" i="6" s="1"/>
  <c r="U975" i="6"/>
  <c r="V975" i="6" s="1"/>
  <c r="U24" i="6"/>
  <c r="U748" i="6"/>
  <c r="U1232" i="6"/>
  <c r="V1232" i="6" s="1"/>
  <c r="U841" i="6"/>
  <c r="U150" i="6"/>
  <c r="U728" i="6"/>
  <c r="U477" i="6"/>
  <c r="U74" i="6"/>
  <c r="U790" i="6"/>
  <c r="U1286" i="6"/>
  <c r="U710" i="6"/>
  <c r="U415" i="6"/>
  <c r="U1173" i="6"/>
  <c r="U535" i="6"/>
  <c r="U1157" i="6"/>
  <c r="U256" i="6"/>
  <c r="U1168" i="6"/>
  <c r="U366" i="6"/>
  <c r="U286" i="6"/>
  <c r="U1221" i="6"/>
  <c r="U584" i="6"/>
  <c r="V584" i="6" s="1"/>
  <c r="U630" i="6"/>
  <c r="U583" i="6"/>
  <c r="V583" i="6" s="1"/>
  <c r="U1543" i="6"/>
  <c r="U532" i="6"/>
  <c r="V532" i="6" s="1"/>
  <c r="U1435" i="6"/>
  <c r="V1435" i="6" s="1"/>
  <c r="U1988" i="6"/>
  <c r="U1020" i="6"/>
  <c r="V1020" i="6" s="1"/>
  <c r="U1825" i="6"/>
  <c r="V1825" i="6" s="1"/>
  <c r="U525" i="6"/>
  <c r="U793" i="6"/>
  <c r="U1448" i="6"/>
  <c r="U1313" i="6"/>
  <c r="U1960" i="6"/>
  <c r="U847" i="6"/>
  <c r="U1496" i="6"/>
  <c r="U1684" i="6"/>
  <c r="U479" i="6"/>
  <c r="U1561" i="6"/>
  <c r="U765" i="6"/>
  <c r="U1995" i="6"/>
  <c r="U1783" i="6"/>
  <c r="U1835" i="6"/>
  <c r="V1835" i="6" s="1"/>
  <c r="U1540" i="6"/>
  <c r="V1540" i="6" s="1"/>
  <c r="U1211" i="6"/>
  <c r="V1211" i="6" s="1"/>
  <c r="U1714" i="6"/>
  <c r="U1253" i="6"/>
  <c r="V1253" i="6" s="1"/>
  <c r="U234" i="6"/>
  <c r="V234" i="6" s="1"/>
  <c r="U1386" i="6"/>
  <c r="U674" i="6"/>
  <c r="V674" i="6" s="1"/>
  <c r="U1702" i="6"/>
  <c r="U1100" i="6"/>
  <c r="V1100" i="6" s="1"/>
  <c r="U863" i="6"/>
  <c r="U1525" i="6"/>
  <c r="U1902" i="6"/>
  <c r="U1226" i="6"/>
  <c r="U249" i="6"/>
  <c r="U14" i="6"/>
  <c r="U1819" i="6"/>
  <c r="U1164" i="6"/>
  <c r="U1066" i="6"/>
  <c r="U1469" i="6"/>
  <c r="U1215" i="6"/>
  <c r="U1265" i="6"/>
  <c r="U1782" i="6"/>
  <c r="U339" i="6"/>
  <c r="U1655" i="6"/>
  <c r="U1773" i="6"/>
  <c r="U1654" i="6"/>
  <c r="U1999" i="6"/>
  <c r="V1999" i="6" s="1"/>
  <c r="U1882" i="6"/>
  <c r="U960" i="6"/>
  <c r="U494" i="6"/>
  <c r="V494" i="6" s="1"/>
  <c r="U475" i="6"/>
  <c r="U1532" i="6"/>
  <c r="U1658" i="6"/>
  <c r="U73" i="6"/>
  <c r="U207" i="6"/>
  <c r="U778" i="6"/>
  <c r="U999" i="6"/>
  <c r="U774" i="6"/>
  <c r="U877" i="6"/>
  <c r="U800" i="6"/>
  <c r="U114" i="6"/>
  <c r="U141" i="6"/>
  <c r="U423" i="6"/>
  <c r="U561" i="6"/>
  <c r="U272" i="6"/>
  <c r="U409" i="6"/>
  <c r="U1227" i="6"/>
  <c r="V1227" i="6" s="1"/>
  <c r="U673" i="6"/>
  <c r="U1574" i="6"/>
  <c r="U1479" i="6"/>
  <c r="U1028" i="6"/>
  <c r="U627" i="6"/>
  <c r="V627" i="6" s="1"/>
  <c r="U955" i="6"/>
  <c r="U1319" i="6"/>
  <c r="U856" i="6"/>
  <c r="V856" i="6" s="1"/>
  <c r="U1812" i="6"/>
  <c r="U1584" i="6"/>
  <c r="V1584" i="6" s="1"/>
  <c r="U1852" i="6"/>
  <c r="V1852" i="6" s="1"/>
  <c r="U1588" i="6"/>
  <c r="U1778" i="6"/>
  <c r="U1733" i="6"/>
  <c r="U1752" i="6"/>
  <c r="U905" i="6"/>
  <c r="U1969" i="6"/>
  <c r="U930" i="6"/>
  <c r="U1895" i="6"/>
  <c r="U1120" i="6"/>
  <c r="U1318" i="6"/>
  <c r="U1010" i="6"/>
  <c r="U1925" i="6"/>
  <c r="U1488" i="6"/>
  <c r="U1126" i="6"/>
  <c r="U1101" i="6"/>
  <c r="U1002" i="6"/>
  <c r="U81" i="6"/>
  <c r="V81" i="6" s="1"/>
  <c r="U221" i="6"/>
  <c r="V221" i="6" s="1"/>
  <c r="U802" i="6"/>
  <c r="U1023" i="6"/>
  <c r="V1023" i="6" s="1"/>
  <c r="U810" i="6"/>
  <c r="U908" i="6"/>
  <c r="U872" i="6"/>
  <c r="V872" i="6" s="1"/>
  <c r="U127" i="6"/>
  <c r="V127" i="6" s="1"/>
  <c r="U158" i="6"/>
  <c r="U501" i="6"/>
  <c r="U568" i="6"/>
  <c r="U387" i="6"/>
  <c r="U416" i="6"/>
  <c r="U1292" i="6"/>
  <c r="U694" i="6"/>
  <c r="U1646" i="6"/>
  <c r="U1501" i="6"/>
  <c r="U1049" i="6"/>
  <c r="U652" i="6"/>
  <c r="U1732" i="6"/>
  <c r="U929" i="6"/>
  <c r="U1828" i="6"/>
  <c r="U1674" i="6"/>
  <c r="U1909" i="6"/>
  <c r="V1909" i="6" s="1"/>
  <c r="U1595" i="6"/>
  <c r="U395" i="6"/>
  <c r="V395" i="6" s="1"/>
  <c r="U662" i="6"/>
  <c r="U747" i="6"/>
  <c r="U1196" i="6"/>
  <c r="V1196" i="6" s="1"/>
  <c r="U1667" i="6"/>
  <c r="U483" i="6"/>
  <c r="V483" i="6" s="1"/>
  <c r="U133" i="6"/>
  <c r="V133" i="6" s="1"/>
  <c r="U632" i="6"/>
  <c r="U1585" i="6"/>
  <c r="U1481" i="6"/>
  <c r="U1038" i="6"/>
  <c r="U1781" i="6"/>
  <c r="U1324" i="6"/>
  <c r="U1806" i="6"/>
  <c r="U1167" i="6"/>
  <c r="U89" i="6"/>
  <c r="U342" i="6"/>
  <c r="U177" i="6"/>
  <c r="U362" i="6"/>
  <c r="U131" i="6"/>
  <c r="U40" i="6"/>
  <c r="V40" i="6" s="1"/>
  <c r="U183" i="6"/>
  <c r="U669" i="6"/>
  <c r="U864" i="6"/>
  <c r="U813" i="6"/>
  <c r="U1250" i="6"/>
  <c r="U1267" i="6"/>
  <c r="U1245" i="6"/>
  <c r="U546" i="6"/>
  <c r="V546" i="6" s="1"/>
  <c r="U797" i="6"/>
  <c r="V797" i="6" s="1"/>
  <c r="U789" i="6"/>
  <c r="U683" i="6"/>
  <c r="U184" i="6"/>
  <c r="U1897" i="6"/>
  <c r="U1015" i="6"/>
  <c r="U1368" i="6"/>
  <c r="U991" i="6"/>
  <c r="U1876" i="6"/>
  <c r="U1701" i="6"/>
  <c r="U1922" i="6"/>
  <c r="U185" i="6"/>
  <c r="U1415" i="6"/>
  <c r="U1443" i="6"/>
  <c r="U1847" i="6"/>
  <c r="U1809" i="6"/>
  <c r="V1809" i="6" s="1"/>
  <c r="U936" i="6"/>
  <c r="U1677" i="6"/>
  <c r="U688" i="6"/>
  <c r="U326" i="6"/>
  <c r="U689" i="6"/>
  <c r="U1672" i="6"/>
  <c r="V1672" i="6" s="1"/>
  <c r="U1627" i="6"/>
  <c r="V1627" i="6" s="1"/>
  <c r="U1266" i="6"/>
  <c r="V1266" i="6" s="1"/>
  <c r="U1176" i="6"/>
  <c r="V1176" i="6" s="1"/>
  <c r="U1570" i="6"/>
  <c r="U1476" i="6"/>
  <c r="U1348" i="6"/>
  <c r="U1247" i="6"/>
  <c r="U57" i="6"/>
  <c r="U255" i="6"/>
  <c r="U270" i="6"/>
  <c r="U193" i="6"/>
  <c r="U210" i="6"/>
  <c r="U730" i="6"/>
  <c r="U280" i="6"/>
  <c r="U951" i="6"/>
  <c r="U668" i="6"/>
  <c r="U743" i="6"/>
  <c r="U1208" i="6"/>
  <c r="U836" i="6"/>
  <c r="U147" i="6"/>
  <c r="V147" i="6" s="1"/>
  <c r="U671" i="6"/>
  <c r="U464" i="6"/>
  <c r="V464" i="6" s="1"/>
  <c r="U63" i="6"/>
  <c r="V63" i="6" s="1"/>
  <c r="U721" i="6"/>
  <c r="U1251" i="6"/>
  <c r="U693" i="6"/>
  <c r="U380" i="6"/>
  <c r="U1140" i="6"/>
  <c r="V1140" i="6" s="1"/>
  <c r="U480" i="6"/>
  <c r="U1146" i="6"/>
  <c r="U152" i="6"/>
  <c r="U1124" i="6"/>
  <c r="U359" i="6"/>
  <c r="U267" i="6"/>
  <c r="U1191" i="6"/>
  <c r="U451" i="6"/>
  <c r="V451" i="6" s="1"/>
  <c r="U531" i="6"/>
  <c r="U566" i="6"/>
  <c r="U1468" i="6"/>
  <c r="U396" i="6"/>
  <c r="U1380" i="6"/>
  <c r="U1964" i="6"/>
  <c r="U1012" i="6"/>
  <c r="U1801" i="6"/>
  <c r="U407" i="6"/>
  <c r="U720" i="6"/>
  <c r="V720" i="6" s="1"/>
  <c r="U1381" i="6"/>
  <c r="U1242" i="6"/>
  <c r="U1934" i="6"/>
  <c r="V1934" i="6" s="1"/>
  <c r="U838" i="6"/>
  <c r="V838" i="6" s="1"/>
  <c r="U1472" i="6"/>
  <c r="V1472" i="6" s="1"/>
  <c r="U1668" i="6"/>
  <c r="V1668" i="6" s="1"/>
  <c r="U436" i="6"/>
  <c r="U1467" i="6"/>
  <c r="U724" i="6"/>
  <c r="U1977" i="6"/>
  <c r="U1739" i="6"/>
  <c r="U1765" i="6"/>
  <c r="U1492" i="6"/>
  <c r="U1178" i="6"/>
  <c r="U1500" i="6"/>
  <c r="U1219" i="6"/>
  <c r="U1928" i="6"/>
  <c r="U1328" i="6"/>
  <c r="U653" i="6"/>
  <c r="U1650" i="6"/>
  <c r="V1650" i="6" s="1"/>
  <c r="U1068" i="6"/>
  <c r="U677" i="6"/>
  <c r="U1489" i="6"/>
  <c r="U1877" i="6"/>
  <c r="V1877" i="6" s="1"/>
  <c r="U1192" i="6"/>
  <c r="U1962" i="6"/>
  <c r="U1252" i="6"/>
  <c r="V1252" i="6" s="1"/>
  <c r="U1811" i="6"/>
  <c r="V1811" i="6" s="1"/>
  <c r="U1044" i="6"/>
  <c r="U1019" i="6"/>
  <c r="V1019" i="6" s="1"/>
  <c r="U1433" i="6"/>
  <c r="U172" i="6"/>
  <c r="U1610" i="6"/>
  <c r="U66" i="6"/>
  <c r="U1620" i="6"/>
  <c r="U1258" i="6"/>
  <c r="U1366" i="6"/>
  <c r="U1968" i="6"/>
  <c r="U1788" i="6"/>
  <c r="U303" i="6"/>
  <c r="U311" i="6"/>
  <c r="U49" i="6"/>
  <c r="U324" i="6"/>
  <c r="U41" i="6"/>
  <c r="U1256" i="6"/>
  <c r="U156" i="6"/>
  <c r="U616" i="6"/>
  <c r="V616" i="6" s="1"/>
  <c r="U801" i="6"/>
  <c r="U756" i="6"/>
  <c r="U1190" i="6"/>
  <c r="U1223" i="6"/>
  <c r="V1223" i="6" s="1"/>
  <c r="U1185" i="6"/>
  <c r="V1185" i="6" s="1"/>
  <c r="U391" i="6"/>
  <c r="V391" i="6" s="1"/>
  <c r="U665" i="6"/>
  <c r="V665" i="6" s="1"/>
  <c r="U775" i="6"/>
  <c r="U642" i="6"/>
  <c r="U19" i="6"/>
  <c r="U1849" i="6"/>
  <c r="U1549" i="6"/>
  <c r="U1289" i="6"/>
  <c r="U1502" i="6"/>
  <c r="U511" i="6"/>
  <c r="U827" i="6"/>
  <c r="U1789" i="6"/>
  <c r="U1879" i="6"/>
  <c r="U1291" i="6"/>
  <c r="U1334" i="6"/>
  <c r="U536" i="6"/>
  <c r="U717" i="6"/>
  <c r="U1188" i="6"/>
  <c r="U1580" i="6"/>
  <c r="U1259" i="6"/>
  <c r="V1259" i="6" s="1"/>
  <c r="U120" i="6"/>
  <c r="V120" i="6" s="1"/>
  <c r="U470" i="6"/>
  <c r="U1515" i="6"/>
  <c r="U1316" i="6"/>
  <c r="V1316" i="6" s="1"/>
  <c r="U772" i="6"/>
  <c r="V772" i="6" s="1"/>
  <c r="U1933" i="6"/>
  <c r="V1933" i="6" s="1"/>
  <c r="U1697" i="6"/>
  <c r="U109" i="6"/>
  <c r="U579" i="6"/>
  <c r="U1612" i="6"/>
  <c r="U327" i="6"/>
  <c r="U316" i="6"/>
  <c r="U121" i="6"/>
  <c r="U340" i="6"/>
  <c r="U90" i="6"/>
  <c r="U10" i="6"/>
  <c r="U159" i="6"/>
  <c r="U640" i="6"/>
  <c r="U853" i="6"/>
  <c r="U767" i="6"/>
  <c r="V767" i="6" s="1"/>
  <c r="U1206" i="6"/>
  <c r="U1234" i="6"/>
  <c r="V1234" i="6" s="1"/>
  <c r="U1212" i="6"/>
  <c r="V1212" i="6" s="1"/>
  <c r="U476" i="6"/>
  <c r="U714" i="6"/>
  <c r="V714" i="6" s="1"/>
  <c r="U782" i="6"/>
  <c r="V782" i="6" s="1"/>
  <c r="U667" i="6"/>
  <c r="U71" i="6"/>
  <c r="U1873" i="6"/>
  <c r="U972" i="6"/>
  <c r="V972" i="6" s="1"/>
  <c r="U1362" i="6"/>
  <c r="U1307" i="6"/>
  <c r="U1519" i="6"/>
  <c r="U540" i="6"/>
  <c r="U869" i="6"/>
  <c r="U1872" i="6"/>
  <c r="U93" i="6"/>
  <c r="U1349" i="6"/>
  <c r="U1385" i="6"/>
  <c r="U1758" i="6"/>
  <c r="U1803" i="6"/>
  <c r="U926" i="6"/>
  <c r="U795" i="6"/>
  <c r="U1065" i="6"/>
  <c r="U1930" i="6"/>
  <c r="V1930" i="6" s="1"/>
  <c r="U1217" i="6"/>
  <c r="U1619" i="6"/>
  <c r="V1619" i="6" s="1"/>
  <c r="U1793" i="6"/>
  <c r="V1793" i="6" s="1"/>
  <c r="U273" i="6"/>
  <c r="V273" i="6" s="1"/>
  <c r="U611" i="6"/>
  <c r="U1522" i="6"/>
  <c r="V1522" i="6" s="1"/>
  <c r="U507" i="6"/>
  <c r="V507" i="6" s="1"/>
  <c r="U1503" i="6"/>
  <c r="V1503" i="6" s="1"/>
  <c r="U117" i="6"/>
  <c r="V117" i="6" s="1"/>
  <c r="U351" i="6"/>
  <c r="U232" i="6"/>
  <c r="U826" i="6"/>
  <c r="U7" i="6"/>
  <c r="U815" i="6"/>
  <c r="U913" i="6"/>
  <c r="U944" i="6"/>
  <c r="U167" i="6"/>
  <c r="U161" i="6"/>
  <c r="V161" i="6" s="1"/>
  <c r="U508" i="6"/>
  <c r="U574" i="6"/>
  <c r="U445" i="6"/>
  <c r="U424" i="6"/>
  <c r="U1495" i="6"/>
  <c r="U749" i="6"/>
  <c r="U1671" i="6"/>
  <c r="U1527" i="6"/>
  <c r="U1074" i="6"/>
  <c r="U684" i="6"/>
  <c r="V684" i="6" s="1"/>
  <c r="U1764" i="6"/>
  <c r="V1764" i="6" s="1"/>
  <c r="U1326" i="6"/>
  <c r="U1594" i="6"/>
  <c r="V1594" i="6" s="1"/>
  <c r="U571" i="6"/>
  <c r="V571" i="6" s="1"/>
  <c r="U941" i="6"/>
  <c r="V941" i="6" s="1"/>
  <c r="U1947" i="6"/>
  <c r="U1608" i="6"/>
  <c r="U696" i="6"/>
  <c r="U716" i="6"/>
  <c r="U788" i="6"/>
  <c r="U1203" i="6"/>
  <c r="U1854" i="6"/>
  <c r="U1086" i="6"/>
  <c r="U1994" i="6"/>
  <c r="U1240" i="6"/>
  <c r="U1056" i="6"/>
  <c r="U1944" i="6"/>
  <c r="U486" i="6"/>
  <c r="V486" i="6" s="1"/>
  <c r="U1974" i="6"/>
  <c r="U1666" i="6"/>
  <c r="U1731" i="6"/>
  <c r="U971" i="6"/>
  <c r="U97" i="6"/>
  <c r="U375" i="6"/>
  <c r="U378" i="6"/>
  <c r="V378" i="6" s="1"/>
  <c r="U260" i="6"/>
  <c r="U224" i="6"/>
  <c r="U850" i="6"/>
  <c r="V850" i="6" s="1"/>
  <c r="U390" i="6"/>
  <c r="V390" i="6" s="1"/>
  <c r="U139" i="6"/>
  <c r="U192" i="6"/>
  <c r="U820" i="6"/>
  <c r="U238" i="6"/>
  <c r="U949" i="6"/>
  <c r="U186" i="6"/>
  <c r="U1016" i="6"/>
  <c r="U704" i="6"/>
  <c r="U190" i="6"/>
  <c r="U893" i="6"/>
  <c r="U197" i="6"/>
  <c r="U830" i="6"/>
  <c r="U594" i="6"/>
  <c r="U1277" i="6"/>
  <c r="U581" i="6"/>
  <c r="V581" i="6" s="1"/>
  <c r="U1272" i="6"/>
  <c r="U452" i="6"/>
  <c r="U1262" i="6"/>
  <c r="V1262" i="6" s="1"/>
  <c r="U474" i="6"/>
  <c r="V474" i="6" s="1"/>
  <c r="U570" i="6"/>
  <c r="U1531" i="6"/>
  <c r="U819" i="6"/>
  <c r="V819" i="6" s="1"/>
  <c r="U763" i="6"/>
  <c r="V763" i="6" s="1"/>
  <c r="U804" i="6"/>
  <c r="V804" i="6" s="1"/>
  <c r="U1695" i="6"/>
  <c r="U698" i="6"/>
  <c r="U1538" i="6"/>
  <c r="U225" i="6"/>
  <c r="U1156" i="6"/>
  <c r="U1921" i="6"/>
  <c r="U715" i="6"/>
  <c r="U1040" i="6"/>
  <c r="U1780" i="6"/>
  <c r="U1374" i="6"/>
  <c r="U1508" i="6"/>
  <c r="U1083" i="6"/>
  <c r="U1606" i="6"/>
  <c r="U1950" i="6"/>
  <c r="U638" i="6"/>
  <c r="U1722" i="6"/>
  <c r="U962" i="6"/>
  <c r="U217" i="6"/>
  <c r="U1984" i="6"/>
  <c r="U205" i="6"/>
  <c r="V205" i="6" s="1"/>
  <c r="U1621" i="6"/>
  <c r="U1499" i="6"/>
  <c r="V1499" i="6" s="1"/>
  <c r="U59" i="6"/>
  <c r="V59" i="6" s="1"/>
  <c r="U1464" i="6"/>
  <c r="U777" i="6"/>
  <c r="V777" i="6" s="1"/>
  <c r="U1953" i="6"/>
  <c r="U818" i="6"/>
  <c r="U1841" i="6"/>
  <c r="U1220" i="6"/>
  <c r="U997" i="6"/>
  <c r="U1760" i="6"/>
  <c r="U371" i="6"/>
  <c r="U794" i="6"/>
  <c r="U1491" i="6"/>
  <c r="U450" i="6"/>
  <c r="U603" i="6"/>
  <c r="U1077" i="6"/>
  <c r="U1293" i="6"/>
  <c r="U1715" i="6"/>
  <c r="U1309" i="6"/>
  <c r="U1982" i="6"/>
  <c r="U1123" i="6"/>
  <c r="U1447" i="6"/>
  <c r="U678" i="6"/>
  <c r="U1296" i="6"/>
  <c r="U199" i="6"/>
  <c r="V199" i="6" s="1"/>
  <c r="U1680" i="6"/>
  <c r="V1680" i="6" s="1"/>
  <c r="U96" i="6"/>
  <c r="V96" i="6" s="1"/>
  <c r="U1558" i="6"/>
  <c r="U1264" i="6"/>
  <c r="U1659" i="6"/>
  <c r="U1153" i="6"/>
  <c r="U1045" i="6"/>
  <c r="U6" i="6"/>
  <c r="U92" i="6"/>
  <c r="U143" i="6"/>
  <c r="U444" i="6"/>
  <c r="U91" i="6"/>
  <c r="U198" i="6"/>
  <c r="U504" i="6"/>
  <c r="U1136" i="6"/>
  <c r="U1093" i="6"/>
  <c r="U543" i="6"/>
  <c r="V543" i="6" s="1"/>
  <c r="U750" i="6"/>
  <c r="V750" i="6" s="1"/>
  <c r="U398" i="6"/>
  <c r="V398" i="6" s="1"/>
  <c r="U1241" i="6"/>
  <c r="V1241" i="6" s="1"/>
  <c r="U15" i="6"/>
  <c r="V15" i="6" s="1"/>
  <c r="U1017" i="6"/>
  <c r="U723" i="6"/>
  <c r="U1557" i="6"/>
  <c r="U1322" i="6"/>
  <c r="U12" i="6"/>
  <c r="U1006" i="6"/>
  <c r="U952" i="6"/>
  <c r="U85" i="6"/>
  <c r="U1743" i="6"/>
  <c r="U1181" i="6"/>
  <c r="U1892" i="6"/>
  <c r="U1358" i="6"/>
  <c r="U237" i="6"/>
  <c r="U1235" i="6"/>
  <c r="U558" i="6"/>
  <c r="U1886" i="6"/>
  <c r="U1200" i="6"/>
  <c r="U1295" i="6"/>
  <c r="U812" i="6"/>
  <c r="V812" i="6" s="1"/>
  <c r="U165" i="6"/>
  <c r="V165" i="6" s="1"/>
  <c r="U513" i="6"/>
  <c r="V513" i="6" s="1"/>
  <c r="U902" i="6"/>
  <c r="V902" i="6" s="1"/>
  <c r="U1355" i="6"/>
  <c r="U153" i="6"/>
  <c r="U923" i="6"/>
  <c r="U1260" i="6"/>
  <c r="V1260" i="6" s="1"/>
  <c r="U13" i="6"/>
  <c r="V13" i="6" s="1"/>
  <c r="U1590" i="6"/>
  <c r="U1444" i="6"/>
  <c r="V1444" i="6" s="1"/>
  <c r="U875" i="6"/>
  <c r="U1054" i="6"/>
  <c r="U1426" i="6"/>
  <c r="U703" i="6"/>
  <c r="U1979" i="6"/>
  <c r="U1905" i="6"/>
  <c r="U1951" i="6"/>
  <c r="U1475" i="6"/>
  <c r="U1333" i="6"/>
  <c r="U1438" i="6"/>
  <c r="U1740" i="6"/>
  <c r="U1257" i="6"/>
  <c r="U597" i="6"/>
  <c r="U1683" i="6"/>
  <c r="U1452" i="6"/>
  <c r="U1919" i="6"/>
  <c r="U298" i="6"/>
  <c r="V298" i="6" s="1"/>
  <c r="U337" i="6"/>
  <c r="V337" i="6" s="1"/>
  <c r="U357" i="6"/>
  <c r="V357" i="6" s="1"/>
  <c r="U481" i="6"/>
  <c r="V481" i="6" s="1"/>
  <c r="U87" i="6"/>
  <c r="U587" i="6"/>
  <c r="V587" i="6" s="1"/>
  <c r="U385" i="6"/>
  <c r="V385" i="6" s="1"/>
  <c r="U900" i="6"/>
  <c r="V900" i="6" s="1"/>
  <c r="U188" i="6"/>
  <c r="U865" i="6"/>
  <c r="U1554" i="6"/>
  <c r="U746" i="6"/>
  <c r="U106" i="6"/>
  <c r="U598" i="6"/>
  <c r="U1284" i="6"/>
  <c r="U1147" i="6"/>
  <c r="U381" i="6"/>
  <c r="U1768" i="6"/>
  <c r="U1750" i="6"/>
  <c r="U373" i="6"/>
  <c r="U28" i="6"/>
  <c r="V28" i="6" s="1"/>
  <c r="U100" i="6"/>
  <c r="U157" i="6"/>
  <c r="U460" i="6"/>
  <c r="U94" i="6"/>
  <c r="U230" i="6"/>
  <c r="V230" i="6" s="1"/>
  <c r="U542" i="6"/>
  <c r="V542" i="6" s="1"/>
  <c r="U1160" i="6"/>
  <c r="V1160" i="6" s="1"/>
  <c r="U1117" i="6"/>
  <c r="U559" i="6"/>
  <c r="V559" i="6" s="1"/>
  <c r="U784" i="6"/>
  <c r="U411" i="6"/>
  <c r="U206" i="6"/>
  <c r="U37" i="6"/>
  <c r="U1042" i="6"/>
  <c r="U729" i="6"/>
  <c r="U1581" i="6"/>
  <c r="U1346" i="6"/>
  <c r="U26" i="6"/>
  <c r="U1033" i="6"/>
  <c r="U986" i="6"/>
  <c r="U122" i="6"/>
  <c r="U1767" i="6"/>
  <c r="U1193" i="6"/>
  <c r="U1916" i="6"/>
  <c r="V1916" i="6" s="1"/>
  <c r="U1375" i="6"/>
  <c r="V1375" i="6" s="1"/>
  <c r="U290" i="6"/>
  <c r="U1255" i="6"/>
  <c r="U637" i="6"/>
  <c r="V637" i="6" s="1"/>
  <c r="U1572" i="6"/>
  <c r="V1572" i="6" s="1"/>
  <c r="U1269" i="6"/>
  <c r="V1269" i="6" s="1"/>
  <c r="U1350" i="6"/>
  <c r="U866" i="6"/>
  <c r="U201" i="6"/>
  <c r="V201" i="6" s="1"/>
  <c r="U605" i="6"/>
  <c r="V605" i="6" s="1"/>
  <c r="U1043" i="6"/>
  <c r="U1371" i="6"/>
  <c r="U641" i="6"/>
  <c r="U1003" i="6"/>
  <c r="U1276" i="6"/>
  <c r="U178" i="6"/>
  <c r="U1609" i="6"/>
  <c r="U1465" i="6"/>
  <c r="U1039" i="6"/>
  <c r="U1271" i="6"/>
  <c r="U1473" i="6"/>
  <c r="U544" i="6"/>
  <c r="U661" i="6"/>
  <c r="U1931" i="6"/>
  <c r="U1279" i="6"/>
  <c r="V1279" i="6" s="1"/>
  <c r="U1826" i="6"/>
  <c r="U1730" i="6"/>
  <c r="U1577" i="6"/>
  <c r="U1985" i="6"/>
  <c r="V1985" i="6" s="1"/>
  <c r="U1425" i="6"/>
  <c r="V1425" i="6" s="1"/>
  <c r="U699" i="6"/>
  <c r="V699" i="6" s="1"/>
  <c r="U1774" i="6"/>
  <c r="U1512" i="6"/>
  <c r="V1512" i="6" s="1"/>
  <c r="U1550" i="6"/>
  <c r="V1550" i="6" s="1"/>
  <c r="U124" i="6"/>
  <c r="V124" i="6" s="1"/>
  <c r="U557" i="6"/>
  <c r="U406" i="6"/>
  <c r="U660" i="6"/>
  <c r="U1237" i="6"/>
  <c r="U1007" i="6"/>
  <c r="U155" i="6"/>
  <c r="U1360" i="6"/>
  <c r="V1360" i="6" s="1"/>
  <c r="U353" i="6"/>
  <c r="U251" i="6"/>
  <c r="U1887" i="6"/>
  <c r="U897" i="6"/>
  <c r="U562" i="6"/>
  <c r="U219" i="6"/>
  <c r="U1103" i="6"/>
  <c r="U250" i="6"/>
  <c r="U108" i="6"/>
  <c r="U168" i="6"/>
  <c r="V168" i="6" s="1"/>
  <c r="U471" i="6"/>
  <c r="U136" i="6"/>
  <c r="V136" i="6" s="1"/>
  <c r="U236" i="6"/>
  <c r="U564" i="6"/>
  <c r="V564" i="6" s="1"/>
  <c r="U288" i="6"/>
  <c r="U1141" i="6"/>
  <c r="V1141" i="6" s="1"/>
  <c r="U575" i="6"/>
  <c r="U824" i="6"/>
  <c r="U437" i="6"/>
  <c r="U228" i="6"/>
  <c r="U135" i="6"/>
  <c r="U1064" i="6"/>
  <c r="U755" i="6"/>
  <c r="U1605" i="6"/>
  <c r="U1370" i="6"/>
  <c r="U99" i="6"/>
  <c r="U1081" i="6"/>
  <c r="U1000" i="6"/>
  <c r="U130" i="6"/>
  <c r="U1791" i="6"/>
  <c r="U1231" i="6"/>
  <c r="V1231" i="6" s="1"/>
  <c r="U233" i="6"/>
  <c r="U1402" i="6"/>
  <c r="U299" i="6"/>
  <c r="U1282" i="6"/>
  <c r="U647" i="6"/>
  <c r="U1617" i="6"/>
  <c r="U1301" i="6"/>
  <c r="U1387" i="6"/>
  <c r="V1387" i="6" s="1"/>
  <c r="U911" i="6"/>
  <c r="V911" i="6" s="1"/>
  <c r="U213" i="6"/>
  <c r="V213" i="6" s="1"/>
  <c r="U705" i="6"/>
  <c r="U1115" i="6"/>
  <c r="U1392" i="6"/>
  <c r="U725" i="6"/>
  <c r="U1050" i="6"/>
  <c r="U1364" i="6"/>
  <c r="U257" i="6"/>
  <c r="U1853" i="6"/>
  <c r="U1487" i="6"/>
  <c r="U1127" i="6"/>
  <c r="U1445" i="6"/>
  <c r="U1553" i="6"/>
  <c r="U556" i="6"/>
  <c r="U771" i="6"/>
  <c r="V771" i="6" s="1"/>
  <c r="U500" i="6"/>
  <c r="U1376" i="6"/>
  <c r="V1376" i="6" s="1"/>
  <c r="U1967" i="6"/>
  <c r="V1967" i="6" s="1"/>
  <c r="U79" i="6"/>
  <c r="V79" i="6" s="1"/>
  <c r="U1665" i="6"/>
  <c r="U520" i="6"/>
  <c r="V520" i="6" s="1"/>
  <c r="U1484" i="6"/>
  <c r="U779" i="6"/>
  <c r="V779" i="6" s="1"/>
  <c r="U1927" i="6"/>
  <c r="V1927" i="6" s="1"/>
  <c r="U1593" i="6"/>
  <c r="V1593" i="6" s="1"/>
  <c r="U1395" i="6"/>
  <c r="U301" i="6"/>
  <c r="U1446" i="6"/>
  <c r="U1338" i="6"/>
  <c r="U503" i="6"/>
  <c r="U891" i="6"/>
  <c r="U281" i="6"/>
  <c r="U1898" i="6"/>
  <c r="U1310" i="6"/>
  <c r="U809" i="6"/>
  <c r="U1390" i="6"/>
  <c r="U884" i="6"/>
  <c r="U1414" i="6"/>
  <c r="V1414" i="6" s="1"/>
  <c r="U1072" i="6"/>
  <c r="U322" i="6"/>
  <c r="U227" i="6"/>
  <c r="V227" i="6" s="1"/>
  <c r="U633" i="6"/>
  <c r="U1213" i="6"/>
  <c r="U996" i="6"/>
  <c r="U539" i="6"/>
  <c r="V539" i="6" s="1"/>
  <c r="U126" i="6"/>
  <c r="V126" i="6" s="1"/>
  <c r="U849" i="6"/>
  <c r="U77" i="6"/>
  <c r="U1442" i="6"/>
  <c r="V1442" i="6" s="1"/>
  <c r="U242" i="6"/>
  <c r="U174" i="6"/>
  <c r="U239" i="6"/>
  <c r="U414" i="6"/>
  <c r="U1863" i="6"/>
  <c r="U1297" i="6"/>
  <c r="U368" i="6"/>
  <c r="U1463" i="6"/>
  <c r="U739" i="6"/>
  <c r="U1548" i="6"/>
  <c r="U1076" i="6"/>
  <c r="U82" i="6"/>
  <c r="U1344" i="6"/>
  <c r="U1139" i="6"/>
  <c r="U512" i="6"/>
  <c r="U1202" i="6"/>
  <c r="U1422" i="6"/>
  <c r="U1649" i="6"/>
  <c r="V1649" i="6" s="1"/>
  <c r="U1122" i="6"/>
  <c r="V1122" i="6" s="1"/>
  <c r="U1137" i="6"/>
  <c r="U924" i="6"/>
  <c r="V924" i="6" s="1"/>
  <c r="U369" i="6"/>
  <c r="U1910" i="6"/>
  <c r="V1910" i="6" s="1"/>
  <c r="U1696" i="6"/>
  <c r="V1696" i="6" s="1"/>
  <c r="U1761" i="6"/>
  <c r="U1735" i="6"/>
  <c r="U848" i="6"/>
  <c r="U1870" i="6"/>
  <c r="U1427" i="6"/>
  <c r="U816" i="6"/>
  <c r="U1037" i="6"/>
  <c r="U1599" i="6"/>
  <c r="U1717" i="6"/>
  <c r="U1166" i="6"/>
  <c r="U1776" i="6"/>
  <c r="U21" i="6"/>
  <c r="U1466" i="6"/>
  <c r="U386" i="6"/>
  <c r="U1207" i="6"/>
  <c r="U1222" i="6"/>
  <c r="U1662" i="6"/>
  <c r="V1662" i="6" s="1"/>
  <c r="U1163" i="6"/>
  <c r="U1822" i="6"/>
  <c r="V1822" i="6" s="1"/>
  <c r="U1787" i="6"/>
  <c r="U1888" i="6"/>
  <c r="V1888" i="6" s="1"/>
  <c r="U1867" i="6"/>
  <c r="U1698" i="6"/>
  <c r="V1698" i="6" s="1"/>
  <c r="U363" i="6"/>
  <c r="U1798" i="6"/>
  <c r="U370" i="6"/>
  <c r="U681" i="6"/>
  <c r="U125" i="6"/>
  <c r="U392" i="6"/>
  <c r="U906" i="6"/>
  <c r="U410" i="6"/>
  <c r="U920" i="6"/>
  <c r="U1626" i="6"/>
  <c r="U1214" i="6"/>
  <c r="U1243" i="6"/>
  <c r="U1514" i="6"/>
  <c r="U1478" i="6"/>
  <c r="V1478" i="6" s="1"/>
  <c r="U1923" i="6"/>
  <c r="V1923" i="6" s="1"/>
  <c r="U1786" i="6"/>
  <c r="V1786" i="6" s="1"/>
  <c r="U1529" i="6"/>
  <c r="U1998" i="6"/>
  <c r="U1524" i="6"/>
  <c r="U274" i="6"/>
  <c r="U116" i="6"/>
  <c r="V116" i="6" s="1"/>
  <c r="U265" i="6"/>
  <c r="V265" i="6" s="1"/>
  <c r="U497" i="6"/>
  <c r="V497" i="6" s="1"/>
  <c r="U148" i="6"/>
  <c r="V148" i="6" s="1"/>
  <c r="U247" i="6"/>
  <c r="U585" i="6"/>
  <c r="U294" i="6"/>
  <c r="U1165" i="6"/>
  <c r="U607" i="6"/>
  <c r="U881" i="6"/>
  <c r="U496" i="6"/>
  <c r="U248" i="6"/>
  <c r="U29" i="6"/>
  <c r="U1096" i="6"/>
  <c r="U761" i="6"/>
  <c r="U1629" i="6"/>
  <c r="U1394" i="6"/>
  <c r="U163" i="6"/>
  <c r="U103" i="6"/>
  <c r="U8" i="6"/>
  <c r="U276" i="6"/>
  <c r="U1815" i="6"/>
  <c r="V1815" i="6" s="1"/>
  <c r="U1274" i="6"/>
  <c r="V1274" i="6" s="1"/>
  <c r="U277" i="6"/>
  <c r="V277" i="6" s="1"/>
  <c r="U1419" i="6"/>
  <c r="V1419" i="6" s="1"/>
  <c r="U360" i="6"/>
  <c r="V360" i="6" s="1"/>
  <c r="U1513" i="6"/>
  <c r="V1513" i="6" s="1"/>
  <c r="U785" i="6"/>
  <c r="V785" i="6" s="1"/>
  <c r="U1716" i="6"/>
  <c r="V1716" i="6" s="1"/>
  <c r="U1332" i="6"/>
  <c r="U1460" i="6"/>
  <c r="U921" i="6"/>
  <c r="U429" i="6"/>
  <c r="U890" i="6"/>
  <c r="U1229" i="6"/>
  <c r="U1635" i="6"/>
  <c r="U861" i="6"/>
  <c r="U1082" i="6"/>
  <c r="U2002" i="6"/>
  <c r="U269" i="6"/>
  <c r="U1891" i="6"/>
  <c r="U1616" i="6"/>
  <c r="U1300" i="6"/>
  <c r="U1474" i="6"/>
  <c r="U1660" i="6"/>
  <c r="U701" i="6"/>
  <c r="U1331" i="6"/>
  <c r="U590" i="6"/>
  <c r="V590" i="6" s="1"/>
  <c r="U1539" i="6"/>
  <c r="V1539" i="6" s="1"/>
  <c r="U1149" i="6"/>
  <c r="U175" i="6"/>
  <c r="U1687" i="6"/>
  <c r="V1687" i="6" s="1"/>
  <c r="U1345" i="6"/>
  <c r="U1565" i="6"/>
  <c r="U859" i="6"/>
  <c r="U680" i="6"/>
  <c r="U1948" i="6"/>
  <c r="U649" i="6"/>
  <c r="U502" i="6"/>
  <c r="U1299" i="6"/>
  <c r="U1678" i="6"/>
  <c r="U179" i="6"/>
  <c r="U1597" i="6"/>
  <c r="U1416" i="6"/>
  <c r="U132" i="6"/>
  <c r="U552" i="6"/>
  <c r="U313" i="6"/>
  <c r="U355" i="6"/>
  <c r="V355" i="6" s="1"/>
  <c r="U31" i="6"/>
  <c r="U365" i="6"/>
  <c r="V365" i="6" s="1"/>
  <c r="U1336" i="6"/>
  <c r="V1336" i="6" s="1"/>
  <c r="U1458" i="6"/>
  <c r="U492" i="6"/>
  <c r="V492" i="6" s="1"/>
  <c r="U493" i="6"/>
  <c r="V493" i="6" s="1"/>
  <c r="U1052" i="6"/>
  <c r="U214" i="6"/>
  <c r="U459" i="6"/>
  <c r="U211" i="6"/>
  <c r="U1911" i="6"/>
  <c r="U462" i="6"/>
  <c r="U1611" i="6"/>
  <c r="U695" i="6"/>
  <c r="U1011" i="6"/>
  <c r="U1675" i="6"/>
  <c r="U1195" i="6"/>
  <c r="U86" i="6"/>
  <c r="V86" i="6" s="1"/>
  <c r="U718" i="6"/>
  <c r="U1938" i="6"/>
  <c r="U1494" i="6"/>
  <c r="U1848" i="6"/>
  <c r="U113" i="6"/>
  <c r="U189" i="6"/>
  <c r="U258" i="6"/>
  <c r="U612" i="6"/>
  <c r="U325" i="6"/>
  <c r="V325" i="6" s="1"/>
  <c r="U1189" i="6"/>
  <c r="U623" i="6"/>
  <c r="U938" i="6"/>
  <c r="V938" i="6" s="1"/>
  <c r="U533" i="6"/>
  <c r="V533" i="6" s="1"/>
  <c r="U345" i="6"/>
  <c r="U80" i="6"/>
  <c r="U1312" i="6"/>
  <c r="V1312" i="6" s="1"/>
  <c r="U792" i="6"/>
  <c r="U1653" i="6"/>
  <c r="U1418" i="6"/>
  <c r="U176" i="6"/>
  <c r="U160" i="6"/>
  <c r="U181" i="6"/>
  <c r="U336" i="6"/>
  <c r="U1839" i="6"/>
  <c r="U1280" i="6"/>
  <c r="U317" i="6"/>
  <c r="U377" i="6"/>
  <c r="U1536" i="6"/>
  <c r="U1024" i="6"/>
  <c r="U1986" i="6"/>
  <c r="U169" i="6"/>
  <c r="W169" i="6" s="1"/>
  <c r="U992" i="6"/>
  <c r="V992" i="6" s="1"/>
  <c r="U942" i="6"/>
  <c r="V942" i="6" s="1"/>
  <c r="U1642" i="6"/>
  <c r="V1642" i="6" s="1"/>
  <c r="U1106" i="6"/>
  <c r="U318" i="6"/>
  <c r="V318" i="6" s="1"/>
  <c r="U1664" i="6"/>
  <c r="V1664" i="6" s="1"/>
  <c r="U1710" i="6"/>
  <c r="V1710" i="6" s="1"/>
  <c r="U1409" i="6"/>
  <c r="V1409" i="6" s="1"/>
  <c r="U1639" i="6"/>
  <c r="U1497" i="6"/>
  <c r="U1288" i="6"/>
  <c r="U1111" i="6"/>
  <c r="U332" i="6"/>
  <c r="U212" i="6"/>
  <c r="U1810" i="6"/>
  <c r="U1800" i="6"/>
  <c r="U1578" i="6"/>
  <c r="U1440" i="6"/>
  <c r="U1723" i="6"/>
  <c r="U346" i="6"/>
  <c r="U102" i="6"/>
  <c r="V102" i="6" s="1"/>
  <c r="U1314" i="6"/>
  <c r="U1571" i="6"/>
  <c r="U1356" i="6"/>
  <c r="U523" i="6"/>
  <c r="V523" i="6" s="1"/>
  <c r="U1471" i="6"/>
  <c r="U1917" i="6"/>
  <c r="U1861" i="6"/>
  <c r="V1861" i="6" s="1"/>
  <c r="U968" i="6"/>
  <c r="V968" i="6" s="1"/>
  <c r="U1455" i="6"/>
  <c r="U1078" i="6"/>
  <c r="V1078" i="6" s="1"/>
  <c r="U1880" i="6"/>
  <c r="U1273" i="6"/>
  <c r="U1874" i="6"/>
  <c r="U43" i="6"/>
  <c r="U379" i="6"/>
  <c r="U1261" i="6"/>
  <c r="U604" i="6"/>
  <c r="U1384" i="6"/>
  <c r="U1490" i="6"/>
  <c r="U278" i="6"/>
  <c r="U1325" i="6"/>
  <c r="U753" i="6"/>
  <c r="U1393" i="6"/>
  <c r="U1378" i="6"/>
  <c r="U1450" i="6"/>
  <c r="V1450" i="6" s="1"/>
  <c r="U469" i="6"/>
  <c r="U1869" i="6"/>
  <c r="U1119" i="6"/>
  <c r="V1119" i="6" s="1"/>
  <c r="U977" i="6"/>
  <c r="U1901" i="6"/>
  <c r="V1901" i="6" s="1"/>
  <c r="U1373" i="6"/>
  <c r="V1373" i="6" s="1"/>
  <c r="U1396" i="6"/>
  <c r="V1396" i="6" s="1"/>
  <c r="T1709" i="6"/>
  <c r="T1654" i="6"/>
  <c r="W1654" i="6" s="1"/>
  <c r="T743" i="6"/>
  <c r="W743" i="6" s="1"/>
  <c r="T705" i="6"/>
  <c r="W705" i="6" s="1"/>
  <c r="T1497" i="6"/>
  <c r="W1497" i="6" s="1"/>
  <c r="T1228" i="6"/>
  <c r="T909" i="6"/>
  <c r="T365" i="6"/>
  <c r="T446" i="6"/>
  <c r="T735" i="6"/>
  <c r="U940" i="6"/>
  <c r="U948" i="6"/>
  <c r="U825" i="6"/>
  <c r="U1406" i="6"/>
  <c r="U292" i="6"/>
  <c r="U1657" i="6"/>
  <c r="V1657" i="6" s="1"/>
  <c r="U266" i="6"/>
  <c r="V266" i="6" s="1"/>
  <c r="U837" i="6"/>
  <c r="U27" i="6"/>
  <c r="V27" i="6" s="1"/>
  <c r="U428" i="6"/>
  <c r="T765" i="6"/>
  <c r="W765" i="6" s="1"/>
  <c r="T1666" i="6"/>
  <c r="W1666" i="6" s="1"/>
  <c r="T1618" i="6"/>
  <c r="T689" i="6"/>
  <c r="W689" i="6" s="1"/>
  <c r="T662" i="6"/>
  <c r="W662" i="6" s="1"/>
  <c r="T1981" i="6"/>
  <c r="W1981" i="6" s="1"/>
  <c r="T1926" i="6"/>
  <c r="W1926" i="6" s="1"/>
  <c r="T358" i="6"/>
  <c r="T405" i="6"/>
  <c r="T482" i="6"/>
  <c r="U1233" i="6"/>
  <c r="U1813" i="6"/>
  <c r="U1343" i="6"/>
  <c r="U1244" i="6"/>
  <c r="U617" i="6"/>
  <c r="U549" i="6"/>
  <c r="U17" i="6"/>
  <c r="U413" i="6"/>
  <c r="T599" i="6"/>
  <c r="T1243" i="6"/>
  <c r="W1243" i="6" s="1"/>
  <c r="T1938" i="6"/>
  <c r="W1938" i="6" s="1"/>
  <c r="T616" i="6"/>
  <c r="T1919" i="6"/>
  <c r="W1919" i="6" s="1"/>
  <c r="T1902" i="6"/>
  <c r="T322" i="6"/>
  <c r="W322" i="6" s="1"/>
  <c r="T378" i="6"/>
  <c r="T167" i="6"/>
  <c r="W167" i="6" s="1"/>
  <c r="T687" i="6"/>
  <c r="U832" i="6"/>
  <c r="U1632" i="6"/>
  <c r="V1632" i="6" s="1"/>
  <c r="U1340" i="6"/>
  <c r="V1340" i="6" s="1"/>
  <c r="U1004" i="6"/>
  <c r="U1236" i="6"/>
  <c r="U1152" i="6"/>
  <c r="U1796" i="6"/>
  <c r="U529" i="6"/>
  <c r="U287" i="6"/>
  <c r="U434" i="6"/>
  <c r="U403" i="6"/>
  <c r="T1692" i="6"/>
  <c r="T1232" i="6"/>
  <c r="T1761" i="6"/>
  <c r="T1444" i="6"/>
  <c r="T1643" i="6"/>
  <c r="T1679" i="6"/>
  <c r="T225" i="6"/>
  <c r="T1119" i="6"/>
  <c r="T206" i="6"/>
  <c r="T233" i="6"/>
  <c r="W233" i="6" s="1"/>
  <c r="U315" i="6"/>
  <c r="U1544" i="6"/>
  <c r="U1249" i="6"/>
  <c r="U976" i="6"/>
  <c r="V976" i="6" s="1"/>
  <c r="U1866" i="6"/>
  <c r="U518" i="6"/>
  <c r="V518" i="6" s="1"/>
  <c r="U979" i="6"/>
  <c r="U679" i="6"/>
  <c r="U1210" i="6"/>
  <c r="U146" i="6"/>
  <c r="T1045" i="6"/>
  <c r="W1045" i="6" s="1"/>
  <c r="T465" i="6"/>
  <c r="T958" i="6"/>
  <c r="T1946" i="6"/>
  <c r="T995" i="6"/>
  <c r="T1376" i="6"/>
  <c r="T1076" i="6"/>
  <c r="W1076" i="6" s="1"/>
  <c r="T532" i="6"/>
  <c r="T1036" i="6"/>
  <c r="T14" i="6"/>
  <c r="W14" i="6" s="1"/>
  <c r="T639" i="6"/>
  <c r="U1830" i="6"/>
  <c r="V1830" i="6" s="1"/>
  <c r="U806" i="6"/>
  <c r="U915" i="6"/>
  <c r="U1802" i="6"/>
  <c r="U758" i="6"/>
  <c r="V758" i="6" s="1"/>
  <c r="U1729" i="6"/>
  <c r="V1729" i="6" s="1"/>
  <c r="U509" i="6"/>
  <c r="U1107" i="6"/>
  <c r="U129" i="6"/>
  <c r="V129" i="6" s="1"/>
  <c r="T1958" i="6"/>
  <c r="T624" i="6"/>
  <c r="T1819" i="6"/>
  <c r="W1819" i="6" s="1"/>
  <c r="T861" i="6"/>
  <c r="T1540" i="6"/>
  <c r="T1657" i="6"/>
  <c r="T278" i="6"/>
  <c r="T761" i="6"/>
  <c r="T241" i="6"/>
  <c r="T55" i="6"/>
  <c r="U1603" i="6"/>
  <c r="U1353" i="6"/>
  <c r="U1937" i="6"/>
  <c r="U1555" i="6"/>
  <c r="U1818" i="6"/>
  <c r="V1818" i="6" s="1"/>
  <c r="U1724" i="6"/>
  <c r="V1724" i="6" s="1"/>
  <c r="U495" i="6"/>
  <c r="U1062" i="6"/>
  <c r="V1062" i="6" s="1"/>
  <c r="U44" i="6"/>
  <c r="V44" i="6" s="1"/>
  <c r="T1177" i="6"/>
  <c r="T935" i="6"/>
  <c r="T1962" i="6"/>
  <c r="W1962" i="6" s="1"/>
  <c r="T1547" i="6"/>
  <c r="W1547" i="6" s="1"/>
  <c r="T1589" i="6"/>
  <c r="T1897" i="6"/>
  <c r="T103" i="6"/>
  <c r="T1047" i="6"/>
  <c r="T884" i="6"/>
  <c r="U1807" i="6"/>
  <c r="U1092" i="6"/>
  <c r="U1920" i="6"/>
  <c r="U1073" i="6"/>
  <c r="U1411" i="6"/>
  <c r="U1935" i="6"/>
  <c r="U1600" i="6"/>
  <c r="U39" i="6"/>
  <c r="T1925" i="6"/>
  <c r="W1925" i="6" s="1"/>
  <c r="T1054" i="6"/>
  <c r="T1292" i="6"/>
  <c r="W1292" i="6" s="1"/>
  <c r="T1372" i="6"/>
  <c r="T1828" i="6"/>
  <c r="W1828" i="6" s="1"/>
  <c r="T1595" i="6"/>
  <c r="W1595" i="6" s="1"/>
  <c r="T26" i="6"/>
  <c r="W26" i="6" s="1"/>
  <c r="T1030" i="6"/>
  <c r="W1030" i="6" s="1"/>
  <c r="T232" i="6"/>
  <c r="U364" i="6"/>
  <c r="V364" i="6" s="1"/>
  <c r="U1899" i="6"/>
  <c r="U741" i="6"/>
  <c r="U1966" i="6"/>
  <c r="U589" i="6"/>
  <c r="U1719" i="6"/>
  <c r="U1576" i="6"/>
  <c r="U78" i="6"/>
  <c r="T732" i="6"/>
  <c r="T1449" i="6"/>
  <c r="T1743" i="6"/>
  <c r="T234" i="6"/>
  <c r="T1392" i="6"/>
  <c r="T637" i="6"/>
  <c r="T266" i="6"/>
  <c r="T430" i="6"/>
  <c r="T872" i="6"/>
  <c r="T112" i="6"/>
  <c r="U1523" i="6"/>
  <c r="U1823" i="6"/>
  <c r="U726" i="6"/>
  <c r="U1032" i="6"/>
  <c r="U1014" i="6"/>
  <c r="V1014" i="6" s="1"/>
  <c r="U1088" i="6"/>
  <c r="V1088" i="6" s="1"/>
  <c r="T1161" i="6"/>
  <c r="W1161" i="6" s="1"/>
  <c r="U166" i="6"/>
  <c r="W360" i="6"/>
  <c r="T399" i="6"/>
  <c r="T172" i="6"/>
  <c r="T143" i="6"/>
  <c r="T171" i="6"/>
  <c r="T136" i="6"/>
  <c r="T831" i="6"/>
  <c r="T596" i="6"/>
  <c r="T291" i="6"/>
  <c r="T270" i="6"/>
  <c r="W270" i="6" s="1"/>
  <c r="T1093" i="6"/>
  <c r="T361" i="6"/>
  <c r="T1218" i="6"/>
  <c r="T790" i="6"/>
  <c r="T59" i="6"/>
  <c r="T502" i="6"/>
  <c r="W502" i="6" s="1"/>
  <c r="T1169" i="6"/>
  <c r="W1169" i="6" s="1"/>
  <c r="T545" i="6"/>
  <c r="T1190" i="6"/>
  <c r="T681" i="6"/>
  <c r="T561" i="6"/>
  <c r="W561" i="6" s="1"/>
  <c r="T1341" i="6"/>
  <c r="W1341" i="6" s="1"/>
  <c r="T522" i="6"/>
  <c r="W522" i="6" s="1"/>
  <c r="T1245" i="6"/>
  <c r="W1245" i="6" s="1"/>
  <c r="T328" i="6"/>
  <c r="T1229" i="6"/>
  <c r="T621" i="6"/>
  <c r="W621" i="6" s="1"/>
  <c r="T700" i="6"/>
  <c r="T218" i="6"/>
  <c r="T763" i="6"/>
  <c r="T827" i="6"/>
  <c r="T820" i="6"/>
  <c r="T1631" i="6"/>
  <c r="T462" i="6"/>
  <c r="T1463" i="6"/>
  <c r="T651" i="6"/>
  <c r="T1474" i="6"/>
  <c r="T83" i="6"/>
  <c r="W83" i="6" s="1"/>
  <c r="T897" i="6"/>
  <c r="W897" i="6" s="1"/>
  <c r="T1411" i="6"/>
  <c r="W1411" i="6" s="1"/>
  <c r="T82" i="6"/>
  <c r="W82" i="6" s="1"/>
  <c r="T1145" i="6"/>
  <c r="T1785" i="6"/>
  <c r="W1785" i="6" s="1"/>
  <c r="T695" i="6"/>
  <c r="W695" i="6" s="1"/>
  <c r="T1617" i="6"/>
  <c r="W1617" i="6" s="1"/>
  <c r="T110" i="6"/>
  <c r="W110" i="6" s="1"/>
  <c r="T741" i="6"/>
  <c r="T1607" i="6"/>
  <c r="T1136" i="6"/>
  <c r="T1909" i="6"/>
  <c r="T1507" i="6"/>
  <c r="T1967" i="6"/>
  <c r="T1186" i="6"/>
  <c r="W1186" i="6" s="1"/>
  <c r="T1965" i="6"/>
  <c r="T1809" i="6"/>
  <c r="T942" i="6"/>
  <c r="T1067" i="6"/>
  <c r="T1171" i="6"/>
  <c r="T1060" i="6"/>
  <c r="W1060" i="6" s="1"/>
  <c r="T1708" i="6"/>
  <c r="T1409" i="6"/>
  <c r="T9" i="6"/>
  <c r="T1685" i="6"/>
  <c r="T223" i="6"/>
  <c r="T1183" i="6"/>
  <c r="T702" i="6"/>
  <c r="T1591" i="6"/>
  <c r="T1754" i="6"/>
  <c r="T1661" i="6"/>
  <c r="W1661" i="6" s="1"/>
  <c r="T1880" i="6"/>
  <c r="T1900" i="6"/>
  <c r="W1900" i="6" s="1"/>
  <c r="T415" i="6"/>
  <c r="W415" i="6" s="1"/>
  <c r="T789" i="6"/>
  <c r="T121" i="6"/>
  <c r="T1505" i="6"/>
  <c r="T1010" i="6"/>
  <c r="T1425" i="6"/>
  <c r="T753" i="6"/>
  <c r="T1476" i="6"/>
  <c r="T1818" i="6"/>
  <c r="T1111" i="6"/>
  <c r="T1999" i="6"/>
  <c r="T1396" i="6"/>
  <c r="T845" i="6"/>
  <c r="T423" i="6"/>
  <c r="W423" i="6" s="1"/>
  <c r="T180" i="6"/>
  <c r="T157" i="6"/>
  <c r="T210" i="6"/>
  <c r="W210" i="6" s="1"/>
  <c r="T189" i="6"/>
  <c r="W189" i="6" s="1"/>
  <c r="T855" i="6"/>
  <c r="T620" i="6"/>
  <c r="W620" i="6" s="1"/>
  <c r="T302" i="6"/>
  <c r="W302" i="6" s="1"/>
  <c r="T288" i="6"/>
  <c r="T1117" i="6"/>
  <c r="W1117" i="6" s="1"/>
  <c r="T367" i="6"/>
  <c r="T1242" i="6"/>
  <c r="W1242" i="6" s="1"/>
  <c r="T795" i="6"/>
  <c r="T104" i="6"/>
  <c r="T533" i="6"/>
  <c r="T1174" i="6"/>
  <c r="T563" i="6"/>
  <c r="T1195" i="6"/>
  <c r="T727" i="6"/>
  <c r="T568" i="6"/>
  <c r="T1365" i="6"/>
  <c r="T555" i="6"/>
  <c r="T1256" i="6"/>
  <c r="T366" i="6"/>
  <c r="T1288" i="6"/>
  <c r="T627" i="6"/>
  <c r="T707" i="6"/>
  <c r="W707" i="6" s="1"/>
  <c r="T314" i="6"/>
  <c r="W314" i="6" s="1"/>
  <c r="T770" i="6"/>
  <c r="T854" i="6"/>
  <c r="T828" i="6"/>
  <c r="W828" i="6" s="1"/>
  <c r="T1636" i="6"/>
  <c r="W1636" i="6" s="1"/>
  <c r="T472" i="6"/>
  <c r="W472" i="6" s="1"/>
  <c r="T1554" i="6"/>
  <c r="T659" i="6"/>
  <c r="W659" i="6" s="1"/>
  <c r="T1496" i="6"/>
  <c r="W1496" i="6" s="1"/>
  <c r="T154" i="6"/>
  <c r="T914" i="6"/>
  <c r="T1542" i="6"/>
  <c r="T106" i="6"/>
  <c r="W106" i="6" s="1"/>
  <c r="T1152" i="6"/>
  <c r="T1833" i="6"/>
  <c r="T758" i="6"/>
  <c r="T1668" i="6"/>
  <c r="T165" i="6"/>
  <c r="T751" i="6"/>
  <c r="T1635" i="6"/>
  <c r="W1635" i="6" s="1"/>
  <c r="T1210" i="6"/>
  <c r="T1922" i="6"/>
  <c r="W1922" i="6" s="1"/>
  <c r="T1733" i="6"/>
  <c r="T1979" i="6"/>
  <c r="W1979" i="6" s="1"/>
  <c r="T1219" i="6"/>
  <c r="W1219" i="6" s="1"/>
  <c r="T89" i="6"/>
  <c r="W89" i="6" s="1"/>
  <c r="T1841" i="6"/>
  <c r="T1202" i="6"/>
  <c r="W1202" i="6" s="1"/>
  <c r="T1163" i="6"/>
  <c r="W1163" i="6" s="1"/>
  <c r="T1408" i="6"/>
  <c r="T1068" i="6"/>
  <c r="W1068" i="6" s="1"/>
  <c r="T1714" i="6"/>
  <c r="W1714" i="6" s="1"/>
  <c r="T1416" i="6"/>
  <c r="W1416" i="6" s="1"/>
  <c r="T151" i="6"/>
  <c r="T1843" i="6"/>
  <c r="T878" i="6"/>
  <c r="T1204" i="6"/>
  <c r="T782" i="6"/>
  <c r="T1625" i="6"/>
  <c r="T1779" i="6"/>
  <c r="T1736" i="6"/>
  <c r="T1896" i="6"/>
  <c r="T1932" i="6"/>
  <c r="T1110" i="6"/>
  <c r="T885" i="6"/>
  <c r="T921" i="6"/>
  <c r="T1792" i="6"/>
  <c r="T1039" i="6"/>
  <c r="W1039" i="6" s="1"/>
  <c r="T1495" i="6"/>
  <c r="W1495" i="6" s="1"/>
  <c r="T1488" i="6"/>
  <c r="W1488" i="6" s="1"/>
  <c r="T1558" i="6"/>
  <c r="T259" i="6"/>
  <c r="T1395" i="6"/>
  <c r="T669" i="6"/>
  <c r="W669" i="6" s="1"/>
  <c r="T1515" i="6"/>
  <c r="W1515" i="6" s="1"/>
  <c r="T1671" i="6"/>
  <c r="W1671" i="6" s="1"/>
  <c r="T447" i="6"/>
  <c r="T188" i="6"/>
  <c r="T168" i="6"/>
  <c r="T235" i="6"/>
  <c r="T227" i="6"/>
  <c r="T879" i="6"/>
  <c r="T644" i="6"/>
  <c r="T335" i="6"/>
  <c r="T294" i="6"/>
  <c r="T1141" i="6"/>
  <c r="T434" i="6"/>
  <c r="T1266" i="6"/>
  <c r="T857" i="6"/>
  <c r="T107" i="6"/>
  <c r="T539" i="6"/>
  <c r="T1179" i="6"/>
  <c r="T569" i="6"/>
  <c r="T1200" i="6"/>
  <c r="W1200" i="6" s="1"/>
  <c r="T739" i="6"/>
  <c r="W739" i="6" s="1"/>
  <c r="T574" i="6"/>
  <c r="W574" i="6" s="1"/>
  <c r="T1389" i="6"/>
  <c r="T640" i="6"/>
  <c r="W640" i="6" s="1"/>
  <c r="T1322" i="6"/>
  <c r="T409" i="6"/>
  <c r="W409" i="6" s="1"/>
  <c r="T1293" i="6"/>
  <c r="W1293" i="6" s="1"/>
  <c r="T641" i="6"/>
  <c r="W641" i="6" s="1"/>
  <c r="T720" i="6"/>
  <c r="T350" i="6"/>
  <c r="T833" i="6"/>
  <c r="T902" i="6"/>
  <c r="T880" i="6"/>
  <c r="T1641" i="6"/>
  <c r="T541" i="6"/>
  <c r="T1600" i="6"/>
  <c r="T714" i="6"/>
  <c r="T1512" i="6"/>
  <c r="T170" i="6"/>
  <c r="T1029" i="6"/>
  <c r="T1560" i="6"/>
  <c r="T135" i="6"/>
  <c r="T1159" i="6"/>
  <c r="T1881" i="6"/>
  <c r="T802" i="6"/>
  <c r="T1684" i="6"/>
  <c r="W1684" i="6" s="1"/>
  <c r="T243" i="6"/>
  <c r="W243" i="6" s="1"/>
  <c r="T822" i="6"/>
  <c r="T1647" i="6"/>
  <c r="W1647" i="6" s="1"/>
  <c r="T1244" i="6"/>
  <c r="W1244" i="6" s="1"/>
  <c r="T1941" i="6"/>
  <c r="W1941" i="6" s="1"/>
  <c r="T1866" i="6"/>
  <c r="T494" i="6"/>
  <c r="T1253" i="6"/>
  <c r="T281" i="6"/>
  <c r="T1898" i="6"/>
  <c r="T1227" i="6"/>
  <c r="T1211" i="6"/>
  <c r="T1650" i="6"/>
  <c r="T1100" i="6"/>
  <c r="T1746" i="6"/>
  <c r="T1521" i="6"/>
  <c r="T191" i="6"/>
  <c r="T1877" i="6"/>
  <c r="T384" i="6"/>
  <c r="T1330" i="6"/>
  <c r="T1352" i="6"/>
  <c r="T1633" i="6"/>
  <c r="T1970" i="6"/>
  <c r="W1970" i="6" s="1"/>
  <c r="T1804" i="6"/>
  <c r="W1804" i="6" s="1"/>
  <c r="T1995" i="6"/>
  <c r="W1995" i="6" s="1"/>
  <c r="T1451" i="6"/>
  <c r="T1329" i="6"/>
  <c r="T1781" i="6"/>
  <c r="W1781" i="6" s="1"/>
  <c r="T1597" i="6"/>
  <c r="W1597" i="6" s="1"/>
  <c r="T1570" i="6"/>
  <c r="T382" i="6"/>
  <c r="T1874" i="6"/>
  <c r="T1949" i="6"/>
  <c r="T196" i="6"/>
  <c r="T296" i="6"/>
  <c r="T263" i="6"/>
  <c r="T668" i="6"/>
  <c r="T325" i="6"/>
  <c r="T81" i="6"/>
  <c r="T27" i="6"/>
  <c r="T1205" i="6"/>
  <c r="T1236" i="6"/>
  <c r="T588" i="6"/>
  <c r="T679" i="6"/>
  <c r="T1346" i="6"/>
  <c r="W1346" i="6" s="1"/>
  <c r="T1298" i="6"/>
  <c r="W1298" i="6" s="1"/>
  <c r="T804" i="6"/>
  <c r="T846" i="6"/>
  <c r="T888" i="6"/>
  <c r="W888" i="6" s="1"/>
  <c r="T550" i="6"/>
  <c r="T1517" i="6"/>
  <c r="T32" i="6"/>
  <c r="W32" i="6" s="1"/>
  <c r="T219" i="6"/>
  <c r="W219" i="6" s="1"/>
  <c r="T1929" i="6"/>
  <c r="T1716" i="6"/>
  <c r="T839" i="6"/>
  <c r="T1305" i="6"/>
  <c r="W1305" i="6" s="1"/>
  <c r="T654" i="6"/>
  <c r="T525" i="6"/>
  <c r="T1260" i="6"/>
  <c r="T1349" i="6"/>
  <c r="W1349" i="6" s="1"/>
  <c r="T1130" i="6"/>
  <c r="T1765" i="6"/>
  <c r="W1765" i="6" s="1"/>
  <c r="T262" i="6"/>
  <c r="T436" i="6"/>
  <c r="T1340" i="6"/>
  <c r="T1703" i="6"/>
  <c r="T1963" i="6"/>
  <c r="T1079" i="6"/>
  <c r="T1412" i="6"/>
  <c r="W1412" i="6" s="1"/>
  <c r="T429" i="6"/>
  <c r="T1717" i="6"/>
  <c r="W1717" i="6" s="1"/>
  <c r="T1774" i="6"/>
  <c r="T1715" i="6"/>
  <c r="W1715" i="6" s="1"/>
  <c r="T1300" i="6"/>
  <c r="W1300" i="6" s="1"/>
  <c r="T193" i="6"/>
  <c r="W193" i="6" s="1"/>
  <c r="T274" i="6"/>
  <c r="W274" i="6" s="1"/>
  <c r="T692" i="6"/>
  <c r="T355" i="6"/>
  <c r="T521" i="6"/>
  <c r="T867" i="6"/>
  <c r="T63" i="6"/>
  <c r="T1241" i="6"/>
  <c r="T1262" i="6"/>
  <c r="T691" i="6"/>
  <c r="W691" i="6" s="1"/>
  <c r="T704" i="6"/>
  <c r="T424" i="6"/>
  <c r="T62" i="6"/>
  <c r="T881" i="6"/>
  <c r="W881" i="6" s="1"/>
  <c r="T928" i="6"/>
  <c r="T1700" i="6"/>
  <c r="T1681" i="6"/>
  <c r="T1522" i="6"/>
  <c r="T56" i="6"/>
  <c r="T253" i="6"/>
  <c r="T1955" i="6"/>
  <c r="W1955" i="6" s="1"/>
  <c r="T1732" i="6"/>
  <c r="W1732" i="6" s="1"/>
  <c r="T876" i="6"/>
  <c r="W876" i="6" s="1"/>
  <c r="T1355" i="6"/>
  <c r="W1355" i="6" s="1"/>
  <c r="T974" i="6"/>
  <c r="W974" i="6" s="1"/>
  <c r="T33" i="6"/>
  <c r="W33" i="6" s="1"/>
  <c r="T652" i="6"/>
  <c r="T1284" i="6"/>
  <c r="T1415" i="6"/>
  <c r="T1891" i="6"/>
  <c r="T1778" i="6"/>
  <c r="T645" i="6"/>
  <c r="T794" i="6"/>
  <c r="T1744" i="6"/>
  <c r="T372" i="6"/>
  <c r="T1294" i="6"/>
  <c r="T1674" i="6"/>
  <c r="T1094" i="6"/>
  <c r="T1983" i="6"/>
  <c r="T1927" i="6"/>
  <c r="T1233" i="6"/>
  <c r="T1498" i="6"/>
  <c r="W1498" i="6" s="1"/>
  <c r="T1766" i="6"/>
  <c r="W1766" i="6" s="1"/>
  <c r="T212" i="6"/>
  <c r="W212" i="6" s="1"/>
  <c r="T478" i="6"/>
  <c r="W478" i="6" s="1"/>
  <c r="T951" i="6"/>
  <c r="W951" i="6" s="1"/>
  <c r="T428" i="6"/>
  <c r="W428" i="6" s="1"/>
  <c r="T1213" i="6"/>
  <c r="W1213" i="6" s="1"/>
  <c r="T929" i="6"/>
  <c r="W929" i="6" s="1"/>
  <c r="T657" i="6"/>
  <c r="W657" i="6" s="1"/>
  <c r="T1267" i="6"/>
  <c r="T729" i="6"/>
  <c r="T736" i="6"/>
  <c r="T474" i="6"/>
  <c r="T66" i="6"/>
  <c r="T665" i="6"/>
  <c r="T1020" i="6"/>
  <c r="T1724" i="6"/>
  <c r="T690" i="6"/>
  <c r="T821" i="6"/>
  <c r="T699" i="6"/>
  <c r="T1673" i="6"/>
  <c r="T1221" i="6"/>
  <c r="T982" i="6"/>
  <c r="T686" i="6"/>
  <c r="T1009" i="6"/>
  <c r="T1363" i="6"/>
  <c r="T1978" i="6"/>
  <c r="T1456" i="6"/>
  <c r="T1670" i="6"/>
  <c r="T1457" i="6"/>
  <c r="T1188" i="6"/>
  <c r="W1188" i="6" s="1"/>
  <c r="T1623" i="6"/>
  <c r="T1216" i="6"/>
  <c r="W1216" i="6" s="1"/>
  <c r="T1693" i="6"/>
  <c r="T1794" i="6"/>
  <c r="T648" i="6"/>
  <c r="T1366" i="6"/>
  <c r="T1749" i="6"/>
  <c r="T1354" i="6"/>
  <c r="T44" i="6"/>
  <c r="T1799" i="6"/>
  <c r="T1287" i="6"/>
  <c r="T177" i="6"/>
  <c r="T1861" i="6"/>
  <c r="T934" i="6"/>
  <c r="T905" i="6"/>
  <c r="W905" i="6" s="1"/>
  <c r="T742" i="6"/>
  <c r="T516" i="6"/>
  <c r="T553" i="6"/>
  <c r="T1081" i="6"/>
  <c r="W1081" i="6" s="1"/>
  <c r="T1309" i="6"/>
  <c r="W1309" i="6" s="1"/>
  <c r="T1592" i="6"/>
  <c r="T1699" i="6"/>
  <c r="T315" i="6"/>
  <c r="W315" i="6" s="1"/>
  <c r="T471" i="6"/>
  <c r="W471" i="6" s="1"/>
  <c r="T182" i="6"/>
  <c r="W182" i="6" s="1"/>
  <c r="T903" i="6"/>
  <c r="W903" i="6" s="1"/>
  <c r="T346" i="6"/>
  <c r="T1165" i="6"/>
  <c r="T499" i="6"/>
  <c r="T862" i="6"/>
  <c r="T587" i="6"/>
  <c r="T593" i="6"/>
  <c r="T779" i="6"/>
  <c r="T1413" i="6"/>
  <c r="T416" i="6"/>
  <c r="W416" i="6" s="1"/>
  <c r="T51" i="6"/>
  <c r="T426" i="6"/>
  <c r="T924" i="6"/>
  <c r="T1676" i="6"/>
  <c r="W1676" i="6" s="1"/>
  <c r="T1626" i="6"/>
  <c r="W1626" i="6" s="1"/>
  <c r="T760" i="6"/>
  <c r="T507" i="6"/>
  <c r="T1583" i="6"/>
  <c r="T1172" i="6"/>
  <c r="T810" i="6"/>
  <c r="T629" i="6"/>
  <c r="W629" i="6" s="1"/>
  <c r="T1690" i="6"/>
  <c r="W1690" i="6" s="1"/>
  <c r="T393" i="6"/>
  <c r="W393" i="6" s="1"/>
  <c r="T1904" i="6"/>
  <c r="W1904" i="6" s="1"/>
  <c r="T1334" i="6"/>
  <c r="W1334" i="6" s="1"/>
  <c r="T1917" i="6"/>
  <c r="T1803" i="6"/>
  <c r="T1535" i="6"/>
  <c r="T1952" i="6"/>
  <c r="T1398" i="6"/>
  <c r="T1914" i="6"/>
  <c r="T216" i="6"/>
  <c r="T79" i="6"/>
  <c r="T1632" i="6"/>
  <c r="T1793" i="6"/>
  <c r="T1680" i="6"/>
  <c r="T815" i="6"/>
  <c r="W815" i="6" s="1"/>
  <c r="T670" i="6"/>
  <c r="T1672" i="6"/>
  <c r="T495" i="6"/>
  <c r="T204" i="6"/>
  <c r="T368" i="6"/>
  <c r="W368" i="6" s="1"/>
  <c r="T927" i="6"/>
  <c r="T352" i="6"/>
  <c r="W352" i="6" s="1"/>
  <c r="T1189" i="6"/>
  <c r="W1189" i="6" s="1"/>
  <c r="T87" i="6"/>
  <c r="T604" i="6"/>
  <c r="W604" i="6" s="1"/>
  <c r="T622" i="6"/>
  <c r="T842" i="6"/>
  <c r="T1437" i="6"/>
  <c r="T1370" i="6"/>
  <c r="T1303" i="6"/>
  <c r="T826" i="6"/>
  <c r="T584" i="6"/>
  <c r="T993" i="6"/>
  <c r="T609" i="6"/>
  <c r="T797" i="6"/>
  <c r="T626" i="6"/>
  <c r="T1651" i="6"/>
  <c r="T1180" i="6"/>
  <c r="T947" i="6"/>
  <c r="T656" i="6"/>
  <c r="T1738" i="6"/>
  <c r="T1959" i="6"/>
  <c r="T1385" i="6"/>
  <c r="W1385" i="6" s="1"/>
  <c r="T1630" i="6"/>
  <c r="T1139" i="6"/>
  <c r="W1139" i="6" s="1"/>
  <c r="T1603" i="6"/>
  <c r="W1603" i="6" s="1"/>
  <c r="T915" i="6"/>
  <c r="W915" i="6" s="1"/>
  <c r="T1598" i="6"/>
  <c r="W1598" i="6" s="1"/>
  <c r="T1971" i="6"/>
  <c r="W1971" i="6" s="1"/>
  <c r="T175" i="6"/>
  <c r="W175" i="6" s="1"/>
  <c r="T336" i="6"/>
  <c r="W336" i="6" s="1"/>
  <c r="T566" i="6"/>
  <c r="T1816" i="6"/>
  <c r="T1944" i="6"/>
  <c r="T1755" i="6"/>
  <c r="T1915" i="6"/>
  <c r="T565" i="6"/>
  <c r="T519" i="6"/>
  <c r="T207" i="6"/>
  <c r="T280" i="6"/>
  <c r="T716" i="6"/>
  <c r="T481" i="6"/>
  <c r="T537" i="6"/>
  <c r="T125" i="6"/>
  <c r="T74" i="6"/>
  <c r="T1246" i="6"/>
  <c r="W1246" i="6" s="1"/>
  <c r="T634" i="6"/>
  <c r="W634" i="6" s="1"/>
  <c r="T859" i="6"/>
  <c r="T1461" i="6"/>
  <c r="W1461" i="6" s="1"/>
  <c r="T1394" i="6"/>
  <c r="W1394" i="6" s="1"/>
  <c r="T1327" i="6"/>
  <c r="W1327" i="6" s="1"/>
  <c r="T923" i="6"/>
  <c r="W923" i="6" s="1"/>
  <c r="T895" i="6"/>
  <c r="W895" i="6" s="1"/>
  <c r="T1055" i="6"/>
  <c r="W1055" i="6" s="1"/>
  <c r="T1705" i="6"/>
  <c r="W1705" i="6" s="1"/>
  <c r="T1549" i="6"/>
  <c r="W1549" i="6" s="1"/>
  <c r="T176" i="6"/>
  <c r="W176" i="6" s="1"/>
  <c r="T377" i="6"/>
  <c r="T1991" i="6"/>
  <c r="T1764" i="6"/>
  <c r="T1786" i="6"/>
  <c r="T1178" i="6"/>
  <c r="T292" i="6"/>
  <c r="T684" i="6"/>
  <c r="T1364" i="6"/>
  <c r="W1364" i="6" s="1"/>
  <c r="T1910" i="6"/>
  <c r="T1815" i="6"/>
  <c r="T712" i="6"/>
  <c r="W712" i="6" s="1"/>
  <c r="T834" i="6"/>
  <c r="T37" i="6"/>
  <c r="T299" i="6"/>
  <c r="T476" i="6"/>
  <c r="T754" i="6"/>
  <c r="W754" i="6" s="1"/>
  <c r="T354" i="6"/>
  <c r="T48" i="6"/>
  <c r="W48" i="6" s="1"/>
  <c r="T363" i="6"/>
  <c r="T1875" i="6"/>
  <c r="W1875" i="6" s="1"/>
  <c r="T1432" i="6"/>
  <c r="W1432" i="6" s="1"/>
  <c r="T114" i="6"/>
  <c r="W114" i="6" s="1"/>
  <c r="T1251" i="6"/>
  <c r="T646" i="6"/>
  <c r="T1291" i="6"/>
  <c r="T755" i="6"/>
  <c r="T1485" i="6"/>
  <c r="T1418" i="6"/>
  <c r="T543" i="6"/>
  <c r="T220" i="6"/>
  <c r="W220" i="6" s="1"/>
  <c r="T221" i="6"/>
  <c r="T483" i="6"/>
  <c r="T324" i="6"/>
  <c r="T975" i="6"/>
  <c r="T740" i="6"/>
  <c r="T450" i="6"/>
  <c r="W450" i="6" s="1"/>
  <c r="T510" i="6"/>
  <c r="T1237" i="6"/>
  <c r="T559" i="6"/>
  <c r="T162" i="6"/>
  <c r="T721" i="6"/>
  <c r="T132" i="6"/>
  <c r="W132" i="6" s="1"/>
  <c r="T301" i="6"/>
  <c r="T64" i="6"/>
  <c r="T807" i="6"/>
  <c r="T908" i="6"/>
  <c r="W908" i="6" s="1"/>
  <c r="T21" i="6"/>
  <c r="T46" i="6"/>
  <c r="T1056" i="6"/>
  <c r="T939" i="6"/>
  <c r="T261" i="6"/>
  <c r="T1102" i="6"/>
  <c r="T767" i="6"/>
  <c r="T503" i="6"/>
  <c r="W503" i="6" s="1"/>
  <c r="T792" i="6"/>
  <c r="T134" i="6"/>
  <c r="T1185" i="6"/>
  <c r="T717" i="6"/>
  <c r="T395" i="6"/>
  <c r="T930" i="6"/>
  <c r="W930" i="6" s="1"/>
  <c r="T297" i="6"/>
  <c r="T469" i="6"/>
  <c r="W469" i="6" s="1"/>
  <c r="T1143" i="6"/>
  <c r="T1892" i="6"/>
  <c r="W1892" i="6" s="1"/>
  <c r="T1199" i="6"/>
  <c r="T851" i="6"/>
  <c r="T1686" i="6"/>
  <c r="T611" i="6"/>
  <c r="W611" i="6" s="1"/>
  <c r="T1694" i="6"/>
  <c r="W1694" i="6" s="1"/>
  <c r="T730" i="6"/>
  <c r="W730" i="6" s="1"/>
  <c r="T1519" i="6"/>
  <c r="W1519" i="6" s="1"/>
  <c r="T1008" i="6"/>
  <c r="T1924" i="6"/>
  <c r="T254" i="6"/>
  <c r="T1834" i="6"/>
  <c r="T1588" i="6"/>
  <c r="T1014" i="6"/>
  <c r="T329" i="6"/>
  <c r="W329" i="6" s="1"/>
  <c r="T1701" i="6"/>
  <c r="T674" i="6"/>
  <c r="T1378" i="6"/>
  <c r="T1357" i="6"/>
  <c r="T456" i="6"/>
  <c r="T1822" i="6"/>
  <c r="T564" i="6"/>
  <c r="T1434" i="6"/>
  <c r="W1434" i="6" s="1"/>
  <c r="T886" i="6"/>
  <c r="T1994" i="6"/>
  <c r="W1994" i="6" s="1"/>
  <c r="T1140" i="6"/>
  <c r="T731" i="6"/>
  <c r="T1044" i="6"/>
  <c r="T1810" i="6"/>
  <c r="W1810" i="6" s="1"/>
  <c r="T946" i="6"/>
  <c r="W946" i="6" s="1"/>
  <c r="T1869" i="6"/>
  <c r="W1869" i="6" s="1"/>
  <c r="T1867" i="6"/>
  <c r="T130" i="6"/>
  <c r="T1308" i="6"/>
  <c r="T1604" i="6"/>
  <c r="T349" i="6"/>
  <c r="T1127" i="6"/>
  <c r="T1776" i="6"/>
  <c r="T1433" i="6"/>
  <c r="T1763" i="6"/>
  <c r="T70" i="6"/>
  <c r="T830" i="6"/>
  <c r="T256" i="6"/>
  <c r="T824" i="6"/>
  <c r="T1026" i="6"/>
  <c r="T341" i="6"/>
  <c r="T1181" i="6"/>
  <c r="W1181" i="6" s="1"/>
  <c r="T1940" i="6"/>
  <c r="T1358" i="6"/>
  <c r="W1358" i="6" s="1"/>
  <c r="T889" i="6"/>
  <c r="W889" i="6" s="1"/>
  <c r="T1734" i="6"/>
  <c r="T1742" i="6"/>
  <c r="T776" i="6"/>
  <c r="T1606" i="6"/>
  <c r="W1606" i="6" s="1"/>
  <c r="T1090" i="6"/>
  <c r="T1986" i="6"/>
  <c r="T391" i="6"/>
  <c r="T1930" i="6"/>
  <c r="T1642" i="6"/>
  <c r="T1099" i="6"/>
  <c r="T1713" i="6"/>
  <c r="T1534" i="6"/>
  <c r="T1548" i="6"/>
  <c r="T583" i="6"/>
  <c r="T1879" i="6"/>
  <c r="T709" i="6"/>
  <c r="T1150" i="6"/>
  <c r="T1482" i="6"/>
  <c r="W1482" i="6" s="1"/>
  <c r="T1206" i="6"/>
  <c r="T1103" i="6"/>
  <c r="W1103" i="6" s="1"/>
  <c r="T1353" i="6"/>
  <c r="W1353" i="6" s="1"/>
  <c r="T1377" i="6"/>
  <c r="T1961" i="6"/>
  <c r="W1961" i="6" s="1"/>
  <c r="T892" i="6"/>
  <c r="T1058" i="6"/>
  <c r="T1402" i="6"/>
  <c r="W1402" i="6" s="1"/>
  <c r="T952" i="6"/>
  <c r="T1758" i="6"/>
  <c r="W1758" i="6" s="1"/>
  <c r="T784" i="6"/>
  <c r="W784" i="6" s="1"/>
  <c r="T1769" i="6"/>
  <c r="T819" i="6"/>
  <c r="T1628" i="6"/>
  <c r="T1104" i="6"/>
  <c r="T1436" i="6"/>
  <c r="T414" i="6"/>
  <c r="T1956" i="6"/>
  <c r="T1649" i="6"/>
  <c r="T1147" i="6"/>
  <c r="T546" i="6"/>
  <c r="T1306" i="6"/>
  <c r="T1582" i="6"/>
  <c r="T1720" i="6"/>
  <c r="T1885" i="6"/>
  <c r="T1563" i="6"/>
  <c r="W1563" i="6" s="1"/>
  <c r="T1912" i="6"/>
  <c r="W1912" i="6" s="1"/>
  <c r="T1491" i="6"/>
  <c r="W1491" i="6" s="1"/>
  <c r="T1230" i="6"/>
  <c r="W1230" i="6" s="1"/>
  <c r="T1504" i="6"/>
  <c r="W1504" i="6" s="1"/>
  <c r="T1824" i="6"/>
  <c r="W1824" i="6" s="1"/>
  <c r="T1015" i="6"/>
  <c r="T113" i="6"/>
  <c r="W113" i="6" s="1"/>
  <c r="T463" i="6"/>
  <c r="T688" i="6"/>
  <c r="W688" i="6" s="1"/>
  <c r="T326" i="6"/>
  <c r="T1619" i="6"/>
  <c r="T255" i="6"/>
  <c r="W255" i="6" s="1"/>
  <c r="T119" i="6"/>
  <c r="T1258" i="6"/>
  <c r="W1258" i="6" s="1"/>
  <c r="T1996" i="6"/>
  <c r="T381" i="6"/>
  <c r="T1767" i="6"/>
  <c r="T1042" i="6"/>
  <c r="T6" i="6"/>
  <c r="W6" i="6" s="1"/>
  <c r="T140" i="6"/>
  <c r="T337" i="6"/>
  <c r="T67" i="6"/>
  <c r="T999" i="6"/>
  <c r="T932" i="6"/>
  <c r="W932" i="6" s="1"/>
  <c r="T10" i="6"/>
  <c r="W10" i="6" s="1"/>
  <c r="T128" i="6"/>
  <c r="W128" i="6" s="1"/>
  <c r="T1074" i="6"/>
  <c r="T1001" i="6"/>
  <c r="W1001" i="6" s="1"/>
  <c r="T275" i="6"/>
  <c r="T1107" i="6"/>
  <c r="T813" i="6"/>
  <c r="W813" i="6" s="1"/>
  <c r="T509" i="6"/>
  <c r="W509" i="6" s="1"/>
  <c r="T849" i="6"/>
  <c r="W849" i="6" s="1"/>
  <c r="T152" i="6"/>
  <c r="W152" i="6" s="1"/>
  <c r="T1212" i="6"/>
  <c r="T774" i="6"/>
  <c r="T402" i="6"/>
  <c r="T972" i="6"/>
  <c r="T305" i="6"/>
  <c r="T501" i="6"/>
  <c r="T1175" i="6"/>
  <c r="T1916" i="6"/>
  <c r="T1342" i="6"/>
  <c r="T873" i="6"/>
  <c r="T1710" i="6"/>
  <c r="T619" i="6"/>
  <c r="T1721" i="6"/>
  <c r="T766" i="6"/>
  <c r="W766" i="6" s="1"/>
  <c r="T1594" i="6"/>
  <c r="T1063" i="6"/>
  <c r="T1950" i="6"/>
  <c r="W1950" i="6" s="1"/>
  <c r="T347" i="6"/>
  <c r="W347" i="6" s="1"/>
  <c r="T1882" i="6"/>
  <c r="W1882" i="6" s="1"/>
  <c r="T1608" i="6"/>
  <c r="T1043" i="6"/>
  <c r="T454" i="6"/>
  <c r="T1707" i="6"/>
  <c r="W1707" i="6" s="1"/>
  <c r="T1034" i="6"/>
  <c r="T1400" i="6"/>
  <c r="T1450" i="6"/>
  <c r="T505" i="6"/>
  <c r="T1835" i="6"/>
  <c r="T586" i="6"/>
  <c r="T1453" i="6"/>
  <c r="T1095" i="6"/>
  <c r="T771" i="6"/>
  <c r="T1290" i="6"/>
  <c r="T1078" i="6"/>
  <c r="T1184" i="6"/>
  <c r="T1574" i="6"/>
  <c r="T1037" i="6"/>
  <c r="W1037" i="6" s="1"/>
  <c r="T1901" i="6"/>
  <c r="T1920" i="6"/>
  <c r="W1920" i="6" s="1"/>
  <c r="T592" i="6"/>
  <c r="W592" i="6" s="1"/>
  <c r="T1318" i="6"/>
  <c r="W1318" i="6" s="1"/>
  <c r="T1667" i="6"/>
  <c r="T578" i="6"/>
  <c r="T1646" i="6"/>
  <c r="W1646" i="6" s="1"/>
  <c r="T1704" i="6"/>
  <c r="W1704" i="6" s="1"/>
  <c r="T1268" i="6"/>
  <c r="T1545" i="6"/>
  <c r="W1545" i="6" s="1"/>
  <c r="T863" i="6"/>
  <c r="T86" i="6"/>
  <c r="T772" i="6"/>
  <c r="T1933" i="6"/>
  <c r="T1414" i="6"/>
  <c r="T1788" i="6"/>
  <c r="T1798" i="6"/>
  <c r="T467" i="6"/>
  <c r="T750" i="6"/>
  <c r="T1239" i="6"/>
  <c r="T250" i="6"/>
  <c r="T1424" i="6"/>
  <c r="T3" i="6"/>
  <c r="T1698" i="6"/>
  <c r="T1722" i="6"/>
  <c r="T1382" i="6"/>
  <c r="T1170" i="6"/>
  <c r="T1817" i="6"/>
  <c r="T1669" i="6"/>
  <c r="W1669" i="6" s="1"/>
  <c r="T1813" i="6"/>
  <c r="W1813" i="6" s="1"/>
  <c r="T1839" i="6"/>
  <c r="W1839" i="6" s="1"/>
  <c r="T1002" i="6"/>
  <c r="W1002" i="6" s="1"/>
  <c r="T1087" i="6"/>
  <c r="W1087" i="6" s="1"/>
  <c r="T1770" i="6"/>
  <c r="W1770" i="6" s="1"/>
  <c r="T370" i="6"/>
  <c r="W370" i="6" s="1"/>
  <c r="T1851" i="6"/>
  <c r="T28" i="6"/>
  <c r="T148" i="6"/>
  <c r="T373" i="6"/>
  <c r="T1023" i="6"/>
  <c r="T956" i="6"/>
  <c r="T40" i="6"/>
  <c r="T147" i="6"/>
  <c r="T1098" i="6"/>
  <c r="T1006" i="6"/>
  <c r="T282" i="6"/>
  <c r="T1133" i="6"/>
  <c r="T551" i="6"/>
  <c r="T900" i="6"/>
  <c r="T1442" i="6"/>
  <c r="T438" i="6"/>
  <c r="T517" i="6"/>
  <c r="W517" i="6" s="1"/>
  <c r="T661" i="6"/>
  <c r="W661" i="6" s="1"/>
  <c r="T479" i="6"/>
  <c r="W479" i="6" s="1"/>
  <c r="T680" i="6"/>
  <c r="T1745" i="6"/>
  <c r="W1745" i="6" s="1"/>
  <c r="T1072" i="6"/>
  <c r="W1072" i="6" s="1"/>
  <c r="T23" i="6"/>
  <c r="W23" i="6" s="1"/>
  <c r="T195" i="6"/>
  <c r="T159" i="6"/>
  <c r="T316" i="6"/>
  <c r="W316" i="6" s="1"/>
  <c r="T610" i="6"/>
  <c r="T957" i="6"/>
  <c r="T477" i="6"/>
  <c r="T1231" i="6"/>
  <c r="T1035" i="6"/>
  <c r="T1790" i="6"/>
  <c r="T1138" i="6"/>
  <c r="T1992" i="6"/>
  <c r="T571" i="6"/>
  <c r="T1936" i="6"/>
  <c r="T1053" i="6"/>
  <c r="T1271" i="6"/>
  <c r="W1271" i="6" s="1"/>
  <c r="T1252" i="6"/>
  <c r="T413" i="6"/>
  <c r="W413" i="6" s="1"/>
  <c r="T1577" i="6"/>
  <c r="W1577" i="6" s="1"/>
  <c r="T926" i="6"/>
  <c r="W926" i="6" s="1"/>
  <c r="T228" i="6"/>
  <c r="T198" i="6"/>
  <c r="W198" i="6" s="1"/>
  <c r="T1028" i="6"/>
  <c r="W1028" i="6" s="1"/>
  <c r="T183" i="6"/>
  <c r="W183" i="6" s="1"/>
  <c r="T338" i="6"/>
  <c r="W338" i="6" s="1"/>
  <c r="T933" i="6"/>
  <c r="T919" i="6"/>
  <c r="T1514" i="6"/>
  <c r="T582" i="6"/>
  <c r="T485" i="6"/>
  <c r="T1274" i="6"/>
  <c r="T1446" i="6"/>
  <c r="T1806" i="6"/>
  <c r="W1806" i="6" s="1"/>
  <c r="T838" i="6"/>
  <c r="T1283" i="6"/>
  <c r="T1537" i="6"/>
  <c r="T1751" i="6"/>
  <c r="T594" i="6"/>
  <c r="T1752" i="6"/>
  <c r="T965" i="6"/>
  <c r="T1085" i="6"/>
  <c r="W1085" i="6" s="1"/>
  <c r="T1311" i="6"/>
  <c r="T1007" i="6"/>
  <c r="W1007" i="6" s="1"/>
  <c r="T1747" i="6"/>
  <c r="T1198" i="6"/>
  <c r="T1324" i="6"/>
  <c r="W1324" i="6" s="1"/>
  <c r="T1315" i="6"/>
  <c r="W1315" i="6" s="1"/>
  <c r="T236" i="6"/>
  <c r="W236" i="6" s="1"/>
  <c r="T94" i="6"/>
  <c r="W94" i="6" s="1"/>
  <c r="T24" i="6"/>
  <c r="T1194" i="6"/>
  <c r="T158" i="6"/>
  <c r="T925" i="6"/>
  <c r="T1538" i="6"/>
  <c r="W1538" i="6" s="1"/>
  <c r="T120" i="6"/>
  <c r="T1040" i="6"/>
  <c r="T1729" i="6"/>
  <c r="T1830" i="6"/>
  <c r="T1838" i="6"/>
  <c r="T1289" i="6"/>
  <c r="W1289" i="6" s="1"/>
  <c r="T1153" i="6"/>
  <c r="T653" i="6"/>
  <c r="T1985" i="6"/>
  <c r="T1196" i="6"/>
  <c r="T1101" i="6"/>
  <c r="W1101" i="6" s="1"/>
  <c r="T1862" i="6"/>
  <c r="T1019" i="6"/>
  <c r="T1176" i="6"/>
  <c r="T1998" i="6"/>
  <c r="W1998" i="6" s="1"/>
  <c r="T612" i="6"/>
  <c r="W612" i="6" s="1"/>
  <c r="T1842" i="6"/>
  <c r="W1842" i="6" s="1"/>
  <c r="T279" i="6"/>
  <c r="W279" i="6" s="1"/>
  <c r="T97" i="6"/>
  <c r="W97" i="6" s="1"/>
  <c r="T246" i="6"/>
  <c r="T161" i="6"/>
  <c r="T931" i="6"/>
  <c r="T1000" i="6"/>
  <c r="T531" i="6"/>
  <c r="T126" i="6"/>
  <c r="T1854" i="6"/>
  <c r="W1854" i="6" s="1"/>
  <c r="T1865" i="6"/>
  <c r="T2001" i="6"/>
  <c r="T1775" i="6"/>
  <c r="T185" i="6"/>
  <c r="W185" i="6" s="1"/>
  <c r="T798" i="6"/>
  <c r="T1814" i="6"/>
  <c r="W1814" i="6" s="1"/>
  <c r="T1719" i="6"/>
  <c r="T631" i="6"/>
  <c r="T1553" i="6"/>
  <c r="W1553" i="6" s="1"/>
  <c r="T1888" i="6"/>
  <c r="T1031" i="6"/>
  <c r="W1031" i="6" s="1"/>
  <c r="T1951" i="6"/>
  <c r="W1951" i="6" s="1"/>
  <c r="T11" i="6"/>
  <c r="T156" i="6"/>
  <c r="W156" i="6" s="1"/>
  <c r="T453" i="6"/>
  <c r="W453" i="6" s="1"/>
  <c r="T73" i="6"/>
  <c r="T139" i="6"/>
  <c r="T980" i="6"/>
  <c r="T238" i="6"/>
  <c r="T150" i="6"/>
  <c r="T1122" i="6"/>
  <c r="T1011" i="6"/>
  <c r="W1011" i="6" s="1"/>
  <c r="T289" i="6"/>
  <c r="T1286" i="6"/>
  <c r="W1286" i="6" s="1"/>
  <c r="T870" i="6"/>
  <c r="T581" i="6"/>
  <c r="T906" i="6"/>
  <c r="W906" i="6" s="1"/>
  <c r="T272" i="6"/>
  <c r="T1466" i="6"/>
  <c r="T856" i="6"/>
  <c r="T435" i="6"/>
  <c r="T540" i="6"/>
  <c r="T1193" i="6"/>
  <c r="W1193" i="6" s="1"/>
  <c r="T1964" i="6"/>
  <c r="W1964" i="6" s="1"/>
  <c r="T768" i="6"/>
  <c r="T1552" i="6"/>
  <c r="W1552" i="6" s="1"/>
  <c r="T164" i="6"/>
  <c r="W164" i="6" s="1"/>
  <c r="T88" i="6"/>
  <c r="T526" i="6"/>
  <c r="T19" i="6"/>
  <c r="T887" i="6"/>
  <c r="W887" i="6" s="1"/>
  <c r="T1490" i="6"/>
  <c r="T1209" i="6"/>
  <c r="T1988" i="6"/>
  <c r="T1782" i="6"/>
  <c r="T829" i="6"/>
  <c r="T1478" i="6"/>
  <c r="T1675" i="6"/>
  <c r="W1675" i="6" s="1"/>
  <c r="T1757" i="6"/>
  <c r="T1602" i="6"/>
  <c r="T420" i="6"/>
  <c r="T133" i="6"/>
  <c r="T917" i="6"/>
  <c r="T1725" i="6"/>
  <c r="T1730" i="6"/>
  <c r="T1273" i="6"/>
  <c r="T1579" i="6"/>
  <c r="T580" i="6"/>
  <c r="T1280" i="6"/>
  <c r="W1280" i="6" s="1"/>
  <c r="T715" i="6"/>
  <c r="W715" i="6" s="1"/>
  <c r="T1697" i="6"/>
  <c r="T260" i="6"/>
  <c r="T247" i="6"/>
  <c r="T628" i="6"/>
  <c r="W628" i="6" s="1"/>
  <c r="T411" i="6"/>
  <c r="T452" i="6"/>
  <c r="T205" i="6"/>
  <c r="T1046" i="6"/>
  <c r="T458" i="6"/>
  <c r="T1004" i="6"/>
  <c r="T1146" i="6"/>
  <c r="T47" i="6"/>
  <c r="T912" i="6"/>
  <c r="T343" i="6"/>
  <c r="T542" i="6"/>
  <c r="T708" i="6"/>
  <c r="T1419" i="6"/>
  <c r="T799" i="6"/>
  <c r="T1689" i="6"/>
  <c r="W1689" i="6" s="1"/>
  <c r="T590" i="6"/>
  <c r="T1299" i="6"/>
  <c r="W1299" i="6" s="1"/>
  <c r="T1609" i="6"/>
  <c r="W1609" i="6" s="1"/>
  <c r="T778" i="6"/>
  <c r="T1571" i="6"/>
  <c r="W1571" i="6" s="1"/>
  <c r="T1510" i="6"/>
  <c r="T1483" i="6"/>
  <c r="T427" i="6"/>
  <c r="T1126" i="6"/>
  <c r="W1126" i="6" s="1"/>
  <c r="T1613" i="6"/>
  <c r="W1613" i="6" s="1"/>
  <c r="T45" i="6"/>
  <c r="T91" i="6"/>
  <c r="T548" i="6"/>
  <c r="T22" i="6"/>
  <c r="T141" i="6"/>
  <c r="T664" i="6"/>
  <c r="T387" i="6"/>
  <c r="T963" i="6"/>
  <c r="T1215" i="6"/>
  <c r="T791" i="6"/>
  <c r="T35" i="6"/>
  <c r="T1062" i="6"/>
  <c r="T875" i="6"/>
  <c r="T1737" i="6"/>
  <c r="T1997" i="6"/>
  <c r="W1997" i="6" s="1"/>
  <c r="T1422" i="6"/>
  <c r="T1795" i="6"/>
  <c r="T1953" i="6"/>
  <c r="T432" i="6"/>
  <c r="T1624" i="6"/>
  <c r="W1624" i="6" s="1"/>
  <c r="T1536" i="6"/>
  <c r="W1536" i="6" s="1"/>
  <c r="T1361" i="6"/>
  <c r="T775" i="6"/>
  <c r="T1837" i="6"/>
  <c r="T1524" i="6"/>
  <c r="T1113" i="6"/>
  <c r="T468" i="6"/>
  <c r="T230" i="6"/>
  <c r="T186" i="6"/>
  <c r="W186" i="6" s="1"/>
  <c r="T398" i="6"/>
  <c r="T916" i="6"/>
  <c r="T445" i="6"/>
  <c r="T976" i="6"/>
  <c r="T524" i="6"/>
  <c r="T39" i="6"/>
  <c r="T321" i="6"/>
  <c r="T847" i="6"/>
  <c r="W847" i="6" s="1"/>
  <c r="T1759" i="6"/>
  <c r="T93" i="6"/>
  <c r="W93" i="6" s="1"/>
  <c r="T1802" i="6"/>
  <c r="T1682" i="6"/>
  <c r="T514" i="6"/>
  <c r="T1426" i="6"/>
  <c r="T1836" i="6"/>
  <c r="T1438" i="6"/>
  <c r="W1438" i="6" s="1"/>
  <c r="T1530" i="6"/>
  <c r="W1530" i="6" s="1"/>
  <c r="T1665" i="6"/>
  <c r="W1665" i="6" s="1"/>
  <c r="T1469" i="6"/>
  <c r="W1469" i="6" s="1"/>
  <c r="T1968" i="6"/>
  <c r="T473" i="6"/>
  <c r="T142" i="6"/>
  <c r="T229" i="6"/>
  <c r="T962" i="6"/>
  <c r="T1562" i="6"/>
  <c r="T1275" i="6"/>
  <c r="T1297" i="6"/>
  <c r="W1297" i="6" s="1"/>
  <c r="T1112" i="6"/>
  <c r="T333" i="6"/>
  <c r="T938" i="6"/>
  <c r="T1295" i="6"/>
  <c r="T1160" i="6"/>
  <c r="T1808" i="6"/>
  <c r="W1808" i="6" s="1"/>
  <c r="T734" i="6"/>
  <c r="W734" i="6" s="1"/>
  <c r="T30" i="6"/>
  <c r="T1203" i="6"/>
  <c r="W1203" i="6" s="1"/>
  <c r="T1149" i="6"/>
  <c r="T512" i="6"/>
  <c r="W512" i="6" s="1"/>
  <c r="T1954" i="6"/>
  <c r="T1565" i="6"/>
  <c r="T1846" i="6"/>
  <c r="W1846" i="6" s="1"/>
  <c r="T667" i="6"/>
  <c r="W667" i="6" s="1"/>
  <c r="U1159" i="6"/>
  <c r="V1159" i="6" s="1"/>
  <c r="T1993" i="6"/>
  <c r="U628" i="6"/>
  <c r="T991" i="6"/>
  <c r="W991" i="6" s="1"/>
  <c r="U1814" i="6"/>
  <c r="T1622" i="6"/>
  <c r="U361" i="6"/>
  <c r="T1876" i="6"/>
  <c r="W1876" i="6" s="1"/>
  <c r="U1423" i="6"/>
  <c r="T1339" i="6"/>
  <c r="U1057" i="6"/>
  <c r="T1601" i="6"/>
  <c r="T944" i="6"/>
  <c r="W944" i="6" s="1"/>
  <c r="U300" i="6"/>
  <c r="T374" i="6"/>
  <c r="U596" i="6"/>
  <c r="V596" i="6" s="1"/>
  <c r="T1420" i="6"/>
  <c r="T1254" i="6"/>
  <c r="T1585" i="6"/>
  <c r="T805" i="6"/>
  <c r="W805" i="6" s="1"/>
  <c r="U1198" i="6"/>
  <c r="V1198" i="6" s="1"/>
  <c r="U1707" i="6"/>
  <c r="U467" i="6"/>
  <c r="V467" i="6" s="1"/>
  <c r="U770" i="6"/>
  <c r="V770" i="6" s="1"/>
  <c r="U268" i="6"/>
  <c r="V268" i="6" s="1"/>
  <c r="U67" i="6"/>
  <c r="T1805" i="6"/>
  <c r="T1285" i="6"/>
  <c r="W1285" i="6" s="1"/>
  <c r="T1572" i="6"/>
  <c r="T388" i="6"/>
  <c r="T788" i="6"/>
  <c r="W788" i="6" s="1"/>
  <c r="U1900" i="6"/>
  <c r="U781" i="6"/>
  <c r="U1575" i="6"/>
  <c r="U1846" i="6"/>
  <c r="U446" i="6"/>
  <c r="V446" i="6" s="1"/>
  <c r="U883" i="6"/>
  <c r="U1407" i="6"/>
  <c r="U485" i="6"/>
  <c r="V485" i="6" s="1"/>
  <c r="U873" i="6"/>
  <c r="V873" i="6" s="1"/>
  <c r="U1504" i="6"/>
  <c r="U187" i="6"/>
  <c r="U973" i="6"/>
  <c r="U231" i="6"/>
  <c r="U246" i="6"/>
  <c r="U1036" i="6"/>
  <c r="V1036" i="6" s="1"/>
  <c r="U64" i="6"/>
  <c r="V64" i="6" s="1"/>
  <c r="T1516" i="6"/>
  <c r="W1516" i="6" s="1"/>
  <c r="T214" i="6"/>
  <c r="W214" i="6" s="1"/>
  <c r="T421" i="6"/>
  <c r="T273" i="6"/>
  <c r="T950" i="6"/>
  <c r="T764" i="6"/>
  <c r="T351" i="6"/>
  <c r="U751" i="6"/>
  <c r="U291" i="6"/>
  <c r="U1304" i="6"/>
  <c r="U1087" i="6"/>
  <c r="U309" i="6"/>
  <c r="U5" i="6"/>
  <c r="U817" i="6"/>
  <c r="U796" i="6"/>
  <c r="U1763" i="6"/>
  <c r="V1763" i="6" s="1"/>
  <c r="U1357" i="6"/>
  <c r="V1357" i="6" s="1"/>
  <c r="U1955" i="6"/>
  <c r="U852" i="6"/>
  <c r="V852" i="6" s="1"/>
  <c r="U1162" i="6"/>
  <c r="U1569" i="6"/>
  <c r="U1391" i="6"/>
  <c r="U435" i="6"/>
  <c r="V435" i="6" s="1"/>
  <c r="U845" i="6"/>
  <c r="V845" i="6" s="1"/>
  <c r="U123" i="6"/>
  <c r="U1437" i="6"/>
  <c r="U1480" i="6"/>
  <c r="U933" i="6"/>
  <c r="U956" i="6"/>
  <c r="U164" i="6"/>
  <c r="U46" i="6"/>
  <c r="V46" i="6" s="1"/>
  <c r="U1031" i="6"/>
  <c r="U1018" i="6"/>
  <c r="T941" i="6"/>
  <c r="T1711" i="6"/>
  <c r="U1762" i="6"/>
  <c r="U994" i="6"/>
  <c r="T1826" i="6"/>
  <c r="T992" i="6"/>
  <c r="T318" i="6"/>
  <c r="T20" i="6"/>
  <c r="T1640" i="6"/>
  <c r="W1640" i="6" s="1"/>
  <c r="T1187" i="6"/>
  <c r="T1479" i="6"/>
  <c r="W1479" i="6" s="1"/>
  <c r="T344" i="6"/>
  <c r="W344" i="6" s="1"/>
  <c r="T77" i="6"/>
  <c r="T756" i="6"/>
  <c r="W756" i="6" s="1"/>
  <c r="T899" i="6"/>
  <c r="T623" i="6"/>
  <c r="W623" i="6" s="1"/>
  <c r="T487" i="6"/>
  <c r="T340" i="6"/>
  <c r="T50" i="6"/>
  <c r="T303" i="6"/>
  <c r="U1842" i="6"/>
  <c r="U1851" i="6"/>
  <c r="V1851" i="6" s="1"/>
  <c r="U1567" i="6"/>
  <c r="U1832" i="6"/>
  <c r="U719" i="6"/>
  <c r="U1661" i="6"/>
  <c r="U484" i="6"/>
  <c r="U151" i="6"/>
  <c r="U111" i="6"/>
  <c r="U1997" i="6"/>
  <c r="U1759" i="6"/>
  <c r="V1759" i="6" s="1"/>
  <c r="U1506" i="6"/>
  <c r="U560" i="6"/>
  <c r="U1614" i="6"/>
  <c r="U1327" i="6"/>
  <c r="U1881" i="6"/>
  <c r="V1881" i="6" s="1"/>
  <c r="U356" i="6"/>
  <c r="U1924" i="6"/>
  <c r="V1924" i="6" s="1"/>
  <c r="U829" i="6"/>
  <c r="U896" i="6"/>
  <c r="V896" i="6" s="1"/>
  <c r="U1559" i="6"/>
  <c r="V1559" i="6" s="1"/>
  <c r="U1308" i="6"/>
  <c r="U305" i="6"/>
  <c r="U727" i="6"/>
  <c r="U54" i="6"/>
  <c r="U1389" i="6"/>
  <c r="U1432" i="6"/>
  <c r="U646" i="6"/>
  <c r="V646" i="6" s="1"/>
  <c r="U910" i="6"/>
  <c r="U33" i="6"/>
  <c r="U16" i="6"/>
  <c r="V16" i="6" s="1"/>
  <c r="U990" i="6"/>
  <c r="U417" i="6"/>
  <c r="U970" i="6"/>
  <c r="T1639" i="6"/>
  <c r="T968" i="6"/>
  <c r="T1041" i="6"/>
  <c r="W1041" i="6" s="1"/>
  <c r="T585" i="6"/>
  <c r="T710" i="6"/>
  <c r="W710" i="6" s="1"/>
  <c r="U613" i="6"/>
  <c r="U1486" i="6"/>
  <c r="U858" i="6"/>
  <c r="U946" i="6"/>
  <c r="T1114" i="6"/>
  <c r="W1114" i="6" s="1"/>
  <c r="T1889" i="6"/>
  <c r="W1889" i="6" s="1"/>
  <c r="U879" i="6"/>
  <c r="V879" i="6" s="1"/>
  <c r="T357" i="6"/>
  <c r="U149" i="6"/>
  <c r="U934" i="6"/>
  <c r="U1290" i="6"/>
  <c r="U216" i="6"/>
  <c r="U1769" i="6"/>
  <c r="U1965" i="6"/>
  <c r="V1965" i="6" s="1"/>
  <c r="U828" i="6"/>
  <c r="U1041" i="6"/>
  <c r="U350" i="6"/>
  <c r="V350" i="6" s="1"/>
  <c r="U592" i="6"/>
  <c r="U969" i="6"/>
  <c r="U931" i="6"/>
  <c r="U811" i="6"/>
  <c r="U527" i="6"/>
  <c r="U261" i="6"/>
  <c r="V261" i="6" s="1"/>
  <c r="U241" i="6"/>
  <c r="V241" i="6" s="1"/>
  <c r="U980" i="6"/>
  <c r="U887" i="6"/>
  <c r="U831" i="6"/>
  <c r="V831" i="6" s="1"/>
  <c r="U658" i="6"/>
  <c r="V658" i="6" s="1"/>
  <c r="U72" i="6"/>
  <c r="V72" i="6" s="1"/>
  <c r="U466" i="6"/>
  <c r="V1354" i="6"/>
  <c r="U457" i="6"/>
  <c r="U433" i="6"/>
  <c r="T1264" i="6"/>
  <c r="T1282" i="6"/>
  <c r="T998" i="6"/>
  <c r="T312" i="6"/>
  <c r="T1500" i="6"/>
  <c r="T1928" i="6"/>
  <c r="T90" i="6"/>
  <c r="T12" i="6"/>
  <c r="T1091" i="6"/>
  <c r="T200" i="6"/>
  <c r="T108" i="6"/>
  <c r="U1134" i="6"/>
  <c r="U1216" i="6"/>
  <c r="U1075" i="6"/>
  <c r="U1275" i="6"/>
  <c r="U1172" i="6"/>
  <c r="U308" i="6"/>
  <c r="U1070" i="6"/>
  <c r="U666" i="6"/>
  <c r="U521" i="6"/>
  <c r="V521" i="6" s="1"/>
  <c r="U427" i="6"/>
  <c r="T918" i="6"/>
  <c r="T1845" i="6"/>
  <c r="T818" i="6"/>
  <c r="T1884" i="6"/>
  <c r="T1473" i="6"/>
  <c r="T1214" i="6"/>
  <c r="T1080" i="6"/>
  <c r="W1080" i="6" s="1"/>
  <c r="T440" i="6"/>
  <c r="T115" i="6"/>
  <c r="U907" i="6"/>
  <c r="U374" i="6"/>
  <c r="U1150" i="6"/>
  <c r="U1827" i="6"/>
  <c r="U1602" i="6"/>
  <c r="V1602" i="6" s="1"/>
  <c r="U1651" i="6"/>
  <c r="V1651" i="6" s="1"/>
  <c r="U245" i="6"/>
  <c r="V245" i="6" s="1"/>
  <c r="U742" i="6"/>
  <c r="U1174" i="6"/>
  <c r="V1174" i="6" s="1"/>
  <c r="U421" i="6"/>
  <c r="T1731" i="6"/>
  <c r="T1391" i="6"/>
  <c r="T1599" i="6"/>
  <c r="W1599" i="6" s="1"/>
  <c r="T1465" i="6"/>
  <c r="W1465" i="6" s="1"/>
  <c r="T1827" i="6"/>
  <c r="T1443" i="6"/>
  <c r="T1727" i="6"/>
  <c r="T307" i="6"/>
  <c r="T694" i="6"/>
  <c r="W694" i="6" s="1"/>
  <c r="T1129" i="6"/>
  <c r="T410" i="6"/>
  <c r="W410" i="6" s="1"/>
  <c r="T101" i="6"/>
  <c r="U1906" i="6"/>
  <c r="U1470" i="6"/>
  <c r="U1388" i="6"/>
  <c r="U1936" i="6"/>
  <c r="U1893" i="6"/>
  <c r="U1583" i="6"/>
  <c r="U173" i="6"/>
  <c r="U736" i="6"/>
  <c r="V736" i="6" s="1"/>
  <c r="U1281" i="6"/>
  <c r="U663" i="6"/>
  <c r="T940" i="6"/>
  <c r="T1750" i="6"/>
  <c r="W1750" i="6" s="1"/>
  <c r="T1895" i="6"/>
  <c r="T407" i="6"/>
  <c r="T1840" i="6"/>
  <c r="T1096" i="6"/>
  <c r="W1096" i="6" s="1"/>
  <c r="T642" i="6"/>
  <c r="T1048" i="6"/>
  <c r="T127" i="6"/>
  <c r="T663" i="6"/>
  <c r="U1647" i="6"/>
  <c r="U1377" i="6"/>
  <c r="U1053" i="6"/>
  <c r="U1771" i="6"/>
  <c r="U1145" i="6"/>
  <c r="U142" i="6"/>
  <c r="U105" i="6"/>
  <c r="U388" i="6"/>
  <c r="T1323" i="6"/>
  <c r="W1323" i="6" s="1"/>
  <c r="T1587" i="6"/>
  <c r="T397" i="6"/>
  <c r="W397" i="6" s="1"/>
  <c r="T1561" i="6"/>
  <c r="W1561" i="6" s="1"/>
  <c r="T685" i="6"/>
  <c r="T184" i="6"/>
  <c r="T1024" i="6"/>
  <c r="T197" i="6"/>
  <c r="W197" i="6" s="1"/>
  <c r="T192" i="6"/>
  <c r="U1691" i="6"/>
  <c r="U842" i="6"/>
  <c r="U1204" i="6"/>
  <c r="V1204" i="6" s="1"/>
  <c r="U871" i="6"/>
  <c r="U1534" i="6"/>
  <c r="U1542" i="6"/>
  <c r="V1542" i="6" s="1"/>
  <c r="U966" i="6"/>
  <c r="U358" i="6"/>
  <c r="U615" i="6"/>
  <c r="T1191" i="6"/>
  <c r="W1191" i="6" s="1"/>
  <c r="T1762" i="6"/>
  <c r="T1445" i="6"/>
  <c r="T1401" i="6"/>
  <c r="T1541" i="6"/>
  <c r="T608" i="6"/>
  <c r="T1868" i="6"/>
  <c r="T698" i="6"/>
  <c r="W698" i="6" s="1"/>
  <c r="T1097" i="6"/>
  <c r="T145" i="6"/>
  <c r="U1875" i="6"/>
  <c r="U3" i="6"/>
  <c r="U1183" i="6"/>
  <c r="U840" i="6"/>
  <c r="U1520" i="6"/>
  <c r="U1705" i="6"/>
  <c r="U554" i="6"/>
  <c r="U334" i="6"/>
  <c r="U115" i="6"/>
  <c r="T1883" i="6"/>
  <c r="T520" i="6"/>
  <c r="T1811" i="6"/>
  <c r="T617" i="6"/>
  <c r="T1860" i="6"/>
  <c r="T1621" i="6"/>
  <c r="T251" i="6"/>
  <c r="T535" i="6"/>
  <c r="T913" i="6"/>
  <c r="W913" i="6" s="1"/>
  <c r="T60" i="6"/>
  <c r="U1956" i="6"/>
  <c r="V1956" i="6" s="1"/>
  <c r="U876" i="6"/>
  <c r="U1507" i="6"/>
  <c r="V1507" i="6" s="1"/>
  <c r="U713" i="6"/>
  <c r="V713" i="6" s="1"/>
  <c r="U1700" i="6"/>
  <c r="V1700" i="6" s="1"/>
  <c r="U328" i="6"/>
  <c r="U1097" i="6"/>
  <c r="U235" i="6"/>
  <c r="V235" i="6" s="1"/>
  <c r="T987" i="6"/>
  <c r="T53" i="6"/>
  <c r="T1728" i="6"/>
  <c r="W1728" i="6" s="1"/>
  <c r="T1990" i="6"/>
  <c r="W1990" i="6" s="1"/>
  <c r="T1428" i="6"/>
  <c r="T538" i="6"/>
  <c r="T1820" i="6"/>
  <c r="T614" i="6"/>
  <c r="W614" i="6" s="1"/>
  <c r="T271" i="6"/>
  <c r="T52" i="6"/>
  <c r="U854" i="6"/>
  <c r="U1518" i="6"/>
  <c r="U456" i="6"/>
  <c r="U1058" i="6"/>
  <c r="U1263" i="6"/>
  <c r="U48" i="6"/>
  <c r="U965" i="6"/>
  <c r="U310" i="6"/>
  <c r="U88" i="6"/>
  <c r="T832" i="6"/>
  <c r="T511" i="6"/>
  <c r="W511" i="6" s="1"/>
  <c r="T677" i="6"/>
  <c r="T1278" i="6"/>
  <c r="T1321" i="6"/>
  <c r="T1484" i="6"/>
  <c r="T1849" i="6"/>
  <c r="T460" i="6"/>
  <c r="T990" i="6"/>
  <c r="T836" i="6"/>
  <c r="W836" i="6" s="1"/>
  <c r="U731" i="6"/>
  <c r="U323" i="6"/>
  <c r="U1946" i="6"/>
  <c r="U1859" i="6"/>
  <c r="U2001" i="6"/>
  <c r="V2001" i="6" s="1"/>
  <c r="U1641" i="6"/>
  <c r="V1641" i="6" s="1"/>
  <c r="U264" i="6"/>
  <c r="T80" i="6"/>
  <c r="T843" i="6"/>
  <c r="W843" i="6" s="1"/>
  <c r="U254" i="6"/>
  <c r="V254" i="6" s="1"/>
  <c r="U957" i="6"/>
  <c r="U914" i="6"/>
  <c r="V914" i="6" s="1"/>
  <c r="U1688" i="6"/>
  <c r="U1865" i="6"/>
  <c r="V1865" i="6" s="1"/>
  <c r="U835" i="6"/>
  <c r="U916" i="6"/>
  <c r="V916" i="6" s="1"/>
  <c r="U1005" i="6"/>
  <c r="U20" i="6"/>
  <c r="U112" i="6"/>
  <c r="T489" i="6"/>
  <c r="T1494" i="6"/>
  <c r="W1494" i="6" s="1"/>
  <c r="T1109" i="6"/>
  <c r="T1226" i="6"/>
  <c r="T1783" i="6"/>
  <c r="W1783" i="6" s="1"/>
  <c r="T953" i="6"/>
  <c r="T1070" i="6"/>
  <c r="T1934" i="6"/>
  <c r="T1012" i="6"/>
  <c r="T149" i="6"/>
  <c r="T276" i="6"/>
  <c r="T713" i="6"/>
  <c r="T17" i="6"/>
  <c r="U1579" i="6"/>
  <c r="U935" i="6"/>
  <c r="U83" i="6"/>
  <c r="U1109" i="6"/>
  <c r="U787" i="6"/>
  <c r="U1421" i="6"/>
  <c r="U1817" i="6"/>
  <c r="U618" i="6"/>
  <c r="V618" i="6" s="1"/>
  <c r="U867" i="6"/>
  <c r="V867" i="6" s="1"/>
  <c r="U943" i="6"/>
  <c r="U282" i="6"/>
  <c r="U918" i="6"/>
  <c r="U874" i="6"/>
  <c r="T155" i="6"/>
  <c r="W155" i="6" s="1"/>
  <c r="T1831" i="6"/>
  <c r="W1831" i="6" s="1"/>
  <c r="T1973" i="6"/>
  <c r="T249" i="6"/>
  <c r="T696" i="6"/>
  <c r="T1695" i="6"/>
  <c r="T638" i="6"/>
  <c r="T1356" i="6"/>
  <c r="T1225" i="6"/>
  <c r="W1225" i="6" s="1"/>
  <c r="T42" i="6"/>
  <c r="W42" i="6" s="1"/>
  <c r="T1634" i="6"/>
  <c r="T515" i="6"/>
  <c r="W515" i="6" s="1"/>
  <c r="T306" i="6"/>
  <c r="T15" i="6"/>
  <c r="U399" i="6"/>
  <c r="V399" i="6" s="1"/>
  <c r="U1993" i="6"/>
  <c r="U1871" i="6"/>
  <c r="V1871" i="6" s="1"/>
  <c r="U1652" i="6"/>
  <c r="V1652" i="6" s="1"/>
  <c r="U194" i="6"/>
  <c r="U1067" i="6"/>
  <c r="U1634" i="6"/>
  <c r="U851" i="6"/>
  <c r="U1099" i="6"/>
  <c r="V1099" i="6" s="1"/>
  <c r="U1048" i="6"/>
  <c r="U275" i="6"/>
  <c r="U490" i="6"/>
  <c r="V490" i="6" s="1"/>
  <c r="T1906" i="6"/>
  <c r="T109" i="6"/>
  <c r="T117" i="6"/>
  <c r="T1931" i="6"/>
  <c r="T1784" i="6"/>
  <c r="T746" i="6"/>
  <c r="T964" i="6"/>
  <c r="T1886" i="6"/>
  <c r="T959" i="6"/>
  <c r="T1027" i="6"/>
  <c r="T1610" i="6"/>
  <c r="T457" i="6"/>
  <c r="T300" i="6"/>
  <c r="U1209" i="6"/>
  <c r="V1209" i="6" s="1"/>
  <c r="U1158" i="6"/>
  <c r="U1302" i="6"/>
  <c r="V1302" i="6" s="1"/>
  <c r="U1628" i="6"/>
  <c r="V1628" i="6" s="1"/>
  <c r="T1664" i="6"/>
  <c r="T1374" i="6"/>
  <c r="W1374" i="6" s="1"/>
  <c r="T1447" i="6"/>
  <c r="T444" i="6"/>
  <c r="W444" i="6" s="1"/>
  <c r="T264" i="6"/>
  <c r="T577" i="6"/>
  <c r="T313" i="6"/>
  <c r="W313" i="6" s="1"/>
  <c r="T498" i="6"/>
  <c r="T308" i="6"/>
  <c r="U347" i="6"/>
  <c r="U1535" i="6"/>
  <c r="V1535" i="6" s="1"/>
  <c r="U961" i="6"/>
  <c r="U1973" i="6"/>
  <c r="U857" i="6"/>
  <c r="U1736" i="6"/>
  <c r="V1736" i="6" s="1"/>
  <c r="U823" i="6"/>
  <c r="U1633" i="6"/>
  <c r="U1545" i="6"/>
  <c r="U284" i="6"/>
  <c r="U1306" i="6"/>
  <c r="U1990" i="6"/>
  <c r="U491" i="6"/>
  <c r="U1840" i="6"/>
  <c r="U757" i="6"/>
  <c r="U1128" i="6"/>
  <c r="U140" i="6"/>
  <c r="U1417" i="6"/>
  <c r="U1742" i="6"/>
  <c r="U1939" i="6"/>
  <c r="U760" i="6"/>
  <c r="U550" i="6"/>
  <c r="U752" i="6"/>
  <c r="U989" i="6"/>
  <c r="U314" i="6"/>
  <c r="U577" i="6"/>
  <c r="U894" i="6"/>
  <c r="U925" i="6"/>
  <c r="V925" i="6" s="1"/>
  <c r="U798" i="6"/>
  <c r="U515" i="6"/>
  <c r="U215" i="6"/>
  <c r="U229" i="6"/>
  <c r="U769" i="6"/>
  <c r="U882" i="6"/>
  <c r="U807" i="6"/>
  <c r="U634" i="6"/>
  <c r="U448" i="6"/>
  <c r="V448" i="6" s="1"/>
  <c r="U442" i="6"/>
  <c r="W1360" i="6"/>
  <c r="W1375" i="6"/>
  <c r="W451" i="6"/>
  <c r="W16" i="6"/>
  <c r="V1712" i="6"/>
  <c r="V1379" i="6"/>
  <c r="V808" i="6"/>
  <c r="V1186" i="6"/>
  <c r="U697" i="6"/>
  <c r="U735" i="6"/>
  <c r="T1348" i="6"/>
  <c r="W1348" i="6" s="1"/>
  <c r="T1543" i="6"/>
  <c r="T1255" i="6"/>
  <c r="T1853" i="6"/>
  <c r="T1871" i="6"/>
  <c r="T240" i="6"/>
  <c r="T400" i="6"/>
  <c r="T1223" i="6"/>
  <c r="T1261" i="6"/>
  <c r="W1261" i="6" s="1"/>
  <c r="T129" i="6"/>
  <c r="U1287" i="6"/>
  <c r="V1287" i="6" s="1"/>
  <c r="U506" i="6"/>
  <c r="U1598" i="6"/>
  <c r="U1878" i="6"/>
  <c r="V1878" i="6" s="1"/>
  <c r="U1663" i="6"/>
  <c r="U1063" i="6"/>
  <c r="U1844" i="6"/>
  <c r="U601" i="6"/>
  <c r="V601" i="6" s="1"/>
  <c r="U1179" i="6"/>
  <c r="V1179" i="6" s="1"/>
  <c r="U384" i="6"/>
  <c r="V384" i="6" s="1"/>
  <c r="T1367" i="6"/>
  <c r="W1367" i="6" s="1"/>
  <c r="T1197" i="6"/>
  <c r="T1797" i="6"/>
  <c r="T1855" i="6"/>
  <c r="T222" i="6"/>
  <c r="T1201" i="6"/>
  <c r="T1157" i="6"/>
  <c r="T345" i="6"/>
  <c r="T1069" i="6"/>
  <c r="U1601" i="6"/>
  <c r="U1816" i="6"/>
  <c r="V1816" i="6" s="1"/>
  <c r="U1779" i="6"/>
  <c r="V1779" i="6" s="1"/>
  <c r="U1397" i="6"/>
  <c r="U144" i="6"/>
  <c r="U240" i="6"/>
  <c r="V240" i="6" s="1"/>
  <c r="U1027" i="6"/>
  <c r="U588" i="6"/>
  <c r="V588" i="6" s="1"/>
  <c r="U499" i="6"/>
  <c r="V499" i="6" s="1"/>
  <c r="U307" i="6"/>
  <c r="T1864" i="6"/>
  <c r="W1864" i="6" s="1"/>
  <c r="T1787" i="6"/>
  <c r="T1173" i="6"/>
  <c r="W1173" i="6" s="1"/>
  <c r="T1702" i="6"/>
  <c r="T1207" i="6"/>
  <c r="W1207" i="6" s="1"/>
  <c r="T1135" i="6"/>
  <c r="W1135" i="6" s="1"/>
  <c r="T1051" i="6"/>
  <c r="W1051" i="6" s="1"/>
  <c r="U1125" i="6"/>
  <c r="U1857" i="6"/>
  <c r="U1095" i="6"/>
  <c r="U1821" i="6"/>
  <c r="U947" i="6"/>
  <c r="U222" i="6"/>
  <c r="V222" i="6" s="1"/>
  <c r="U707" i="6"/>
  <c r="U1169" i="6"/>
  <c r="U285" i="6"/>
  <c r="T1648" i="6"/>
  <c r="T1848" i="6"/>
  <c r="T557" i="6"/>
  <c r="T605" i="6"/>
  <c r="T1406" i="6"/>
  <c r="W1406" i="6" s="1"/>
  <c r="T1878" i="6"/>
  <c r="T242" i="6"/>
  <c r="T359" i="6"/>
  <c r="W359" i="6" s="1"/>
  <c r="T1021" i="6"/>
  <c r="W1021" i="6" s="1"/>
  <c r="T84" i="6"/>
  <c r="U1294" i="6"/>
  <c r="V1294" i="6" s="1"/>
  <c r="U1670" i="6"/>
  <c r="V1670" i="6" s="1"/>
  <c r="U1254" i="6"/>
  <c r="V1254" i="6" s="1"/>
  <c r="U1582" i="6"/>
  <c r="V1582" i="6" s="1"/>
  <c r="U1560" i="6"/>
  <c r="U1772" i="6"/>
  <c r="U516" i="6"/>
  <c r="U1133" i="6"/>
  <c r="U580" i="6"/>
  <c r="U349" i="6"/>
  <c r="V349" i="6" s="1"/>
  <c r="T844" i="6"/>
  <c r="T793" i="6"/>
  <c r="T1678" i="6"/>
  <c r="T1430" i="6"/>
  <c r="W1430" i="6" s="1"/>
  <c r="T1908" i="6"/>
  <c r="T1662" i="6"/>
  <c r="T562" i="6"/>
  <c r="W562" i="6" s="1"/>
  <c r="T937" i="6"/>
  <c r="T392" i="6"/>
  <c r="W392" i="6" s="1"/>
  <c r="T58" i="6"/>
  <c r="U1926" i="6"/>
  <c r="U1586" i="6"/>
  <c r="U1248" i="6"/>
  <c r="U1720" i="6"/>
  <c r="V1720" i="6" s="1"/>
  <c r="U1845" i="6"/>
  <c r="V1845" i="6" s="1"/>
  <c r="U412" i="6"/>
  <c r="V412" i="6" s="1"/>
  <c r="U1983" i="6"/>
  <c r="V1983" i="6" s="1"/>
  <c r="U643" i="6"/>
  <c r="U555" i="6"/>
  <c r="U1138" i="6"/>
  <c r="V1138" i="6" s="1"/>
  <c r="U343" i="6"/>
  <c r="T1222" i="6"/>
  <c r="T448" i="6"/>
  <c r="T811" i="6"/>
  <c r="T334" i="6"/>
  <c r="T1568" i="6"/>
  <c r="T1652" i="6"/>
  <c r="T376" i="6"/>
  <c r="T969" i="6"/>
  <c r="T283" i="6"/>
  <c r="T615" i="6"/>
  <c r="U1918" i="6"/>
  <c r="U1792" i="6"/>
  <c r="U886" i="6"/>
  <c r="U1795" i="6"/>
  <c r="U722" i="6"/>
  <c r="U1959" i="6"/>
  <c r="V1959" i="6" s="1"/>
  <c r="U522" i="6"/>
  <c r="U1102" i="6"/>
  <c r="V1102" i="6" s="1"/>
  <c r="U526" i="6"/>
  <c r="U312" i="6"/>
  <c r="V312" i="6" s="1"/>
  <c r="T1468" i="6"/>
  <c r="W1468" i="6" s="1"/>
  <c r="T1475" i="6"/>
  <c r="T1331" i="6"/>
  <c r="T309" i="6"/>
  <c r="T1493" i="6"/>
  <c r="T589" i="6"/>
  <c r="W589" i="6" s="1"/>
  <c r="T1844" i="6"/>
  <c r="T894" i="6"/>
  <c r="W894" i="6" s="1"/>
  <c r="T277" i="6"/>
  <c r="T265" i="6"/>
  <c r="U1404" i="6"/>
  <c r="U1546" i="6"/>
  <c r="U482" i="6"/>
  <c r="U1797" i="6"/>
  <c r="U226" i="6"/>
  <c r="U400" i="6"/>
  <c r="V400" i="6" s="1"/>
  <c r="U295" i="6"/>
  <c r="U101" i="6"/>
  <c r="T285" i="6"/>
  <c r="W285" i="6" s="1"/>
  <c r="T703" i="6"/>
  <c r="T163" i="6"/>
  <c r="W163" i="6" s="1"/>
  <c r="T1506" i="6"/>
  <c r="W1506" i="6" s="1"/>
  <c r="T1531" i="6"/>
  <c r="T1873" i="6"/>
  <c r="T239" i="6"/>
  <c r="T874" i="6"/>
  <c r="T131" i="6"/>
  <c r="T567" i="6"/>
  <c r="U1775" i="6"/>
  <c r="U1505" i="6"/>
  <c r="V1505" i="6" s="1"/>
  <c r="U834" i="6"/>
  <c r="U664" i="6"/>
  <c r="V664" i="6" s="1"/>
  <c r="U1958" i="6"/>
  <c r="U547" i="6"/>
  <c r="U1676" i="6"/>
  <c r="U895" i="6"/>
  <c r="U304" i="6"/>
  <c r="U1047" i="6"/>
  <c r="U744" i="6"/>
  <c r="U620" i="6"/>
  <c r="T1511" i="6"/>
  <c r="T213" i="6"/>
  <c r="T1948" i="6"/>
  <c r="T1486" i="6"/>
  <c r="T1812" i="6"/>
  <c r="T1590" i="6"/>
  <c r="T224" i="6"/>
  <c r="T1164" i="6"/>
  <c r="W1164" i="6" s="1"/>
  <c r="T841" i="6"/>
  <c r="T38" i="6"/>
  <c r="U553" i="6"/>
  <c r="U1398" i="6"/>
  <c r="U631" i="6"/>
  <c r="U1952" i="6"/>
  <c r="V1952" i="6" s="1"/>
  <c r="U528" i="6"/>
  <c r="U1303" i="6"/>
  <c r="V1303" i="6" s="1"/>
  <c r="U833" i="6"/>
  <c r="V833" i="6" s="1"/>
  <c r="U208" i="6"/>
  <c r="U1552" i="6"/>
  <c r="U1030" i="6"/>
  <c r="U76" i="6"/>
  <c r="T1310" i="6"/>
  <c r="W1310" i="6" s="1"/>
  <c r="T1760" i="6"/>
  <c r="W1760" i="6" s="1"/>
  <c r="T1556" i="6"/>
  <c r="T1735" i="6"/>
  <c r="T1513" i="6"/>
  <c r="T1075" i="6"/>
  <c r="T1296" i="6"/>
  <c r="T1454" i="6"/>
  <c r="T558" i="6"/>
  <c r="W558" i="6" s="1"/>
  <c r="T1772" i="6"/>
  <c r="T396" i="6"/>
  <c r="W396" i="6" s="1"/>
  <c r="T408" i="6"/>
  <c r="W408" i="6" s="1"/>
  <c r="T211" i="6"/>
  <c r="T433" i="6"/>
  <c r="W433" i="6" s="1"/>
  <c r="T18" i="6"/>
  <c r="U1511" i="6"/>
  <c r="U519" i="6"/>
  <c r="V519" i="6" s="1"/>
  <c r="U1352" i="6"/>
  <c r="U978" i="6"/>
  <c r="U202" i="6"/>
  <c r="U1022" i="6"/>
  <c r="U1400" i="6"/>
  <c r="V1400" i="6" s="1"/>
  <c r="U953" i="6"/>
  <c r="U1636" i="6"/>
  <c r="U1528" i="6"/>
  <c r="V1528" i="6" s="1"/>
  <c r="U1046" i="6"/>
  <c r="U55" i="6"/>
  <c r="V55" i="6" s="1"/>
  <c r="T1208" i="6"/>
  <c r="T1523" i="6"/>
  <c r="T1706" i="6"/>
  <c r="T371" i="6"/>
  <c r="W371" i="6" s="1"/>
  <c r="T1660" i="6"/>
  <c r="W1660" i="6" s="1"/>
  <c r="T85" i="6"/>
  <c r="T954" i="6"/>
  <c r="W954" i="6" s="1"/>
  <c r="T1277" i="6"/>
  <c r="W1277" i="6" s="1"/>
  <c r="T1823" i="6"/>
  <c r="W1823" i="6" s="1"/>
  <c r="T1452" i="6"/>
  <c r="T173" i="6"/>
  <c r="T311" i="6"/>
  <c r="T287" i="6"/>
  <c r="W287" i="6" s="1"/>
  <c r="T973" i="6"/>
  <c r="T769" i="6"/>
  <c r="W769" i="6" s="1"/>
  <c r="T95" i="6"/>
  <c r="U1224" i="6"/>
  <c r="U1850" i="6"/>
  <c r="U1339" i="6"/>
  <c r="U1537" i="6"/>
  <c r="U51" i="6"/>
  <c r="V51" i="6" s="1"/>
  <c r="U1596" i="6"/>
  <c r="U1991" i="6"/>
  <c r="V1991" i="6" s="1"/>
  <c r="U1187" i="6"/>
  <c r="U145" i="6"/>
  <c r="U60" i="6"/>
  <c r="V60" i="6" s="1"/>
  <c r="T1061" i="6"/>
  <c r="W1061" i="6" s="1"/>
  <c r="T1489" i="6"/>
  <c r="T1832" i="6"/>
  <c r="W1832" i="6" s="1"/>
  <c r="T1455" i="6"/>
  <c r="T1017" i="6"/>
  <c r="T1084" i="6"/>
  <c r="W1084" i="6" s="1"/>
  <c r="T2002" i="6"/>
  <c r="W2002" i="6" s="1"/>
  <c r="T840" i="6"/>
  <c r="T1250" i="6"/>
  <c r="T1249" i="6"/>
  <c r="T1777" i="6"/>
  <c r="W1777" i="6" s="1"/>
  <c r="T57" i="6"/>
  <c r="T304" i="6"/>
  <c r="T1118" i="6"/>
  <c r="T733" i="6"/>
  <c r="T75" i="6"/>
  <c r="U1637" i="6"/>
  <c r="U1144" i="6"/>
  <c r="U645" i="6"/>
  <c r="V645" i="6" s="1"/>
  <c r="U1568" i="6"/>
  <c r="V1568" i="6" s="1"/>
  <c r="U321" i="6"/>
  <c r="V321" i="6" s="1"/>
  <c r="U468" i="6"/>
  <c r="T353" i="6"/>
  <c r="W353" i="6" s="1"/>
  <c r="T1071" i="6"/>
  <c r="T1800" i="6"/>
  <c r="W1800" i="6" s="1"/>
  <c r="T1481" i="6"/>
  <c r="T1005" i="6"/>
  <c r="W1005" i="6" s="1"/>
  <c r="T996" i="6"/>
  <c r="T606" i="6"/>
  <c r="T725" i="6"/>
  <c r="T29" i="6"/>
  <c r="W29" i="6" s="1"/>
  <c r="T1502" i="6"/>
  <c r="W1502" i="6" s="1"/>
  <c r="T1386" i="6"/>
  <c r="T1065" i="6"/>
  <c r="T257" i="6"/>
  <c r="W257" i="6" s="1"/>
  <c r="T459" i="6"/>
  <c r="T1092" i="6"/>
  <c r="W1092" i="6" s="1"/>
  <c r="T144" i="6"/>
  <c r="T655" i="6"/>
  <c r="W655" i="6" s="1"/>
  <c r="T572" i="6"/>
  <c r="T327" i="6"/>
  <c r="W327" i="6" s="1"/>
  <c r="U1989" i="6"/>
  <c r="U1640" i="6"/>
  <c r="U1197" i="6"/>
  <c r="U573" i="6"/>
  <c r="V573" i="6" s="1"/>
  <c r="U2" i="6"/>
  <c r="U1547" i="6"/>
  <c r="U441" i="6"/>
  <c r="U1351" i="6"/>
  <c r="U389" i="6"/>
  <c r="U844" i="6"/>
  <c r="U1564" i="6"/>
  <c r="U341" i="6"/>
  <c r="V341" i="6" s="1"/>
  <c r="U69" i="6"/>
  <c r="U1456" i="6"/>
  <c r="V1456" i="6" s="1"/>
  <c r="U950" i="6"/>
  <c r="U25" i="6"/>
  <c r="U439" i="6"/>
  <c r="U38" i="6"/>
  <c r="T1580" i="6"/>
  <c r="T1863" i="6"/>
  <c r="W1863" i="6" s="1"/>
  <c r="T1038" i="6"/>
  <c r="T1390" i="6"/>
  <c r="T202" i="6"/>
  <c r="T1022" i="6"/>
  <c r="T1472" i="6"/>
  <c r="T1336" i="6"/>
  <c r="T461" i="6"/>
  <c r="T43" i="6"/>
  <c r="T676" i="6"/>
  <c r="U1516" i="6"/>
  <c r="U458" i="6"/>
  <c r="V458" i="6" s="1"/>
  <c r="T1337" i="6"/>
  <c r="W1337" i="6" s="1"/>
  <c r="T1440" i="6"/>
  <c r="W1440" i="6" s="1"/>
  <c r="T762" i="6"/>
  <c r="T1384" i="6"/>
  <c r="W1384" i="6" s="1"/>
  <c r="T660" i="6"/>
  <c r="T955" i="6"/>
  <c r="W955" i="6" s="1"/>
  <c r="T1935" i="6"/>
  <c r="W1935" i="6" s="1"/>
  <c r="T330" i="6"/>
  <c r="T1166" i="6"/>
  <c r="W1166" i="6" s="1"/>
  <c r="T1429" i="6"/>
  <c r="T1320" i="6"/>
  <c r="T1527" i="6"/>
  <c r="T1458" i="6"/>
  <c r="T123" i="6"/>
  <c r="T102" i="6"/>
  <c r="T785" i="6"/>
  <c r="T13" i="6"/>
  <c r="T118" i="6"/>
  <c r="W118" i="6" s="1"/>
  <c r="U1805" i="6"/>
  <c r="V1805" i="6" s="1"/>
  <c r="U1824" i="6"/>
  <c r="U654" i="6"/>
  <c r="V654" i="6" s="1"/>
  <c r="U404" i="6"/>
  <c r="V404" i="6" s="1"/>
  <c r="U1337" i="6"/>
  <c r="U1746" i="6"/>
  <c r="V1746" i="6" s="1"/>
  <c r="U1727" i="6"/>
  <c r="V1727" i="6" s="1"/>
  <c r="U1270" i="6"/>
  <c r="U253" i="6"/>
  <c r="V253" i="6" s="1"/>
  <c r="U822" i="6"/>
  <c r="U1268" i="6"/>
  <c r="U686" i="6"/>
  <c r="V686" i="6" s="1"/>
  <c r="U1365" i="6"/>
  <c r="V1365" i="6" s="1"/>
  <c r="U622" i="6"/>
  <c r="U30" i="6"/>
  <c r="U964" i="6"/>
  <c r="U23" i="6"/>
  <c r="T971" i="6"/>
  <c r="T1404" i="6"/>
  <c r="T1551" i="6"/>
  <c r="T1316" i="6"/>
  <c r="T497" i="6"/>
  <c r="T848" i="6"/>
  <c r="T1259" i="6"/>
  <c r="T852" i="6"/>
  <c r="T1872" i="6"/>
  <c r="W1872" i="6" s="1"/>
  <c r="T1003" i="6"/>
  <c r="T911" i="6"/>
  <c r="T1387" i="6"/>
  <c r="T1525" i="6"/>
  <c r="T1263" i="6"/>
  <c r="T1501" i="6"/>
  <c r="W1501" i="6" s="1"/>
  <c r="T231" i="6"/>
  <c r="T1629" i="6"/>
  <c r="W1629" i="6" s="1"/>
  <c r="T693" i="6"/>
  <c r="T575" i="6"/>
  <c r="U1592" i="6"/>
  <c r="V1592" i="6" s="1"/>
  <c r="U1587" i="6"/>
  <c r="U1403" i="6"/>
  <c r="U1954" i="6"/>
  <c r="U1239" i="6"/>
  <c r="U901" i="6"/>
  <c r="U803" i="6"/>
  <c r="U1860" i="6"/>
  <c r="V1860" i="6" s="1"/>
  <c r="U1175" i="6"/>
  <c r="U650" i="6"/>
  <c r="U1341" i="6"/>
  <c r="U338" i="6"/>
  <c r="U959" i="6"/>
  <c r="U195" i="6"/>
  <c r="T907" i="6"/>
  <c r="W907" i="6" s="1"/>
  <c r="T1939" i="6"/>
  <c r="T1982" i="6"/>
  <c r="T295" i="6"/>
  <c r="W295" i="6" s="1"/>
  <c r="T726" i="6"/>
  <c r="T1771" i="6"/>
  <c r="T682" i="6"/>
  <c r="T1393" i="6"/>
  <c r="W1393" i="6" s="1"/>
  <c r="T1238" i="6"/>
  <c r="T49" i="6"/>
  <c r="W49" i="6" s="1"/>
  <c r="T1658" i="6"/>
  <c r="T801" i="6"/>
  <c r="T649" i="6"/>
  <c r="W649" i="6" s="1"/>
  <c r="T380" i="6"/>
  <c r="U2000" i="6"/>
  <c r="U1618" i="6"/>
  <c r="U1625" i="6"/>
  <c r="V1625" i="6" s="1"/>
  <c r="U1685" i="6"/>
  <c r="U243" i="6"/>
  <c r="U1562" i="6"/>
  <c r="V1562" i="6" s="1"/>
  <c r="U1689" i="6"/>
  <c r="U889" i="6"/>
  <c r="U1105" i="6"/>
  <c r="U1059" i="6"/>
  <c r="U563" i="6"/>
  <c r="V563" i="6" s="1"/>
  <c r="U1021" i="6"/>
  <c r="U95" i="6"/>
  <c r="T1980" i="6"/>
  <c r="W1980" i="6" s="1"/>
  <c r="T977" i="6"/>
  <c r="T1089" i="6"/>
  <c r="T544" i="6"/>
  <c r="W544" i="6" s="1"/>
  <c r="T244" i="6"/>
  <c r="T787" i="6"/>
  <c r="W787" i="6" s="1"/>
  <c r="T1025" i="6"/>
  <c r="T1913" i="6"/>
  <c r="W1913" i="6" s="1"/>
  <c r="T967" i="6"/>
  <c r="W967" i="6" s="1"/>
  <c r="T1362" i="6"/>
  <c r="T1557" i="6"/>
  <c r="T738" i="6"/>
  <c r="W738" i="6" s="1"/>
  <c r="T625" i="6"/>
  <c r="T356" i="6"/>
  <c r="U1957" i="6"/>
  <c r="U1459" i="6"/>
  <c r="U1482" i="6"/>
  <c r="U1061" i="6"/>
  <c r="U734" i="6"/>
  <c r="U1298" i="6"/>
  <c r="U1790" i="6"/>
  <c r="V1790" i="6" s="1"/>
  <c r="U609" i="6"/>
  <c r="V609" i="6" s="1"/>
  <c r="U599" i="6"/>
  <c r="V599" i="6" s="1"/>
  <c r="U981" i="6"/>
  <c r="U62" i="6"/>
  <c r="V62" i="6" s="1"/>
  <c r="U892" i="6"/>
  <c r="U75" i="6"/>
  <c r="V75" i="6" s="1"/>
  <c r="T2000" i="6"/>
  <c r="T1158" i="6"/>
  <c r="T1644" i="6"/>
  <c r="T1105" i="6"/>
  <c r="W1105" i="6" s="1"/>
  <c r="T1726" i="6"/>
  <c r="W1726" i="6" s="1"/>
  <c r="T1615" i="6"/>
  <c r="T1307" i="6"/>
  <c r="W1307" i="6" s="1"/>
  <c r="T960" i="6"/>
  <c r="T1347" i="6"/>
  <c r="T1471" i="6"/>
  <c r="T138" i="6"/>
  <c r="T650" i="6"/>
  <c r="T7" i="6"/>
  <c r="U1981" i="6"/>
  <c r="U1692" i="6"/>
  <c r="U998" i="6"/>
  <c r="U1563" i="6"/>
  <c r="U1321" i="6"/>
  <c r="U1858" i="6"/>
  <c r="U821" i="6"/>
  <c r="V821" i="6" s="1"/>
  <c r="T1167" i="6"/>
  <c r="W1167" i="6" s="1"/>
  <c r="T1957" i="6"/>
  <c r="T636" i="6"/>
  <c r="T1611" i="6"/>
  <c r="T1132" i="6"/>
  <c r="T1052" i="6"/>
  <c r="T890" i="6"/>
  <c r="W890" i="6" s="1"/>
  <c r="T1740" i="6"/>
  <c r="W1740" i="6" s="1"/>
  <c r="T1596" i="6"/>
  <c r="W1596" i="6" s="1"/>
  <c r="T920" i="6"/>
  <c r="T1338" i="6"/>
  <c r="W1338" i="6" s="1"/>
  <c r="T635" i="6"/>
  <c r="T1325" i="6"/>
  <c r="T1314" i="6"/>
  <c r="T1509" i="6"/>
  <c r="T437" i="6"/>
  <c r="W437" i="6" s="1"/>
  <c r="U1084" i="6"/>
  <c r="T1937" i="6"/>
  <c r="T1911" i="6"/>
  <c r="T803" i="6"/>
  <c r="T816" i="6"/>
  <c r="W816" i="6" s="1"/>
  <c r="T825" i="6"/>
  <c r="W825" i="6" s="1"/>
  <c r="T1616" i="6"/>
  <c r="T817" i="6"/>
  <c r="W817" i="6" s="1"/>
  <c r="T1115" i="6"/>
  <c r="T1683" i="6"/>
  <c r="W1683" i="6" s="1"/>
  <c r="T1499" i="6"/>
  <c r="T1544" i="6"/>
  <c r="T422" i="6"/>
  <c r="T1332" i="6"/>
  <c r="T1368" i="6"/>
  <c r="W1368" i="6" s="1"/>
  <c r="T882" i="6"/>
  <c r="W882" i="6" s="1"/>
  <c r="T576" i="6"/>
  <c r="W576" i="6" s="1"/>
  <c r="T896" i="6"/>
  <c r="T752" i="6"/>
  <c r="T979" i="6"/>
  <c r="T643" i="6"/>
  <c r="T1423" i="6"/>
  <c r="T1168" i="6"/>
  <c r="W1168" i="6" s="1"/>
  <c r="T1317" i="6"/>
  <c r="W1317" i="6" s="1"/>
  <c r="T490" i="6"/>
  <c r="T431" i="6"/>
  <c r="T215" i="6"/>
  <c r="T602" i="6"/>
  <c r="T252" i="6"/>
  <c r="T523" i="6"/>
  <c r="T258" i="6"/>
  <c r="T493" i="6"/>
  <c r="T284" i="6"/>
  <c r="W284" i="6" s="1"/>
  <c r="U670" i="6"/>
  <c r="V670" i="6" s="1"/>
  <c r="U1976" i="6"/>
  <c r="U1894" i="6"/>
  <c r="V1894" i="6" s="1"/>
  <c r="U1420" i="6"/>
  <c r="V1420" i="6" s="1"/>
  <c r="U354" i="6"/>
  <c r="V354" i="6" s="1"/>
  <c r="U1747" i="6"/>
  <c r="V1747" i="6" s="1"/>
  <c r="U762" i="6"/>
  <c r="V762" i="6" s="1"/>
  <c r="U1679" i="6"/>
  <c r="V1679" i="6" s="1"/>
  <c r="U1718" i="6"/>
  <c r="U1591" i="6"/>
  <c r="U1517" i="6"/>
  <c r="U191" i="6"/>
  <c r="U1238" i="6"/>
  <c r="U1972" i="6"/>
  <c r="V1972" i="6" s="1"/>
  <c r="U454" i="6"/>
  <c r="U1808" i="6"/>
  <c r="U393" i="6"/>
  <c r="U1114" i="6"/>
  <c r="U1194" i="6"/>
  <c r="V1194" i="6" s="1"/>
  <c r="U1405" i="6"/>
  <c r="U1721" i="6"/>
  <c r="U1645" i="6"/>
  <c r="U651" i="6"/>
  <c r="V651" i="6" s="1"/>
  <c r="U541" i="6"/>
  <c r="V541" i="6" s="1"/>
  <c r="U745" i="6"/>
  <c r="U982" i="6"/>
  <c r="V982" i="6" s="1"/>
  <c r="U218" i="6"/>
  <c r="V218" i="6" s="1"/>
  <c r="U56" i="6"/>
  <c r="V56" i="6" s="1"/>
  <c r="U868" i="6"/>
  <c r="U919" i="6"/>
  <c r="V919" i="6" s="1"/>
  <c r="U786" i="6"/>
  <c r="U431" i="6"/>
  <c r="V431" i="6" s="1"/>
  <c r="U209" i="6"/>
  <c r="U180" i="6"/>
  <c r="U764" i="6"/>
  <c r="V764" i="6" s="1"/>
  <c r="U846" i="6"/>
  <c r="U783" i="6"/>
  <c r="U610" i="6"/>
  <c r="V610" i="6" s="1"/>
  <c r="U443" i="6"/>
  <c r="U418" i="6"/>
  <c r="V1430" i="6"/>
  <c r="V329" i="6"/>
  <c r="V614" i="6"/>
  <c r="V843" i="6"/>
  <c r="U537" i="6"/>
  <c r="V537" i="6" s="1"/>
  <c r="U422" i="6"/>
  <c r="T613" i="6"/>
  <c r="T1870" i="6"/>
  <c r="W1870" i="6" s="1"/>
  <c r="T871" i="6"/>
  <c r="T1890" i="6"/>
  <c r="T1131" i="6"/>
  <c r="W1131" i="6" s="1"/>
  <c r="T706" i="6"/>
  <c r="T1351" i="6"/>
  <c r="T418" i="6"/>
  <c r="T508" i="6"/>
  <c r="W508" i="6" s="1"/>
  <c r="U988" i="6"/>
  <c r="U1829" i="6"/>
  <c r="U1401" i="6"/>
  <c r="U1961" i="6"/>
  <c r="U1110" i="6"/>
  <c r="U107" i="6"/>
  <c r="U685" i="6"/>
  <c r="U711" i="6"/>
  <c r="T1894" i="6"/>
  <c r="T449" i="6"/>
  <c r="T1987" i="6"/>
  <c r="W1987" i="6" s="1"/>
  <c r="T1487" i="6"/>
  <c r="W1487" i="6" s="1"/>
  <c r="T1858" i="6"/>
  <c r="T1083" i="6"/>
  <c r="W1083" i="6" s="1"/>
  <c r="T386" i="6"/>
  <c r="T190" i="6"/>
  <c r="W190" i="6" s="1"/>
  <c r="T711" i="6"/>
  <c r="W711" i="6" s="1"/>
  <c r="T100" i="6"/>
  <c r="U709" i="6"/>
  <c r="U1454" i="6"/>
  <c r="U1034" i="6"/>
  <c r="U1914" i="6"/>
  <c r="V1914" i="6" s="1"/>
  <c r="U1820" i="6"/>
  <c r="U34" i="6"/>
  <c r="U672" i="6"/>
  <c r="U676" i="6"/>
  <c r="U687" i="6"/>
  <c r="T1550" i="6"/>
  <c r="T869" i="6"/>
  <c r="W869" i="6" s="1"/>
  <c r="T1773" i="6"/>
  <c r="T632" i="6"/>
  <c r="T747" i="6"/>
  <c r="T1852" i="6"/>
  <c r="T1033" i="6"/>
  <c r="W1033" i="6" s="1"/>
  <c r="T658" i="6"/>
  <c r="T1059" i="6"/>
  <c r="T248" i="6"/>
  <c r="W248" i="6" s="1"/>
  <c r="T466" i="6"/>
  <c r="T92" i="6"/>
  <c r="W92" i="6" s="1"/>
  <c r="U271" i="6"/>
  <c r="V271" i="6" s="1"/>
  <c r="U1754" i="6"/>
  <c r="U1278" i="6"/>
  <c r="U1589" i="6"/>
  <c r="U578" i="6"/>
  <c r="U1013" i="6"/>
  <c r="U659" i="6"/>
  <c r="U408" i="6"/>
  <c r="T1645" i="6"/>
  <c r="T773" i="6"/>
  <c r="T970" i="6"/>
  <c r="T506" i="6"/>
  <c r="T1821" i="6"/>
  <c r="T1903" i="6"/>
  <c r="T1969" i="6"/>
  <c r="W1969" i="6" s="1"/>
  <c r="T630" i="6"/>
  <c r="T943" i="6"/>
  <c r="T404" i="6"/>
  <c r="T78" i="6"/>
  <c r="W78" i="6" s="1"/>
  <c r="U382" i="6"/>
  <c r="V382" i="6" s="1"/>
  <c r="U447" i="6"/>
  <c r="U1359" i="6"/>
  <c r="U1170" i="6"/>
  <c r="U939" i="6"/>
  <c r="V939" i="6" s="1"/>
  <c r="U1753" i="6"/>
  <c r="V1753" i="6" s="1"/>
  <c r="U700" i="6"/>
  <c r="V700" i="6" s="1"/>
  <c r="U600" i="6"/>
  <c r="V600" i="6" s="1"/>
  <c r="U367" i="6"/>
  <c r="U639" i="6"/>
  <c r="T579" i="6"/>
  <c r="T997" i="6"/>
  <c r="W997" i="6" s="1"/>
  <c r="T1887" i="6"/>
  <c r="W1887" i="6" s="1"/>
  <c r="T536" i="6"/>
  <c r="T1663" i="6"/>
  <c r="T1945" i="6"/>
  <c r="T174" i="6"/>
  <c r="T310" i="6"/>
  <c r="T985" i="6"/>
  <c r="T76" i="6"/>
  <c r="U1079" i="6"/>
  <c r="U1644" i="6"/>
  <c r="U799" i="6"/>
  <c r="U1121" i="6"/>
  <c r="U1131" i="6"/>
  <c r="U1748" i="6"/>
  <c r="U1648" i="6"/>
  <c r="V1648" i="6" s="1"/>
  <c r="U383" i="6"/>
  <c r="T1304" i="6"/>
  <c r="W1304" i="6" s="1"/>
  <c r="T1134" i="6"/>
  <c r="T1977" i="6"/>
  <c r="W1977" i="6" s="1"/>
  <c r="T419" i="6"/>
  <c r="T1345" i="6"/>
  <c r="T1921" i="6"/>
  <c r="W1921" i="6" s="1"/>
  <c r="T160" i="6"/>
  <c r="W160" i="6" s="1"/>
  <c r="T268" i="6"/>
  <c r="T949" i="6"/>
  <c r="W949" i="6" s="1"/>
  <c r="T68" i="6"/>
  <c r="U1025" i="6"/>
  <c r="U1573" i="6"/>
  <c r="U619" i="6"/>
  <c r="U1098" i="6"/>
  <c r="U344" i="6"/>
  <c r="U945" i="6"/>
  <c r="U1624" i="6"/>
  <c r="U331" i="6"/>
  <c r="U591" i="6"/>
  <c r="T475" i="6"/>
  <c r="T948" i="6"/>
  <c r="T744" i="6"/>
  <c r="T1343" i="6"/>
  <c r="W1343" i="6" s="1"/>
  <c r="T1492" i="6"/>
  <c r="W1492" i="6" s="1"/>
  <c r="T883" i="6"/>
  <c r="W883" i="6" s="1"/>
  <c r="T348" i="6"/>
  <c r="T633" i="6"/>
  <c r="T187" i="6"/>
  <c r="T1016" i="6"/>
  <c r="W1016" i="6" s="1"/>
  <c r="T591" i="6"/>
  <c r="W591" i="6" s="1"/>
  <c r="U1949" i="6"/>
  <c r="V1949" i="6" s="1"/>
  <c r="U885" i="6"/>
  <c r="U1630" i="6"/>
  <c r="U1161" i="6"/>
  <c r="U505" i="6"/>
  <c r="V505" i="6" s="1"/>
  <c r="U1757" i="6"/>
  <c r="V1757" i="6" s="1"/>
  <c r="U1436" i="6"/>
  <c r="V1436" i="6" s="1"/>
  <c r="U608" i="6"/>
  <c r="U1681" i="6"/>
  <c r="U909" i="6"/>
  <c r="U488" i="6"/>
  <c r="U319" i="6"/>
  <c r="U567" i="6"/>
  <c r="T1638" i="6"/>
  <c r="T412" i="6"/>
  <c r="T1768" i="6"/>
  <c r="T267" i="6"/>
  <c r="W267" i="6" s="1"/>
  <c r="T1333" i="6"/>
  <c r="W1333" i="6" s="1"/>
  <c r="T647" i="6"/>
  <c r="T286" i="6"/>
  <c r="T480" i="6"/>
  <c r="T860" i="6"/>
  <c r="W860" i="6" s="1"/>
  <c r="U1734" i="6"/>
  <c r="U791" i="6"/>
  <c r="U440" i="6"/>
  <c r="U1745" i="6"/>
  <c r="U1770" i="6"/>
  <c r="U1342" i="6"/>
  <c r="V1342" i="6" s="1"/>
  <c r="U1533" i="6"/>
  <c r="U84" i="6"/>
  <c r="T1057" i="6"/>
  <c r="W1057" i="6" s="1"/>
  <c r="T1018" i="6"/>
  <c r="W1018" i="6" s="1"/>
  <c r="T1966" i="6"/>
  <c r="T1302" i="6"/>
  <c r="T528" i="6"/>
  <c r="T1796" i="6"/>
  <c r="T549" i="6"/>
  <c r="T226" i="6"/>
  <c r="T492" i="6"/>
  <c r="U1638" i="6"/>
  <c r="V1638" i="6" s="1"/>
  <c r="U1483" i="6"/>
  <c r="U1029" i="6"/>
  <c r="U1713" i="6"/>
  <c r="V1713" i="6" s="1"/>
  <c r="U1749" i="6"/>
  <c r="V1749" i="6" s="1"/>
  <c r="U498" i="6"/>
  <c r="U1451" i="6"/>
  <c r="U958" i="6"/>
  <c r="V958" i="6" s="1"/>
  <c r="U1509" i="6"/>
  <c r="U283" i="6"/>
  <c r="U732" i="6"/>
  <c r="V732" i="6" s="1"/>
  <c r="U58" i="6"/>
  <c r="T1247" i="6"/>
  <c r="T922" i="6"/>
  <c r="T1943" i="6"/>
  <c r="T530" i="6"/>
  <c r="W530" i="6" s="1"/>
  <c r="T1379" i="6"/>
  <c r="W1379" i="6" s="1"/>
  <c r="T217" i="6"/>
  <c r="T1371" i="6"/>
  <c r="T1780" i="6"/>
  <c r="T389" i="6"/>
  <c r="T1825" i="6"/>
  <c r="T181" i="6"/>
  <c r="W181" i="6" s="1"/>
  <c r="T529" i="6"/>
  <c r="W529" i="6" s="1"/>
  <c r="T1128" i="6"/>
  <c r="T800" i="6"/>
  <c r="W800" i="6" s="1"/>
  <c r="T98" i="6"/>
  <c r="U1623" i="6"/>
  <c r="U1071" i="6"/>
  <c r="U1932" i="6"/>
  <c r="V1932" i="6" s="1"/>
  <c r="U1862" i="6"/>
  <c r="U465" i="6"/>
  <c r="V465" i="6" s="1"/>
  <c r="U432" i="6"/>
  <c r="U1896" i="6"/>
  <c r="V1896" i="6" s="1"/>
  <c r="U1996" i="6"/>
  <c r="V1996" i="6" s="1"/>
  <c r="U1199" i="6"/>
  <c r="U1424" i="6"/>
  <c r="U1485" i="6"/>
  <c r="V1485" i="6" s="1"/>
  <c r="U252" i="6"/>
  <c r="U68" i="6"/>
  <c r="V68" i="6" s="1"/>
  <c r="T1235" i="6"/>
  <c r="T1856" i="6"/>
  <c r="T1529" i="6"/>
  <c r="T1064" i="6"/>
  <c r="W1064" i="6" s="1"/>
  <c r="T1220" i="6"/>
  <c r="W1220" i="6" s="1"/>
  <c r="T573" i="6"/>
  <c r="T1121" i="6"/>
  <c r="W1121" i="6" s="1"/>
  <c r="T1276" i="6"/>
  <c r="T547" i="6"/>
  <c r="W547" i="6" s="1"/>
  <c r="T1801" i="6"/>
  <c r="T672" i="6"/>
  <c r="T837" i="6"/>
  <c r="T1123" i="6"/>
  <c r="T728" i="6"/>
  <c r="T406" i="6"/>
  <c r="T375" i="6"/>
  <c r="U1441" i="6"/>
  <c r="U1009" i="6"/>
  <c r="U1151" i="6"/>
  <c r="U449" i="6"/>
  <c r="U708" i="6"/>
  <c r="U983" i="6"/>
  <c r="U333" i="6"/>
  <c r="V333" i="6" s="1"/>
  <c r="U1631" i="6"/>
  <c r="V1631" i="6" s="1"/>
  <c r="U1461" i="6"/>
  <c r="U473" i="6"/>
  <c r="V473" i="6" s="1"/>
  <c r="T1723" i="6"/>
  <c r="T1182" i="6"/>
  <c r="T1439" i="6"/>
  <c r="T1627" i="6"/>
  <c r="T1086" i="6"/>
  <c r="W1086" i="6" s="1"/>
  <c r="T1397" i="6"/>
  <c r="T394" i="6"/>
  <c r="T1106" i="6"/>
  <c r="T1073" i="6"/>
  <c r="W1073" i="6" s="1"/>
  <c r="T1566" i="6"/>
  <c r="T1807" i="6"/>
  <c r="W1807" i="6" s="1"/>
  <c r="T1441" i="6"/>
  <c r="T1569" i="6"/>
  <c r="T137" i="6"/>
  <c r="W137" i="6" s="1"/>
  <c r="T748" i="6"/>
  <c r="T105" i="6"/>
  <c r="T153" i="6"/>
  <c r="T671" i="6"/>
  <c r="T390" i="6"/>
  <c r="U1361" i="6"/>
  <c r="U1706" i="6"/>
  <c r="U1311" i="6"/>
  <c r="U420" i="6"/>
  <c r="U402" i="6"/>
  <c r="V402" i="6" s="1"/>
  <c r="U52" i="6"/>
  <c r="V52" i="6" s="1"/>
  <c r="T1224" i="6"/>
  <c r="W1224" i="6" s="1"/>
  <c r="T1893" i="6"/>
  <c r="T1470" i="6"/>
  <c r="T1427" i="6"/>
  <c r="W1427" i="6" s="1"/>
  <c r="T1388" i="6"/>
  <c r="T293" i="6"/>
  <c r="W293" i="6" s="1"/>
  <c r="T1082" i="6"/>
  <c r="W1082" i="6" s="1"/>
  <c r="T1032" i="6"/>
  <c r="T1508" i="6"/>
  <c r="W1508" i="6" s="1"/>
  <c r="T603" i="6"/>
  <c r="W603" i="6" s="1"/>
  <c r="T1564" i="6"/>
  <c r="T1526" i="6"/>
  <c r="T208" i="6"/>
  <c r="W208" i="6" s="1"/>
  <c r="T65" i="6"/>
  <c r="W65" i="6" s="1"/>
  <c r="T910" i="6"/>
  <c r="T697" i="6"/>
  <c r="T362" i="6"/>
  <c r="U1992" i="6"/>
  <c r="U1142" i="6"/>
  <c r="V1142" i="6" s="1"/>
  <c r="U534" i="6"/>
  <c r="U1963" i="6"/>
  <c r="U262" i="6"/>
  <c r="U204" i="6"/>
  <c r="U1885" i="6"/>
  <c r="U595" i="6"/>
  <c r="V595" i="6" s="1"/>
  <c r="U1738" i="6"/>
  <c r="U1929" i="6"/>
  <c r="U1945" i="6"/>
  <c r="U904" i="6"/>
  <c r="U1330" i="6"/>
  <c r="U776" i="6"/>
  <c r="U1413" i="6"/>
  <c r="V1413" i="6" s="1"/>
  <c r="U870" i="6"/>
  <c r="V870" i="6" s="1"/>
  <c r="U53" i="6"/>
  <c r="U1026" i="6"/>
  <c r="V1026" i="6" s="1"/>
  <c r="U463" i="6"/>
  <c r="T1907" i="6"/>
  <c r="T1989" i="6"/>
  <c r="W1989" i="6" s="1"/>
  <c r="T1791" i="6"/>
  <c r="T1421" i="6"/>
  <c r="T823" i="6"/>
  <c r="T1359" i="6"/>
  <c r="T986" i="6"/>
  <c r="W986" i="6" s="1"/>
  <c r="T1947" i="6"/>
  <c r="T1050" i="6"/>
  <c r="W1050" i="6" s="1"/>
  <c r="T504" i="6"/>
  <c r="W504" i="6" s="1"/>
  <c r="T1460" i="6"/>
  <c r="T595" i="6"/>
  <c r="T1559" i="6"/>
  <c r="T166" i="6"/>
  <c r="T122" i="6"/>
  <c r="U1035" i="6"/>
  <c r="V1035" i="6" s="1"/>
  <c r="U18" i="6"/>
  <c r="T1691" i="6"/>
  <c r="T1614" i="6"/>
  <c r="T339" i="6"/>
  <c r="T1240" i="6"/>
  <c r="W1240" i="6" s="1"/>
  <c r="T1270" i="6"/>
  <c r="T5" i="6"/>
  <c r="W5" i="6" s="1"/>
  <c r="T269" i="6"/>
  <c r="T983" i="6"/>
  <c r="T1448" i="6"/>
  <c r="T1578" i="6"/>
  <c r="W1578" i="6" s="1"/>
  <c r="T1162" i="6"/>
  <c r="T383" i="6"/>
  <c r="T320" i="6"/>
  <c r="T1653" i="6"/>
  <c r="T893" i="6"/>
  <c r="W893" i="6" s="1"/>
  <c r="T607" i="6"/>
  <c r="T455" i="6"/>
  <c r="T41" i="6"/>
  <c r="U1784" i="6"/>
  <c r="V1784" i="6" s="1"/>
  <c r="U1521" i="6"/>
  <c r="U1551" i="6"/>
  <c r="U1987" i="6"/>
  <c r="U9" i="6"/>
  <c r="U1942" i="6"/>
  <c r="U419" i="6"/>
  <c r="U1526" i="6"/>
  <c r="U1833" i="6"/>
  <c r="V1833" i="6" s="1"/>
  <c r="U1908" i="6"/>
  <c r="V1908" i="6" s="1"/>
  <c r="U1347" i="6"/>
  <c r="V1347" i="6" s="1"/>
  <c r="U297" i="6"/>
  <c r="V297" i="6" s="1"/>
  <c r="U36" i="6"/>
  <c r="U1408" i="6"/>
  <c r="U899" i="6"/>
  <c r="U4" i="6"/>
  <c r="U401" i="6"/>
  <c r="U453" i="6"/>
  <c r="T364" i="6"/>
  <c r="T678" i="6"/>
  <c r="T1217" i="6"/>
  <c r="T2" i="6"/>
  <c r="T178" i="6"/>
  <c r="W178" i="6" s="1"/>
  <c r="T1972" i="6"/>
  <c r="T1125" i="6"/>
  <c r="T1417" i="6"/>
  <c r="T560" i="6"/>
  <c r="T1156" i="6"/>
  <c r="W1156" i="6" s="1"/>
  <c r="T323" i="6"/>
  <c r="W323" i="6" s="1"/>
  <c r="T1431" i="6"/>
  <c r="T69" i="6"/>
  <c r="T71" i="6"/>
  <c r="T864" i="6"/>
  <c r="T723" i="6"/>
  <c r="T4" i="6"/>
  <c r="T439" i="6"/>
  <c r="T61" i="6"/>
  <c r="W61" i="6" s="1"/>
  <c r="T36" i="6"/>
  <c r="W36" i="6" s="1"/>
  <c r="U1915" i="6"/>
  <c r="V1915" i="6" s="1"/>
  <c r="U1831" i="6"/>
  <c r="U656" i="6"/>
  <c r="U551" i="6"/>
  <c r="U1836" i="6"/>
  <c r="U1541" i="6"/>
  <c r="U170" i="6"/>
  <c r="U1477" i="6"/>
  <c r="U1785" i="6"/>
  <c r="U119" i="6"/>
  <c r="V119" i="6" s="1"/>
  <c r="U1130" i="6"/>
  <c r="V1130" i="6" s="1"/>
  <c r="U1091" i="6"/>
  <c r="U593" i="6"/>
  <c r="V593" i="6" s="1"/>
  <c r="U1069" i="6"/>
  <c r="U922" i="6"/>
  <c r="T600" i="6"/>
  <c r="T724" i="6"/>
  <c r="W724" i="6" s="1"/>
  <c r="T1116" i="6"/>
  <c r="T556" i="6"/>
  <c r="T470" i="6"/>
  <c r="T1688" i="6"/>
  <c r="W1688" i="6" s="1"/>
  <c r="T1350" i="6"/>
  <c r="T491" i="6"/>
  <c r="T1380" i="6"/>
  <c r="W1380" i="6" s="1"/>
  <c r="T1383" i="6"/>
  <c r="T1581" i="6"/>
  <c r="W1581" i="6" s="1"/>
  <c r="T527" i="6"/>
  <c r="T319" i="6"/>
  <c r="T401" i="6"/>
  <c r="U1755" i="6"/>
  <c r="V1755" i="6" s="1"/>
  <c r="U1218" i="6"/>
  <c r="U1744" i="6"/>
  <c r="U1372" i="6"/>
  <c r="U1903" i="6"/>
  <c r="V1903" i="6" s="1"/>
  <c r="U648" i="6"/>
  <c r="V648" i="6" s="1"/>
  <c r="U1975" i="6"/>
  <c r="U1055" i="6"/>
  <c r="U629" i="6"/>
  <c r="U987" i="6"/>
  <c r="U110" i="6"/>
  <c r="U514" i="6"/>
  <c r="T237" i="6"/>
  <c r="W237" i="6" s="1"/>
  <c r="T1459" i="6"/>
  <c r="W1459" i="6" s="1"/>
  <c r="T1066" i="6"/>
  <c r="W1066" i="6" s="1"/>
  <c r="T1192" i="6"/>
  <c r="T1739" i="6"/>
  <c r="W1739" i="6" s="1"/>
  <c r="T1656" i="6"/>
  <c r="T1326" i="6"/>
  <c r="T369" i="6"/>
  <c r="T1369" i="6"/>
  <c r="T8" i="6"/>
  <c r="T194" i="6"/>
  <c r="T666" i="6"/>
  <c r="T379" i="6"/>
  <c r="U1699" i="6"/>
  <c r="U1709" i="6"/>
  <c r="U1135" i="6"/>
  <c r="U1711" i="6"/>
  <c r="U1335" i="6"/>
  <c r="U1890" i="6"/>
  <c r="U223" i="6"/>
  <c r="U1970" i="6"/>
  <c r="U928" i="6"/>
  <c r="U839" i="6"/>
  <c r="U937" i="6"/>
  <c r="U545" i="6"/>
  <c r="U985" i="6"/>
  <c r="V985" i="6" s="1"/>
  <c r="U855" i="6"/>
  <c r="U682" i="6"/>
  <c r="T1612" i="6"/>
  <c r="W1612" i="6" s="1"/>
  <c r="T898" i="6"/>
  <c r="W898" i="6" s="1"/>
  <c r="T989" i="6"/>
  <c r="T99" i="6"/>
  <c r="W99" i="6" s="1"/>
  <c r="T1696" i="6"/>
  <c r="T1555" i="6"/>
  <c r="T441" i="6"/>
  <c r="T1344" i="6"/>
  <c r="T1137" i="6"/>
  <c r="T1335" i="6"/>
  <c r="T1533" i="6"/>
  <c r="W1533" i="6" s="1"/>
  <c r="T496" i="6"/>
  <c r="W496" i="6" s="1"/>
  <c r="T601" i="6"/>
  <c r="T332" i="6"/>
  <c r="W332" i="6" s="1"/>
  <c r="U1741" i="6"/>
  <c r="U1132" i="6"/>
  <c r="U1804" i="6"/>
  <c r="U1686" i="6"/>
  <c r="U517" i="6"/>
  <c r="U582" i="6"/>
  <c r="V582" i="6" s="1"/>
  <c r="U602" i="6"/>
  <c r="V602" i="6" s="1"/>
  <c r="T1532" i="6"/>
  <c r="T1975" i="6"/>
  <c r="W1975" i="6" s="1"/>
  <c r="T961" i="6"/>
  <c r="W961" i="6" s="1"/>
  <c r="T866" i="6"/>
  <c r="T1546" i="6"/>
  <c r="T1905" i="6"/>
  <c r="W1905" i="6" s="1"/>
  <c r="T1677" i="6"/>
  <c r="T1328" i="6"/>
  <c r="T1567" i="6"/>
  <c r="W1567" i="6" s="1"/>
  <c r="T598" i="6"/>
  <c r="W598" i="6" s="1"/>
  <c r="T936" i="6"/>
  <c r="T904" i="6"/>
  <c r="T1013" i="6"/>
  <c r="W1013" i="6" s="1"/>
  <c r="T1586" i="6"/>
  <c r="T111" i="6"/>
  <c r="W111" i="6" s="1"/>
  <c r="T618" i="6"/>
  <c r="U1690" i="6"/>
  <c r="T1467" i="6"/>
  <c r="T1850" i="6"/>
  <c r="W1850" i="6" s="1"/>
  <c r="T552" i="6"/>
  <c r="T1462" i="6"/>
  <c r="W1462" i="6" s="1"/>
  <c r="T1518" i="6"/>
  <c r="T1829" i="6"/>
  <c r="T978" i="6"/>
  <c r="W978" i="6" s="1"/>
  <c r="T1637" i="6"/>
  <c r="W1637" i="6" s="1"/>
  <c r="T901" i="6"/>
  <c r="W901" i="6" s="1"/>
  <c r="T1918" i="6"/>
  <c r="W1918" i="6" s="1"/>
  <c r="T1899" i="6"/>
  <c r="T1741" i="6"/>
  <c r="T1857" i="6"/>
  <c r="T534" i="6"/>
  <c r="T1655" i="6"/>
  <c r="T1403" i="6"/>
  <c r="T786" i="6"/>
  <c r="T1281" i="6"/>
  <c r="T179" i="6"/>
  <c r="W179" i="6" s="1"/>
  <c r="T1573" i="6"/>
  <c r="W1573" i="6" s="1"/>
  <c r="T781" i="6"/>
  <c r="T1576" i="6"/>
  <c r="T1942" i="6"/>
  <c r="T808" i="6"/>
  <c r="W808" i="6" s="1"/>
  <c r="T850" i="6"/>
  <c r="T1480" i="6"/>
  <c r="T1407" i="6"/>
  <c r="T1520" i="6"/>
  <c r="T891" i="6"/>
  <c r="W891" i="6" s="1"/>
  <c r="T290" i="6"/>
  <c r="T1301" i="6"/>
  <c r="T1319" i="6"/>
  <c r="T806" i="6"/>
  <c r="T443" i="6"/>
  <c r="W443" i="6" s="1"/>
  <c r="T858" i="6"/>
  <c r="T745" i="6"/>
  <c r="T966" i="6"/>
  <c r="T554" i="6"/>
  <c r="T1399" i="6"/>
  <c r="T1124" i="6"/>
  <c r="T1272" i="6"/>
  <c r="T484" i="6"/>
  <c r="W484" i="6" s="1"/>
  <c r="T425" i="6"/>
  <c r="T209" i="6"/>
  <c r="W209" i="6" s="1"/>
  <c r="T570" i="6"/>
  <c r="T25" i="6"/>
  <c r="T518" i="6"/>
  <c r="T783" i="6"/>
  <c r="T488" i="6"/>
  <c r="W488" i="6" s="1"/>
  <c r="T124" i="6"/>
  <c r="U1704" i="6"/>
  <c r="U1613" i="6"/>
  <c r="U1864" i="6"/>
  <c r="U814" i="6"/>
  <c r="U320" i="6"/>
  <c r="U1725" i="6"/>
  <c r="U1837" i="6"/>
  <c r="U1556" i="6"/>
  <c r="V1556" i="6" s="1"/>
  <c r="U1693" i="6"/>
  <c r="V1693" i="6" s="1"/>
  <c r="U1510" i="6"/>
  <c r="U1453" i="6"/>
  <c r="V1453" i="6" s="1"/>
  <c r="U154" i="6"/>
  <c r="U1171" i="6"/>
  <c r="V1171" i="6" s="1"/>
  <c r="U1834" i="6"/>
  <c r="V1834" i="6" s="1"/>
  <c r="U405" i="6"/>
  <c r="U1751" i="6"/>
  <c r="U1682" i="6"/>
  <c r="U1089" i="6"/>
  <c r="U1104" i="6"/>
  <c r="V1104" i="6" s="1"/>
  <c r="U1399" i="6"/>
  <c r="U1694" i="6"/>
  <c r="U1622" i="6"/>
  <c r="U635" i="6"/>
  <c r="U472" i="6"/>
  <c r="U737" i="6"/>
  <c r="V737" i="6" s="1"/>
  <c r="U974" i="6"/>
  <c r="U137" i="6"/>
  <c r="U22" i="6"/>
  <c r="V22" i="6" s="1"/>
  <c r="U862" i="6"/>
  <c r="V862" i="6" s="1"/>
  <c r="U912" i="6"/>
  <c r="V912" i="6" s="1"/>
  <c r="U780" i="6"/>
  <c r="V780" i="6" s="1"/>
  <c r="U425" i="6"/>
  <c r="U203" i="6"/>
  <c r="V203" i="6" s="1"/>
  <c r="U162" i="6"/>
  <c r="U733" i="6"/>
  <c r="V733" i="6" s="1"/>
  <c r="U702" i="6"/>
  <c r="U759" i="6"/>
  <c r="V759" i="6" s="1"/>
  <c r="U586" i="6"/>
  <c r="V586" i="6" s="1"/>
  <c r="U438" i="6"/>
  <c r="U394" i="6"/>
  <c r="W487" i="6" l="1"/>
  <c r="W1361" i="6"/>
  <c r="V1137" i="6"/>
  <c r="W224" i="6"/>
  <c r="W1699" i="6"/>
  <c r="V1586" i="6"/>
  <c r="W1009" i="6"/>
  <c r="W1523" i="6"/>
  <c r="V194" i="6"/>
  <c r="V682" i="6"/>
  <c r="W1025" i="6"/>
  <c r="W87" i="6"/>
  <c r="W1954" i="6"/>
  <c r="W244" i="6"/>
  <c r="W1089" i="6"/>
  <c r="W977" i="6"/>
  <c r="V722" i="6"/>
  <c r="W1899" i="6"/>
  <c r="W1142" i="6"/>
  <c r="V53" i="6"/>
  <c r="V330" i="6"/>
  <c r="V855" i="6"/>
  <c r="W647" i="6"/>
  <c r="W864" i="6"/>
  <c r="W104" i="7"/>
  <c r="V258" i="7"/>
  <c r="V937" i="6"/>
  <c r="W910" i="7"/>
  <c r="W1653" i="7"/>
  <c r="W1455" i="6"/>
  <c r="W1787" i="6"/>
  <c r="W768" i="6"/>
  <c r="W726" i="6"/>
  <c r="V1351" i="6"/>
  <c r="V1452" i="6"/>
  <c r="W1564" i="6"/>
  <c r="W1270" i="6"/>
  <c r="W286" i="6"/>
  <c r="W386" i="6"/>
  <c r="V1170" i="6"/>
  <c r="V405" i="7"/>
  <c r="V545" i="6"/>
  <c r="W1858" i="6"/>
  <c r="W272" i="6"/>
  <c r="W1581" i="7"/>
  <c r="V1728" i="7"/>
  <c r="W1829" i="6"/>
  <c r="W394" i="6"/>
  <c r="W1059" i="6"/>
  <c r="W1879" i="6"/>
  <c r="V18" i="6"/>
  <c r="W1401" i="6"/>
  <c r="W1928" i="6"/>
  <c r="W1215" i="6"/>
  <c r="W280" i="6"/>
  <c r="V380" i="6"/>
  <c r="W1329" i="6"/>
  <c r="W575" i="6"/>
  <c r="V570" i="6"/>
  <c r="V1391" i="6"/>
  <c r="W1052" i="6"/>
  <c r="W1199" i="6"/>
  <c r="W1074" i="6"/>
  <c r="V407" i="6"/>
  <c r="W1630" i="6"/>
  <c r="W1656" i="6"/>
  <c r="W858" i="6"/>
  <c r="W157" i="6"/>
  <c r="V1555" i="6"/>
  <c r="V1065" i="6"/>
  <c r="W1982" i="6"/>
  <c r="W1097" i="6"/>
  <c r="W551" i="6"/>
  <c r="V1429" i="6"/>
  <c r="W806" i="6"/>
  <c r="W723" i="6"/>
  <c r="W594" i="6"/>
  <c r="W98" i="6"/>
  <c r="W1067" i="7"/>
  <c r="W806" i="7"/>
  <c r="V289" i="7"/>
  <c r="V1197" i="6"/>
  <c r="W1167" i="7"/>
  <c r="V298" i="7"/>
  <c r="V240" i="7"/>
  <c r="W290" i="6"/>
  <c r="W1848" i="6"/>
  <c r="W416" i="7"/>
  <c r="W1520" i="6"/>
  <c r="V928" i="6"/>
  <c r="V922" i="6"/>
  <c r="V9" i="6"/>
  <c r="V1945" i="6"/>
  <c r="W226" i="6"/>
  <c r="W449" i="6"/>
  <c r="V1692" i="6"/>
  <c r="W1022" i="6"/>
  <c r="V1339" i="6"/>
  <c r="V229" i="6"/>
  <c r="W535" i="6"/>
  <c r="W1445" i="6"/>
  <c r="W440" i="6"/>
  <c r="W1500" i="6"/>
  <c r="W1709" i="6"/>
  <c r="W1658" i="6"/>
  <c r="W841" i="6"/>
  <c r="W1517" i="6"/>
  <c r="W260" i="6"/>
  <c r="V801" i="6"/>
  <c r="V1162" i="6"/>
  <c r="W1172" i="6"/>
  <c r="V1248" i="6"/>
  <c r="W438" i="6"/>
  <c r="W1706" i="6"/>
  <c r="W866" i="6"/>
  <c r="W4" i="6"/>
  <c r="V1071" i="6"/>
  <c r="W1560" i="6"/>
  <c r="W837" i="6"/>
  <c r="W1319" i="6"/>
  <c r="W556" i="6"/>
  <c r="W1868" i="6"/>
  <c r="V1868" i="6"/>
  <c r="W883" i="7"/>
  <c r="V1068" i="7"/>
  <c r="W324" i="7"/>
  <c r="W595" i="7"/>
  <c r="W1388" i="6"/>
  <c r="V567" i="6"/>
  <c r="W411" i="6"/>
  <c r="W622" i="6"/>
  <c r="V1557" i="6"/>
  <c r="V1249" i="6"/>
  <c r="W1702" i="6"/>
  <c r="W1667" i="6"/>
  <c r="W439" i="6"/>
  <c r="V1754" i="6"/>
  <c r="V441" i="6"/>
  <c r="V425" i="6"/>
  <c r="W613" i="6"/>
  <c r="W58" i="6"/>
  <c r="W339" i="6"/>
  <c r="V1029" i="6"/>
  <c r="W1732" i="7"/>
  <c r="V1360" i="7"/>
  <c r="W1614" i="6"/>
  <c r="V1234" i="7"/>
  <c r="V514" i="6"/>
  <c r="W1768" i="6"/>
  <c r="W177" i="6"/>
  <c r="V1738" i="6"/>
  <c r="W1893" i="6"/>
  <c r="V319" i="6"/>
  <c r="W687" i="6"/>
  <c r="V960" i="6"/>
  <c r="W1311" i="6"/>
  <c r="V527" i="6"/>
  <c r="V1655" i="6"/>
  <c r="W1192" i="6"/>
  <c r="V1290" i="6"/>
  <c r="V786" i="6"/>
  <c r="W1873" i="6"/>
  <c r="W1531" i="6"/>
  <c r="V874" i="6"/>
  <c r="W84" i="6"/>
  <c r="W1489" i="6"/>
  <c r="V1731" i="6"/>
  <c r="W633" i="6"/>
  <c r="W1123" i="6"/>
  <c r="W470" i="6"/>
  <c r="V1421" i="6"/>
  <c r="W656" i="6"/>
  <c r="V291" i="7"/>
  <c r="V1736" i="7"/>
  <c r="V1855" i="6"/>
  <c r="V678" i="6"/>
  <c r="W693" i="6"/>
  <c r="V244" i="7"/>
  <c r="W1857" i="6"/>
  <c r="W1183" i="6"/>
  <c r="V1272" i="6"/>
  <c r="W1208" i="6"/>
  <c r="V1725" i="6"/>
  <c r="W1032" i="6"/>
  <c r="V383" i="6"/>
  <c r="W1616" i="6"/>
  <c r="W1841" i="7"/>
  <c r="W1030" i="7"/>
  <c r="W120" i="7"/>
  <c r="W644" i="7"/>
  <c r="V320" i="6"/>
  <c r="W1180" i="6"/>
  <c r="V1180" i="6"/>
  <c r="V1888" i="7"/>
  <c r="V1226" i="7"/>
  <c r="V1330" i="6"/>
  <c r="W1128" i="6"/>
  <c r="V635" i="6"/>
  <c r="W1182" i="6"/>
  <c r="W1780" i="6"/>
  <c r="V1335" i="6"/>
  <c r="W1723" i="6"/>
  <c r="W138" i="6"/>
  <c r="W1157" i="6"/>
  <c r="V1711" i="6"/>
  <c r="V1110" i="6"/>
  <c r="W663" i="6"/>
  <c r="W303" i="6"/>
  <c r="W1017" i="6"/>
  <c r="W1836" i="6"/>
  <c r="V153" i="6"/>
  <c r="W996" i="6"/>
  <c r="V671" i="6"/>
  <c r="W1544" i="6"/>
  <c r="W1682" i="6"/>
  <c r="V1976" i="6"/>
  <c r="W1075" i="6"/>
  <c r="V1663" i="6"/>
  <c r="V8" i="6"/>
  <c r="V13" i="7"/>
  <c r="W1350" i="6"/>
  <c r="W516" i="6"/>
  <c r="V1024" i="6"/>
  <c r="W1134" i="6"/>
  <c r="W108" i="6"/>
  <c r="W742" i="6"/>
  <c r="W1566" i="6"/>
  <c r="W1587" i="6"/>
  <c r="W653" i="6"/>
  <c r="W3" i="6"/>
  <c r="W672" i="6"/>
  <c r="W1116" i="6"/>
  <c r="W1801" i="6"/>
  <c r="V1359" i="6"/>
  <c r="W1015" i="7"/>
  <c r="W147" i="7"/>
  <c r="V392" i="7"/>
  <c r="V814" i="6"/>
  <c r="W1691" i="6"/>
  <c r="W744" i="6"/>
  <c r="W283" i="6"/>
  <c r="V1521" i="6"/>
  <c r="V1399" i="6"/>
  <c r="V262" i="6"/>
  <c r="V420" i="6"/>
  <c r="W1235" i="6"/>
  <c r="V1098" i="6"/>
  <c r="W1325" i="6"/>
  <c r="V1239" i="6"/>
  <c r="W1320" i="6"/>
  <c r="V38" i="6"/>
  <c r="V1775" i="6"/>
  <c r="V1306" i="6"/>
  <c r="W300" i="6"/>
  <c r="W608" i="6"/>
  <c r="V1936" i="6"/>
  <c r="W256" i="6"/>
  <c r="W934" i="6"/>
  <c r="W885" i="6"/>
  <c r="W361" i="6"/>
  <c r="V377" i="6"/>
  <c r="V1891" i="6"/>
  <c r="V1514" i="6"/>
  <c r="V130" i="6"/>
  <c r="V373" i="6"/>
  <c r="V1944" i="6"/>
  <c r="V1291" i="6"/>
  <c r="V1782" i="6"/>
  <c r="W179" i="7"/>
  <c r="W1561" i="7"/>
  <c r="W1835" i="7"/>
  <c r="W1821" i="7"/>
  <c r="W64" i="7"/>
  <c r="W1275" i="7"/>
  <c r="W1573" i="7"/>
  <c r="W1096" i="7"/>
  <c r="W537" i="7"/>
  <c r="W1451" i="7"/>
  <c r="W1662" i="7"/>
  <c r="W577" i="7"/>
  <c r="W1556" i="7"/>
  <c r="W1417" i="7"/>
  <c r="W918" i="7"/>
  <c r="W1158" i="7"/>
  <c r="W870" i="7"/>
  <c r="W1577" i="7"/>
  <c r="W1348" i="7"/>
  <c r="W1120" i="7"/>
  <c r="V823" i="6"/>
  <c r="W17" i="6"/>
  <c r="W251" i="6"/>
  <c r="W1762" i="6"/>
  <c r="W1767" i="6"/>
  <c r="W1548" i="6"/>
  <c r="V920" i="6"/>
  <c r="V1370" i="6"/>
  <c r="V1475" i="6"/>
  <c r="V143" i="6"/>
  <c r="V289" i="6"/>
  <c r="W1257" i="6"/>
  <c r="W988" i="6"/>
  <c r="V118" i="6"/>
  <c r="W1423" i="7"/>
  <c r="W151" i="7"/>
  <c r="W355" i="7"/>
  <c r="W1886" i="6"/>
  <c r="W1214" i="6"/>
  <c r="V291" i="6"/>
  <c r="W381" i="6"/>
  <c r="W794" i="6"/>
  <c r="W827" i="6"/>
  <c r="W1756" i="6"/>
  <c r="W150" i="7"/>
  <c r="W402" i="7"/>
  <c r="W1436" i="7"/>
  <c r="W790" i="7"/>
  <c r="W170" i="7"/>
  <c r="W1700" i="7"/>
  <c r="W1171" i="7"/>
  <c r="W312" i="7"/>
  <c r="W1300" i="7"/>
  <c r="W1539" i="7"/>
  <c r="W964" i="6"/>
  <c r="W1473" i="6"/>
  <c r="W305" i="6"/>
  <c r="W1127" i="6"/>
  <c r="W1006" i="7"/>
  <c r="W1038" i="7"/>
  <c r="W1247" i="7"/>
  <c r="W952" i="7"/>
  <c r="W1388" i="7"/>
  <c r="W136" i="7"/>
  <c r="W1940" i="7"/>
  <c r="W546" i="7"/>
  <c r="W286" i="7"/>
  <c r="W1770" i="7"/>
  <c r="W1035" i="7"/>
  <c r="W425" i="7"/>
  <c r="W602" i="7"/>
  <c r="W1497" i="7"/>
  <c r="W1213" i="7"/>
  <c r="W307" i="7"/>
  <c r="W93" i="7"/>
  <c r="W866" i="7"/>
  <c r="W524" i="7"/>
  <c r="W360" i="7"/>
  <c r="W1904" i="7"/>
  <c r="W679" i="7"/>
  <c r="W1124" i="7"/>
  <c r="W214" i="7"/>
  <c r="W189" i="7"/>
  <c r="W1665" i="7"/>
  <c r="W437" i="7"/>
  <c r="W1724" i="7"/>
  <c r="W62" i="7"/>
  <c r="W121" i="7"/>
  <c r="W1489" i="7"/>
  <c r="W1424" i="7"/>
  <c r="W791" i="7"/>
  <c r="W472" i="7"/>
  <c r="W772" i="7"/>
  <c r="W882" i="7"/>
  <c r="W712" i="7"/>
  <c r="W1216" i="7"/>
  <c r="W1819" i="7"/>
  <c r="W1188" i="7"/>
  <c r="W1058" i="7"/>
  <c r="W1463" i="7"/>
  <c r="W735" i="7"/>
  <c r="W1605" i="7"/>
  <c r="W1596" i="7"/>
  <c r="W1796" i="7"/>
  <c r="W1097" i="7"/>
  <c r="W733" i="7"/>
  <c r="W1750" i="7"/>
  <c r="W1960" i="7"/>
  <c r="W1473" i="7"/>
  <c r="W543" i="7"/>
  <c r="W1004" i="7"/>
  <c r="W1644" i="7"/>
  <c r="W832" i="7"/>
  <c r="W738" i="7"/>
  <c r="W337" i="7"/>
  <c r="W318" i="7"/>
  <c r="W1540" i="7"/>
  <c r="W1228" i="6"/>
  <c r="W1767" i="7"/>
  <c r="W1069" i="7"/>
  <c r="W1891" i="7"/>
  <c r="W326" i="7"/>
  <c r="W1797" i="7"/>
  <c r="W109" i="7"/>
  <c r="W162" i="7"/>
  <c r="W668" i="7"/>
  <c r="W1692" i="7"/>
  <c r="W146" i="7"/>
  <c r="W1693" i="7"/>
  <c r="W1495" i="7"/>
  <c r="W1090" i="7"/>
  <c r="W1521" i="7"/>
  <c r="W1874" i="7"/>
  <c r="W1071" i="7"/>
  <c r="W815" i="7"/>
  <c r="W1790" i="7"/>
  <c r="W1372" i="7"/>
  <c r="W809" i="7"/>
  <c r="W843" i="7"/>
  <c r="W1535" i="7"/>
  <c r="W936" i="7"/>
  <c r="W1355" i="7"/>
  <c r="W53" i="7"/>
  <c r="W1731" i="7"/>
  <c r="W1444" i="7"/>
  <c r="W516" i="7"/>
  <c r="W1552" i="7"/>
  <c r="W683" i="7"/>
  <c r="W582" i="7"/>
  <c r="W1608" i="7"/>
  <c r="W1560" i="7"/>
  <c r="W842" i="7"/>
  <c r="W1219" i="7"/>
  <c r="W599" i="7"/>
  <c r="W1508" i="7"/>
  <c r="W1599" i="7"/>
  <c r="W947" i="7"/>
  <c r="W9" i="7"/>
  <c r="W839" i="7"/>
  <c r="W601" i="7"/>
  <c r="W60" i="7"/>
  <c r="W1019" i="7"/>
  <c r="W383" i="7"/>
  <c r="W880" i="7"/>
  <c r="W1669" i="7"/>
  <c r="W1070" i="6"/>
  <c r="W745" i="7"/>
  <c r="W504" i="7"/>
  <c r="W242" i="7"/>
  <c r="W1761" i="7"/>
  <c r="W861" i="7"/>
  <c r="W89" i="7"/>
  <c r="W1441" i="7"/>
  <c r="W1328" i="7"/>
  <c r="W374" i="7"/>
  <c r="W1041" i="7"/>
  <c r="W253" i="7"/>
  <c r="W1627" i="7"/>
  <c r="W363" i="7"/>
  <c r="W430" i="7"/>
  <c r="W139" i="7"/>
  <c r="W951" i="7"/>
  <c r="W184" i="7"/>
  <c r="W422" i="7"/>
  <c r="W1420" i="7"/>
  <c r="W118" i="7"/>
  <c r="W1872" i="7"/>
  <c r="W1711" i="7"/>
  <c r="W689" i="7"/>
  <c r="W98" i="7"/>
  <c r="W1600" i="7"/>
  <c r="W1641" i="7"/>
  <c r="W1166" i="7"/>
  <c r="W708" i="7"/>
  <c r="W1676" i="7"/>
  <c r="W1616" i="7"/>
  <c r="W1906" i="7"/>
  <c r="W1122" i="7"/>
  <c r="W1686" i="7"/>
  <c r="W1551" i="7"/>
  <c r="W39" i="7"/>
  <c r="W321" i="7"/>
  <c r="W1028" i="7"/>
  <c r="W1546" i="7"/>
  <c r="W148" i="7"/>
  <c r="W1170" i="7"/>
  <c r="V989" i="6"/>
  <c r="W308" i="6"/>
  <c r="W953" i="6"/>
  <c r="V871" i="6"/>
  <c r="V1308" i="6"/>
  <c r="W566" i="6"/>
  <c r="W652" i="6"/>
  <c r="V1966" i="6"/>
  <c r="W1958" i="6"/>
  <c r="V979" i="6"/>
  <c r="W358" i="6"/>
  <c r="V1273" i="6"/>
  <c r="V1639" i="6"/>
  <c r="V211" i="6"/>
  <c r="V1565" i="6"/>
  <c r="V1332" i="6"/>
  <c r="V585" i="6"/>
  <c r="V1798" i="6"/>
  <c r="V1761" i="6"/>
  <c r="V242" i="6"/>
  <c r="V1395" i="6"/>
  <c r="V824" i="6"/>
  <c r="V557" i="6"/>
  <c r="V1371" i="6"/>
  <c r="V206" i="6"/>
  <c r="V875" i="6"/>
  <c r="V1006" i="6"/>
  <c r="V1558" i="6"/>
  <c r="V1695" i="6"/>
  <c r="V1947" i="6"/>
  <c r="V1697" i="6"/>
  <c r="V1433" i="6"/>
  <c r="V436" i="6"/>
  <c r="V1476" i="6"/>
  <c r="V683" i="6"/>
  <c r="V632" i="6"/>
  <c r="V1588" i="6"/>
  <c r="V207" i="6"/>
  <c r="V1525" i="6"/>
  <c r="V525" i="6"/>
  <c r="V1177" i="6"/>
  <c r="V1884" i="6"/>
  <c r="V1457" i="6"/>
  <c r="V927" i="6"/>
  <c r="W1859" i="6"/>
  <c r="V455" i="6"/>
  <c r="W877" i="6"/>
  <c r="W1036" i="7"/>
  <c r="W320" i="7"/>
  <c r="W55" i="7"/>
  <c r="W201" i="7"/>
  <c r="W766" i="7"/>
  <c r="W1654" i="7"/>
  <c r="W1526" i="7"/>
  <c r="W1125" i="7"/>
  <c r="W208" i="7"/>
  <c r="W110" i="7"/>
  <c r="W965" i="7"/>
  <c r="W1520" i="7"/>
  <c r="W1373" i="7"/>
  <c r="W1517" i="7"/>
  <c r="W1442" i="7"/>
  <c r="W1384" i="7"/>
  <c r="W729" i="7"/>
  <c r="W168" i="7"/>
  <c r="W1383" i="7"/>
  <c r="W852" i="7"/>
  <c r="W482" i="7"/>
  <c r="W266" i="7"/>
  <c r="W328" i="7"/>
  <c r="W388" i="7"/>
  <c r="W1601" i="7"/>
  <c r="W448" i="7"/>
  <c r="W386" i="7"/>
  <c r="W1531" i="7"/>
  <c r="W645" i="7"/>
  <c r="W1591" i="7"/>
  <c r="W156" i="7"/>
  <c r="W1037" i="7"/>
  <c r="W223" i="7"/>
  <c r="W1308" i="7"/>
  <c r="W101" i="7"/>
  <c r="W988" i="7"/>
  <c r="W1542" i="7"/>
  <c r="W1457" i="7"/>
  <c r="W1759" i="7"/>
  <c r="W485" i="7"/>
  <c r="W1251" i="7"/>
  <c r="W879" i="7"/>
  <c r="V1267" i="7"/>
  <c r="V1066" i="7"/>
  <c r="V357" i="7"/>
  <c r="V185" i="7"/>
  <c r="V1786" i="7"/>
  <c r="V414" i="7"/>
  <c r="V338" i="7"/>
  <c r="V1191" i="7"/>
  <c r="V247" i="7"/>
  <c r="V1501" i="7"/>
  <c r="V588" i="7"/>
  <c r="V1950" i="7"/>
  <c r="V1576" i="7"/>
  <c r="V512" i="7"/>
  <c r="V167" i="7"/>
  <c r="V209" i="7"/>
  <c r="V161" i="7"/>
  <c r="V122" i="7"/>
  <c r="V1674" i="7"/>
  <c r="V438" i="7"/>
  <c r="V35" i="7"/>
  <c r="V287" i="7"/>
  <c r="V1207" i="7"/>
  <c r="V410" i="7"/>
  <c r="V1334" i="7"/>
  <c r="V711" i="7"/>
  <c r="V1852" i="7"/>
  <c r="V631" i="7"/>
  <c r="V57" i="7"/>
  <c r="V688" i="7"/>
  <c r="V1667" i="7"/>
  <c r="V812" i="7"/>
  <c r="V1364" i="7"/>
  <c r="V1896" i="7"/>
  <c r="V1454" i="7"/>
  <c r="V754" i="7"/>
  <c r="V783" i="7"/>
  <c r="V284" i="7"/>
  <c r="W105" i="7"/>
  <c r="W1440" i="7"/>
  <c r="W658" i="7"/>
  <c r="W1315" i="7"/>
  <c r="W231" i="7"/>
  <c r="V1389" i="7"/>
  <c r="V1055" i="7"/>
  <c r="V470" i="7"/>
  <c r="V1829" i="7"/>
  <c r="V1763" i="7"/>
  <c r="V519" i="7"/>
  <c r="V511" i="7"/>
  <c r="V1246" i="7"/>
  <c r="V1567" i="7"/>
  <c r="V893" i="7"/>
  <c r="V873" i="7"/>
  <c r="V967" i="7"/>
  <c r="V1583" i="7"/>
  <c r="V1130" i="7"/>
  <c r="V1007" i="7"/>
  <c r="V1856" i="7"/>
  <c r="V128" i="7"/>
  <c r="V1448" i="7"/>
  <c r="V1379" i="7"/>
  <c r="V1747" i="7"/>
  <c r="V697" i="7"/>
  <c r="V1973" i="7"/>
  <c r="V721" i="7"/>
  <c r="V1336" i="7"/>
  <c r="V1021" i="7"/>
  <c r="V469" i="7"/>
  <c r="V1208" i="7"/>
  <c r="V334" i="7"/>
  <c r="V1074" i="7"/>
  <c r="V54" i="7"/>
  <c r="V1807" i="7"/>
  <c r="V807" i="7"/>
  <c r="V991" i="7"/>
  <c r="V103" i="7"/>
  <c r="V1422" i="7"/>
  <c r="V85" i="7"/>
  <c r="V530" i="7"/>
  <c r="V1481" i="7"/>
  <c r="V74" i="7"/>
  <c r="V872" i="7"/>
  <c r="V1690" i="7"/>
  <c r="V694" i="7"/>
  <c r="V1541" i="7"/>
  <c r="V608" i="7"/>
  <c r="V51" i="7"/>
  <c r="V1879" i="7"/>
  <c r="V218" i="7"/>
  <c r="V500" i="7"/>
  <c r="V670" i="7"/>
  <c r="V1189" i="7"/>
  <c r="V1169" i="7"/>
  <c r="V788" i="7"/>
  <c r="V1367" i="7"/>
  <c r="V639" i="7"/>
  <c r="V1118" i="7"/>
  <c r="V986" i="7"/>
  <c r="V953" i="7"/>
  <c r="V65" i="7"/>
  <c r="V1679" i="7"/>
  <c r="V1305" i="7"/>
  <c r="V1014" i="7"/>
  <c r="V819" i="7"/>
  <c r="V1333" i="7"/>
  <c r="V671" i="7"/>
  <c r="V1414" i="7"/>
  <c r="V432" i="7"/>
  <c r="V859" i="7"/>
  <c r="V496" i="7"/>
  <c r="V1479" i="7"/>
  <c r="V1452" i="7"/>
  <c r="V465" i="7"/>
  <c r="V632" i="7"/>
  <c r="V1285" i="7"/>
  <c r="V1054" i="7"/>
  <c r="V251" i="7"/>
  <c r="V796" i="7"/>
  <c r="V300" i="7"/>
  <c r="V929" i="7"/>
  <c r="V1310" i="7"/>
  <c r="V480" i="7"/>
  <c r="V761" i="7"/>
  <c r="W1999" i="7"/>
  <c r="W1385" i="7"/>
  <c r="W1963" i="7"/>
  <c r="W1620" i="7"/>
  <c r="W90" i="7"/>
  <c r="V1311" i="7"/>
  <c r="V940" i="7"/>
  <c r="V424" i="7"/>
  <c r="V1000" i="7"/>
  <c r="V279" i="7"/>
  <c r="V1624" i="7"/>
  <c r="V1935" i="7"/>
  <c r="V1723" i="7"/>
  <c r="V862" i="7"/>
  <c r="V713" i="7"/>
  <c r="V1773" i="7"/>
  <c r="V1370" i="7"/>
  <c r="V957" i="7"/>
  <c r="V1529" i="7"/>
  <c r="V1104" i="7"/>
  <c r="V29" i="7"/>
  <c r="V769" i="7"/>
  <c r="V1780" i="7"/>
  <c r="V999" i="7"/>
  <c r="V695" i="7"/>
  <c r="V1491" i="7"/>
  <c r="V726" i="7"/>
  <c r="V777" i="7"/>
  <c r="V1287" i="7"/>
  <c r="V197" i="7"/>
  <c r="V921" i="7"/>
  <c r="V1249" i="7"/>
  <c r="V160" i="7"/>
  <c r="V1160" i="7"/>
  <c r="V1439" i="7"/>
  <c r="V1085" i="7"/>
  <c r="V1320" i="7"/>
  <c r="V88" i="7"/>
  <c r="V41" i="7"/>
  <c r="V995" i="7"/>
  <c r="V477" i="7"/>
  <c r="V1200" i="7"/>
  <c r="V786" i="7"/>
  <c r="V1975" i="7"/>
  <c r="V1279" i="7"/>
  <c r="V908" i="7"/>
  <c r="V379" i="7"/>
  <c r="V463" i="7"/>
  <c r="V1268" i="7"/>
  <c r="V227" i="7"/>
  <c r="V1223" i="7"/>
  <c r="V680" i="7"/>
  <c r="V1421" i="7"/>
  <c r="V1107" i="7"/>
  <c r="V1507" i="7"/>
  <c r="V384" i="7"/>
  <c r="V1783" i="7"/>
  <c r="V981" i="7"/>
  <c r="V1729" i="7"/>
  <c r="V653" i="7"/>
  <c r="V1248" i="7"/>
  <c r="V944" i="7"/>
  <c r="V888" i="7"/>
  <c r="V335" i="7"/>
  <c r="V964" i="7"/>
  <c r="V1498" i="7"/>
  <c r="V525" i="7"/>
  <c r="V177" i="7"/>
  <c r="V691" i="7"/>
  <c r="V553" i="7"/>
  <c r="V646" i="7"/>
  <c r="V302" i="7"/>
  <c r="V1881" i="7"/>
  <c r="V1518" i="7"/>
  <c r="V899" i="7"/>
  <c r="V305" i="7"/>
  <c r="V1343" i="7"/>
  <c r="V1647" i="7"/>
  <c r="V1525" i="7"/>
  <c r="V1284" i="7"/>
  <c r="W1406" i="7"/>
  <c r="W794" i="7"/>
  <c r="W1754" i="7"/>
  <c r="W1524" i="7"/>
  <c r="W724" i="7"/>
  <c r="W304" i="7"/>
  <c r="W549" i="7"/>
  <c r="W1511" i="7"/>
  <c r="W1971" i="7"/>
  <c r="W1236" i="7"/>
  <c r="W568" i="7"/>
  <c r="V471" i="7"/>
  <c r="V860" i="7"/>
  <c r="V1269" i="7"/>
  <c r="V1673" i="7"/>
  <c r="V191" i="7"/>
  <c r="V1139" i="7"/>
  <c r="V798" i="7"/>
  <c r="V1340" i="7"/>
  <c r="V1948" i="7"/>
  <c r="V152" i="7"/>
  <c r="V1708" i="7"/>
  <c r="V1070" i="7"/>
  <c r="V993" i="7"/>
  <c r="V578" i="7"/>
  <c r="V514" i="7"/>
  <c r="V272" i="7"/>
  <c r="V1119" i="7"/>
  <c r="V1407" i="7"/>
  <c r="V845" i="7"/>
  <c r="V12" i="7"/>
  <c r="V1024" i="7"/>
  <c r="V616" i="7"/>
  <c r="V1492" i="7"/>
  <c r="V1930" i="7"/>
  <c r="V134" i="7"/>
  <c r="V1425" i="7"/>
  <c r="V923" i="7"/>
  <c r="V211" i="7"/>
  <c r="V230" i="7"/>
  <c r="V361" i="7"/>
  <c r="V1720" i="7"/>
  <c r="V1788" i="7"/>
  <c r="V739" i="7"/>
  <c r="V1850" i="7"/>
  <c r="V1939" i="7"/>
  <c r="V933" i="7"/>
  <c r="V457" i="7"/>
  <c r="V960" i="7"/>
  <c r="V1836" i="7"/>
  <c r="V44" i="7"/>
  <c r="V778" i="7"/>
  <c r="V17" i="7"/>
  <c r="V228" i="7"/>
  <c r="V1059" i="7"/>
  <c r="V675" i="7"/>
  <c r="V816" i="7"/>
  <c r="V281" i="7"/>
  <c r="V1198" i="7"/>
  <c r="V926" i="7"/>
  <c r="V1086" i="7"/>
  <c r="V1619" i="7"/>
  <c r="V1681" i="7"/>
  <c r="V507" i="7"/>
  <c r="V1009" i="7"/>
  <c r="V114" i="7"/>
  <c r="V959" i="7"/>
  <c r="V748" i="7"/>
  <c r="V451" i="7"/>
  <c r="V997" i="7"/>
  <c r="V1914" i="7"/>
  <c r="V954" i="7"/>
  <c r="V370" i="7"/>
  <c r="V558" i="7"/>
  <c r="V996" i="7"/>
  <c r="V1483" i="7"/>
  <c r="V1587" i="7"/>
  <c r="V1745" i="7"/>
  <c r="V1271" i="7"/>
  <c r="V6" i="7"/>
  <c r="V503" i="7"/>
  <c r="V1562" i="7"/>
  <c r="V889" i="7"/>
  <c r="V532" i="7"/>
  <c r="W1854" i="7"/>
  <c r="W1734" i="7"/>
  <c r="W274" i="7"/>
  <c r="W890" i="7"/>
  <c r="W1976" i="7"/>
  <c r="W1433" i="7"/>
  <c r="W1412" i="7"/>
  <c r="W1832" i="7"/>
  <c r="W467" i="7"/>
  <c r="W283" i="7"/>
  <c r="W1237" i="7"/>
  <c r="W594" i="7"/>
  <c r="W395" i="7"/>
  <c r="W868" i="7"/>
  <c r="V1241" i="7"/>
  <c r="V570" i="7"/>
  <c r="V434" i="7"/>
  <c r="V1150" i="7"/>
  <c r="V858" i="7"/>
  <c r="V1432" i="7"/>
  <c r="V95" i="7"/>
  <c r="V373" i="7"/>
  <c r="V1801" i="7"/>
  <c r="V930" i="7"/>
  <c r="V755" i="7"/>
  <c r="V24" i="7"/>
  <c r="V1791" i="7"/>
  <c r="V97" i="7"/>
  <c r="V1369" i="7"/>
  <c r="V528" i="7"/>
  <c r="V220" i="7"/>
  <c r="V1811" i="7"/>
  <c r="V1571" i="7"/>
  <c r="V192" i="7"/>
  <c r="V232" i="7"/>
  <c r="V1652" i="7"/>
  <c r="V224" i="7"/>
  <c r="V1076" i="7"/>
  <c r="V1870" i="7"/>
  <c r="V1419" i="7"/>
  <c r="V1611" i="7"/>
  <c r="V1944" i="7"/>
  <c r="V1926" i="7"/>
  <c r="V1943" i="7"/>
  <c r="V30" i="7"/>
  <c r="V69" i="7"/>
  <c r="V1455" i="7"/>
  <c r="V499" i="7"/>
  <c r="V1218" i="7"/>
  <c r="V102" i="7"/>
  <c r="V1985" i="7"/>
  <c r="V1192" i="7"/>
  <c r="V1698" i="7"/>
  <c r="V1737" i="7"/>
  <c r="V855" i="7"/>
  <c r="V1477" i="7"/>
  <c r="V836" i="7"/>
  <c r="V464" i="7"/>
  <c r="V615" i="7"/>
  <c r="V1047" i="7"/>
  <c r="V1725" i="7"/>
  <c r="V676" i="7"/>
  <c r="V1255" i="7"/>
  <c r="V1884" i="7"/>
  <c r="V1843" i="7"/>
  <c r="V1917" i="7"/>
  <c r="V347" i="7"/>
  <c r="V789" i="7"/>
  <c r="V169" i="7"/>
  <c r="V487" i="7"/>
  <c r="V314" i="7"/>
  <c r="V1065" i="7"/>
  <c r="V441" i="7"/>
  <c r="V520" i="7"/>
  <c r="V113" i="7"/>
  <c r="V667" i="7"/>
  <c r="V1885" i="7"/>
  <c r="V1250" i="7"/>
  <c r="V1993" i="7"/>
  <c r="W177" i="7"/>
  <c r="W944" i="7"/>
  <c r="V1134" i="7"/>
  <c r="V345" i="7"/>
  <c r="V808" i="7"/>
  <c r="W646" i="7"/>
  <c r="W899" i="7"/>
  <c r="V768" i="7"/>
  <c r="V130" i="7"/>
  <c r="V1020" i="7"/>
  <c r="V1470" i="7"/>
  <c r="W532" i="7"/>
  <c r="W721" i="7"/>
  <c r="V1754" i="7"/>
  <c r="W566" i="7"/>
  <c r="W514" i="7"/>
  <c r="W1252" i="7"/>
  <c r="V1960" i="7"/>
  <c r="V89" i="7"/>
  <c r="V965" i="7"/>
  <c r="V610" i="7"/>
  <c r="W457" i="7"/>
  <c r="W570" i="7"/>
  <c r="W1341" i="7"/>
  <c r="W1192" i="7"/>
  <c r="V861" i="7"/>
  <c r="V82" i="7"/>
  <c r="V1751" i="7"/>
  <c r="W1200" i="7"/>
  <c r="V223" i="7"/>
  <c r="V1796" i="7"/>
  <c r="V98" i="7"/>
  <c r="V1190" i="7"/>
  <c r="V1906" i="7"/>
  <c r="V1790" i="7"/>
  <c r="V745" i="7"/>
  <c r="W1371" i="7"/>
  <c r="W1943" i="7"/>
  <c r="W1914" i="7"/>
  <c r="V255" i="7"/>
  <c r="V1500" i="7"/>
  <c r="V70" i="7"/>
  <c r="V321" i="7"/>
  <c r="W1150" i="7"/>
  <c r="W900" i="7"/>
  <c r="W228" i="7"/>
  <c r="V571" i="7"/>
  <c r="V60" i="7"/>
  <c r="V443" i="7"/>
  <c r="W375" i="7"/>
  <c r="W737" i="7"/>
  <c r="W675" i="7"/>
  <c r="W1011" i="7"/>
  <c r="V172" i="7"/>
  <c r="V643" i="7"/>
  <c r="V1947" i="7"/>
  <c r="V925" i="7"/>
  <c r="V1219" i="7"/>
  <c r="W1350" i="7"/>
  <c r="W356" i="7"/>
  <c r="W786" i="7"/>
  <c r="W329" i="7"/>
  <c r="W811" i="7"/>
  <c r="W1272" i="7"/>
  <c r="W535" i="7"/>
  <c r="V1019" i="7"/>
  <c r="V1711" i="7"/>
  <c r="V990" i="7"/>
  <c r="V1468" i="7"/>
  <c r="V660" i="7"/>
  <c r="V444" i="7"/>
  <c r="V1384" i="7"/>
  <c r="V93" i="7"/>
  <c r="V403" i="7"/>
  <c r="V1396" i="7"/>
  <c r="V84" i="7"/>
  <c r="W515" i="7"/>
  <c r="W160" i="7"/>
  <c r="W95" i="7"/>
  <c r="W1208" i="7"/>
  <c r="W1563" i="7"/>
  <c r="W1295" i="7"/>
  <c r="W1792" i="7"/>
  <c r="W1029" i="7"/>
  <c r="W29" i="7"/>
  <c r="W736" i="7"/>
  <c r="W1557" i="7"/>
  <c r="W1964" i="7"/>
  <c r="W1107" i="7"/>
  <c r="W1324" i="7"/>
  <c r="W625" i="7"/>
  <c r="W449" i="7"/>
  <c r="W52" i="7"/>
  <c r="W1361" i="7"/>
  <c r="V842" i="7"/>
  <c r="V601" i="7"/>
  <c r="V1656" i="7"/>
  <c r="V430" i="7"/>
  <c r="V1990" i="7"/>
  <c r="V708" i="7"/>
  <c r="V1077" i="7"/>
  <c r="V1739" i="7"/>
  <c r="V787" i="7"/>
  <c r="V585" i="7"/>
  <c r="V1605" i="7"/>
  <c r="V406" i="7"/>
  <c r="V946" i="7"/>
  <c r="W222" i="7"/>
  <c r="W477" i="7"/>
  <c r="W1484" i="7"/>
  <c r="W1917" i="7"/>
  <c r="W757" i="7"/>
  <c r="W302" i="7"/>
  <c r="W920" i="7"/>
  <c r="W1435" i="7"/>
  <c r="W1919" i="7"/>
  <c r="W1651" i="7"/>
  <c r="W1996" i="7"/>
  <c r="W555" i="7"/>
  <c r="W556" i="7"/>
  <c r="W1273" i="7"/>
  <c r="W698" i="7"/>
  <c r="W347" i="7"/>
  <c r="W694" i="7"/>
  <c r="W1482" i="7"/>
  <c r="W1386" i="7"/>
  <c r="W911" i="7"/>
  <c r="W331" i="7"/>
  <c r="W1346" i="7"/>
  <c r="W1659" i="7"/>
  <c r="W520" i="7"/>
  <c r="V1668" i="7"/>
  <c r="V1750" i="7"/>
  <c r="V208" i="7"/>
  <c r="V1440" i="7"/>
  <c r="V18" i="7"/>
  <c r="V1637" i="7"/>
  <c r="V718" i="7"/>
  <c r="V1042" i="7"/>
  <c r="V1665" i="7"/>
  <c r="V1564" i="7"/>
  <c r="V56" i="7"/>
  <c r="V1761" i="7"/>
  <c r="V1316" i="7"/>
  <c r="V1577" i="7"/>
  <c r="V806" i="7"/>
  <c r="V1457" i="7"/>
  <c r="V1451" i="7"/>
  <c r="V524" i="7"/>
  <c r="V692" i="7"/>
  <c r="V1245" i="7"/>
  <c r="V642" i="7"/>
  <c r="V758" i="7"/>
  <c r="V883" i="7"/>
  <c r="V644" i="7"/>
  <c r="V229" i="7"/>
  <c r="V936" i="7"/>
  <c r="V678" i="7"/>
  <c r="V502" i="7"/>
  <c r="V485" i="7"/>
  <c r="V1900" i="7"/>
  <c r="V283" i="7"/>
  <c r="V1809" i="7"/>
  <c r="V1650" i="7"/>
  <c r="W1055" i="7"/>
  <c r="W1414" i="7"/>
  <c r="W218" i="7"/>
  <c r="W6" i="7"/>
  <c r="V1244" i="7"/>
  <c r="V1309" i="7"/>
  <c r="V1794" i="7"/>
  <c r="V489" i="7"/>
  <c r="V1180" i="7"/>
  <c r="W1507" i="7"/>
  <c r="W17" i="7"/>
  <c r="W888" i="7"/>
  <c r="W1985" i="7"/>
  <c r="V374" i="7"/>
  <c r="V1560" i="7"/>
  <c r="V1601" i="7"/>
  <c r="V467" i="7"/>
  <c r="V1591" i="7"/>
  <c r="W65" i="7"/>
  <c r="W1679" i="7"/>
  <c r="W769" i="7"/>
  <c r="V1971" i="7"/>
  <c r="V190" i="7"/>
  <c r="V1929" i="7"/>
  <c r="V1551" i="7"/>
  <c r="V1693" i="7"/>
  <c r="W937" i="7"/>
  <c r="W1624" i="7"/>
  <c r="W464" i="7"/>
  <c r="W1118" i="7"/>
  <c r="W709" i="7"/>
  <c r="W1829" i="7"/>
  <c r="V1028" i="7"/>
  <c r="V55" i="7"/>
  <c r="V253" i="7"/>
  <c r="V1524" i="7"/>
  <c r="V431" i="7"/>
  <c r="V1997" i="7"/>
  <c r="W434" i="7"/>
  <c r="W1153" i="7"/>
  <c r="W220" i="7"/>
  <c r="W1189" i="7"/>
  <c r="W667" i="7"/>
  <c r="W254" i="7"/>
  <c r="W13" i="7"/>
  <c r="V92" i="7"/>
  <c r="V475" i="7"/>
  <c r="V1552" i="7"/>
  <c r="V1961" i="7"/>
  <c r="V1427" i="7"/>
  <c r="W1310" i="7"/>
  <c r="W1165" i="7"/>
  <c r="W1488" i="7"/>
  <c r="W219" i="7"/>
  <c r="W821" i="7"/>
  <c r="W1928" i="7"/>
  <c r="W1885" i="7"/>
  <c r="V882" i="7"/>
  <c r="V1194" i="7"/>
  <c r="V1315" i="7"/>
  <c r="V280" i="7"/>
  <c r="V318" i="7"/>
  <c r="W267" i="7"/>
  <c r="W850" i="7"/>
  <c r="W813" i="7"/>
  <c r="W598" i="7"/>
  <c r="W1228" i="7"/>
  <c r="W334" i="7"/>
  <c r="W803" i="7"/>
  <c r="V606" i="7"/>
  <c r="V956" i="7"/>
  <c r="V1071" i="7"/>
  <c r="V1329" i="7"/>
  <c r="V359" i="7"/>
  <c r="V180" i="7"/>
  <c r="V1872" i="7"/>
  <c r="V1590" i="7"/>
  <c r="W541" i="7"/>
  <c r="W1461" i="7"/>
  <c r="W1647" i="7"/>
  <c r="W370" i="7"/>
  <c r="W1737" i="7"/>
  <c r="W157" i="7"/>
  <c r="W12" i="7"/>
  <c r="V360" i="7"/>
  <c r="V1787" i="7"/>
  <c r="V1181" i="7"/>
  <c r="V881" i="7"/>
  <c r="V1813" i="7"/>
  <c r="V1899" i="7"/>
  <c r="V567" i="7"/>
  <c r="V1812" i="7"/>
  <c r="V1124" i="7"/>
  <c r="V1199" i="7"/>
  <c r="V1441" i="7"/>
  <c r="V1618" i="7"/>
  <c r="V1378" i="7"/>
  <c r="W702" i="7"/>
  <c r="W1240" i="7"/>
  <c r="W361" i="7"/>
  <c r="W46" i="7"/>
  <c r="W797" i="7"/>
  <c r="W1128" i="7"/>
  <c r="W827" i="7"/>
  <c r="W1541" i="7"/>
  <c r="W633" i="7"/>
  <c r="W1987" i="7"/>
  <c r="W487" i="7"/>
  <c r="W1135" i="7"/>
  <c r="W1801" i="7"/>
  <c r="W756" i="7"/>
  <c r="W135" i="7"/>
  <c r="W1499" i="7"/>
  <c r="W432" i="7"/>
  <c r="W1390" i="7"/>
  <c r="V584" i="7"/>
  <c r="V891" i="7"/>
  <c r="V683" i="7"/>
  <c r="V1726" i="7"/>
  <c r="V1106" i="7"/>
  <c r="V101" i="7"/>
  <c r="V115" i="7"/>
  <c r="V309" i="7"/>
  <c r="V358" i="7"/>
  <c r="V1188" i="7"/>
  <c r="V71" i="7"/>
  <c r="V870" i="7"/>
  <c r="V386" i="7"/>
  <c r="V296" i="7"/>
  <c r="V1663" i="7"/>
  <c r="V1927" i="7"/>
  <c r="V119" i="7"/>
  <c r="V448" i="7"/>
  <c r="V1654" i="7"/>
  <c r="V1406" i="7"/>
  <c r="V363" i="7"/>
  <c r="V419" i="7"/>
  <c r="V1837" i="7"/>
  <c r="V1942" i="7"/>
  <c r="V735" i="7"/>
  <c r="V839" i="7"/>
  <c r="V1276" i="7"/>
  <c r="V843" i="7"/>
  <c r="V371" i="7"/>
  <c r="V1527" i="7"/>
  <c r="V226" i="7"/>
  <c r="V1037" i="7"/>
  <c r="W1975" i="7"/>
  <c r="W1905" i="7"/>
  <c r="W1078" i="7"/>
  <c r="W512" i="7"/>
  <c r="W919" i="7"/>
  <c r="W1145" i="7"/>
  <c r="W663" i="7"/>
  <c r="W845" i="7"/>
  <c r="W1007" i="7"/>
  <c r="W1062" i="7"/>
  <c r="W1811" i="7"/>
  <c r="W1896" i="7"/>
  <c r="W279" i="7"/>
  <c r="W394" i="7"/>
  <c r="W153" i="7"/>
  <c r="W78" i="7"/>
  <c r="W1807" i="7"/>
  <c r="W35" i="7"/>
  <c r="W1548" i="7"/>
  <c r="W1645" i="7"/>
  <c r="W672" i="7"/>
  <c r="W248" i="7"/>
  <c r="W578" i="7"/>
  <c r="V2002" i="7"/>
  <c r="V1841" i="7"/>
  <c r="V1013" i="7"/>
  <c r="V21" i="7"/>
  <c r="V1925" i="7"/>
  <c r="V1641" i="7"/>
  <c r="V1702" i="7"/>
  <c r="V1463" i="7"/>
  <c r="V61" i="7"/>
  <c r="V1356" i="7"/>
  <c r="V2001" i="7"/>
  <c r="V1756" i="7"/>
  <c r="V1701" i="7"/>
  <c r="V1172" i="7"/>
  <c r="V14" i="7"/>
  <c r="V700" i="7"/>
  <c r="V1621" i="7"/>
  <c r="V733" i="7"/>
  <c r="V1067" i="7"/>
  <c r="V282" i="7"/>
  <c r="V1092" i="7"/>
  <c r="V715" i="7"/>
  <c r="V607" i="7"/>
  <c r="V1998" i="7"/>
  <c r="V53" i="7"/>
  <c r="V64" i="7"/>
  <c r="V1173" i="7"/>
  <c r="V1749" i="7"/>
  <c r="W54" i="7"/>
  <c r="W1783" i="7"/>
  <c r="W1183" i="7"/>
  <c r="V412" i="7"/>
  <c r="V565" i="7"/>
  <c r="V760" i="7"/>
  <c r="V1132" i="7"/>
  <c r="V1608" i="7"/>
  <c r="W1074" i="7"/>
  <c r="W393" i="7"/>
  <c r="W1611" i="7"/>
  <c r="W207" i="7"/>
  <c r="W1791" i="7"/>
  <c r="V794" i="7"/>
  <c r="V1069" i="7"/>
  <c r="V1669" i="7"/>
  <c r="V492" i="7"/>
  <c r="W728" i="7"/>
  <c r="W1479" i="7"/>
  <c r="W955" i="7"/>
  <c r="W1735" i="7"/>
  <c r="V951" i="7"/>
  <c r="V1540" i="7"/>
  <c r="V1968" i="7"/>
  <c r="V1090" i="7"/>
  <c r="V832" i="7"/>
  <c r="W1439" i="7"/>
  <c r="W1156" i="7"/>
  <c r="W1550" i="7"/>
  <c r="W1227" i="7"/>
  <c r="W691" i="7"/>
  <c r="W42" i="7"/>
  <c r="W102" i="7"/>
  <c r="W1894" i="7"/>
  <c r="W1838" i="7"/>
  <c r="V245" i="7"/>
  <c r="V339" i="7"/>
  <c r="V1740" i="7"/>
  <c r="W957" i="7"/>
  <c r="W1311" i="7"/>
  <c r="V124" i="7"/>
  <c r="V1052" i="7"/>
  <c r="V1782" i="7"/>
  <c r="V1913" i="7"/>
  <c r="W1870" i="7"/>
  <c r="W670" i="7"/>
  <c r="V543" i="7"/>
  <c r="V866" i="7"/>
  <c r="V325" i="7"/>
  <c r="W1575" i="7"/>
  <c r="W1111" i="7"/>
  <c r="W819" i="7"/>
  <c r="V645" i="7"/>
  <c r="V268" i="7"/>
  <c r="V201" i="7"/>
  <c r="V724" i="7"/>
  <c r="V1372" i="7"/>
  <c r="V602" i="7"/>
  <c r="W314" i="7"/>
  <c r="V712" i="7"/>
  <c r="V582" i="7"/>
  <c r="V426" i="7"/>
  <c r="V1094" i="7"/>
  <c r="V214" i="7"/>
  <c r="V383" i="7"/>
  <c r="W186" i="7"/>
  <c r="W232" i="7"/>
  <c r="W1407" i="7"/>
  <c r="V482" i="7"/>
  <c r="V8" i="7"/>
  <c r="V1566" i="7"/>
  <c r="V658" i="7"/>
  <c r="V1312" i="7"/>
  <c r="W1389" i="7"/>
  <c r="W1076" i="7"/>
  <c r="W1595" i="7"/>
  <c r="V1041" i="7"/>
  <c r="V1844" i="7"/>
  <c r="V1326" i="7"/>
  <c r="V243" i="7"/>
  <c r="W1491" i="7"/>
  <c r="W817" i="7"/>
  <c r="W1760" i="7"/>
  <c r="W1638" i="7"/>
  <c r="V1936" i="7"/>
  <c r="W583" i="7"/>
  <c r="W1462" i="7"/>
  <c r="W1339" i="7"/>
  <c r="W1965" i="7"/>
  <c r="W1655" i="7"/>
  <c r="W1529" i="7"/>
  <c r="W1039" i="7"/>
  <c r="W1729" i="7"/>
  <c r="W624" i="7"/>
  <c r="W290" i="7"/>
  <c r="W765" i="7"/>
  <c r="V217" i="7"/>
  <c r="V1430" i="7"/>
  <c r="V1559" i="7"/>
  <c r="V277" i="7"/>
  <c r="V904" i="7"/>
  <c r="W1305" i="7"/>
  <c r="W381" i="7"/>
  <c r="W731" i="7"/>
  <c r="W1306" i="7"/>
  <c r="W701" i="7"/>
  <c r="W995" i="7"/>
  <c r="W1941" i="7"/>
  <c r="W641" i="7"/>
  <c r="V1915" i="7"/>
  <c r="V747" i="7"/>
  <c r="V826" i="7"/>
  <c r="W252" i="7"/>
  <c r="W1981" i="7"/>
  <c r="W1364" i="7"/>
  <c r="W893" i="7"/>
  <c r="W1483" i="7"/>
  <c r="W836" i="7"/>
  <c r="W73" i="7"/>
  <c r="W113" i="7"/>
  <c r="W336" i="7"/>
  <c r="W693" i="7"/>
  <c r="W26" i="7"/>
  <c r="W1271" i="7"/>
  <c r="W634" i="7"/>
  <c r="W507" i="7"/>
  <c r="W1481" i="7"/>
  <c r="V1472" i="7"/>
  <c r="W1279" i="7"/>
  <c r="V638" i="7"/>
  <c r="V1503" i="7"/>
  <c r="V1603" i="7"/>
  <c r="V1108" i="7"/>
  <c r="W480" i="7"/>
  <c r="W1421" i="7"/>
  <c r="W862" i="7"/>
  <c r="V1117" i="7"/>
  <c r="W169" i="7"/>
  <c r="W1014" i="7"/>
  <c r="W1248" i="7"/>
  <c r="V189" i="7"/>
  <c r="V1752" i="7"/>
  <c r="W272" i="7"/>
  <c r="W471" i="7"/>
  <c r="W1241" i="7"/>
  <c r="W85" i="7"/>
  <c r="W1284" i="7"/>
  <c r="V395" i="7"/>
  <c r="V9" i="7"/>
  <c r="V1420" i="7"/>
  <c r="W713" i="7"/>
  <c r="W1320" i="7"/>
  <c r="V1772" i="7"/>
  <c r="V1627" i="7"/>
  <c r="W528" i="7"/>
  <c r="W469" i="7"/>
  <c r="W605" i="7"/>
  <c r="W807" i="7"/>
  <c r="V1692" i="7"/>
  <c r="V145" i="7"/>
  <c r="V880" i="7"/>
  <c r="V516" i="7"/>
  <c r="V1385" i="7"/>
  <c r="V835" i="7"/>
  <c r="V1517" i="7"/>
  <c r="V472" i="7"/>
  <c r="W1084" i="7"/>
  <c r="W1884" i="7"/>
  <c r="W1780" i="7"/>
  <c r="W424" i="7"/>
  <c r="W1460" i="7"/>
  <c r="W486" i="7"/>
  <c r="W99" i="7"/>
  <c r="V90" i="7"/>
  <c r="V436" i="7"/>
  <c r="V1166" i="7"/>
  <c r="V743" i="7"/>
  <c r="V1743" i="7"/>
  <c r="V413" i="7"/>
  <c r="V1767" i="7"/>
  <c r="V1413" i="7"/>
  <c r="W491" i="7"/>
  <c r="V617" i="7"/>
  <c r="V162" i="7"/>
  <c r="V729" i="7"/>
  <c r="V15" i="7"/>
  <c r="W503" i="7"/>
  <c r="W40" i="7"/>
  <c r="W1730" i="7"/>
  <c r="W1024" i="7"/>
  <c r="V898" i="7"/>
  <c r="V58" i="7"/>
  <c r="V1657" i="7"/>
  <c r="V1424" i="7"/>
  <c r="V259" i="7"/>
  <c r="V1848" i="7"/>
  <c r="V772" i="7"/>
  <c r="W1016" i="7"/>
  <c r="W1816" i="7"/>
  <c r="W1428" i="7"/>
  <c r="W365" i="7"/>
  <c r="W1434" i="7"/>
  <c r="V586" i="7"/>
  <c r="V428" i="7"/>
  <c r="V1163" i="7"/>
  <c r="V1433" i="7"/>
  <c r="W74" i="7"/>
  <c r="W441" i="7"/>
  <c r="W192" i="7"/>
  <c r="W637" i="7"/>
  <c r="W632" i="7"/>
  <c r="W687" i="7"/>
  <c r="W750" i="7"/>
  <c r="W1799" i="7"/>
  <c r="V1851" i="7"/>
  <c r="V1274" i="7"/>
  <c r="V902" i="7"/>
  <c r="V1478" i="7"/>
  <c r="V1387" i="7"/>
  <c r="V1974" i="7"/>
  <c r="W924" i="7"/>
  <c r="W659" i="7"/>
  <c r="W1083" i="7"/>
  <c r="W1025" i="7"/>
  <c r="W1379" i="7"/>
  <c r="W1956" i="7"/>
  <c r="W1778" i="7"/>
  <c r="W593" i="7"/>
  <c r="W410" i="7"/>
  <c r="W993" i="7"/>
  <c r="V206" i="7"/>
  <c r="V1474" i="7"/>
  <c r="V622" i="7"/>
  <c r="W719" i="7"/>
  <c r="W511" i="7"/>
  <c r="W553" i="7"/>
  <c r="W1082" i="7"/>
  <c r="W1131" i="7"/>
  <c r="V1951" i="7"/>
  <c r="V984" i="7"/>
  <c r="V1374" i="7"/>
  <c r="V1616" i="7"/>
  <c r="W1866" i="7"/>
  <c r="W349" i="7"/>
  <c r="V39" i="7"/>
  <c r="V1877" i="7"/>
  <c r="V1471" i="7"/>
  <c r="W87" i="7"/>
  <c r="W1675" i="7"/>
  <c r="V1602" i="7"/>
  <c r="V25" i="7"/>
  <c r="V1237" i="7"/>
  <c r="V328" i="7"/>
  <c r="V1521" i="7"/>
  <c r="W1583" i="7"/>
  <c r="W51" i="7"/>
  <c r="W1254" i="7"/>
  <c r="W234" i="7"/>
  <c r="V828" i="7"/>
  <c r="V2" i="7"/>
  <c r="W350" i="7"/>
  <c r="W986" i="7"/>
  <c r="W1955" i="7"/>
  <c r="V621" i="7"/>
  <c r="W653" i="7"/>
  <c r="W1342" i="7"/>
  <c r="W1115" i="7"/>
  <c r="V1620" i="7"/>
  <c r="V423" i="7"/>
  <c r="V1774" i="7"/>
  <c r="V1412" i="7"/>
  <c r="V666" i="7"/>
  <c r="V388" i="7"/>
  <c r="V1953" i="7"/>
  <c r="V780" i="7"/>
  <c r="V668" i="7"/>
  <c r="W908" i="7"/>
  <c r="W1086" i="7"/>
  <c r="W1784" i="7"/>
  <c r="W1498" i="7"/>
  <c r="W858" i="7"/>
  <c r="W1215" i="7"/>
  <c r="W284" i="7"/>
  <c r="W608" i="7"/>
  <c r="W1367" i="7"/>
  <c r="V533" i="7"/>
  <c r="V164" i="7"/>
  <c r="V1018" i="7"/>
  <c r="W470" i="7"/>
  <c r="W1285" i="7"/>
  <c r="V327" i="7"/>
  <c r="V674" i="7"/>
  <c r="W128" i="7"/>
  <c r="W726" i="7"/>
  <c r="W1119" i="7"/>
  <c r="W1930" i="7"/>
  <c r="V1593" i="7"/>
  <c r="V1586" i="7"/>
  <c r="V367" i="7"/>
  <c r="V1534" i="7"/>
  <c r="W227" i="7"/>
  <c r="W152" i="7"/>
  <c r="W1268" i="7"/>
  <c r="W940" i="7"/>
  <c r="V1363" i="7"/>
  <c r="W1725" i="7"/>
  <c r="W959" i="7"/>
  <c r="W1452" i="7"/>
  <c r="V304" i="7"/>
  <c r="V109" i="7"/>
  <c r="V156" i="7"/>
  <c r="V1991" i="7"/>
  <c r="V437" i="7"/>
  <c r="V266" i="7"/>
  <c r="W1333" i="7"/>
  <c r="V118" i="7"/>
  <c r="W2" i="7"/>
  <c r="Z5" i="7"/>
  <c r="W1059" i="7"/>
  <c r="W445" i="7"/>
  <c r="W1331" i="7"/>
  <c r="W1788" i="7"/>
  <c r="W864" i="7"/>
  <c r="W1924" i="7"/>
  <c r="V86" i="7"/>
  <c r="V337" i="7"/>
  <c r="W748" i="7"/>
  <c r="W1989" i="7"/>
  <c r="W1422" i="7"/>
  <c r="W1093" i="7"/>
  <c r="V116" i="7"/>
  <c r="V352" i="7"/>
  <c r="V497" i="7"/>
  <c r="W1123" i="7"/>
  <c r="W368" i="7"/>
  <c r="W954" i="7"/>
  <c r="W589" i="7"/>
  <c r="V1177" i="7"/>
  <c r="V1318" i="7"/>
  <c r="V852" i="7"/>
  <c r="V1676" i="7"/>
  <c r="W1764" i="7"/>
  <c r="W1738" i="7"/>
  <c r="W244" i="7"/>
  <c r="W1164" i="7"/>
  <c r="W1370" i="7"/>
  <c r="W744" i="7"/>
  <c r="W1332" i="7"/>
  <c r="V508" i="7"/>
  <c r="V246" i="7"/>
  <c r="V1592" i="7"/>
  <c r="V1633" i="7"/>
  <c r="V913" i="7"/>
  <c r="W922" i="7"/>
  <c r="W289" i="7"/>
  <c r="W1779" i="7"/>
  <c r="W1065" i="7"/>
  <c r="W134" i="7"/>
  <c r="W716" i="7"/>
  <c r="W127" i="7"/>
  <c r="W989" i="7"/>
  <c r="V1508" i="7"/>
  <c r="V75" i="7"/>
  <c r="V699" i="7"/>
  <c r="V1545" i="7"/>
  <c r="V1100" i="7"/>
  <c r="V1868" i="7"/>
  <c r="V630" i="7"/>
  <c r="V766" i="7"/>
  <c r="V738" i="7"/>
  <c r="V1490" i="7"/>
  <c r="V1185" i="7"/>
  <c r="V307" i="7"/>
  <c r="V263" i="7"/>
  <c r="W1757" i="7"/>
  <c r="W1720" i="7"/>
  <c r="W1340" i="7"/>
  <c r="W24" i="7"/>
  <c r="W1671" i="7"/>
  <c r="W991" i="7"/>
  <c r="W1555" i="7"/>
  <c r="W1970" i="7"/>
  <c r="V1802" i="7"/>
  <c r="V1895" i="7"/>
  <c r="V1033" i="7"/>
  <c r="V1322" i="7"/>
  <c r="V1203" i="7"/>
  <c r="V897" i="7"/>
  <c r="V961" i="7"/>
  <c r="V303" i="7"/>
  <c r="V869" i="7"/>
  <c r="V1012" i="7"/>
  <c r="V1622" i="7"/>
  <c r="V886" i="7"/>
  <c r="V1846" i="7"/>
  <c r="V1184" i="7"/>
  <c r="V1640" i="7"/>
  <c r="V446" i="7"/>
  <c r="V1678" i="7"/>
  <c r="V1469" i="7"/>
  <c r="V401" i="7"/>
  <c r="V1878" i="7"/>
  <c r="V173" i="7"/>
  <c r="V775" i="7"/>
  <c r="V210" i="7"/>
  <c r="W409" i="7"/>
  <c r="W1828" i="7"/>
  <c r="W1683" i="7"/>
  <c r="W703" i="7"/>
  <c r="W895" i="7"/>
  <c r="W816" i="7"/>
  <c r="W639" i="7"/>
  <c r="W664" i="7"/>
  <c r="W872" i="7"/>
  <c r="W1514" i="7"/>
  <c r="W999" i="7"/>
  <c r="W1718" i="7"/>
  <c r="V1121" i="7"/>
  <c r="V611" i="7"/>
  <c r="V791" i="7"/>
  <c r="V1835" i="7"/>
  <c r="V1963" i="7"/>
  <c r="V1036" i="7"/>
  <c r="V1992" i="7"/>
  <c r="V1283" i="7"/>
  <c r="V400" i="7"/>
  <c r="V1109" i="7"/>
  <c r="V548" i="7"/>
  <c r="V346" i="7"/>
  <c r="V1214" i="7"/>
  <c r="V1934" i="7"/>
  <c r="V1546" i="7"/>
  <c r="V1142" i="7"/>
  <c r="V837" i="7"/>
  <c r="V844" i="7"/>
  <c r="V1704" i="7"/>
  <c r="V1001" i="7"/>
  <c r="V725" i="7"/>
  <c r="V1122" i="7"/>
  <c r="V1643" i="7"/>
  <c r="V1489" i="7"/>
  <c r="V385" i="7"/>
  <c r="V458" i="7"/>
  <c r="V970" i="7"/>
  <c r="V1606" i="7"/>
  <c r="V1922" i="7"/>
  <c r="V187" i="7"/>
  <c r="V1661" i="7"/>
  <c r="V142" i="7"/>
  <c r="W534" i="7"/>
  <c r="W1294" i="7"/>
  <c r="W1567" i="7"/>
  <c r="W300" i="7"/>
  <c r="V916" i="7"/>
  <c r="V1931" i="7"/>
  <c r="V183" i="7"/>
  <c r="W1169" i="7"/>
  <c r="W525" i="7"/>
  <c r="W926" i="7"/>
  <c r="V876" i="7"/>
  <c r="W1021" i="7"/>
  <c r="W1881" i="7"/>
  <c r="W384" i="7"/>
  <c r="W1948" i="7"/>
  <c r="V1686" i="7"/>
  <c r="W1296" i="7"/>
  <c r="V1497" i="7"/>
  <c r="V945" i="7"/>
  <c r="V1058" i="7"/>
  <c r="V1607" i="7"/>
  <c r="V1004" i="7"/>
  <c r="V1323" i="7"/>
  <c r="W1419" i="7"/>
  <c r="W1944" i="7"/>
  <c r="W1047" i="7"/>
  <c r="V1258" i="7"/>
  <c r="V1175" i="7"/>
  <c r="V1889" i="7"/>
  <c r="V1292" i="7"/>
  <c r="V867" i="7"/>
  <c r="W1880" i="7"/>
  <c r="W996" i="7"/>
  <c r="W88" i="7"/>
  <c r="W1856" i="7"/>
  <c r="W964" i="7"/>
  <c r="V1857" i="7"/>
  <c r="W873" i="7"/>
  <c r="W656" i="7"/>
  <c r="V1157" i="7"/>
  <c r="V510" i="7"/>
  <c r="V1355" i="7"/>
  <c r="V422" i="7"/>
  <c r="V47" i="7"/>
  <c r="V121" i="7"/>
  <c r="V1373" i="7"/>
  <c r="W1487" i="7"/>
  <c r="W427" i="7"/>
  <c r="W1935" i="7"/>
  <c r="W278" i="7"/>
  <c r="V976" i="7"/>
  <c r="V1511" i="7"/>
  <c r="V1629" i="7"/>
  <c r="V1148" i="7"/>
  <c r="W1516" i="7"/>
  <c r="W860" i="7"/>
  <c r="W789" i="7"/>
  <c r="W796" i="7"/>
  <c r="V890" i="7"/>
  <c r="V1526" i="7"/>
  <c r="W1864" i="7"/>
  <c r="W863" i="7"/>
  <c r="W704" i="7"/>
  <c r="W1910" i="7"/>
  <c r="W676" i="7"/>
  <c r="W967" i="7"/>
  <c r="W671" i="7"/>
  <c r="V440" i="7"/>
  <c r="V1789" i="7"/>
  <c r="V1397" i="7"/>
  <c r="V344" i="7"/>
  <c r="V1298" i="7"/>
  <c r="V1238" i="7"/>
  <c r="V1528" i="7"/>
  <c r="V759" i="7"/>
  <c r="V415" i="7"/>
  <c r="V1513" i="7"/>
  <c r="V239" i="7"/>
  <c r="W1415" i="7"/>
  <c r="W1923" i="7"/>
  <c r="W1302" i="7"/>
  <c r="W377" i="7"/>
  <c r="W892" i="7"/>
  <c r="W111" i="7"/>
  <c r="W1010" i="7"/>
  <c r="W287" i="7"/>
  <c r="W820" i="7"/>
  <c r="W631" i="7"/>
  <c r="V529" i="7"/>
  <c r="V1480" i="7"/>
  <c r="W1202" i="7"/>
  <c r="W1408" i="7"/>
  <c r="W1375" i="7"/>
  <c r="W1831" i="7"/>
  <c r="W953" i="7"/>
  <c r="W1103" i="7"/>
  <c r="W1673" i="7"/>
  <c r="W927" i="7"/>
  <c r="W1862" i="7"/>
  <c r="W1950" i="7"/>
  <c r="W749" i="7"/>
  <c r="W627" i="7"/>
  <c r="W1632" i="7"/>
  <c r="W404" i="7"/>
  <c r="W1558" i="7"/>
  <c r="W1920" i="7"/>
  <c r="W1476" i="7"/>
  <c r="W273" i="7"/>
  <c r="W1512" i="7"/>
  <c r="W948" i="7"/>
  <c r="W1336" i="7"/>
  <c r="W1684" i="7"/>
  <c r="W779" i="7"/>
  <c r="W865" i="7"/>
  <c r="W530" i="7"/>
  <c r="W438" i="7"/>
  <c r="W1226" i="7"/>
  <c r="W1888" i="7"/>
  <c r="W1104" i="7"/>
  <c r="W44" i="7"/>
  <c r="W1901" i="7"/>
  <c r="W1579" i="7"/>
  <c r="W1155" i="7"/>
  <c r="W221" i="7"/>
  <c r="W1009" i="7"/>
  <c r="W1562" i="7"/>
  <c r="W1068" i="7"/>
  <c r="W1853" i="7"/>
  <c r="W107" i="7"/>
  <c r="W705" i="7"/>
  <c r="W1806" i="7"/>
  <c r="W212" i="7"/>
  <c r="W1628" i="7"/>
  <c r="W224" i="7"/>
  <c r="W707" i="7"/>
  <c r="W1736" i="7"/>
  <c r="W734" i="7"/>
  <c r="W1982" i="7"/>
  <c r="W934" i="7"/>
  <c r="W1983" i="7"/>
  <c r="W188" i="7"/>
  <c r="W291" i="7"/>
  <c r="W1824" i="7"/>
  <c r="W1217" i="7"/>
  <c r="W94" i="7"/>
  <c r="W1532" i="7"/>
  <c r="W442" i="7"/>
  <c r="W1432" i="7"/>
  <c r="W938" i="7"/>
  <c r="W1072" i="7"/>
  <c r="W751" i="7"/>
  <c r="W405" i="7"/>
  <c r="W392" i="7"/>
  <c r="W885" i="7"/>
  <c r="W1833" i="7"/>
  <c r="W1785" i="7"/>
  <c r="W1160" i="7"/>
  <c r="W1763" i="7"/>
  <c r="W451" i="7"/>
  <c r="W258" i="7"/>
  <c r="W1450" i="7"/>
  <c r="W1230" i="7"/>
  <c r="W576" i="7"/>
  <c r="V110" i="7"/>
  <c r="V1815" i="7"/>
  <c r="V1220" i="7"/>
  <c r="V1328" i="7"/>
  <c r="V1596" i="7"/>
  <c r="V1133" i="7"/>
  <c r="V595" i="7"/>
  <c r="V652" i="7"/>
  <c r="V764" i="7"/>
  <c r="V879" i="7"/>
  <c r="V1015" i="7"/>
  <c r="V1446" i="7"/>
  <c r="V1700" i="7"/>
  <c r="V1417" i="7"/>
  <c r="V1048" i="7"/>
  <c r="V1840" i="7"/>
  <c r="V1933" i="7"/>
  <c r="V527" i="7"/>
  <c r="V782" i="7"/>
  <c r="V1986" i="7"/>
  <c r="V1746" i="7"/>
  <c r="V1308" i="7"/>
  <c r="V146" i="7"/>
  <c r="V868" i="7"/>
  <c r="V998" i="7"/>
  <c r="V139" i="7"/>
  <c r="V857" i="7"/>
  <c r="V905" i="7"/>
  <c r="V1475" i="7"/>
  <c r="V1653" i="7"/>
  <c r="V1581" i="7"/>
  <c r="V1466" i="7"/>
  <c r="V1832" i="7"/>
  <c r="V158" i="7"/>
  <c r="V802" i="7"/>
  <c r="V311" i="7"/>
  <c r="V416" i="7"/>
  <c r="V947" i="7"/>
  <c r="V1216" i="7"/>
  <c r="V1261" i="7"/>
  <c r="V910" i="7"/>
  <c r="V1677" i="7"/>
  <c r="V1695" i="7"/>
  <c r="V408" i="7"/>
  <c r="V1251" i="7"/>
  <c r="V1820" i="7"/>
  <c r="V295" i="7"/>
  <c r="V354" i="7"/>
  <c r="V301" i="7"/>
  <c r="V231" i="7"/>
  <c r="V1282" i="7"/>
  <c r="V1662" i="7"/>
  <c r="V773" i="7"/>
  <c r="V1795" i="7"/>
  <c r="V147" i="7"/>
  <c r="V459" i="7"/>
  <c r="V1891" i="7"/>
  <c r="V1409" i="7"/>
  <c r="V372" i="7"/>
  <c r="V1733" i="7"/>
  <c r="V1423" i="7"/>
  <c r="V398" i="7"/>
  <c r="V1275" i="7"/>
  <c r="V1561" i="7"/>
  <c r="V33" i="7"/>
  <c r="V1707" i="7"/>
  <c r="V549" i="7"/>
  <c r="V1170" i="7"/>
  <c r="V825" i="7"/>
  <c r="V741" i="7"/>
  <c r="V1978" i="7"/>
  <c r="V1800" i="7"/>
  <c r="V1317" i="7"/>
  <c r="V1075" i="7"/>
  <c r="V32" i="7"/>
  <c r="W1698" i="7"/>
  <c r="W1712" i="7"/>
  <c r="W901" i="7"/>
  <c r="W1776" i="7"/>
  <c r="W1337" i="7"/>
  <c r="W1449" i="7"/>
  <c r="W941" i="7"/>
  <c r="W1290" i="7"/>
  <c r="W1861" i="7"/>
  <c r="W1138" i="7"/>
  <c r="W1129" i="7"/>
  <c r="W798" i="7"/>
  <c r="W1360" i="7"/>
  <c r="W971" i="7"/>
  <c r="W755" i="7"/>
  <c r="W846" i="7"/>
  <c r="W1728" i="7"/>
  <c r="W240" i="7"/>
  <c r="W788" i="7"/>
  <c r="W1347" i="7"/>
  <c r="W1051" i="7"/>
  <c r="W195" i="7"/>
  <c r="W1836" i="7"/>
  <c r="W1066" i="7"/>
  <c r="W950" i="7"/>
  <c r="W921" i="7"/>
  <c r="W626" i="7"/>
  <c r="W496" i="7"/>
  <c r="W1250" i="7"/>
  <c r="W23" i="7"/>
  <c r="W1959" i="7"/>
  <c r="W462" i="7"/>
  <c r="W1233" i="7"/>
  <c r="W615" i="7"/>
  <c r="W1234" i="7"/>
  <c r="W1744" i="7"/>
  <c r="W1626" i="7"/>
  <c r="W1646" i="7"/>
  <c r="W661" i="7"/>
  <c r="W1110" i="7"/>
  <c r="W1382" i="7"/>
  <c r="W204" i="7"/>
  <c r="W1635" i="7"/>
  <c r="W1002" i="7"/>
  <c r="W463" i="7"/>
  <c r="W373" i="7"/>
  <c r="W1043" i="7"/>
  <c r="W1745" i="7"/>
  <c r="W966" i="7"/>
  <c r="W298" i="7"/>
  <c r="W1267" i="7"/>
  <c r="W22" i="7"/>
  <c r="W962" i="7"/>
  <c r="W730" i="7"/>
  <c r="W1377" i="7"/>
  <c r="W338" i="7"/>
  <c r="W662" i="7"/>
  <c r="W1926" i="7"/>
  <c r="W1091" i="7"/>
  <c r="W407" i="7"/>
  <c r="V504" i="7"/>
  <c r="V1644" i="7"/>
  <c r="V461" i="7"/>
  <c r="V148" i="7"/>
  <c r="V1301" i="7"/>
  <c r="V1099" i="7"/>
  <c r="V45" i="7"/>
  <c r="V1096" i="7"/>
  <c r="V1038" i="7"/>
  <c r="V1911" i="7"/>
  <c r="V104" i="7"/>
  <c r="V324" i="7"/>
  <c r="V1213" i="7"/>
  <c r="V1030" i="7"/>
  <c r="V1976" i="7"/>
  <c r="V1732" i="7"/>
  <c r="V1533" i="7"/>
  <c r="V952" i="7"/>
  <c r="V1416" i="7"/>
  <c r="V1442" i="7"/>
  <c r="V1625" i="7"/>
  <c r="V199" i="7"/>
  <c r="V452" i="7"/>
  <c r="V1354" i="7"/>
  <c r="V732" i="7"/>
  <c r="V1125" i="7"/>
  <c r="V988" i="7"/>
  <c r="V1666" i="7"/>
  <c r="V1819" i="7"/>
  <c r="V1573" i="7"/>
  <c r="V1388" i="7"/>
  <c r="V1401" i="7"/>
  <c r="V120" i="7"/>
  <c r="V1731" i="7"/>
  <c r="V27" i="7"/>
  <c r="V871" i="7"/>
  <c r="V1236" i="7"/>
  <c r="V1348" i="7"/>
  <c r="V310" i="7"/>
  <c r="V1494" i="7"/>
  <c r="V918" i="7"/>
  <c r="V963" i="7"/>
  <c r="V1597" i="7"/>
  <c r="V1167" i="7"/>
  <c r="V2000" i="7"/>
  <c r="V1536" i="7"/>
  <c r="V1716" i="7"/>
  <c r="V650" i="7"/>
  <c r="V376" i="7"/>
  <c r="V1453" i="7"/>
  <c r="V1556" i="7"/>
  <c r="V320" i="7"/>
  <c r="V1636" i="7"/>
  <c r="V1089" i="7"/>
  <c r="V439" i="7"/>
  <c r="V790" i="7"/>
  <c r="V184" i="7"/>
  <c r="V1542" i="7"/>
  <c r="V640" i="7"/>
  <c r="V1979" i="7"/>
  <c r="V170" i="7"/>
  <c r="V1120" i="7"/>
  <c r="V689" i="7"/>
  <c r="V326" i="7"/>
  <c r="V455" i="7"/>
  <c r="V1473" i="7"/>
  <c r="V28" i="7"/>
  <c r="V483" i="7"/>
  <c r="V478" i="7"/>
  <c r="V166" i="7"/>
  <c r="V594" i="7"/>
  <c r="V1612" i="7"/>
  <c r="V1006" i="7"/>
  <c r="V178" i="7"/>
  <c r="V168" i="7"/>
  <c r="W973" i="7"/>
  <c r="W889" i="7"/>
  <c r="W1130" i="7"/>
  <c r="W319" i="7"/>
  <c r="W823" i="7"/>
  <c r="W1269" i="7"/>
  <c r="W1958" i="7"/>
  <c r="W619" i="7"/>
  <c r="W36" i="7"/>
  <c r="W1887" i="7"/>
  <c r="W688" i="7"/>
  <c r="W1454" i="7"/>
  <c r="W761" i="7"/>
  <c r="W711" i="7"/>
  <c r="W330" i="7"/>
  <c r="W1080" i="7"/>
  <c r="W518" i="7"/>
  <c r="W83" i="7"/>
  <c r="W1765" i="7"/>
  <c r="W943" i="7"/>
  <c r="W980" i="7"/>
  <c r="W1338" i="7"/>
  <c r="W230" i="7"/>
  <c r="W1667" i="7"/>
  <c r="W414" i="7"/>
  <c r="V1046" i="7"/>
  <c r="V587" i="7"/>
  <c r="V72" i="7"/>
  <c r="V1081" i="7"/>
  <c r="V1697" i="7"/>
  <c r="V1631" i="7"/>
  <c r="V343" i="7"/>
  <c r="V1344" i="7"/>
  <c r="V894" i="7"/>
  <c r="V1865" i="7"/>
  <c r="V1582" i="7"/>
  <c r="V1277" i="7"/>
  <c r="V1834" i="7"/>
  <c r="V1904" i="7"/>
  <c r="V242" i="7"/>
  <c r="V1759" i="7"/>
  <c r="V1642" i="7"/>
  <c r="V351" i="7"/>
  <c r="V1087" i="7"/>
  <c r="V1721" i="7"/>
  <c r="V1146" i="7"/>
  <c r="V1053" i="7"/>
  <c r="V506" i="7"/>
  <c r="V851" i="7"/>
  <c r="V179" i="7"/>
  <c r="V1694" i="7"/>
  <c r="V1143" i="7"/>
  <c r="V568" i="7"/>
  <c r="V81" i="7"/>
  <c r="V1152" i="7"/>
  <c r="V418" i="7"/>
  <c r="V679" i="7"/>
  <c r="V1769" i="7"/>
  <c r="V1610" i="7"/>
  <c r="V614" i="7"/>
  <c r="V322" i="7"/>
  <c r="V1520" i="7"/>
  <c r="V596" i="7"/>
  <c r="V770" i="7"/>
  <c r="V1821" i="7"/>
  <c r="V1531" i="7"/>
  <c r="V1639" i="7"/>
  <c r="V590" i="7"/>
  <c r="V1613" i="7"/>
  <c r="V620" i="7"/>
  <c r="V269" i="7"/>
  <c r="V1444" i="7"/>
  <c r="V1158" i="7"/>
  <c r="V523" i="7"/>
  <c r="V1535" i="7"/>
  <c r="V1179" i="7"/>
  <c r="V599" i="7"/>
  <c r="V1916" i="7"/>
  <c r="V1549" i="7"/>
  <c r="V1186" i="7"/>
  <c r="V972" i="7"/>
  <c r="V1291" i="7"/>
  <c r="V1493" i="7"/>
  <c r="V1734" i="7"/>
  <c r="V389" i="7"/>
  <c r="W673" i="7"/>
  <c r="W1578" i="7"/>
  <c r="W569" i="7"/>
  <c r="W1855" i="7"/>
  <c r="W1206" i="7"/>
  <c r="W1262" i="7"/>
  <c r="W1652" i="7"/>
  <c r="W1249" i="7"/>
  <c r="W213" i="7"/>
  <c r="W1826" i="7"/>
  <c r="W305" i="7"/>
  <c r="W1054" i="7"/>
  <c r="W1174" i="7"/>
  <c r="W1907" i="7"/>
  <c r="W1229" i="7"/>
  <c r="W215" i="7"/>
  <c r="W34" i="7"/>
  <c r="W690" i="7"/>
  <c r="W185" i="7"/>
  <c r="W997" i="7"/>
  <c r="W801" i="7"/>
  <c r="W1176" i="7"/>
  <c r="W981" i="7"/>
  <c r="W1201" i="7"/>
  <c r="W281" i="7"/>
  <c r="W63" i="7"/>
  <c r="W521" i="7"/>
  <c r="W1706" i="7"/>
  <c r="W859" i="7"/>
  <c r="W1984" i="7"/>
  <c r="W500" i="7"/>
  <c r="W1957" i="7"/>
  <c r="W1879" i="7"/>
  <c r="W928" i="7"/>
  <c r="W1293" i="7"/>
  <c r="W740" i="7"/>
  <c r="W495" i="7"/>
  <c r="W1017" i="7"/>
  <c r="W1447" i="7"/>
  <c r="W915" i="7"/>
  <c r="W616" i="7"/>
  <c r="W1243" i="7"/>
  <c r="W1209" i="7"/>
  <c r="W647" i="7"/>
  <c r="W1257" i="7"/>
  <c r="W251" i="7"/>
  <c r="W539" i="7"/>
  <c r="W1688" i="7"/>
  <c r="W1762" i="7"/>
  <c r="W1325" i="7"/>
  <c r="W447" i="7"/>
  <c r="W1937" i="7"/>
  <c r="W1289" i="7"/>
  <c r="W1218" i="7"/>
  <c r="W1330" i="7"/>
  <c r="W96" i="7"/>
  <c r="W969" i="7"/>
  <c r="V546" i="7"/>
  <c r="V136" i="7"/>
  <c r="V150" i="7"/>
  <c r="V1808" i="7"/>
  <c r="V203" i="7"/>
  <c r="V1426" i="7"/>
  <c r="V815" i="7"/>
  <c r="V1940" i="7"/>
  <c r="V536" i="7"/>
  <c r="V822" i="7"/>
  <c r="V1797" i="7"/>
  <c r="V809" i="7"/>
  <c r="V577" i="7"/>
  <c r="V286" i="7"/>
  <c r="V1876" i="7"/>
  <c r="V935" i="7"/>
  <c r="V874" i="7"/>
  <c r="V1600" i="7"/>
  <c r="V151" i="7"/>
  <c r="V1278" i="7"/>
  <c r="V1509" i="7"/>
  <c r="V312" i="7"/>
  <c r="V1854" i="7"/>
  <c r="V76" i="7"/>
  <c r="V1300" i="7"/>
  <c r="V1231" i="7"/>
  <c r="V380" i="7"/>
  <c r="V294" i="7"/>
  <c r="V1724" i="7"/>
  <c r="V804" i="7"/>
  <c r="V517" i="7"/>
  <c r="V1580" i="7"/>
  <c r="V1814" i="7"/>
  <c r="V1187" i="7"/>
  <c r="V1495" i="7"/>
  <c r="V62" i="7"/>
  <c r="V1171" i="7"/>
  <c r="V1242" i="7"/>
  <c r="V810" i="7"/>
  <c r="V1713" i="7"/>
  <c r="V108" i="7"/>
  <c r="V1599" i="7"/>
  <c r="V531" i="7"/>
  <c r="V1664" i="7"/>
  <c r="V342" i="7"/>
  <c r="V1147" i="7"/>
  <c r="V364" i="7"/>
  <c r="V1436" i="7"/>
  <c r="V1874" i="7"/>
  <c r="V1999" i="7"/>
  <c r="V355" i="7"/>
  <c r="V1032" i="7"/>
  <c r="V1522" i="7"/>
  <c r="V628" i="7"/>
  <c r="V425" i="7"/>
  <c r="V1247" i="7"/>
  <c r="V914" i="7"/>
  <c r="V274" i="7"/>
  <c r="V1972" i="7"/>
  <c r="V1510" i="7"/>
  <c r="V1770" i="7"/>
  <c r="V402" i="7"/>
  <c r="V7" i="7"/>
  <c r="V1539" i="7"/>
  <c r="V1365" i="7"/>
  <c r="V1391" i="7"/>
  <c r="V1830" i="7"/>
  <c r="V560" i="7"/>
  <c r="V537" i="7"/>
  <c r="V59" i="7"/>
  <c r="V216" i="7"/>
  <c r="V5" i="7"/>
  <c r="V1097" i="7"/>
  <c r="V1357" i="7"/>
  <c r="V1445" i="7"/>
  <c r="V333" i="7"/>
  <c r="V308" i="7"/>
  <c r="V1383" i="7"/>
  <c r="V1035" i="7"/>
  <c r="V126" i="7"/>
  <c r="V498" i="7"/>
  <c r="V105" i="7"/>
  <c r="W159" i="7"/>
  <c r="W875" i="7"/>
  <c r="W1977" i="7"/>
  <c r="W465" i="7"/>
  <c r="W357" i="7"/>
  <c r="W132" i="7"/>
  <c r="W739" i="7"/>
  <c r="W16" i="7"/>
  <c r="W450" i="7"/>
  <c r="W917" i="7"/>
  <c r="W717" i="7"/>
  <c r="W1467" i="7"/>
  <c r="W41" i="7"/>
  <c r="W466" i="7"/>
  <c r="W1260" i="7"/>
  <c r="W588" i="7"/>
  <c r="W1287" i="7"/>
  <c r="W1246" i="7"/>
  <c r="W390" i="7"/>
  <c r="W960" i="7"/>
  <c r="W1849" i="7"/>
  <c r="W1223" i="7"/>
  <c r="W855" i="7"/>
  <c r="W552" i="7"/>
  <c r="W1719" i="7"/>
  <c r="W1980" i="7"/>
  <c r="W1967" i="7"/>
  <c r="W1945" i="7"/>
  <c r="W379" i="7"/>
  <c r="W982" i="7"/>
  <c r="W1842" i="7"/>
  <c r="W1565" i="7"/>
  <c r="W684" i="7"/>
  <c r="W1505" i="7"/>
  <c r="W1369" i="7"/>
  <c r="W235" i="7"/>
  <c r="W923" i="7"/>
  <c r="W648" i="7"/>
  <c r="W1266" i="7"/>
  <c r="W43" i="7"/>
  <c r="W1850" i="7"/>
  <c r="W460" i="7"/>
  <c r="W1773" i="7"/>
  <c r="W292" i="7"/>
  <c r="W1182" i="7"/>
  <c r="W1818" i="7"/>
  <c r="W1882" i="7"/>
  <c r="W636" i="7"/>
  <c r="W1022" i="7"/>
  <c r="W1585" i="7"/>
  <c r="W1501" i="7"/>
  <c r="W69" i="7"/>
  <c r="W37" i="7"/>
  <c r="W1786" i="7"/>
  <c r="W551" i="7"/>
  <c r="W1843" i="7"/>
  <c r="W114" i="7"/>
  <c r="W526" i="7"/>
  <c r="W830" i="7"/>
  <c r="W1781" i="7"/>
  <c r="W262" i="7"/>
  <c r="V1023" i="7"/>
  <c r="V77" i="7"/>
  <c r="V125" i="7"/>
  <c r="V1405" i="7"/>
  <c r="V1722" i="7"/>
  <c r="V1742" i="7"/>
  <c r="V50" i="7"/>
  <c r="V1044" i="7"/>
  <c r="V138" i="7"/>
  <c r="V1459" i="7"/>
  <c r="V1112" i="7"/>
  <c r="V1314" i="7"/>
  <c r="V1398" i="7"/>
  <c r="V887" i="7"/>
  <c r="V366" i="7"/>
  <c r="V841" i="7"/>
  <c r="V155" i="7"/>
  <c r="V849" i="7"/>
  <c r="V1438" i="7"/>
  <c r="V840" i="7"/>
  <c r="V1908" i="7"/>
  <c r="V1617" i="7"/>
  <c r="V776" i="7"/>
  <c r="V397" i="7"/>
  <c r="V1008" i="7"/>
  <c r="V68" i="7"/>
  <c r="V1717" i="7"/>
  <c r="V1589" i="7"/>
  <c r="V285" i="7"/>
  <c r="V1598" i="7"/>
  <c r="V1687" i="7"/>
  <c r="V369" i="7"/>
  <c r="V387" i="7"/>
  <c r="V1649" i="7"/>
  <c r="V834" i="7"/>
  <c r="V547" i="7"/>
  <c r="V165" i="7"/>
  <c r="V1362" i="7"/>
  <c r="V1345" i="7"/>
  <c r="V1685" i="7"/>
  <c r="V1918" i="7"/>
  <c r="V1803" i="7"/>
  <c r="V932" i="7"/>
  <c r="V550" i="7"/>
  <c r="V175" i="7"/>
  <c r="V1114" i="7"/>
  <c r="V665" i="7"/>
  <c r="V299" i="7"/>
  <c r="V1137" i="7"/>
  <c r="V1303" i="7"/>
  <c r="V848" i="7"/>
  <c r="V686" i="7"/>
  <c r="V1845" i="7"/>
  <c r="V1141" i="7"/>
  <c r="V677" i="7"/>
  <c r="V651" i="7"/>
  <c r="V420" i="7"/>
  <c r="V176" i="7"/>
  <c r="V978" i="7"/>
  <c r="V1057" i="7"/>
  <c r="V522" i="7"/>
  <c r="V613" i="7"/>
  <c r="V1952" i="7"/>
  <c r="V435" i="7"/>
  <c r="V540" i="7"/>
  <c r="V1859" i="7"/>
  <c r="V1932" i="7"/>
  <c r="V714" i="7"/>
  <c r="V1949" i="7"/>
  <c r="V1003" i="7"/>
  <c r="V454" i="7"/>
  <c r="V838" i="7"/>
  <c r="V332" i="7"/>
  <c r="V762" i="7"/>
  <c r="V1938" i="7"/>
  <c r="V557" i="7"/>
  <c r="V1197" i="7"/>
  <c r="V968" i="7"/>
  <c r="V727" i="7"/>
  <c r="V1544" i="7"/>
  <c r="V854" i="7"/>
  <c r="V985" i="7"/>
  <c r="V1380" i="7"/>
  <c r="W519" i="7"/>
  <c r="W562" i="7"/>
  <c r="W1587" i="7"/>
  <c r="W1727" i="7"/>
  <c r="W513" i="7"/>
  <c r="W856" i="7"/>
  <c r="W1518" i="7"/>
  <c r="W1486" i="7"/>
  <c r="W141" i="7"/>
  <c r="W256" i="7"/>
  <c r="W1211" i="7"/>
  <c r="W1681" i="7"/>
  <c r="W1525" i="7"/>
  <c r="W994" i="7"/>
  <c r="W1060" i="7"/>
  <c r="W1634" i="7"/>
  <c r="W793" i="7"/>
  <c r="W1847" i="7"/>
  <c r="W197" i="7"/>
  <c r="W1168" i="7"/>
  <c r="W1506" i="7"/>
  <c r="W1139" i="7"/>
  <c r="W1748" i="7"/>
  <c r="W79" i="7"/>
  <c r="W1395" i="7"/>
  <c r="W1680" i="7"/>
  <c r="W490" i="7"/>
  <c r="W564" i="7"/>
  <c r="W1973" i="7"/>
  <c r="W1477" i="7"/>
  <c r="W983" i="7"/>
  <c r="W1690" i="7"/>
  <c r="W558" i="7"/>
  <c r="W1723" i="7"/>
  <c r="W1222" i="7"/>
  <c r="W264" i="7"/>
  <c r="W1404" i="7"/>
  <c r="W1893" i="7"/>
  <c r="W654" i="7"/>
  <c r="W80" i="7"/>
  <c r="W499" i="7"/>
  <c r="W30" i="7"/>
  <c r="W1204" i="7"/>
  <c r="W1210" i="7"/>
  <c r="W1313" i="7"/>
  <c r="W479" i="7"/>
  <c r="W1455" i="7"/>
  <c r="W167" i="7"/>
  <c r="W723" i="7"/>
  <c r="W581" i="7"/>
  <c r="W57" i="7"/>
  <c r="W1264" i="7"/>
  <c r="W1523" i="7"/>
  <c r="W1198" i="7"/>
  <c r="W1402" i="7"/>
  <c r="W697" i="7"/>
  <c r="W1207" i="7"/>
  <c r="W1682" i="7"/>
  <c r="W1154" i="7"/>
  <c r="W317" i="7"/>
  <c r="W777" i="7"/>
  <c r="W1343" i="7"/>
  <c r="W767" i="7"/>
  <c r="V1256" i="7"/>
  <c r="V1485" i="7"/>
  <c r="V884" i="7"/>
  <c r="V1921" i="7"/>
  <c r="V494" i="7"/>
  <c r="V1113" i="7"/>
  <c r="V1538" i="7"/>
  <c r="V196" i="7"/>
  <c r="V1715" i="7"/>
  <c r="V1335" i="7"/>
  <c r="V429" i="7"/>
  <c r="V340" i="7"/>
  <c r="V974" i="7"/>
  <c r="V814" i="7"/>
  <c r="V276" i="7"/>
  <c r="V942" i="7"/>
  <c r="V474" i="7"/>
  <c r="V1822" i="7"/>
  <c r="V143" i="7"/>
  <c r="V958" i="7"/>
  <c r="V1817" i="7"/>
  <c r="V1903" i="7"/>
  <c r="V763" i="7"/>
  <c r="V771" i="7"/>
  <c r="V1101" i="7"/>
  <c r="V1349" i="7"/>
  <c r="V1212" i="7"/>
  <c r="V1399" i="7"/>
  <c r="V1281" i="7"/>
  <c r="V1394" i="7"/>
  <c r="V1553" i="7"/>
  <c r="V572" i="7"/>
  <c r="V362" i="7"/>
  <c r="V149" i="7"/>
  <c r="V237" i="7"/>
  <c r="V1359" i="7"/>
  <c r="V1050" i="7"/>
  <c r="V1159" i="7"/>
  <c r="V909" i="7"/>
  <c r="V1775" i="7"/>
  <c r="V1225" i="7"/>
  <c r="V1902" i="7"/>
  <c r="V1858" i="7"/>
  <c r="V785" i="7"/>
  <c r="V473" i="7"/>
  <c r="V742" i="7"/>
  <c r="V399" i="7"/>
  <c r="V682" i="7"/>
  <c r="V575" i="7"/>
  <c r="V792" i="7"/>
  <c r="V1280" i="7"/>
  <c r="V579" i="7"/>
  <c r="V1658" i="7"/>
  <c r="V1061" i="7"/>
  <c r="V774" i="7"/>
  <c r="V1515" i="7"/>
  <c r="V293" i="7"/>
  <c r="V1031" i="7"/>
  <c r="V1288" i="7"/>
  <c r="V975" i="7"/>
  <c r="V1615" i="7"/>
  <c r="V1073" i="7"/>
  <c r="V261" i="7"/>
  <c r="V19" i="7"/>
  <c r="V198" i="7"/>
  <c r="V949" i="7"/>
  <c r="V1224" i="7"/>
  <c r="V1569" i="7"/>
  <c r="V1758" i="7"/>
  <c r="V1464" i="7"/>
  <c r="V205" i="7"/>
  <c r="V1056" i="7"/>
  <c r="V353" i="7"/>
  <c r="V297" i="7"/>
  <c r="V1351" i="7"/>
  <c r="V1232" i="7"/>
  <c r="V1755" i="7"/>
  <c r="V1703" i="7"/>
  <c r="V10" i="7"/>
  <c r="V453" i="7"/>
  <c r="V1753" i="7"/>
  <c r="V1400" i="7"/>
  <c r="V542" i="7"/>
  <c r="W1869" i="7"/>
  <c r="W600" i="7"/>
  <c r="W131" i="7"/>
  <c r="W202" i="7"/>
  <c r="W623" i="7"/>
  <c r="W1547" i="7"/>
  <c r="W752" i="7"/>
  <c r="W824" i="7"/>
  <c r="W1804" i="7"/>
  <c r="W933" i="7"/>
  <c r="W225" i="7"/>
  <c r="W680" i="7"/>
  <c r="W696" i="7"/>
  <c r="W140" i="7"/>
  <c r="W1768" i="7"/>
  <c r="W1205" i="7"/>
  <c r="W106" i="7"/>
  <c r="W66" i="7"/>
  <c r="W1079" i="7"/>
  <c r="W1403" i="7"/>
  <c r="W1875" i="7"/>
  <c r="W1827" i="7"/>
  <c r="W1576" i="7"/>
  <c r="W1852" i="7"/>
  <c r="W853" i="7"/>
  <c r="W1027" i="7"/>
  <c r="W1614" i="7"/>
  <c r="W1253" i="7"/>
  <c r="W574" i="7"/>
  <c r="W123" i="7"/>
  <c r="W1886" i="7"/>
  <c r="W1823" i="7"/>
  <c r="W812" i="7"/>
  <c r="W1263" i="7"/>
  <c r="W1144" i="7"/>
  <c r="W31" i="7"/>
  <c r="W930" i="7"/>
  <c r="W11" i="7"/>
  <c r="W122" i="7"/>
  <c r="W1496" i="7"/>
  <c r="W247" i="7"/>
  <c r="W1070" i="7"/>
  <c r="W1867" i="7"/>
  <c r="W1334" i="7"/>
  <c r="W1319" i="7"/>
  <c r="W484" i="7"/>
  <c r="W112" i="7"/>
  <c r="W781" i="7"/>
  <c r="W778" i="7"/>
  <c r="W1939" i="7"/>
  <c r="W1537" i="7"/>
  <c r="W505" i="7"/>
  <c r="W784" i="7"/>
  <c r="W1126" i="7"/>
  <c r="W456" i="7"/>
  <c r="W1670" i="7"/>
  <c r="W323" i="7"/>
  <c r="W629" i="7"/>
  <c r="W1969" i="7"/>
  <c r="W378" i="7"/>
  <c r="W211" i="7"/>
  <c r="W4" i="7"/>
  <c r="W1140" i="7"/>
  <c r="W1890" i="7"/>
  <c r="W907" i="7"/>
  <c r="W1619" i="7"/>
  <c r="W783" i="7"/>
  <c r="W236" i="7"/>
  <c r="W592" i="7"/>
  <c r="W288" i="7"/>
  <c r="W238" i="7"/>
  <c r="V481" i="7"/>
  <c r="V1299" i="7"/>
  <c r="V538" i="7"/>
  <c r="V1418" i="7"/>
  <c r="V649" i="7"/>
  <c r="V1040" i="7"/>
  <c r="V722" i="7"/>
  <c r="V1777" i="7"/>
  <c r="V1699" i="7"/>
  <c r="V1259" i="7"/>
  <c r="V241" i="7"/>
  <c r="V1660" i="7"/>
  <c r="V1793" i="7"/>
  <c r="V117" i="7"/>
  <c r="V1064" i="7"/>
  <c r="V100" i="7"/>
  <c r="V1710" i="7"/>
  <c r="V1429" i="7"/>
  <c r="V233" i="7"/>
  <c r="V544" i="7"/>
  <c r="V1771" i="7"/>
  <c r="V1270" i="7"/>
  <c r="V316" i="7"/>
  <c r="V67" i="7"/>
  <c r="V154" i="7"/>
  <c r="V1766" i="7"/>
  <c r="V1705" i="7"/>
  <c r="V992" i="7"/>
  <c r="V174" i="7"/>
  <c r="V1691" i="7"/>
  <c r="V1088" i="7"/>
  <c r="V1116" i="7"/>
  <c r="V391" i="7"/>
  <c r="V1265" i="7"/>
  <c r="V182" i="7"/>
  <c r="V657" i="7"/>
  <c r="V685" i="7"/>
  <c r="V1105" i="7"/>
  <c r="V1741" i="7"/>
  <c r="V597" i="7"/>
  <c r="V831" i="7"/>
  <c r="V1912" i="7"/>
  <c r="V1005" i="7"/>
  <c r="V315" i="7"/>
  <c r="V468" i="7"/>
  <c r="V800" i="7"/>
  <c r="V382" i="7"/>
  <c r="V710" i="7"/>
  <c r="V1304" i="7"/>
  <c r="V1504" i="7"/>
  <c r="V554" i="7"/>
  <c r="V1193" i="7"/>
  <c r="V1543" i="7"/>
  <c r="V635" i="7"/>
  <c r="V1648" i="7"/>
  <c r="V681" i="7"/>
  <c r="V1946" i="7"/>
  <c r="V1502" i="7"/>
  <c r="V847" i="7"/>
  <c r="V561" i="7"/>
  <c r="V1696" i="7"/>
  <c r="V1095" i="7"/>
  <c r="V1353" i="7"/>
  <c r="V1810" i="7"/>
  <c r="V1456" i="7"/>
  <c r="V931" i="7"/>
  <c r="V1898" i="7"/>
  <c r="V1594" i="7"/>
  <c r="V1393" i="7"/>
  <c r="V49" i="7"/>
  <c r="V396" i="7"/>
  <c r="V1307" i="7"/>
  <c r="V250" i="7"/>
  <c r="V746" i="7"/>
  <c r="V1609" i="7"/>
  <c r="V1966" i="7"/>
  <c r="V1376" i="7"/>
  <c r="V1102" i="7"/>
  <c r="V48" i="7"/>
  <c r="V1465" i="7"/>
  <c r="V1411" i="7"/>
  <c r="V609" i="7"/>
  <c r="V501" i="7"/>
  <c r="P1692" i="7"/>
  <c r="W1392" i="7"/>
  <c r="W3" i="7"/>
  <c r="W1995" i="7"/>
  <c r="W1571" i="7"/>
  <c r="W1798" i="7"/>
  <c r="W103" i="7"/>
  <c r="W754" i="7"/>
  <c r="W1191" i="7"/>
  <c r="W695" i="7"/>
  <c r="W977" i="7"/>
  <c r="W1708" i="7"/>
  <c r="W1672" i="7"/>
  <c r="W1127" i="7"/>
  <c r="W313" i="7"/>
  <c r="W1568" i="7"/>
  <c r="W805" i="7"/>
  <c r="W929" i="7"/>
  <c r="W20" i="7"/>
  <c r="W1584" i="7"/>
  <c r="W1570" i="7"/>
  <c r="W878" i="7"/>
  <c r="W833" i="7"/>
  <c r="W161" i="7"/>
  <c r="W209" i="7"/>
  <c r="W194" i="7"/>
  <c r="W1425" i="7"/>
  <c r="W1492" i="7"/>
  <c r="W493" i="7"/>
  <c r="W655" i="7"/>
  <c r="W1049" i="7"/>
  <c r="W1747" i="7"/>
  <c r="W1897" i="7"/>
  <c r="W1994" i="7"/>
  <c r="W1063" i="7"/>
  <c r="W1321" i="7"/>
  <c r="W1962" i="7"/>
  <c r="W1085" i="7"/>
  <c r="W669" i="7"/>
  <c r="W1000" i="7"/>
  <c r="W1368" i="7"/>
  <c r="W1352" i="7"/>
  <c r="W97" i="7"/>
  <c r="W348" i="7"/>
  <c r="W1381" i="7"/>
  <c r="W1623" i="7"/>
  <c r="W1554" i="7"/>
  <c r="W612" i="7"/>
  <c r="W1714" i="7"/>
  <c r="W1674" i="7"/>
  <c r="W144" i="7"/>
  <c r="W193" i="7"/>
  <c r="W1448" i="7"/>
  <c r="W1235" i="7"/>
  <c r="W706" i="7"/>
  <c r="W137" i="7"/>
  <c r="W1255" i="7"/>
  <c r="W1805" i="7"/>
  <c r="W1196" i="7"/>
  <c r="W417" i="7"/>
  <c r="W829" i="7"/>
  <c r="W191" i="7"/>
  <c r="W488" i="7"/>
  <c r="W1366" i="7"/>
  <c r="W38" i="7"/>
  <c r="W799" i="7"/>
  <c r="W335" i="7"/>
  <c r="W818" i="7"/>
  <c r="V1221" i="7"/>
  <c r="V618" i="7"/>
  <c r="V1954" i="7"/>
  <c r="V1410" i="7"/>
  <c r="V912" i="7"/>
  <c r="V1871" i="7"/>
  <c r="V1443" i="7"/>
  <c r="V91" i="7"/>
  <c r="V1909" i="7"/>
  <c r="V591" i="7"/>
  <c r="V1519" i="7"/>
  <c r="V306" i="7"/>
  <c r="V1162" i="7"/>
  <c r="V903" i="7"/>
  <c r="V1825" i="7"/>
  <c r="V270" i="7"/>
  <c r="V1860" i="7"/>
  <c r="V795" i="7"/>
  <c r="V1327" i="7"/>
  <c r="V163" i="7"/>
  <c r="V476" i="7"/>
  <c r="V1530" i="7"/>
  <c r="V1098" i="7"/>
  <c r="V1604" i="7"/>
  <c r="V896" i="7"/>
  <c r="V433" i="7"/>
  <c r="V133" i="7"/>
  <c r="V1572" i="7"/>
  <c r="V1149" i="7"/>
  <c r="V509" i="7"/>
  <c r="V1437" i="7"/>
  <c r="V987" i="7"/>
  <c r="V275" i="7"/>
  <c r="V1178" i="7"/>
  <c r="V1045" i="7"/>
  <c r="V1286" i="7"/>
  <c r="V573" i="7"/>
  <c r="V1431" i="7"/>
  <c r="V877" i="7"/>
  <c r="V1239" i="7"/>
  <c r="V1863" i="7"/>
  <c r="V1588" i="7"/>
  <c r="V1839" i="7"/>
  <c r="V1161" i="7"/>
  <c r="V341" i="7"/>
  <c r="V1136" i="7"/>
  <c r="V181" i="7"/>
  <c r="V1151" i="7"/>
  <c r="V604" i="7"/>
  <c r="V1358" i="7"/>
  <c r="V1892" i="7"/>
  <c r="V1630" i="7"/>
  <c r="V939" i="7"/>
  <c r="V906" i="7"/>
  <c r="V271" i="7"/>
  <c r="V1026" i="7"/>
  <c r="V1297" i="7"/>
  <c r="V411" i="7"/>
  <c r="V545" i="7"/>
  <c r="V1709" i="7"/>
  <c r="V720" i="7"/>
  <c r="V265" i="7"/>
  <c r="V1689" i="7"/>
  <c r="V1195" i="7"/>
  <c r="V1574" i="7"/>
  <c r="V1988" i="7"/>
  <c r="V979" i="7"/>
  <c r="V1883" i="7"/>
  <c r="V603" i="7"/>
  <c r="V559" i="7"/>
  <c r="V257" i="7"/>
  <c r="V563" i="7"/>
  <c r="V129" i="7"/>
  <c r="V200" i="7"/>
  <c r="V421" i="7"/>
  <c r="V1873" i="7"/>
  <c r="V1034" i="7"/>
  <c r="V249" i="7"/>
  <c r="V171" i="7"/>
  <c r="V580" i="7"/>
  <c r="V1458" i="7"/>
  <c r="V753" i="7"/>
  <c r="V260" i="7"/>
  <c r="W1451" i="6"/>
  <c r="W630" i="6"/>
  <c r="V1885" i="6"/>
  <c r="W1529" i="6"/>
  <c r="V945" i="6"/>
  <c r="W76" i="6"/>
  <c r="W1773" i="6"/>
  <c r="V107" i="6"/>
  <c r="W1108" i="6"/>
  <c r="W1826" i="6"/>
  <c r="W1295" i="6"/>
  <c r="W1466" i="6"/>
  <c r="W282" i="6"/>
  <c r="W1150" i="6"/>
  <c r="W717" i="6"/>
  <c r="W1205" i="6"/>
  <c r="W366" i="6"/>
  <c r="W1942" i="6"/>
  <c r="W41" i="6"/>
  <c r="V204" i="6"/>
  <c r="W217" i="6"/>
  <c r="V1681" i="6"/>
  <c r="W1937" i="6"/>
  <c r="W202" i="6"/>
  <c r="W572" i="6"/>
  <c r="W1678" i="6"/>
  <c r="W306" i="6"/>
  <c r="V935" i="6"/>
  <c r="V1263" i="6"/>
  <c r="V1470" i="6"/>
  <c r="W115" i="6"/>
  <c r="V990" i="6"/>
  <c r="W1601" i="6"/>
  <c r="W39" i="6"/>
  <c r="W1537" i="6"/>
  <c r="W250" i="6"/>
  <c r="W140" i="6"/>
  <c r="W709" i="6"/>
  <c r="W830" i="6"/>
  <c r="W1378" i="6"/>
  <c r="W324" i="6"/>
  <c r="W1674" i="6"/>
  <c r="W1256" i="6"/>
  <c r="W1463" i="6"/>
  <c r="W1093" i="6"/>
  <c r="W892" i="6"/>
  <c r="W721" i="6"/>
  <c r="V419" i="6"/>
  <c r="V981" i="6"/>
  <c r="W162" i="6"/>
  <c r="V576" i="6"/>
  <c r="W145" i="6"/>
  <c r="W1063" i="6"/>
  <c r="W476" i="6"/>
  <c r="W475" i="6"/>
  <c r="W832" i="6"/>
  <c r="W299" i="6"/>
  <c r="V1677" i="6"/>
  <c r="V223" i="6"/>
  <c r="W1439" i="6"/>
  <c r="V1439" i="6"/>
  <c r="V1644" i="6"/>
  <c r="W1721" i="6"/>
  <c r="V1091" i="6"/>
  <c r="V1079" i="6"/>
  <c r="V1109" i="6"/>
  <c r="V1407" i="6"/>
  <c r="W310" i="6"/>
  <c r="W1069" i="6"/>
  <c r="V1633" i="6"/>
  <c r="W1027" i="6"/>
  <c r="V1579" i="6"/>
  <c r="V1058" i="6"/>
  <c r="V1145" i="6"/>
  <c r="V1906" i="6"/>
  <c r="W781" i="6"/>
  <c r="V1744" i="6"/>
  <c r="V1477" i="6"/>
  <c r="V1963" i="6"/>
  <c r="V619" i="6"/>
  <c r="W506" i="6"/>
  <c r="V454" i="6"/>
  <c r="W650" i="6"/>
  <c r="V1957" i="6"/>
  <c r="V1685" i="6"/>
  <c r="W1551" i="6"/>
  <c r="W123" i="6"/>
  <c r="W144" i="6"/>
  <c r="W1118" i="6"/>
  <c r="W95" i="6"/>
  <c r="W334" i="6"/>
  <c r="W844" i="6"/>
  <c r="W345" i="6"/>
  <c r="W1853" i="6"/>
  <c r="V215" i="6"/>
  <c r="W959" i="6"/>
  <c r="W1634" i="6"/>
  <c r="W80" i="6"/>
  <c r="V456" i="6"/>
  <c r="V1771" i="6"/>
  <c r="W101" i="6"/>
  <c r="V549" i="6"/>
  <c r="V948" i="6"/>
  <c r="V278" i="6"/>
  <c r="V90" i="6"/>
  <c r="W1441" i="6"/>
  <c r="W427" i="6"/>
  <c r="W1043" i="6"/>
  <c r="V1837" i="6"/>
  <c r="W1742" i="6"/>
  <c r="W1301" i="6"/>
  <c r="V1526" i="6"/>
  <c r="V1569" i="6"/>
  <c r="W432" i="6"/>
  <c r="W810" i="6"/>
  <c r="W259" i="6"/>
  <c r="W1363" i="6"/>
  <c r="V1686" i="6"/>
  <c r="V1840" i="6"/>
  <c r="V258" i="6"/>
  <c r="W166" i="6"/>
  <c r="W513" i="6"/>
  <c r="V1144" i="6"/>
  <c r="V965" i="6"/>
  <c r="W1464" i="6"/>
  <c r="W904" i="6"/>
  <c r="V1541" i="6"/>
  <c r="V983" i="6"/>
  <c r="V783" i="6"/>
  <c r="V1238" i="6"/>
  <c r="W1423" i="6"/>
  <c r="W1314" i="6"/>
  <c r="W1471" i="6"/>
  <c r="W625" i="6"/>
  <c r="V1618" i="6"/>
  <c r="W971" i="6"/>
  <c r="W1527" i="6"/>
  <c r="W1580" i="6"/>
  <c r="W459" i="6"/>
  <c r="W973" i="6"/>
  <c r="V580" i="6"/>
  <c r="V1821" i="6"/>
  <c r="W1543" i="6"/>
  <c r="V798" i="6"/>
  <c r="V857" i="6"/>
  <c r="W276" i="6"/>
  <c r="V854" i="6"/>
  <c r="V615" i="6"/>
  <c r="V1377" i="6"/>
  <c r="W1129" i="6"/>
  <c r="W1282" i="6"/>
  <c r="W1040" i="6"/>
  <c r="W1178" i="6"/>
  <c r="V569" i="6"/>
  <c r="V461" i="6"/>
  <c r="W500" i="6"/>
  <c r="V11" i="6"/>
  <c r="W737" i="6"/>
  <c r="V231" i="6"/>
  <c r="V1748" i="6"/>
  <c r="W1422" i="6"/>
  <c r="W560" i="6"/>
  <c r="V1890" i="6"/>
  <c r="V807" i="6"/>
  <c r="V1372" i="6"/>
  <c r="V1751" i="6"/>
  <c r="W1281" i="6"/>
  <c r="W936" i="6"/>
  <c r="W1344" i="6"/>
  <c r="W666" i="6"/>
  <c r="W401" i="6"/>
  <c r="V1992" i="6"/>
  <c r="V708" i="6"/>
  <c r="V1424" i="6"/>
  <c r="W536" i="6"/>
  <c r="W1645" i="6"/>
  <c r="V846" i="6"/>
  <c r="V191" i="6"/>
  <c r="W643" i="6"/>
  <c r="V2000" i="6"/>
  <c r="V1511" i="6"/>
  <c r="V631" i="6"/>
  <c r="W1493" i="6"/>
  <c r="W1222" i="6"/>
  <c r="V1133" i="6"/>
  <c r="V1095" i="6"/>
  <c r="V1973" i="6"/>
  <c r="W1356" i="6"/>
  <c r="W617" i="6"/>
  <c r="V216" i="6"/>
  <c r="W1788" i="6"/>
  <c r="W565" i="6"/>
  <c r="W1354" i="6"/>
  <c r="W880" i="6"/>
  <c r="W1195" i="6"/>
  <c r="V1383" i="6"/>
  <c r="V554" i="6"/>
  <c r="W139" i="6"/>
  <c r="W1589" i="6"/>
  <c r="V1345" i="6"/>
  <c r="W728" i="6"/>
  <c r="V498" i="6"/>
  <c r="W775" i="6"/>
  <c r="W463" i="6"/>
  <c r="W367" i="6"/>
  <c r="W741" i="6"/>
  <c r="V1907" i="6"/>
  <c r="W1044" i="6"/>
  <c r="W363" i="6"/>
  <c r="W550" i="6"/>
  <c r="W1408" i="6"/>
  <c r="W288" i="6"/>
  <c r="V1484" i="6"/>
  <c r="V1296" i="6"/>
  <c r="V1326" i="6"/>
  <c r="V748" i="6"/>
  <c r="V1428" i="6"/>
  <c r="W1532" i="6"/>
  <c r="W1510" i="6"/>
  <c r="W731" i="6"/>
  <c r="W1774" i="6"/>
  <c r="W1976" i="6"/>
  <c r="V776" i="6"/>
  <c r="V1483" i="6"/>
  <c r="W1190" i="6"/>
  <c r="V1447" i="6"/>
  <c r="V375" i="6"/>
  <c r="V447" i="6"/>
  <c r="W1939" i="6"/>
  <c r="V757" i="6"/>
  <c r="W757" i="6"/>
  <c r="V187" i="6"/>
  <c r="W1795" i="6"/>
  <c r="W1143" i="6"/>
  <c r="V987" i="6"/>
  <c r="W1802" i="6"/>
  <c r="V169" i="6"/>
  <c r="V460" i="6"/>
  <c r="V1321" i="6"/>
  <c r="V1158" i="6"/>
  <c r="V88" i="6"/>
  <c r="V1827" i="6"/>
  <c r="W20" i="6"/>
  <c r="W1722" i="6"/>
  <c r="W760" i="6"/>
  <c r="W389" i="6"/>
  <c r="W943" i="6"/>
  <c r="W1730" i="6"/>
  <c r="W1792" i="6"/>
  <c r="V100" i="6"/>
  <c r="V685" i="6"/>
  <c r="V969" i="6"/>
  <c r="W1221" i="6"/>
  <c r="W1474" i="6"/>
  <c r="V552" i="6"/>
  <c r="V1218" i="6"/>
  <c r="W1217" i="6"/>
  <c r="V252" i="6"/>
  <c r="W970" i="6"/>
  <c r="W1404" i="6"/>
  <c r="W304" i="6"/>
  <c r="V1352" i="6"/>
  <c r="V834" i="6"/>
  <c r="W1844" i="6"/>
  <c r="V1518" i="6"/>
  <c r="W998" i="6"/>
  <c r="W1175" i="6"/>
  <c r="W668" i="6"/>
  <c r="W362" i="6"/>
  <c r="W418" i="6"/>
  <c r="W1855" i="6"/>
  <c r="V735" i="6"/>
  <c r="W638" i="6"/>
  <c r="W1012" i="6"/>
  <c r="V966" i="6"/>
  <c r="W307" i="6"/>
  <c r="W480" i="6"/>
  <c r="W73" i="6"/>
  <c r="W1268" i="6"/>
  <c r="V1590" i="6"/>
  <c r="W1454" i="6"/>
  <c r="W899" i="6"/>
  <c r="W247" i="6"/>
  <c r="W1322" i="6"/>
  <c r="W1880" i="6"/>
  <c r="V369" i="6"/>
  <c r="V1812" i="6"/>
  <c r="V1623" i="6"/>
  <c r="W1107" i="6"/>
  <c r="W822" i="6"/>
  <c r="W77" i="6"/>
  <c r="W275" i="6"/>
  <c r="W1734" i="6"/>
  <c r="W851" i="6"/>
  <c r="W1149" i="6"/>
  <c r="W702" i="6"/>
  <c r="W886" i="6"/>
  <c r="V701" i="6"/>
  <c r="W722" i="6"/>
  <c r="V1817" i="6"/>
  <c r="V491" i="6"/>
  <c r="W495" i="6"/>
  <c r="W639" i="6"/>
  <c r="V749" i="6"/>
  <c r="W747" i="6"/>
  <c r="W1737" i="6"/>
  <c r="W1206" i="6"/>
  <c r="V1974" i="6"/>
  <c r="W1417" i="6"/>
  <c r="V1546" i="6"/>
  <c r="W12" i="6"/>
  <c r="W799" i="6"/>
  <c r="W1574" i="6"/>
  <c r="V170" i="6"/>
  <c r="V534" i="6"/>
  <c r="W1943" i="6"/>
  <c r="V676" i="6"/>
  <c r="W1509" i="6"/>
  <c r="W356" i="6"/>
  <c r="V803" i="6"/>
  <c r="W1458" i="6"/>
  <c r="V528" i="6"/>
  <c r="W811" i="6"/>
  <c r="V947" i="6"/>
  <c r="W1255" i="6"/>
  <c r="V264" i="6"/>
  <c r="W1621" i="6"/>
  <c r="V1053" i="6"/>
  <c r="W445" i="6"/>
  <c r="W292" i="6"/>
  <c r="V1703" i="6"/>
  <c r="V180" i="6"/>
  <c r="V1591" i="6"/>
  <c r="W752" i="6"/>
  <c r="W1362" i="6"/>
  <c r="V1403" i="6"/>
  <c r="V30" i="6"/>
  <c r="V25" i="6"/>
  <c r="W1386" i="6"/>
  <c r="W1250" i="6"/>
  <c r="W173" i="6"/>
  <c r="V553" i="6"/>
  <c r="W131" i="6"/>
  <c r="W1331" i="6"/>
  <c r="V1772" i="6"/>
  <c r="V1125" i="6"/>
  <c r="W1797" i="6"/>
  <c r="V697" i="6"/>
  <c r="V577" i="6"/>
  <c r="W1931" i="6"/>
  <c r="W842" i="6"/>
  <c r="W526" i="6"/>
  <c r="V422" i="6"/>
  <c r="W466" i="6"/>
  <c r="V1486" i="6"/>
  <c r="W578" i="6"/>
  <c r="W71" i="6"/>
  <c r="W1106" i="6"/>
  <c r="V745" i="6"/>
  <c r="W69" i="6"/>
  <c r="W802" i="6"/>
  <c r="W1187" i="6"/>
  <c r="W1862" i="6"/>
  <c r="V442" i="6"/>
  <c r="V677" i="6"/>
  <c r="V1583" i="6"/>
  <c r="W112" i="6"/>
  <c r="V1132" i="6"/>
  <c r="V331" i="6"/>
  <c r="V1397" i="6"/>
  <c r="V1741" i="6"/>
  <c r="V374" i="6"/>
  <c r="W1328" i="6"/>
  <c r="W1791" i="6"/>
  <c r="W910" i="6"/>
  <c r="W105" i="6"/>
  <c r="W1615" i="6"/>
  <c r="W1820" i="6"/>
  <c r="V61" i="6"/>
  <c r="V1946" i="6"/>
  <c r="V457" i="6"/>
  <c r="V309" i="6"/>
  <c r="W791" i="6"/>
  <c r="W424" i="6"/>
  <c r="W434" i="6"/>
  <c r="W751" i="6"/>
  <c r="W555" i="6"/>
  <c r="V753" i="6"/>
  <c r="V317" i="6"/>
  <c r="V269" i="6"/>
  <c r="V1776" i="6"/>
  <c r="V1390" i="6"/>
  <c r="V1000" i="6"/>
  <c r="V1056" i="6"/>
  <c r="V1803" i="6"/>
  <c r="V159" i="6"/>
  <c r="V311" i="6"/>
  <c r="V1415" i="6"/>
  <c r="V1010" i="6"/>
  <c r="V1265" i="6"/>
  <c r="V1534" i="6"/>
  <c r="W1048" i="6"/>
  <c r="W1443" i="6"/>
  <c r="W918" i="6"/>
  <c r="W343" i="6"/>
  <c r="W1147" i="6"/>
  <c r="W1701" i="6"/>
  <c r="W704" i="6"/>
  <c r="W1600" i="6"/>
  <c r="W1067" i="6"/>
  <c r="V761" i="6"/>
  <c r="V122" i="6"/>
  <c r="V91" i="6"/>
  <c r="V1049" i="6"/>
  <c r="V1389" i="6"/>
  <c r="W351" i="6"/>
  <c r="W388" i="6"/>
  <c r="W1622" i="6"/>
  <c r="W962" i="6"/>
  <c r="W141" i="6"/>
  <c r="W1004" i="6"/>
  <c r="W829" i="6"/>
  <c r="W531" i="6"/>
  <c r="W485" i="6"/>
  <c r="W957" i="6"/>
  <c r="W1398" i="6"/>
  <c r="W1898" i="6"/>
  <c r="V1229" i="6"/>
  <c r="V755" i="6"/>
  <c r="V993" i="6"/>
  <c r="W1960" i="6"/>
  <c r="V70" i="6"/>
  <c r="W1895" i="6"/>
  <c r="W1366" i="6"/>
  <c r="W281" i="6"/>
  <c r="V1620" i="6"/>
  <c r="V1856" i="6"/>
  <c r="W1405" i="6"/>
  <c r="V840" i="6"/>
  <c r="V149" i="6"/>
  <c r="V727" i="6"/>
  <c r="V956" i="6"/>
  <c r="W950" i="6"/>
  <c r="W142" i="6"/>
  <c r="W468" i="6"/>
  <c r="W548" i="6"/>
  <c r="W1046" i="6"/>
  <c r="W1988" i="6"/>
  <c r="W150" i="6"/>
  <c r="W931" i="6"/>
  <c r="W158" i="6"/>
  <c r="W1514" i="6"/>
  <c r="W839" i="6"/>
  <c r="V1576" i="6"/>
  <c r="W884" i="6"/>
  <c r="W861" i="6"/>
  <c r="V1796" i="6"/>
  <c r="V1233" i="6"/>
  <c r="W909" i="6"/>
  <c r="V379" i="6"/>
  <c r="V1111" i="6"/>
  <c r="V1418" i="6"/>
  <c r="V1611" i="6"/>
  <c r="V1948" i="6"/>
  <c r="V429" i="6"/>
  <c r="V607" i="6"/>
  <c r="V125" i="6"/>
  <c r="V414" i="6"/>
  <c r="V725" i="6"/>
  <c r="V135" i="6"/>
  <c r="V1237" i="6"/>
  <c r="V1276" i="6"/>
  <c r="V729" i="6"/>
  <c r="V746" i="6"/>
  <c r="V703" i="6"/>
  <c r="V1743" i="6"/>
  <c r="V1153" i="6"/>
  <c r="V1841" i="6"/>
  <c r="V225" i="6"/>
  <c r="V238" i="6"/>
  <c r="V716" i="6"/>
  <c r="V7" i="6"/>
  <c r="V540" i="6"/>
  <c r="V1849" i="6"/>
  <c r="V66" i="6"/>
  <c r="V1124" i="6"/>
  <c r="V57" i="6"/>
  <c r="V1015" i="6"/>
  <c r="V1038" i="6"/>
  <c r="V387" i="6"/>
  <c r="V1752" i="6"/>
  <c r="V774" i="6"/>
  <c r="V249" i="6"/>
  <c r="V790" i="6"/>
  <c r="V1431" i="6"/>
  <c r="V1643" i="6"/>
  <c r="V1940" i="6"/>
  <c r="V1184" i="6"/>
  <c r="V1094" i="6"/>
  <c r="W1381" i="6"/>
  <c r="W868" i="6"/>
  <c r="W940" i="6"/>
  <c r="V1275" i="6"/>
  <c r="W1794" i="6"/>
  <c r="W1284" i="6"/>
  <c r="W1843" i="6"/>
  <c r="W121" i="6"/>
  <c r="V1719" i="6"/>
  <c r="W1047" i="6"/>
  <c r="V1210" i="6"/>
  <c r="V1152" i="6"/>
  <c r="W482" i="6"/>
  <c r="V43" i="6"/>
  <c r="V1288" i="6"/>
  <c r="V1653" i="6"/>
  <c r="V462" i="6"/>
  <c r="V680" i="6"/>
  <c r="V921" i="6"/>
  <c r="V1165" i="6"/>
  <c r="V681" i="6"/>
  <c r="V848" i="6"/>
  <c r="V239" i="6"/>
  <c r="V1446" i="6"/>
  <c r="V1392" i="6"/>
  <c r="V228" i="6"/>
  <c r="V660" i="6"/>
  <c r="V1003" i="6"/>
  <c r="V1042" i="6"/>
  <c r="V1554" i="6"/>
  <c r="V1426" i="6"/>
  <c r="V85" i="6"/>
  <c r="V1659" i="6"/>
  <c r="V818" i="6"/>
  <c r="V820" i="6"/>
  <c r="V696" i="6"/>
  <c r="V826" i="6"/>
  <c r="V579" i="6"/>
  <c r="V19" i="6"/>
  <c r="V1610" i="6"/>
  <c r="V1247" i="6"/>
  <c r="V1897" i="6"/>
  <c r="V1481" i="6"/>
  <c r="V568" i="6"/>
  <c r="V1733" i="6"/>
  <c r="V999" i="6"/>
  <c r="V1226" i="6"/>
  <c r="V1448" i="6"/>
  <c r="V74" i="6"/>
  <c r="V1382" i="6"/>
  <c r="V606" i="6"/>
  <c r="V1369" i="6"/>
  <c r="V636" i="6"/>
  <c r="V1799" i="6"/>
  <c r="W1077" i="6"/>
  <c r="W1984" i="6"/>
  <c r="W1718" i="6"/>
  <c r="W1278" i="6"/>
  <c r="W340" i="6"/>
  <c r="V1480" i="6"/>
  <c r="W421" i="6"/>
  <c r="V67" i="6"/>
  <c r="W1993" i="6"/>
  <c r="W1968" i="6"/>
  <c r="W1524" i="6"/>
  <c r="W45" i="6"/>
  <c r="W452" i="6"/>
  <c r="W1490" i="6"/>
  <c r="W980" i="6"/>
  <c r="W246" i="6"/>
  <c r="W24" i="6"/>
  <c r="W933" i="6"/>
  <c r="W195" i="6"/>
  <c r="W863" i="6"/>
  <c r="W1034" i="6"/>
  <c r="W326" i="6"/>
  <c r="W1769" i="6"/>
  <c r="W1986" i="6"/>
  <c r="W1867" i="6"/>
  <c r="W21" i="6"/>
  <c r="W1251" i="6"/>
  <c r="W1437" i="6"/>
  <c r="W1917" i="6"/>
  <c r="W346" i="6"/>
  <c r="W1267" i="6"/>
  <c r="W692" i="6"/>
  <c r="W1929" i="6"/>
  <c r="W1570" i="6"/>
  <c r="W1866" i="6"/>
  <c r="W188" i="6"/>
  <c r="W151" i="6"/>
  <c r="W154" i="6"/>
  <c r="W795" i="6"/>
  <c r="W789" i="6"/>
  <c r="W1136" i="6"/>
  <c r="W328" i="6"/>
  <c r="W103" i="6"/>
  <c r="W624" i="6"/>
  <c r="V679" i="6"/>
  <c r="V1236" i="6"/>
  <c r="W405" i="6"/>
  <c r="V1874" i="6"/>
  <c r="V792" i="6"/>
  <c r="V1911" i="6"/>
  <c r="V859" i="6"/>
  <c r="V1460" i="6"/>
  <c r="V294" i="6"/>
  <c r="V1735" i="6"/>
  <c r="V174" i="6"/>
  <c r="V301" i="6"/>
  <c r="V1115" i="6"/>
  <c r="V406" i="6"/>
  <c r="V37" i="6"/>
  <c r="V1054" i="6"/>
  <c r="V952" i="6"/>
  <c r="V1264" i="6"/>
  <c r="V1953" i="6"/>
  <c r="V192" i="6"/>
  <c r="V1608" i="6"/>
  <c r="V232" i="6"/>
  <c r="V109" i="6"/>
  <c r="V642" i="6"/>
  <c r="V172" i="6"/>
  <c r="V1467" i="6"/>
  <c r="V1146" i="6"/>
  <c r="V184" i="6"/>
  <c r="V1585" i="6"/>
  <c r="V501" i="6"/>
  <c r="V1778" i="6"/>
  <c r="V778" i="6"/>
  <c r="V1902" i="6"/>
  <c r="V793" i="6"/>
  <c r="V477" i="6"/>
  <c r="V1883" i="6"/>
  <c r="V995" i="6"/>
  <c r="V376" i="6"/>
  <c r="V644" i="6"/>
  <c r="V878" i="6"/>
  <c r="W796" i="6"/>
  <c r="V1112" i="6"/>
  <c r="V1338" i="6"/>
  <c r="V1612" i="6"/>
  <c r="W1693" i="6"/>
  <c r="W1837" i="6"/>
  <c r="W1090" i="6"/>
  <c r="V1090" i="6"/>
  <c r="W203" i="6"/>
  <c r="V443" i="6"/>
  <c r="W1038" i="6"/>
  <c r="V978" i="6"/>
  <c r="V1437" i="6"/>
  <c r="W447" i="6"/>
  <c r="V173" i="6"/>
  <c r="V388" i="6"/>
  <c r="W348" i="6"/>
  <c r="V348" i="6"/>
  <c r="V1313" i="6"/>
  <c r="W1313" i="6"/>
  <c r="V466" i="6"/>
  <c r="V1134" i="6"/>
  <c r="V901" i="6"/>
  <c r="W57" i="6"/>
  <c r="W448" i="6"/>
  <c r="W1201" i="6"/>
  <c r="V1201" i="6"/>
  <c r="W1347" i="6"/>
  <c r="V23" i="6"/>
  <c r="W222" i="6"/>
  <c r="V146" i="6"/>
  <c r="W146" i="6"/>
  <c r="V1870" i="6"/>
  <c r="V1977" i="6"/>
  <c r="W1607" i="6"/>
  <c r="V1607" i="6"/>
  <c r="V835" i="6"/>
  <c r="W835" i="6"/>
  <c r="W200" i="6"/>
  <c r="V200" i="6"/>
  <c r="V829" i="6"/>
  <c r="V1317" i="6"/>
  <c r="W88" i="6"/>
  <c r="V1080" i="6"/>
  <c r="V472" i="6"/>
  <c r="V1551" i="6"/>
  <c r="V1107" i="6"/>
  <c r="W1456" i="6"/>
  <c r="W1591" i="6"/>
  <c r="V1455" i="6"/>
  <c r="V888" i="6"/>
  <c r="V1690" i="6"/>
  <c r="W1371" i="6"/>
  <c r="W422" i="6"/>
  <c r="W1884" i="6"/>
  <c r="W514" i="6"/>
  <c r="W1817" i="6"/>
  <c r="W1841" i="6"/>
  <c r="V723" i="6"/>
  <c r="V1143" i="6"/>
  <c r="V892" i="6"/>
  <c r="W1252" i="6"/>
  <c r="V45" i="6"/>
  <c r="V32" i="6"/>
  <c r="V468" i="6"/>
  <c r="V394" i="6"/>
  <c r="V1836" i="6"/>
  <c r="W364" i="6"/>
  <c r="W320" i="6"/>
  <c r="W1359" i="6"/>
  <c r="W390" i="6"/>
  <c r="W1247" i="6"/>
  <c r="V1161" i="6"/>
  <c r="W68" i="6"/>
  <c r="V34" i="6"/>
  <c r="V1645" i="6"/>
  <c r="W258" i="6"/>
  <c r="V1858" i="6"/>
  <c r="W1003" i="6"/>
  <c r="W43" i="6"/>
  <c r="V1046" i="6"/>
  <c r="V744" i="6"/>
  <c r="V226" i="6"/>
  <c r="V1918" i="6"/>
  <c r="W937" i="6"/>
  <c r="W605" i="6"/>
  <c r="W298" i="6"/>
  <c r="V550" i="6"/>
  <c r="W1226" i="6"/>
  <c r="W990" i="6"/>
  <c r="V842" i="6"/>
  <c r="W1840" i="6"/>
  <c r="V666" i="6"/>
  <c r="V1669" i="6"/>
  <c r="V592" i="6"/>
  <c r="V417" i="6"/>
  <c r="V111" i="6"/>
  <c r="V817" i="6"/>
  <c r="V883" i="6"/>
  <c r="W321" i="6"/>
  <c r="W1062" i="6"/>
  <c r="W1419" i="6"/>
  <c r="W917" i="6"/>
  <c r="W798" i="6"/>
  <c r="W1153" i="6"/>
  <c r="W1751" i="6"/>
  <c r="W571" i="6"/>
  <c r="W1424" i="6"/>
  <c r="W1184" i="6"/>
  <c r="W1710" i="6"/>
  <c r="W337" i="6"/>
  <c r="W1582" i="6"/>
  <c r="W1357" i="6"/>
  <c r="W975" i="6"/>
  <c r="W1815" i="6"/>
  <c r="W537" i="6"/>
  <c r="W947" i="6"/>
  <c r="W924" i="6"/>
  <c r="W1673" i="6"/>
  <c r="V1673" i="6"/>
  <c r="W1094" i="6"/>
  <c r="W436" i="6"/>
  <c r="W191" i="6"/>
  <c r="W170" i="6"/>
  <c r="W857" i="6"/>
  <c r="W1210" i="6"/>
  <c r="W845" i="6"/>
  <c r="W1708" i="6"/>
  <c r="W651" i="6"/>
  <c r="W225" i="6"/>
  <c r="W616" i="6"/>
  <c r="V837" i="6"/>
  <c r="V469" i="6"/>
  <c r="V1571" i="6"/>
  <c r="V1986" i="6"/>
  <c r="V189" i="6"/>
  <c r="V1474" i="6"/>
  <c r="V1207" i="6"/>
  <c r="V512" i="6"/>
  <c r="V322" i="6"/>
  <c r="V500" i="6"/>
  <c r="V233" i="6"/>
  <c r="V250" i="6"/>
  <c r="V1826" i="6"/>
  <c r="V290" i="6"/>
  <c r="V157" i="6"/>
  <c r="V1715" i="6"/>
  <c r="V638" i="6"/>
  <c r="V1666" i="6"/>
  <c r="V1206" i="6"/>
  <c r="V717" i="6"/>
  <c r="V1256" i="6"/>
  <c r="V1068" i="6"/>
  <c r="V1012" i="6"/>
  <c r="V836" i="6"/>
  <c r="V936" i="6"/>
  <c r="V183" i="6"/>
  <c r="V1674" i="6"/>
  <c r="V1101" i="6"/>
  <c r="V1574" i="6"/>
  <c r="V1773" i="6"/>
  <c r="V1221" i="6"/>
  <c r="V302" i="6"/>
  <c r="V1737" i="6"/>
  <c r="W1248" i="6"/>
  <c r="W1154" i="6"/>
  <c r="V548" i="6"/>
  <c r="V1538" i="6"/>
  <c r="V769" i="6"/>
  <c r="W454" i="6"/>
  <c r="V1497" i="6"/>
  <c r="V865" i="6"/>
  <c r="W865" i="6"/>
  <c r="V1904" i="6"/>
  <c r="V974" i="6"/>
  <c r="W1638" i="6"/>
  <c r="W239" i="6"/>
  <c r="W64" i="6"/>
  <c r="W1554" i="6"/>
  <c r="W1897" i="6"/>
  <c r="V351" i="6"/>
  <c r="W72" i="6"/>
  <c r="V858" i="6"/>
  <c r="W301" i="6"/>
  <c r="V1043" i="6"/>
  <c r="V12" i="6"/>
  <c r="V73" i="6"/>
  <c r="W1238" i="6"/>
  <c r="W1772" i="6"/>
  <c r="W11" i="6"/>
  <c r="W1395" i="6"/>
  <c r="W681" i="6"/>
  <c r="V1873" i="6"/>
  <c r="W1467" i="6"/>
  <c r="V488" i="6"/>
  <c r="W632" i="6"/>
  <c r="W85" i="6"/>
  <c r="V613" i="6"/>
  <c r="V832" i="6"/>
  <c r="V693" i="6"/>
  <c r="V1329" i="6"/>
  <c r="W1125" i="6"/>
  <c r="W682" i="6"/>
  <c r="V844" i="6"/>
  <c r="V973" i="6"/>
  <c r="W778" i="6"/>
  <c r="W1978" i="6"/>
  <c r="W854" i="6"/>
  <c r="W545" i="6"/>
  <c r="V866" i="6"/>
  <c r="V260" i="6"/>
  <c r="V1515" i="6"/>
  <c r="W601" i="6"/>
  <c r="W1856" i="6"/>
  <c r="W703" i="6"/>
  <c r="W1811" i="6"/>
  <c r="W818" i="6"/>
  <c r="W585" i="6"/>
  <c r="W580" i="6"/>
  <c r="W1583" i="6"/>
  <c r="W1177" i="6"/>
  <c r="W1618" i="6"/>
  <c r="V623" i="6"/>
  <c r="V236" i="6"/>
  <c r="V611" i="6"/>
  <c r="V1962" i="6"/>
  <c r="V747" i="6"/>
  <c r="V24" i="6"/>
  <c r="V1461" i="6"/>
  <c r="V608" i="6"/>
  <c r="W1550" i="6"/>
  <c r="W1263" i="6"/>
  <c r="W1948" i="6"/>
  <c r="W1695" i="6"/>
  <c r="W520" i="6"/>
  <c r="W1845" i="6"/>
  <c r="V560" i="6"/>
  <c r="W30" i="6"/>
  <c r="W1579" i="6"/>
  <c r="W553" i="6"/>
  <c r="W1079" i="6"/>
  <c r="W569" i="6"/>
  <c r="V1032" i="6"/>
  <c r="W378" i="6"/>
  <c r="V996" i="6"/>
  <c r="V1381" i="6"/>
  <c r="V662" i="6"/>
  <c r="V1726" i="6"/>
  <c r="W570" i="6"/>
  <c r="V1709" i="6"/>
  <c r="V1401" i="6"/>
  <c r="W213" i="6"/>
  <c r="W242" i="6"/>
  <c r="V314" i="6"/>
  <c r="V811" i="6"/>
  <c r="W1273" i="6"/>
  <c r="W1196" i="6"/>
  <c r="W900" i="6"/>
  <c r="W341" i="6"/>
  <c r="W510" i="6"/>
  <c r="W1959" i="6"/>
  <c r="W1681" i="6"/>
  <c r="W1330" i="6"/>
  <c r="V726" i="6"/>
  <c r="V1524" i="6"/>
  <c r="V625" i="6"/>
  <c r="V1706" i="6"/>
  <c r="V84" i="6"/>
  <c r="W1945" i="6"/>
  <c r="W945" i="6"/>
  <c r="W1387" i="6"/>
  <c r="W1511" i="6"/>
  <c r="W1878" i="6"/>
  <c r="V115" i="6"/>
  <c r="W1827" i="6"/>
  <c r="W1759" i="6"/>
  <c r="W435" i="6"/>
  <c r="W1752" i="6"/>
  <c r="W1698" i="6"/>
  <c r="W1885" i="6"/>
  <c r="W1026" i="6"/>
  <c r="W834" i="6"/>
  <c r="W1738" i="6"/>
  <c r="W1927" i="6"/>
  <c r="W588" i="6"/>
  <c r="W627" i="6"/>
  <c r="W9" i="6"/>
  <c r="W790" i="6"/>
  <c r="V806" i="6"/>
  <c r="W1902" i="6"/>
  <c r="V633" i="6"/>
  <c r="V299" i="6"/>
  <c r="V1577" i="6"/>
  <c r="V94" i="6"/>
  <c r="V1982" i="6"/>
  <c r="V452" i="6"/>
  <c r="V1527" i="6"/>
  <c r="V688" i="6"/>
  <c r="V1595" i="6"/>
  <c r="V1028" i="6"/>
  <c r="V1714" i="6"/>
  <c r="V754" i="6"/>
  <c r="W199" i="6"/>
  <c r="W425" i="6"/>
  <c r="W1653" i="6"/>
  <c r="V1361" i="6"/>
  <c r="W922" i="6"/>
  <c r="V1025" i="6"/>
  <c r="V672" i="6"/>
  <c r="W493" i="6"/>
  <c r="V1021" i="6"/>
  <c r="V1187" i="6"/>
  <c r="V620" i="6"/>
  <c r="V1027" i="6"/>
  <c r="W498" i="6"/>
  <c r="W1973" i="6"/>
  <c r="V334" i="6"/>
  <c r="V970" i="6"/>
  <c r="W992" i="6"/>
  <c r="W1160" i="6"/>
  <c r="W875" i="6"/>
  <c r="W1725" i="6"/>
  <c r="W1133" i="6"/>
  <c r="W619" i="6"/>
  <c r="W67" i="6"/>
  <c r="W456" i="6"/>
  <c r="W740" i="6"/>
  <c r="W125" i="6"/>
  <c r="W670" i="6"/>
  <c r="W1983" i="6"/>
  <c r="W1340" i="6"/>
  <c r="W1877" i="6"/>
  <c r="W107" i="6"/>
  <c r="V1523" i="6"/>
  <c r="W1119" i="6"/>
  <c r="V1356" i="6"/>
  <c r="V1660" i="6"/>
  <c r="V1529" i="6"/>
  <c r="V1202" i="6"/>
  <c r="V108" i="6"/>
  <c r="V1255" i="6"/>
  <c r="V1919" i="6"/>
  <c r="V1722" i="6"/>
  <c r="V1217" i="6"/>
  <c r="V1188" i="6"/>
  <c r="V669" i="6"/>
  <c r="V1002" i="6"/>
  <c r="V1654" i="6"/>
  <c r="V1943" i="6"/>
  <c r="V1129" i="6"/>
  <c r="W331" i="6"/>
  <c r="W1748" i="6"/>
  <c r="V405" i="6"/>
  <c r="W319" i="6"/>
  <c r="V453" i="6"/>
  <c r="V1199" i="6"/>
  <c r="V1770" i="6"/>
  <c r="W523" i="6"/>
  <c r="V195" i="6"/>
  <c r="W461" i="6"/>
  <c r="V1596" i="6"/>
  <c r="V1047" i="6"/>
  <c r="W129" i="6"/>
  <c r="W577" i="6"/>
  <c r="W1109" i="6"/>
  <c r="V1705" i="6"/>
  <c r="W1391" i="6"/>
  <c r="V994" i="6"/>
  <c r="W35" i="6"/>
  <c r="W1992" i="6"/>
  <c r="W1078" i="6"/>
  <c r="W481" i="6"/>
  <c r="W1680" i="6"/>
  <c r="W1861" i="6"/>
  <c r="W62" i="6"/>
  <c r="W27" i="6"/>
  <c r="W1512" i="6"/>
  <c r="W1110" i="6"/>
  <c r="W1054" i="6"/>
  <c r="V313" i="6"/>
  <c r="V103" i="6"/>
  <c r="V386" i="6"/>
  <c r="V1072" i="6"/>
  <c r="V1293" i="6"/>
  <c r="V1277" i="6"/>
  <c r="V1495" i="6"/>
  <c r="V41" i="6"/>
  <c r="V1964" i="6"/>
  <c r="V1828" i="6"/>
  <c r="V673" i="6"/>
  <c r="V306" i="6"/>
  <c r="V1566" i="6"/>
  <c r="W1974" i="6"/>
  <c r="W1124" i="6"/>
  <c r="W1403" i="6"/>
  <c r="W1555" i="6"/>
  <c r="W8" i="6"/>
  <c r="W527" i="6"/>
  <c r="V656" i="6"/>
  <c r="V401" i="6"/>
  <c r="W1162" i="6"/>
  <c r="W1421" i="6"/>
  <c r="W697" i="6"/>
  <c r="W153" i="6"/>
  <c r="V1151" i="6"/>
  <c r="W1151" i="6"/>
  <c r="V1745" i="6"/>
  <c r="V885" i="6"/>
  <c r="W268" i="6"/>
  <c r="V659" i="6"/>
  <c r="W1351" i="6"/>
  <c r="W1923" i="6"/>
  <c r="V1405" i="6"/>
  <c r="W252" i="6"/>
  <c r="V1563" i="6"/>
  <c r="V1298" i="6"/>
  <c r="V1105" i="6"/>
  <c r="V959" i="6"/>
  <c r="W852" i="6"/>
  <c r="W1336" i="6"/>
  <c r="V1640" i="6"/>
  <c r="V1636" i="6"/>
  <c r="V76" i="6"/>
  <c r="V304" i="6"/>
  <c r="V482" i="6"/>
  <c r="W1662" i="6"/>
  <c r="W1312" i="6"/>
  <c r="V1939" i="6"/>
  <c r="W264" i="6"/>
  <c r="V1048" i="6"/>
  <c r="W1849" i="6"/>
  <c r="W53" i="6"/>
  <c r="V1520" i="6"/>
  <c r="W192" i="6"/>
  <c r="W1731" i="6"/>
  <c r="V308" i="6"/>
  <c r="V1041" i="6"/>
  <c r="V484" i="6"/>
  <c r="V1762" i="6"/>
  <c r="V1846" i="6"/>
  <c r="V1057" i="6"/>
  <c r="W333" i="6"/>
  <c r="W524" i="6"/>
  <c r="W542" i="6"/>
  <c r="W420" i="6"/>
  <c r="W1775" i="6"/>
  <c r="W1838" i="6"/>
  <c r="W1283" i="6"/>
  <c r="W1138" i="6"/>
  <c r="W1098" i="6"/>
  <c r="W1239" i="6"/>
  <c r="W1290" i="6"/>
  <c r="W1342" i="6"/>
  <c r="W546" i="6"/>
  <c r="W70" i="6"/>
  <c r="W674" i="6"/>
  <c r="W134" i="6"/>
  <c r="W483" i="6"/>
  <c r="W716" i="6"/>
  <c r="W1651" i="6"/>
  <c r="W1793" i="6"/>
  <c r="W51" i="6"/>
  <c r="W821" i="6"/>
  <c r="W1294" i="6"/>
  <c r="W81" i="6"/>
  <c r="W1746" i="6"/>
  <c r="W714" i="6"/>
  <c r="W1932" i="6"/>
  <c r="W1999" i="6"/>
  <c r="W1171" i="6"/>
  <c r="W462" i="6"/>
  <c r="W430" i="6"/>
  <c r="V1937" i="6"/>
  <c r="W1036" i="6"/>
  <c r="W1643" i="6"/>
  <c r="V1378" i="6"/>
  <c r="V1536" i="6"/>
  <c r="V1848" i="6"/>
  <c r="V1616" i="6"/>
  <c r="V163" i="6"/>
  <c r="V1466" i="6"/>
  <c r="V1344" i="6"/>
  <c r="V556" i="6"/>
  <c r="V1791" i="6"/>
  <c r="V219" i="6"/>
  <c r="V1931" i="6"/>
  <c r="V597" i="6"/>
  <c r="V1295" i="6"/>
  <c r="V1136" i="6"/>
  <c r="V1077" i="6"/>
  <c r="V1606" i="6"/>
  <c r="V594" i="6"/>
  <c r="V424" i="6"/>
  <c r="V795" i="6"/>
  <c r="V853" i="6"/>
  <c r="V1334" i="6"/>
  <c r="V324" i="6"/>
  <c r="V653" i="6"/>
  <c r="V1380" i="6"/>
  <c r="V743" i="6"/>
  <c r="V1847" i="6"/>
  <c r="V131" i="6"/>
  <c r="V929" i="6"/>
  <c r="V1488" i="6"/>
  <c r="V339" i="6"/>
  <c r="V1783" i="6"/>
  <c r="V366" i="6"/>
  <c r="V279" i="6"/>
  <c r="V1230" i="6"/>
  <c r="W1477" i="6"/>
  <c r="V1519" i="6"/>
  <c r="V724" i="6"/>
  <c r="V1545" i="6"/>
  <c r="V142" i="6"/>
  <c r="V123" i="6"/>
  <c r="W807" i="6"/>
  <c r="V589" i="6"/>
  <c r="V370" i="6"/>
  <c r="V641" i="6"/>
  <c r="V1307" i="6"/>
  <c r="V1121" i="6"/>
  <c r="V188" i="6"/>
  <c r="V139" i="6"/>
  <c r="V1707" i="6"/>
  <c r="W1483" i="6"/>
  <c r="W1608" i="6"/>
  <c r="W1457" i="6"/>
  <c r="W1659" i="6"/>
  <c r="V1880" i="6"/>
  <c r="V459" i="6"/>
  <c r="V363" i="6"/>
  <c r="V150" i="6"/>
  <c r="W1753" i="6"/>
  <c r="W124" i="6"/>
  <c r="V1055" i="6"/>
  <c r="W1644" i="6"/>
  <c r="V1268" i="6"/>
  <c r="V515" i="6"/>
  <c r="V356" i="6"/>
  <c r="W1697" i="6"/>
  <c r="W228" i="6"/>
  <c r="W1670" i="6"/>
  <c r="V345" i="6"/>
  <c r="V77" i="6"/>
  <c r="V1322" i="6"/>
  <c r="V841" i="6"/>
  <c r="W1559" i="6"/>
  <c r="W528" i="6"/>
  <c r="V1564" i="6"/>
  <c r="W1590" i="6"/>
  <c r="W1860" i="6"/>
  <c r="W1176" i="6"/>
  <c r="W1592" i="6"/>
  <c r="V1867" i="6"/>
  <c r="V71" i="6"/>
  <c r="V908" i="6"/>
  <c r="V1532" i="6"/>
  <c r="V1622" i="6"/>
  <c r="W595" i="6"/>
  <c r="V1001" i="6"/>
  <c r="W762" i="6"/>
  <c r="W1812" i="6"/>
  <c r="V1327" i="6"/>
  <c r="W253" i="6"/>
  <c r="W1558" i="6"/>
  <c r="W1145" i="6"/>
  <c r="V1149" i="6"/>
  <c r="V1117" i="6"/>
  <c r="V182" i="6"/>
  <c r="W518" i="6"/>
  <c r="W1972" i="6"/>
  <c r="W985" i="6"/>
  <c r="V389" i="6"/>
  <c r="W1784" i="6"/>
  <c r="V1859" i="6"/>
  <c r="V433" i="6"/>
  <c r="V1614" i="6"/>
  <c r="W1170" i="6"/>
  <c r="W1377" i="6"/>
  <c r="W859" i="6"/>
  <c r="V1106" i="6"/>
  <c r="V1787" i="6"/>
  <c r="V1617" i="6"/>
  <c r="V1190" i="6"/>
  <c r="V1319" i="6"/>
  <c r="V259" i="6"/>
  <c r="W25" i="6"/>
  <c r="V1135" i="6"/>
  <c r="W455" i="6"/>
  <c r="W385" i="6"/>
  <c r="W127" i="6"/>
  <c r="V1955" i="6"/>
  <c r="W1382" i="6"/>
  <c r="W223" i="6"/>
  <c r="V315" i="6"/>
  <c r="V1917" i="6"/>
  <c r="V1984" i="6"/>
  <c r="V1192" i="6"/>
  <c r="V1250" i="6"/>
  <c r="V1889" i="6"/>
  <c r="V1363" i="6"/>
  <c r="W607" i="6"/>
  <c r="V687" i="6"/>
  <c r="W1525" i="6"/>
  <c r="W1071" i="6"/>
  <c r="W1513" i="6"/>
  <c r="V1926" i="6"/>
  <c r="W696" i="6"/>
  <c r="W1883" i="6"/>
  <c r="W590" i="6"/>
  <c r="W631" i="6"/>
  <c r="W1901" i="6"/>
  <c r="W297" i="6"/>
  <c r="W1233" i="6"/>
  <c r="W679" i="6"/>
  <c r="W1179" i="6"/>
  <c r="W1685" i="6"/>
  <c r="W59" i="6"/>
  <c r="V1331" i="6"/>
  <c r="V1282" i="6"/>
  <c r="V1355" i="6"/>
  <c r="V217" i="6"/>
  <c r="V1074" i="6"/>
  <c r="V326" i="6"/>
  <c r="V1882" i="6"/>
  <c r="V1971" i="6"/>
  <c r="V1699" i="6"/>
  <c r="W1115" i="6"/>
  <c r="V1547" i="6"/>
  <c r="W1735" i="6"/>
  <c r="W249" i="6"/>
  <c r="V931" i="6"/>
  <c r="W1985" i="6"/>
  <c r="W982" i="6"/>
  <c r="W1399" i="6"/>
  <c r="W1655" i="6"/>
  <c r="W1696" i="6"/>
  <c r="W1369" i="6"/>
  <c r="V1831" i="6"/>
  <c r="V4" i="6"/>
  <c r="V1009" i="6"/>
  <c r="V283" i="6"/>
  <c r="V440" i="6"/>
  <c r="W579" i="6"/>
  <c r="V1013" i="6"/>
  <c r="V1034" i="6"/>
  <c r="W706" i="6"/>
  <c r="W1279" i="6"/>
  <c r="W602" i="6"/>
  <c r="W803" i="6"/>
  <c r="V998" i="6"/>
  <c r="V734" i="6"/>
  <c r="V889" i="6"/>
  <c r="V338" i="6"/>
  <c r="W1259" i="6"/>
  <c r="W1472" i="6"/>
  <c r="V1989" i="6"/>
  <c r="V1537" i="6"/>
  <c r="V953" i="6"/>
  <c r="V1030" i="6"/>
  <c r="V895" i="6"/>
  <c r="W969" i="6"/>
  <c r="W1908" i="6"/>
  <c r="W1648" i="6"/>
  <c r="W1223" i="6"/>
  <c r="W777" i="6"/>
  <c r="V1742" i="6"/>
  <c r="V918" i="6"/>
  <c r="W489" i="6"/>
  <c r="W1484" i="6"/>
  <c r="W987" i="6"/>
  <c r="V421" i="6"/>
  <c r="V1172" i="6"/>
  <c r="V1315" i="6"/>
  <c r="V828" i="6"/>
  <c r="V33" i="6"/>
  <c r="V1661" i="6"/>
  <c r="W1711" i="6"/>
  <c r="V1087" i="6"/>
  <c r="V1575" i="6"/>
  <c r="W1339" i="6"/>
  <c r="W1112" i="6"/>
  <c r="W976" i="6"/>
  <c r="W1602" i="6"/>
  <c r="W581" i="6"/>
  <c r="W2001" i="6"/>
  <c r="W1830" i="6"/>
  <c r="W838" i="6"/>
  <c r="W1790" i="6"/>
  <c r="W147" i="6"/>
  <c r="W750" i="6"/>
  <c r="W771" i="6"/>
  <c r="W1916" i="6"/>
  <c r="W1042" i="6"/>
  <c r="W583" i="6"/>
  <c r="W1763" i="6"/>
  <c r="W792" i="6"/>
  <c r="W221" i="6"/>
  <c r="W684" i="6"/>
  <c r="W626" i="6"/>
  <c r="W1632" i="6"/>
  <c r="W1287" i="6"/>
  <c r="W690" i="6"/>
  <c r="W372" i="6"/>
  <c r="W1130" i="6"/>
  <c r="W325" i="6"/>
  <c r="W1100" i="6"/>
  <c r="W1141" i="6"/>
  <c r="W1896" i="6"/>
  <c r="W165" i="6"/>
  <c r="W1365" i="6"/>
  <c r="W1111" i="6"/>
  <c r="W1631" i="6"/>
  <c r="W291" i="6"/>
  <c r="W266" i="6"/>
  <c r="V39" i="6"/>
  <c r="V1353" i="6"/>
  <c r="W532" i="6"/>
  <c r="W1444" i="6"/>
  <c r="W599" i="6"/>
  <c r="V292" i="6"/>
  <c r="V1393" i="6"/>
  <c r="V346" i="6"/>
  <c r="V1494" i="6"/>
  <c r="V132" i="6"/>
  <c r="V1394" i="6"/>
  <c r="V21" i="6"/>
  <c r="V82" i="6"/>
  <c r="V884" i="6"/>
  <c r="V1553" i="6"/>
  <c r="V562" i="6"/>
  <c r="V661" i="6"/>
  <c r="V1193" i="6"/>
  <c r="V1257" i="6"/>
  <c r="V1200" i="6"/>
  <c r="V504" i="6"/>
  <c r="V603" i="6"/>
  <c r="V1083" i="6"/>
  <c r="V830" i="6"/>
  <c r="V445" i="6"/>
  <c r="V926" i="6"/>
  <c r="V640" i="6"/>
  <c r="V49" i="6"/>
  <c r="V1328" i="6"/>
  <c r="V396" i="6"/>
  <c r="V668" i="6"/>
  <c r="V1443" i="6"/>
  <c r="V362" i="6"/>
  <c r="V1732" i="6"/>
  <c r="V1925" i="6"/>
  <c r="V409" i="6"/>
  <c r="V1995" i="6"/>
  <c r="V1168" i="6"/>
  <c r="V65" i="6"/>
  <c r="V1728" i="6"/>
  <c r="V766" i="6"/>
  <c r="V675" i="6"/>
  <c r="W116" i="6"/>
  <c r="V1656" i="6"/>
  <c r="W317" i="6"/>
  <c r="V572" i="6"/>
  <c r="W749" i="6"/>
  <c r="V152" i="6"/>
  <c r="V775" i="6"/>
  <c r="W725" i="6"/>
  <c r="W312" i="6"/>
  <c r="W1565" i="6"/>
  <c r="W680" i="6"/>
  <c r="V741" i="6"/>
  <c r="V80" i="6"/>
  <c r="V247" i="6"/>
  <c r="V1464" i="6"/>
  <c r="V789" i="6"/>
  <c r="W1480" i="6"/>
  <c r="V711" i="6"/>
  <c r="W660" i="6"/>
  <c r="W1058" i="6"/>
  <c r="W1389" i="6"/>
  <c r="V166" i="6"/>
  <c r="V1866" i="6"/>
  <c r="V214" i="6"/>
  <c r="V784" i="6"/>
  <c r="V1044" i="6"/>
  <c r="V1658" i="6"/>
  <c r="W1332" i="6"/>
  <c r="V980" i="6"/>
  <c r="W1747" i="6"/>
  <c r="W1140" i="6"/>
  <c r="V1052" i="6"/>
  <c r="V288" i="6"/>
  <c r="V224" i="6"/>
  <c r="V1702" i="6"/>
  <c r="W783" i="6"/>
  <c r="V909" i="6"/>
  <c r="W231" i="6"/>
  <c r="V522" i="6"/>
  <c r="V1844" i="6"/>
  <c r="W149" i="6"/>
  <c r="V1647" i="6"/>
  <c r="W1585" i="6"/>
  <c r="W927" i="6"/>
  <c r="W855" i="6"/>
  <c r="V1301" i="6"/>
  <c r="V87" i="6"/>
  <c r="V1531" i="6"/>
  <c r="V1118" i="6"/>
  <c r="V1694" i="6"/>
  <c r="V344" i="6"/>
  <c r="V961" i="6"/>
  <c r="W56" i="6"/>
  <c r="V1544" i="6"/>
  <c r="V1350" i="6"/>
  <c r="V1017" i="6"/>
  <c r="V470" i="6"/>
  <c r="V721" i="6"/>
  <c r="V1386" i="6"/>
  <c r="W1576" i="6"/>
  <c r="V1961" i="6"/>
  <c r="W1499" i="6"/>
  <c r="V307" i="6"/>
  <c r="W1727" i="6"/>
  <c r="V1504" i="6"/>
  <c r="W1237" i="6"/>
  <c r="W204" i="6"/>
  <c r="W1352" i="6"/>
  <c r="V1189" i="6"/>
  <c r="V274" i="6"/>
  <c r="V1665" i="6"/>
  <c r="V756" i="6"/>
  <c r="V689" i="6"/>
  <c r="V955" i="6"/>
  <c r="W1586" i="6"/>
  <c r="W2" i="6"/>
  <c r="Z5" i="6"/>
  <c r="V1311" i="6"/>
  <c r="V1795" i="6"/>
  <c r="W117" i="6"/>
  <c r="W968" i="6"/>
  <c r="V1506" i="6"/>
  <c r="W540" i="6"/>
  <c r="W965" i="6"/>
  <c r="W564" i="6"/>
  <c r="W37" i="6"/>
  <c r="W686" i="6"/>
  <c r="W1963" i="6"/>
  <c r="W135" i="6"/>
  <c r="V915" i="6"/>
  <c r="V977" i="6"/>
  <c r="V1213" i="6"/>
  <c r="V471" i="6"/>
  <c r="V1530" i="6"/>
  <c r="W1947" i="6"/>
  <c r="V95" i="6"/>
  <c r="V1516" i="6"/>
  <c r="V886" i="6"/>
  <c r="V1598" i="6"/>
  <c r="W109" i="6"/>
  <c r="W538" i="6"/>
  <c r="V538" i="6"/>
  <c r="V427" i="6"/>
  <c r="W374" i="6"/>
  <c r="W1053" i="6"/>
  <c r="W1700" i="6"/>
  <c r="V1682" i="6"/>
  <c r="W1137" i="6"/>
  <c r="W773" i="6"/>
  <c r="V773" i="6"/>
  <c r="W911" i="6"/>
  <c r="V1792" i="6"/>
  <c r="W1272" i="6"/>
  <c r="W194" i="6"/>
  <c r="W383" i="6"/>
  <c r="V449" i="6"/>
  <c r="V1630" i="6"/>
  <c r="V408" i="6"/>
  <c r="W1503" i="6"/>
  <c r="W615" i="6"/>
  <c r="V144" i="6"/>
  <c r="V760" i="6"/>
  <c r="W407" i="6"/>
  <c r="V1434" i="6"/>
  <c r="V151" i="6"/>
  <c r="W133" i="6"/>
  <c r="V702" i="6"/>
  <c r="V154" i="6"/>
  <c r="W554" i="6"/>
  <c r="W534" i="6"/>
  <c r="W1677" i="6"/>
  <c r="W369" i="6"/>
  <c r="W1383" i="6"/>
  <c r="V899" i="6"/>
  <c r="W1448" i="6"/>
  <c r="W748" i="6"/>
  <c r="V1441" i="6"/>
  <c r="V432" i="6"/>
  <c r="V1509" i="6"/>
  <c r="V791" i="6"/>
  <c r="V639" i="6"/>
  <c r="V578" i="6"/>
  <c r="V1454" i="6"/>
  <c r="V1114" i="6"/>
  <c r="W215" i="6"/>
  <c r="W1911" i="6"/>
  <c r="V1061" i="6"/>
  <c r="V1689" i="6"/>
  <c r="V1341" i="6"/>
  <c r="W848" i="6"/>
  <c r="W13" i="6"/>
  <c r="V1637" i="6"/>
  <c r="V1552" i="6"/>
  <c r="V1676" i="6"/>
  <c r="V1404" i="6"/>
  <c r="W376" i="6"/>
  <c r="V285" i="6"/>
  <c r="W400" i="6"/>
  <c r="W1528" i="6"/>
  <c r="V1417" i="6"/>
  <c r="W1447" i="6"/>
  <c r="V851" i="6"/>
  <c r="V282" i="6"/>
  <c r="V112" i="6"/>
  <c r="W1321" i="6"/>
  <c r="V1183" i="6"/>
  <c r="W1024" i="6"/>
  <c r="W759" i="6"/>
  <c r="V910" i="6"/>
  <c r="V719" i="6"/>
  <c r="W941" i="6"/>
  <c r="V1304" i="6"/>
  <c r="V781" i="6"/>
  <c r="V1423" i="6"/>
  <c r="W963" i="6"/>
  <c r="W912" i="6"/>
  <c r="W1757" i="6"/>
  <c r="W870" i="6"/>
  <c r="W1865" i="6"/>
  <c r="W1729" i="6"/>
  <c r="W1035" i="6"/>
  <c r="W40" i="6"/>
  <c r="W467" i="6"/>
  <c r="W1095" i="6"/>
  <c r="W1649" i="6"/>
  <c r="W1433" i="6"/>
  <c r="W207" i="6"/>
  <c r="W797" i="6"/>
  <c r="W79" i="6"/>
  <c r="W1413" i="6"/>
  <c r="W1799" i="6"/>
  <c r="W1724" i="6"/>
  <c r="W1744" i="6"/>
  <c r="W1650" i="6"/>
  <c r="W541" i="6"/>
  <c r="W294" i="6"/>
  <c r="W1736" i="6"/>
  <c r="W1668" i="6"/>
  <c r="W568" i="6"/>
  <c r="W1818" i="6"/>
  <c r="W942" i="6"/>
  <c r="W820" i="6"/>
  <c r="W596" i="6"/>
  <c r="W637" i="6"/>
  <c r="V1600" i="6"/>
  <c r="V1603" i="6"/>
  <c r="W1761" i="6"/>
  <c r="V413" i="6"/>
  <c r="V1406" i="6"/>
  <c r="V1723" i="6"/>
  <c r="V1938" i="6"/>
  <c r="V1416" i="6"/>
  <c r="V1629" i="6"/>
  <c r="V1243" i="6"/>
  <c r="V1076" i="6"/>
  <c r="V1445" i="6"/>
  <c r="V897" i="6"/>
  <c r="V544" i="6"/>
  <c r="V1767" i="6"/>
  <c r="V1750" i="6"/>
  <c r="V1740" i="6"/>
  <c r="V1886" i="6"/>
  <c r="V198" i="6"/>
  <c r="V450" i="6"/>
  <c r="V1508" i="6"/>
  <c r="V197" i="6"/>
  <c r="V574" i="6"/>
  <c r="V1879" i="6"/>
  <c r="V1928" i="6"/>
  <c r="V1468" i="6"/>
  <c r="V951" i="6"/>
  <c r="V177" i="6"/>
  <c r="V652" i="6"/>
  <c r="V272" i="6"/>
  <c r="V765" i="6"/>
  <c r="V256" i="6"/>
  <c r="V1766" i="6"/>
  <c r="V932" i="6"/>
  <c r="V1913" i="6"/>
  <c r="V1246" i="6"/>
  <c r="W1687" i="6"/>
  <c r="V1941" i="6"/>
  <c r="W1265" i="6"/>
  <c r="V984" i="6"/>
  <c r="W984" i="6"/>
  <c r="W814" i="6"/>
  <c r="V738" i="6"/>
  <c r="W19" i="6"/>
  <c r="V1285" i="6"/>
  <c r="V1613" i="6"/>
  <c r="W776" i="6"/>
  <c r="V575" i="6"/>
  <c r="W606" i="6"/>
  <c r="V1899" i="6"/>
  <c r="V868" i="6"/>
  <c r="W846" i="6"/>
  <c r="V175" i="6"/>
  <c r="W1302" i="6"/>
  <c r="W1132" i="6"/>
  <c r="V358" i="6"/>
  <c r="W1019" i="6"/>
  <c r="W429" i="6"/>
  <c r="W935" i="6"/>
  <c r="W1460" i="6"/>
  <c r="W1903" i="6"/>
  <c r="W1771" i="6"/>
  <c r="W1296" i="6"/>
  <c r="V894" i="6"/>
  <c r="W1633" i="6"/>
  <c r="V244" i="6"/>
  <c r="W636" i="6"/>
  <c r="W1442" i="6"/>
  <c r="V2" i="6"/>
  <c r="W966" i="6"/>
  <c r="W989" i="6"/>
  <c r="W1326" i="6"/>
  <c r="V1408" i="6"/>
  <c r="W983" i="6"/>
  <c r="W1907" i="6"/>
  <c r="W375" i="6"/>
  <c r="V1734" i="6"/>
  <c r="W1345" i="6"/>
  <c r="V367" i="6"/>
  <c r="V1589" i="6"/>
  <c r="V709" i="6"/>
  <c r="W1890" i="6"/>
  <c r="W1584" i="6"/>
  <c r="V393" i="6"/>
  <c r="W431" i="6"/>
  <c r="V1981" i="6"/>
  <c r="V1482" i="6"/>
  <c r="V650" i="6"/>
  <c r="W497" i="6"/>
  <c r="W785" i="6"/>
  <c r="W75" i="6"/>
  <c r="V1850" i="6"/>
  <c r="V1022" i="6"/>
  <c r="V208" i="6"/>
  <c r="V547" i="6"/>
  <c r="W265" i="6"/>
  <c r="W1652" i="6"/>
  <c r="V1169" i="6"/>
  <c r="V1601" i="6"/>
  <c r="W240" i="6"/>
  <c r="V140" i="6"/>
  <c r="V1634" i="6"/>
  <c r="V943" i="6"/>
  <c r="V20" i="6"/>
  <c r="V1097" i="6"/>
  <c r="V3" i="6"/>
  <c r="W184" i="6"/>
  <c r="V663" i="6"/>
  <c r="V742" i="6"/>
  <c r="V1075" i="6"/>
  <c r="W464" i="6"/>
  <c r="V1769" i="6"/>
  <c r="V1832" i="6"/>
  <c r="V1018" i="6"/>
  <c r="V1900" i="6"/>
  <c r="W1275" i="6"/>
  <c r="W1610" i="6"/>
  <c r="W1623" i="6"/>
  <c r="V437" i="6"/>
  <c r="V698" i="6"/>
  <c r="V1348" i="6"/>
  <c r="V643" i="6"/>
  <c r="V946" i="6"/>
  <c r="W952" i="6"/>
  <c r="V1004" i="6"/>
  <c r="V705" i="6"/>
  <c r="V1362" i="6"/>
  <c r="V480" i="6"/>
  <c r="V158" i="6"/>
  <c r="V728" i="6"/>
  <c r="V293" i="6"/>
  <c r="V69" i="6"/>
  <c r="W1015" i="6"/>
  <c r="W1686" i="6"/>
  <c r="V411" i="6"/>
  <c r="V1570" i="6"/>
  <c r="V863" i="6"/>
  <c r="W1796" i="6"/>
  <c r="V526" i="6"/>
  <c r="V42" i="6"/>
  <c r="W713" i="6"/>
  <c r="V887" i="6"/>
  <c r="V246" i="6"/>
  <c r="W1198" i="6"/>
  <c r="W1754" i="6"/>
  <c r="W850" i="6"/>
  <c r="V1975" i="6"/>
  <c r="V1624" i="6"/>
  <c r="W1158" i="6"/>
  <c r="V822" i="6"/>
  <c r="W1426" i="6"/>
  <c r="W354" i="6"/>
  <c r="V509" i="6"/>
  <c r="V849" i="6"/>
  <c r="V1667" i="6"/>
  <c r="V1988" i="6"/>
  <c r="W780" i="6"/>
  <c r="W2000" i="6"/>
  <c r="W746" i="6"/>
  <c r="W52" i="6"/>
  <c r="W1264" i="6"/>
  <c r="W1953" i="6"/>
  <c r="W804" i="6"/>
  <c r="W232" i="6"/>
  <c r="V1774" i="6"/>
  <c r="V1621" i="6"/>
  <c r="V667" i="6"/>
  <c r="V1251" i="6"/>
  <c r="V1245" i="6"/>
  <c r="V810" i="6"/>
  <c r="V475" i="6"/>
  <c r="V624" i="6"/>
  <c r="W618" i="6"/>
  <c r="W1966" i="6"/>
  <c r="W1611" i="6"/>
  <c r="V1270" i="6"/>
  <c r="W1481" i="6"/>
  <c r="W1486" i="6"/>
  <c r="V1063" i="6"/>
  <c r="W271" i="6"/>
  <c r="W1254" i="6"/>
  <c r="W1888" i="6"/>
  <c r="W1940" i="6"/>
  <c r="W559" i="6"/>
  <c r="W1881" i="6"/>
  <c r="W770" i="6"/>
  <c r="V923" i="6"/>
  <c r="V1242" i="6"/>
  <c r="V1267" i="6"/>
  <c r="V1367" i="6"/>
  <c r="V487" i="6"/>
  <c r="V1785" i="6"/>
  <c r="W1821" i="6"/>
  <c r="W1934" i="6"/>
  <c r="W1420" i="6"/>
  <c r="W1594" i="6"/>
  <c r="W507" i="6"/>
  <c r="W1522" i="6"/>
  <c r="W1159" i="6"/>
  <c r="V1802" i="6"/>
  <c r="V1458" i="6"/>
  <c r="V647" i="6"/>
  <c r="V802" i="6"/>
  <c r="V1543" i="6"/>
  <c r="W174" i="6"/>
  <c r="W1957" i="6"/>
  <c r="V101" i="6"/>
  <c r="V347" i="6"/>
  <c r="V323" i="6"/>
  <c r="V1471" i="6"/>
  <c r="V1163" i="6"/>
  <c r="V1123" i="6"/>
  <c r="V97" i="6"/>
  <c r="V476" i="6"/>
  <c r="V813" i="6"/>
  <c r="V1089" i="6"/>
  <c r="W1335" i="6"/>
  <c r="V1573" i="6"/>
  <c r="V1829" i="6"/>
  <c r="V1337" i="6"/>
  <c r="V145" i="6"/>
  <c r="V295" i="6"/>
  <c r="V731" i="6"/>
  <c r="W642" i="6"/>
  <c r="W1639" i="6"/>
  <c r="W318" i="6"/>
  <c r="W1719" i="6"/>
  <c r="W999" i="6"/>
  <c r="W1822" i="6"/>
  <c r="W74" i="6"/>
  <c r="W1672" i="6"/>
  <c r="W1703" i="6"/>
  <c r="W384" i="6"/>
  <c r="W539" i="6"/>
  <c r="W1733" i="6"/>
  <c r="W180" i="6"/>
  <c r="V1823" i="6"/>
  <c r="V495" i="6"/>
  <c r="W206" i="6"/>
  <c r="V428" i="6"/>
  <c r="V612" i="6"/>
  <c r="V1998" i="6"/>
  <c r="V1422" i="6"/>
  <c r="V962" i="6"/>
  <c r="V971" i="6"/>
  <c r="V1580" i="6"/>
  <c r="V1489" i="6"/>
  <c r="V864" i="6"/>
  <c r="V630" i="6"/>
  <c r="V1116" i="6"/>
  <c r="W379" i="6"/>
  <c r="W678" i="6"/>
  <c r="V1533" i="6"/>
  <c r="W1663" i="6"/>
  <c r="V988" i="6"/>
  <c r="W676" i="6"/>
  <c r="W1556" i="6"/>
  <c r="V506" i="6"/>
  <c r="V752" i="6"/>
  <c r="W1906" i="6"/>
  <c r="W1428" i="6"/>
  <c r="V1997" i="6"/>
  <c r="V796" i="6"/>
  <c r="V300" i="6"/>
  <c r="W856" i="6"/>
  <c r="W1936" i="6"/>
  <c r="W1720" i="6"/>
  <c r="W824" i="6"/>
  <c r="W395" i="6"/>
  <c r="W928" i="6"/>
  <c r="W1236" i="6"/>
  <c r="W1029" i="6"/>
  <c r="W921" i="6"/>
  <c r="W1288" i="6"/>
  <c r="W1409" i="6"/>
  <c r="W1218" i="6"/>
  <c r="W1372" i="6"/>
  <c r="V1869" i="6"/>
  <c r="V31" i="6"/>
  <c r="V276" i="6"/>
  <c r="V1222" i="6"/>
  <c r="V1402" i="6"/>
  <c r="V1730" i="6"/>
  <c r="V1309" i="6"/>
  <c r="V1671" i="6"/>
  <c r="V156" i="6"/>
  <c r="V1801" i="6"/>
  <c r="V1479" i="6"/>
  <c r="V1412" i="6"/>
  <c r="W981" i="6"/>
  <c r="V438" i="6"/>
  <c r="W786" i="6"/>
  <c r="W441" i="6"/>
  <c r="V551" i="6"/>
  <c r="W823" i="6"/>
  <c r="W671" i="6"/>
  <c r="V58" i="6"/>
  <c r="V1820" i="6"/>
  <c r="V1721" i="6"/>
  <c r="V1059" i="6"/>
  <c r="V1824" i="6"/>
  <c r="V1797" i="6"/>
  <c r="W557" i="6"/>
  <c r="W1269" i="6"/>
  <c r="V275" i="6"/>
  <c r="W460" i="6"/>
  <c r="V1691" i="6"/>
  <c r="V1070" i="6"/>
  <c r="V5" i="6"/>
  <c r="W938" i="6"/>
  <c r="W708" i="6"/>
  <c r="W1006" i="6"/>
  <c r="W873" i="6"/>
  <c r="W1306" i="6"/>
  <c r="W1185" i="6"/>
  <c r="W1910" i="6"/>
  <c r="W426" i="6"/>
  <c r="W699" i="6"/>
  <c r="W262" i="6"/>
  <c r="W1521" i="6"/>
  <c r="W1266" i="6"/>
  <c r="W1396" i="6"/>
  <c r="W872" i="6"/>
  <c r="W1679" i="6"/>
  <c r="V1314" i="6"/>
  <c r="V113" i="6"/>
  <c r="V1300" i="6"/>
  <c r="V1139" i="6"/>
  <c r="V1103" i="6"/>
  <c r="V1683" i="6"/>
  <c r="V1093" i="6"/>
  <c r="V1950" i="6"/>
  <c r="V536" i="6"/>
  <c r="V1208" i="6"/>
  <c r="V1126" i="6"/>
  <c r="V286" i="6"/>
  <c r="V768" i="6"/>
  <c r="W701" i="6"/>
  <c r="V162" i="6"/>
  <c r="V1510" i="6"/>
  <c r="W745" i="6"/>
  <c r="W1741" i="6"/>
  <c r="W1546" i="6"/>
  <c r="W491" i="6"/>
  <c r="V36" i="6"/>
  <c r="W269" i="6"/>
  <c r="V463" i="6"/>
  <c r="W1526" i="6"/>
  <c r="W1569" i="6"/>
  <c r="W406" i="6"/>
  <c r="V1862" i="6"/>
  <c r="V1451" i="6"/>
  <c r="W187" i="6"/>
  <c r="W419" i="6"/>
  <c r="V1278" i="6"/>
  <c r="W100" i="6"/>
  <c r="W871" i="6"/>
  <c r="V418" i="6"/>
  <c r="V1808" i="6"/>
  <c r="W490" i="6"/>
  <c r="V1084" i="6"/>
  <c r="W7" i="6"/>
  <c r="V1459" i="6"/>
  <c r="V243" i="6"/>
  <c r="V1175" i="6"/>
  <c r="W1316" i="6"/>
  <c r="W102" i="6"/>
  <c r="W1390" i="6"/>
  <c r="W733" i="6"/>
  <c r="V1224" i="6"/>
  <c r="V202" i="6"/>
  <c r="V1958" i="6"/>
  <c r="W277" i="6"/>
  <c r="W1568" i="6"/>
  <c r="W793" i="6"/>
  <c r="V707" i="6"/>
  <c r="W1871" i="6"/>
  <c r="W1148" i="6"/>
  <c r="V1128" i="6"/>
  <c r="W1664" i="6"/>
  <c r="V1067" i="6"/>
  <c r="V1005" i="6"/>
  <c r="W677" i="6"/>
  <c r="V328" i="6"/>
  <c r="V1875" i="6"/>
  <c r="W685" i="6"/>
  <c r="V1281" i="6"/>
  <c r="V1216" i="6"/>
  <c r="W1234" i="6"/>
  <c r="V1432" i="6"/>
  <c r="V1567" i="6"/>
  <c r="V1031" i="6"/>
  <c r="V751" i="6"/>
  <c r="V361" i="6"/>
  <c r="W916" i="6"/>
  <c r="W387" i="6"/>
  <c r="W47" i="6"/>
  <c r="W1446" i="6"/>
  <c r="W1231" i="6"/>
  <c r="W956" i="6"/>
  <c r="W1798" i="6"/>
  <c r="W1453" i="6"/>
  <c r="W501" i="6"/>
  <c r="W1956" i="6"/>
  <c r="W1534" i="6"/>
  <c r="W1776" i="6"/>
  <c r="W1014" i="6"/>
  <c r="W767" i="6"/>
  <c r="W543" i="6"/>
  <c r="W519" i="6"/>
  <c r="W609" i="6"/>
  <c r="W216" i="6"/>
  <c r="W779" i="6"/>
  <c r="W44" i="6"/>
  <c r="W1020" i="6"/>
  <c r="W1262" i="6"/>
  <c r="W1260" i="6"/>
  <c r="W263" i="6"/>
  <c r="W1211" i="6"/>
  <c r="W1641" i="6"/>
  <c r="W335" i="6"/>
  <c r="W1779" i="6"/>
  <c r="W758" i="6"/>
  <c r="W727" i="6"/>
  <c r="W1476" i="6"/>
  <c r="W1809" i="6"/>
  <c r="W831" i="6"/>
  <c r="W1392" i="6"/>
  <c r="V1935" i="6"/>
  <c r="W55" i="6"/>
  <c r="W1376" i="6"/>
  <c r="W1232" i="6"/>
  <c r="V17" i="6"/>
  <c r="V825" i="6"/>
  <c r="V1325" i="6"/>
  <c r="V1440" i="6"/>
  <c r="V1280" i="6"/>
  <c r="V718" i="6"/>
  <c r="V1597" i="6"/>
  <c r="V2002" i="6"/>
  <c r="V1214" i="6"/>
  <c r="V1166" i="6"/>
  <c r="V1548" i="6"/>
  <c r="V809" i="6"/>
  <c r="V1127" i="6"/>
  <c r="V1081" i="6"/>
  <c r="V1887" i="6"/>
  <c r="V1473" i="6"/>
  <c r="V1768" i="6"/>
  <c r="V1438" i="6"/>
  <c r="V558" i="6"/>
  <c r="V1491" i="6"/>
  <c r="V1374" i="6"/>
  <c r="V893" i="6"/>
  <c r="V1240" i="6"/>
  <c r="V508" i="6"/>
  <c r="V1758" i="6"/>
  <c r="V10" i="6"/>
  <c r="V1789" i="6"/>
  <c r="V303" i="6"/>
  <c r="V1219" i="6"/>
  <c r="V566" i="6"/>
  <c r="V280" i="6"/>
  <c r="V185" i="6"/>
  <c r="V342" i="6"/>
  <c r="V1318" i="6"/>
  <c r="V561" i="6"/>
  <c r="V1215" i="6"/>
  <c r="V1561" i="6"/>
  <c r="V1157" i="6"/>
  <c r="V1980" i="6"/>
  <c r="V1912" i="6"/>
  <c r="V1228" i="6"/>
  <c r="V657" i="6"/>
  <c r="V98" i="6"/>
  <c r="V860" i="6"/>
  <c r="W1144" i="6"/>
  <c r="V880" i="6"/>
  <c r="V692" i="6"/>
  <c r="W1562" i="6"/>
  <c r="W398" i="6"/>
  <c r="W664" i="6"/>
  <c r="W1146" i="6"/>
  <c r="W1478" i="6"/>
  <c r="W289" i="6"/>
  <c r="W126" i="6"/>
  <c r="W120" i="6"/>
  <c r="W1274" i="6"/>
  <c r="W477" i="6"/>
  <c r="W1023" i="6"/>
  <c r="W586" i="6"/>
  <c r="W1996" i="6"/>
  <c r="W414" i="6"/>
  <c r="W1713" i="6"/>
  <c r="W1588" i="6"/>
  <c r="W1102" i="6"/>
  <c r="W1418" i="6"/>
  <c r="W1786" i="6"/>
  <c r="W993" i="6"/>
  <c r="W1914" i="6"/>
  <c r="W593" i="6"/>
  <c r="W665" i="6"/>
  <c r="W645" i="6"/>
  <c r="W1241" i="6"/>
  <c r="W525" i="6"/>
  <c r="W296" i="6"/>
  <c r="W1227" i="6"/>
  <c r="W644" i="6"/>
  <c r="W1625" i="6"/>
  <c r="W1833" i="6"/>
  <c r="W753" i="6"/>
  <c r="W1965" i="6"/>
  <c r="W763" i="6"/>
  <c r="W136" i="6"/>
  <c r="W234" i="6"/>
  <c r="V1411" i="6"/>
  <c r="W241" i="6"/>
  <c r="W995" i="6"/>
  <c r="W1692" i="6"/>
  <c r="V1578" i="6"/>
  <c r="V1839" i="6"/>
  <c r="V179" i="6"/>
  <c r="V1082" i="6"/>
  <c r="V1096" i="6"/>
  <c r="V1626" i="6"/>
  <c r="V1717" i="6"/>
  <c r="V739" i="6"/>
  <c r="V1310" i="6"/>
  <c r="V1487" i="6"/>
  <c r="V99" i="6"/>
  <c r="V251" i="6"/>
  <c r="V1271" i="6"/>
  <c r="V986" i="6"/>
  <c r="V381" i="6"/>
  <c r="V1333" i="6"/>
  <c r="V1235" i="6"/>
  <c r="V444" i="6"/>
  <c r="V794" i="6"/>
  <c r="V1780" i="6"/>
  <c r="V190" i="6"/>
  <c r="V1994" i="6"/>
  <c r="V1385" i="6"/>
  <c r="V827" i="6"/>
  <c r="V1788" i="6"/>
  <c r="V1500" i="6"/>
  <c r="V531" i="6"/>
  <c r="V730" i="6"/>
  <c r="V1922" i="6"/>
  <c r="V89" i="6"/>
  <c r="V1501" i="6"/>
  <c r="V1120" i="6"/>
  <c r="V423" i="6"/>
  <c r="V1469" i="6"/>
  <c r="V479" i="6"/>
  <c r="V535" i="6"/>
  <c r="V565" i="6"/>
  <c r="V1085" i="6"/>
  <c r="V1320" i="6"/>
  <c r="V898" i="6"/>
  <c r="W201" i="6"/>
  <c r="W1539" i="6"/>
  <c r="V478" i="6"/>
  <c r="W683" i="6"/>
  <c r="W373" i="6"/>
  <c r="W1414" i="6"/>
  <c r="W1835" i="6"/>
  <c r="W972" i="6"/>
  <c r="W1436" i="6"/>
  <c r="W1099" i="6"/>
  <c r="W349" i="6"/>
  <c r="W1834" i="6"/>
  <c r="W261" i="6"/>
  <c r="W1485" i="6"/>
  <c r="W1764" i="6"/>
  <c r="W1915" i="6"/>
  <c r="W584" i="6"/>
  <c r="W587" i="6"/>
  <c r="W1749" i="6"/>
  <c r="W66" i="6"/>
  <c r="W1778" i="6"/>
  <c r="W63" i="6"/>
  <c r="W654" i="6"/>
  <c r="W196" i="6"/>
  <c r="W902" i="6"/>
  <c r="W879" i="6"/>
  <c r="W782" i="6"/>
  <c r="W1152" i="6"/>
  <c r="W563" i="6"/>
  <c r="W1425" i="6"/>
  <c r="W218" i="6"/>
  <c r="W171" i="6"/>
  <c r="W1743" i="6"/>
  <c r="V1073" i="6"/>
  <c r="W761" i="6"/>
  <c r="W1946" i="6"/>
  <c r="V403" i="6"/>
  <c r="V617" i="6"/>
  <c r="V940" i="6"/>
  <c r="V1490" i="6"/>
  <c r="V1800" i="6"/>
  <c r="V336" i="6"/>
  <c r="V1195" i="6"/>
  <c r="V1678" i="6"/>
  <c r="V861" i="6"/>
  <c r="V29" i="6"/>
  <c r="V1599" i="6"/>
  <c r="V1463" i="6"/>
  <c r="V1898" i="6"/>
  <c r="V1853" i="6"/>
  <c r="V353" i="6"/>
  <c r="V1039" i="6"/>
  <c r="V1033" i="6"/>
  <c r="V1147" i="6"/>
  <c r="V237" i="6"/>
  <c r="V371" i="6"/>
  <c r="V1040" i="6"/>
  <c r="V704" i="6"/>
  <c r="V1086" i="6"/>
  <c r="V167" i="6"/>
  <c r="V1349" i="6"/>
  <c r="V340" i="6"/>
  <c r="V511" i="6"/>
  <c r="V1968" i="6"/>
  <c r="V1178" i="6"/>
  <c r="V210" i="6"/>
  <c r="V1701" i="6"/>
  <c r="V1167" i="6"/>
  <c r="V1646" i="6"/>
  <c r="V1895" i="6"/>
  <c r="V141" i="6"/>
  <c r="V1066" i="6"/>
  <c r="V1684" i="6"/>
  <c r="V1173" i="6"/>
  <c r="V220" i="6"/>
  <c r="V1843" i="6"/>
  <c r="V712" i="6"/>
  <c r="V352" i="6"/>
  <c r="V903" i="6"/>
  <c r="V1493" i="6"/>
  <c r="W1410" i="6"/>
  <c r="W486" i="6"/>
  <c r="V1615" i="6"/>
  <c r="V137" i="6"/>
  <c r="V1864" i="6"/>
  <c r="W1518" i="6"/>
  <c r="V517" i="6"/>
  <c r="V839" i="6"/>
  <c r="V110" i="6"/>
  <c r="W600" i="6"/>
  <c r="W1431" i="6"/>
  <c r="V1942" i="6"/>
  <c r="V904" i="6"/>
  <c r="W1397" i="6"/>
  <c r="W1276" i="6"/>
  <c r="W492" i="6"/>
  <c r="W412" i="6"/>
  <c r="W948" i="6"/>
  <c r="V1131" i="6"/>
  <c r="W658" i="6"/>
  <c r="V1517" i="6"/>
  <c r="W979" i="6"/>
  <c r="W635" i="6"/>
  <c r="W960" i="6"/>
  <c r="W1557" i="6"/>
  <c r="W380" i="6"/>
  <c r="V1954" i="6"/>
  <c r="V964" i="6"/>
  <c r="W1429" i="6"/>
  <c r="V439" i="6"/>
  <c r="W1065" i="6"/>
  <c r="W1249" i="6"/>
  <c r="W311" i="6"/>
  <c r="W18" i="6"/>
  <c r="V1398" i="6"/>
  <c r="W567" i="6"/>
  <c r="W309" i="6"/>
  <c r="V343" i="6"/>
  <c r="V516" i="6"/>
  <c r="V1857" i="6"/>
  <c r="V634" i="6"/>
  <c r="V1990" i="6"/>
  <c r="V1993" i="6"/>
  <c r="V787" i="6"/>
  <c r="V1688" i="6"/>
  <c r="V310" i="6"/>
  <c r="V876" i="6"/>
  <c r="V1893" i="6"/>
  <c r="V1150" i="6"/>
  <c r="W1091" i="6"/>
  <c r="V934" i="6"/>
  <c r="V54" i="6"/>
  <c r="V1842" i="6"/>
  <c r="V164" i="6"/>
  <c r="W764" i="6"/>
  <c r="W1572" i="6"/>
  <c r="V1814" i="6"/>
  <c r="W229" i="6"/>
  <c r="W230" i="6"/>
  <c r="W22" i="6"/>
  <c r="W458" i="6"/>
  <c r="W1782" i="6"/>
  <c r="W1122" i="6"/>
  <c r="W1000" i="6"/>
  <c r="W925" i="6"/>
  <c r="W582" i="6"/>
  <c r="W610" i="6"/>
  <c r="W148" i="6"/>
  <c r="W1933" i="6"/>
  <c r="W505" i="6"/>
  <c r="W402" i="6"/>
  <c r="W119" i="6"/>
  <c r="W1104" i="6"/>
  <c r="W1642" i="6"/>
  <c r="W1604" i="6"/>
  <c r="W254" i="6"/>
  <c r="W939" i="6"/>
  <c r="W755" i="6"/>
  <c r="W1991" i="6"/>
  <c r="W1755" i="6"/>
  <c r="W826" i="6"/>
  <c r="W1952" i="6"/>
  <c r="W862" i="6"/>
  <c r="W474" i="6"/>
  <c r="W1891" i="6"/>
  <c r="W867" i="6"/>
  <c r="W1949" i="6"/>
  <c r="W833" i="6"/>
  <c r="W227" i="6"/>
  <c r="W1204" i="6"/>
  <c r="W1174" i="6"/>
  <c r="W1010" i="6"/>
  <c r="W1967" i="6"/>
  <c r="W700" i="6"/>
  <c r="W143" i="6"/>
  <c r="W1449" i="6"/>
  <c r="V1920" i="6"/>
  <c r="W278" i="6"/>
  <c r="W958" i="6"/>
  <c r="V434" i="6"/>
  <c r="V1244" i="6"/>
  <c r="W735" i="6"/>
  <c r="V1384" i="6"/>
  <c r="V1810" i="6"/>
  <c r="V181" i="6"/>
  <c r="V1675" i="6"/>
  <c r="V1299" i="6"/>
  <c r="V1635" i="6"/>
  <c r="V248" i="6"/>
  <c r="V410" i="6"/>
  <c r="V1037" i="6"/>
  <c r="V368" i="6"/>
  <c r="V281" i="6"/>
  <c r="V257" i="6"/>
  <c r="V1605" i="6"/>
  <c r="V1465" i="6"/>
  <c r="V26" i="6"/>
  <c r="V1284" i="6"/>
  <c r="V1951" i="6"/>
  <c r="V1358" i="6"/>
  <c r="V92" i="6"/>
  <c r="V1760" i="6"/>
  <c r="V715" i="6"/>
  <c r="V1016" i="6"/>
  <c r="V1854" i="6"/>
  <c r="V944" i="6"/>
  <c r="V93" i="6"/>
  <c r="V121" i="6"/>
  <c r="V1502" i="6"/>
  <c r="V1366" i="6"/>
  <c r="V1492" i="6"/>
  <c r="V1191" i="6"/>
  <c r="V193" i="6"/>
  <c r="V1876" i="6"/>
  <c r="V1806" i="6"/>
  <c r="V694" i="6"/>
  <c r="V930" i="6"/>
  <c r="V114" i="6"/>
  <c r="V1164" i="6"/>
  <c r="V1496" i="6"/>
  <c r="V415" i="6"/>
  <c r="V1323" i="6"/>
  <c r="V1462" i="6"/>
  <c r="V397" i="6"/>
  <c r="V655" i="6"/>
  <c r="V954" i="6"/>
  <c r="V1182" i="6"/>
  <c r="W96" i="6"/>
  <c r="W1373" i="6"/>
  <c r="V1756" i="6"/>
  <c r="W28" i="6"/>
  <c r="W772" i="6"/>
  <c r="W1450" i="6"/>
  <c r="W774" i="6"/>
  <c r="W1628" i="6"/>
  <c r="W1930" i="6"/>
  <c r="W1308" i="6"/>
  <c r="W1924" i="6"/>
  <c r="W1056" i="6"/>
  <c r="W1291" i="6"/>
  <c r="W377" i="6"/>
  <c r="W1944" i="6"/>
  <c r="W1303" i="6"/>
  <c r="W1535" i="6"/>
  <c r="W499" i="6"/>
  <c r="W648" i="6"/>
  <c r="W736" i="6"/>
  <c r="W1415" i="6"/>
  <c r="W521" i="6"/>
  <c r="W1874" i="6"/>
  <c r="W1253" i="6"/>
  <c r="W350" i="6"/>
  <c r="W235" i="6"/>
  <c r="W878" i="6"/>
  <c r="W1542" i="6"/>
  <c r="W533" i="6"/>
  <c r="W1505" i="6"/>
  <c r="W1507" i="6"/>
  <c r="W172" i="6"/>
  <c r="W732" i="6"/>
  <c r="V1092" i="6"/>
  <c r="W1657" i="6"/>
  <c r="W465" i="6"/>
  <c r="V287" i="6"/>
  <c r="V1343" i="6"/>
  <c r="W446" i="6"/>
  <c r="V604" i="6"/>
  <c r="V212" i="6"/>
  <c r="V160" i="6"/>
  <c r="V1011" i="6"/>
  <c r="V502" i="6"/>
  <c r="V496" i="6"/>
  <c r="V906" i="6"/>
  <c r="V816" i="6"/>
  <c r="V1297" i="6"/>
  <c r="V891" i="6"/>
  <c r="V1364" i="6"/>
  <c r="V155" i="6"/>
  <c r="V1609" i="6"/>
  <c r="V1346" i="6"/>
  <c r="V598" i="6"/>
  <c r="V1905" i="6"/>
  <c r="V1892" i="6"/>
  <c r="V6" i="6"/>
  <c r="V997" i="6"/>
  <c r="V1921" i="6"/>
  <c r="V186" i="6"/>
  <c r="V1203" i="6"/>
  <c r="V913" i="6"/>
  <c r="V1872" i="6"/>
  <c r="V316" i="6"/>
  <c r="V1289" i="6"/>
  <c r="V1258" i="6"/>
  <c r="V1765" i="6"/>
  <c r="V267" i="6"/>
  <c r="V270" i="6"/>
  <c r="V991" i="6"/>
  <c r="V1324" i="6"/>
  <c r="V1292" i="6"/>
  <c r="V1969" i="6"/>
  <c r="V800" i="6"/>
  <c r="V1819" i="6"/>
  <c r="V847" i="6"/>
  <c r="V710" i="6"/>
  <c r="V1225" i="6"/>
  <c r="V621" i="6"/>
  <c r="V1777" i="6"/>
  <c r="V128" i="6"/>
  <c r="V1051" i="6"/>
  <c r="V530" i="6"/>
  <c r="W1435" i="6"/>
  <c r="W1088" i="6"/>
  <c r="W812" i="6"/>
  <c r="V1704" i="6"/>
  <c r="W1407" i="6"/>
  <c r="W552" i="6"/>
  <c r="V1804" i="6"/>
  <c r="V1970" i="6"/>
  <c r="V629" i="6"/>
  <c r="V1069" i="6"/>
  <c r="V1987" i="6"/>
  <c r="W122" i="6"/>
  <c r="V1929" i="6"/>
  <c r="W1470" i="6"/>
  <c r="W1627" i="6"/>
  <c r="W573" i="6"/>
  <c r="W1825" i="6"/>
  <c r="W549" i="6"/>
  <c r="V591" i="6"/>
  <c r="V799" i="6"/>
  <c r="W404" i="6"/>
  <c r="W1852" i="6"/>
  <c r="W1894" i="6"/>
  <c r="V209" i="6"/>
  <c r="V1718" i="6"/>
  <c r="W896" i="6"/>
  <c r="W920" i="6"/>
  <c r="W801" i="6"/>
  <c r="V1587" i="6"/>
  <c r="V622" i="6"/>
  <c r="W330" i="6"/>
  <c r="V950" i="6"/>
  <c r="W840" i="6"/>
  <c r="W1452" i="6"/>
  <c r="W211" i="6"/>
  <c r="W38" i="6"/>
  <c r="W874" i="6"/>
  <c r="W1475" i="6"/>
  <c r="V555" i="6"/>
  <c r="V1560" i="6"/>
  <c r="W1197" i="6"/>
  <c r="V882" i="6"/>
  <c r="V284" i="6"/>
  <c r="W457" i="6"/>
  <c r="W15" i="6"/>
  <c r="V83" i="6"/>
  <c r="V957" i="6"/>
  <c r="V48" i="6"/>
  <c r="W60" i="6"/>
  <c r="W1541" i="6"/>
  <c r="V105" i="6"/>
  <c r="V1388" i="6"/>
  <c r="V907" i="6"/>
  <c r="W90" i="6"/>
  <c r="W357" i="6"/>
  <c r="V305" i="6"/>
  <c r="W50" i="6"/>
  <c r="V933" i="6"/>
  <c r="W273" i="6"/>
  <c r="W1805" i="6"/>
  <c r="V628" i="6"/>
  <c r="W473" i="6"/>
  <c r="W1113" i="6"/>
  <c r="W91" i="6"/>
  <c r="W205" i="6"/>
  <c r="W1209" i="6"/>
  <c r="W238" i="6"/>
  <c r="W161" i="6"/>
  <c r="W1194" i="6"/>
  <c r="W919" i="6"/>
  <c r="W159" i="6"/>
  <c r="W1851" i="6"/>
  <c r="W86" i="6"/>
  <c r="W1400" i="6"/>
  <c r="W1212" i="6"/>
  <c r="W1619" i="6"/>
  <c r="W819" i="6"/>
  <c r="W391" i="6"/>
  <c r="W130" i="6"/>
  <c r="W1008" i="6"/>
  <c r="W46" i="6"/>
  <c r="W646" i="6"/>
  <c r="W1816" i="6"/>
  <c r="W1370" i="6"/>
  <c r="W1803" i="6"/>
  <c r="W1165" i="6"/>
  <c r="W729" i="6"/>
  <c r="W355" i="6"/>
  <c r="W1716" i="6"/>
  <c r="W382" i="6"/>
  <c r="W494" i="6"/>
  <c r="W720" i="6"/>
  <c r="W168" i="6"/>
  <c r="W914" i="6"/>
  <c r="W104" i="6"/>
  <c r="W1909" i="6"/>
  <c r="W1229" i="6"/>
  <c r="W399" i="6"/>
  <c r="V78" i="6"/>
  <c r="V1807" i="6"/>
  <c r="W1540" i="6"/>
  <c r="V529" i="6"/>
  <c r="V1813" i="6"/>
  <c r="W365" i="6"/>
  <c r="V1261" i="6"/>
  <c r="V332" i="6"/>
  <c r="V176" i="6"/>
  <c r="V695" i="6"/>
  <c r="V649" i="6"/>
  <c r="V890" i="6"/>
  <c r="V881" i="6"/>
  <c r="V392" i="6"/>
  <c r="V1427" i="6"/>
  <c r="V1863" i="6"/>
  <c r="V503" i="6"/>
  <c r="V1050" i="6"/>
  <c r="V1064" i="6"/>
  <c r="V1007" i="6"/>
  <c r="V178" i="6"/>
  <c r="V1581" i="6"/>
  <c r="V106" i="6"/>
  <c r="V1979" i="6"/>
  <c r="V1181" i="6"/>
  <c r="V1045" i="6"/>
  <c r="V1220" i="6"/>
  <c r="V1156" i="6"/>
  <c r="V949" i="6"/>
  <c r="V788" i="6"/>
  <c r="V815" i="6"/>
  <c r="V869" i="6"/>
  <c r="V327" i="6"/>
  <c r="V1549" i="6"/>
  <c r="V1739" i="6"/>
  <c r="V359" i="6"/>
  <c r="V255" i="6"/>
  <c r="V1368" i="6"/>
  <c r="V1781" i="6"/>
  <c r="V416" i="6"/>
  <c r="V905" i="6"/>
  <c r="V877" i="6"/>
  <c r="V14" i="6"/>
  <c r="V1960" i="6"/>
  <c r="V1286" i="6"/>
  <c r="V1498" i="6"/>
  <c r="V1060" i="6"/>
  <c r="V967" i="6"/>
  <c r="V805" i="6"/>
  <c r="V138" i="6"/>
  <c r="V1794" i="6"/>
  <c r="W1049" i="6"/>
  <c r="W1593" i="6"/>
  <c r="W245" i="6"/>
  <c r="AA1" i="7" l="1"/>
  <c r="AA2" i="7"/>
  <c r="AA1" i="6"/>
  <c r="AA2" i="6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" i="1"/>
  <c r="J12" i="1"/>
  <c r="K13" i="1"/>
  <c r="J13" i="1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E3" i="1"/>
  <c r="F3" i="1"/>
  <c r="E4" i="1"/>
  <c r="F4" i="1"/>
  <c r="E5" i="1"/>
  <c r="F5" i="1"/>
  <c r="E6" i="1"/>
  <c r="F6" i="1"/>
  <c r="E7" i="1"/>
  <c r="F7" i="1"/>
  <c r="E8" i="1"/>
  <c r="F8" i="1"/>
  <c r="F2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  <c r="I2" i="1" l="1"/>
  <c r="L7" i="1"/>
  <c r="L13" i="1" s="1"/>
  <c r="J5" i="1"/>
  <c r="J11" i="1" s="1"/>
  <c r="K6" i="1"/>
  <c r="K12" i="1" s="1"/>
  <c r="K2" i="1"/>
  <c r="J2" i="1"/>
  <c r="J16" i="1" l="1" a="1"/>
  <c r="J16" i="1" s="1"/>
  <c r="J34" i="1" l="1" a="1"/>
  <c r="J34" i="1" s="1"/>
  <c r="J28" i="1" a="1"/>
  <c r="J28" i="1" s="1"/>
  <c r="J21" i="1" a="1"/>
  <c r="J21" i="1" s="1"/>
  <c r="M34" i="1" l="1"/>
  <c r="K36" i="1" s="1"/>
  <c r="M28" i="1"/>
  <c r="J30" i="1" l="1"/>
  <c r="K30" i="1"/>
  <c r="J36" i="1"/>
  <c r="L30" i="1"/>
  <c r="L36" i="1"/>
  <c r="K1129" i="1" l="1" a="1"/>
  <c r="K1129" i="1" s="1"/>
  <c r="M36" i="1"/>
  <c r="K43" i="1" a="1"/>
  <c r="K43" i="1" s="1"/>
  <c r="K39" i="1" a="1"/>
  <c r="K39" i="1" s="1"/>
  <c r="K40" i="1" a="1"/>
  <c r="K40" i="1" s="1"/>
  <c r="K41" i="1" a="1"/>
  <c r="K41" i="1" s="1"/>
  <c r="L1129" i="1"/>
  <c r="M1129" i="1"/>
  <c r="J1051" i="1" a="1"/>
  <c r="J1051" i="1" s="1"/>
  <c r="M1051" i="1" s="1"/>
  <c r="K42" i="1" a="1"/>
  <c r="K42" i="1" s="1"/>
  <c r="M30" i="1"/>
  <c r="R2" i="1" l="1"/>
  <c r="S2" i="1"/>
  <c r="N1129" i="1"/>
  <c r="S3" i="1"/>
  <c r="S19" i="1"/>
  <c r="S35" i="1"/>
  <c r="S51" i="1"/>
  <c r="S67" i="1"/>
  <c r="S83" i="1"/>
  <c r="S99" i="1"/>
  <c r="S115" i="1"/>
  <c r="S131" i="1"/>
  <c r="S147" i="1"/>
  <c r="S163" i="1"/>
  <c r="S179" i="1"/>
  <c r="S195" i="1"/>
  <c r="S211" i="1"/>
  <c r="S227" i="1"/>
  <c r="S243" i="1"/>
  <c r="S259" i="1"/>
  <c r="S275" i="1"/>
  <c r="S291" i="1"/>
  <c r="S307" i="1"/>
  <c r="S323" i="1"/>
  <c r="S339" i="1"/>
  <c r="S355" i="1"/>
  <c r="S371" i="1"/>
  <c r="S387" i="1"/>
  <c r="S403" i="1"/>
  <c r="S419" i="1"/>
  <c r="S435" i="1"/>
  <c r="S451" i="1"/>
  <c r="S467" i="1"/>
  <c r="S483" i="1"/>
  <c r="S499" i="1"/>
  <c r="S515" i="1"/>
  <c r="S531" i="1"/>
  <c r="S547" i="1"/>
  <c r="S563" i="1"/>
  <c r="S579" i="1"/>
  <c r="S595" i="1"/>
  <c r="S611" i="1"/>
  <c r="S627" i="1"/>
  <c r="S643" i="1"/>
  <c r="S659" i="1"/>
  <c r="S675" i="1"/>
  <c r="S691" i="1"/>
  <c r="S707" i="1"/>
  <c r="S723" i="1"/>
  <c r="S739" i="1"/>
  <c r="S755" i="1"/>
  <c r="S771" i="1"/>
  <c r="S787" i="1"/>
  <c r="S803" i="1"/>
  <c r="S819" i="1"/>
  <c r="S835" i="1"/>
  <c r="S851" i="1"/>
  <c r="S867" i="1"/>
  <c r="S883" i="1"/>
  <c r="S899" i="1"/>
  <c r="S915" i="1"/>
  <c r="S931" i="1"/>
  <c r="S947" i="1"/>
  <c r="S963" i="1"/>
  <c r="S979" i="1"/>
  <c r="S995" i="1"/>
  <c r="S1011" i="1"/>
  <c r="S1027" i="1"/>
  <c r="S1043" i="1"/>
  <c r="S1059" i="1"/>
  <c r="S1075" i="1"/>
  <c r="S1091" i="1"/>
  <c r="S1107" i="1"/>
  <c r="S1123" i="1"/>
  <c r="S1139" i="1"/>
  <c r="S1155" i="1"/>
  <c r="S1171" i="1"/>
  <c r="S1187" i="1"/>
  <c r="S1203" i="1"/>
  <c r="S1219" i="1"/>
  <c r="S1235" i="1"/>
  <c r="S1251" i="1"/>
  <c r="S1267" i="1"/>
  <c r="S1283" i="1"/>
  <c r="S1299" i="1"/>
  <c r="S1315" i="1"/>
  <c r="S1331" i="1"/>
  <c r="S1347" i="1"/>
  <c r="S4" i="1"/>
  <c r="S20" i="1"/>
  <c r="S36" i="1"/>
  <c r="S52" i="1"/>
  <c r="S68" i="1"/>
  <c r="S84" i="1"/>
  <c r="S100" i="1"/>
  <c r="S116" i="1"/>
  <c r="S132" i="1"/>
  <c r="S148" i="1"/>
  <c r="S164" i="1"/>
  <c r="S180" i="1"/>
  <c r="S196" i="1"/>
  <c r="S212" i="1"/>
  <c r="S228" i="1"/>
  <c r="S244" i="1"/>
  <c r="S260" i="1"/>
  <c r="S276" i="1"/>
  <c r="S292" i="1"/>
  <c r="S308" i="1"/>
  <c r="S324" i="1"/>
  <c r="S340" i="1"/>
  <c r="S356" i="1"/>
  <c r="S372" i="1"/>
  <c r="S388" i="1"/>
  <c r="S404" i="1"/>
  <c r="S420" i="1"/>
  <c r="S436" i="1"/>
  <c r="S452" i="1"/>
  <c r="S468" i="1"/>
  <c r="S484" i="1"/>
  <c r="S500" i="1"/>
  <c r="S516" i="1"/>
  <c r="S532" i="1"/>
  <c r="S548" i="1"/>
  <c r="S564" i="1"/>
  <c r="S580" i="1"/>
  <c r="S596" i="1"/>
  <c r="S612" i="1"/>
  <c r="S628" i="1"/>
  <c r="S644" i="1"/>
  <c r="S660" i="1"/>
  <c r="S676" i="1"/>
  <c r="S692" i="1"/>
  <c r="S708" i="1"/>
  <c r="S724" i="1"/>
  <c r="S740" i="1"/>
  <c r="S756" i="1"/>
  <c r="S772" i="1"/>
  <c r="S788" i="1"/>
  <c r="S804" i="1"/>
  <c r="S820" i="1"/>
  <c r="S836" i="1"/>
  <c r="S852" i="1"/>
  <c r="S868" i="1"/>
  <c r="S884" i="1"/>
  <c r="S900" i="1"/>
  <c r="S916" i="1"/>
  <c r="S932" i="1"/>
  <c r="S948" i="1"/>
  <c r="S964" i="1"/>
  <c r="S980" i="1"/>
  <c r="S996" i="1"/>
  <c r="S1012" i="1"/>
  <c r="S1028" i="1"/>
  <c r="S1044" i="1"/>
  <c r="S1060" i="1"/>
  <c r="S1076" i="1"/>
  <c r="S1092" i="1"/>
  <c r="S1108" i="1"/>
  <c r="S1124" i="1"/>
  <c r="S1140" i="1"/>
  <c r="S1156" i="1"/>
  <c r="S1172" i="1"/>
  <c r="S1188" i="1"/>
  <c r="S1204" i="1"/>
  <c r="S1220" i="1"/>
  <c r="S1236" i="1"/>
  <c r="S1252" i="1"/>
  <c r="S1268" i="1"/>
  <c r="S1284" i="1"/>
  <c r="S1300" i="1"/>
  <c r="S1316" i="1"/>
  <c r="S1332" i="1"/>
  <c r="S1348" i="1"/>
  <c r="S5" i="1"/>
  <c r="S21" i="1"/>
  <c r="S37" i="1"/>
  <c r="S53" i="1"/>
  <c r="S69" i="1"/>
  <c r="S85" i="1"/>
  <c r="S101" i="1"/>
  <c r="S117" i="1"/>
  <c r="S133" i="1"/>
  <c r="S149" i="1"/>
  <c r="S165" i="1"/>
  <c r="S181" i="1"/>
  <c r="S197" i="1"/>
  <c r="S213" i="1"/>
  <c r="S229" i="1"/>
  <c r="S245" i="1"/>
  <c r="S261" i="1"/>
  <c r="S277" i="1"/>
  <c r="S293" i="1"/>
  <c r="S309" i="1"/>
  <c r="S325" i="1"/>
  <c r="S341" i="1"/>
  <c r="S357" i="1"/>
  <c r="S373" i="1"/>
  <c r="S389" i="1"/>
  <c r="S405" i="1"/>
  <c r="S421" i="1"/>
  <c r="S437" i="1"/>
  <c r="S453" i="1"/>
  <c r="S469" i="1"/>
  <c r="S485" i="1"/>
  <c r="S501" i="1"/>
  <c r="S517" i="1"/>
  <c r="S533" i="1"/>
  <c r="S549" i="1"/>
  <c r="S565" i="1"/>
  <c r="S581" i="1"/>
  <c r="S597" i="1"/>
  <c r="S613" i="1"/>
  <c r="S629" i="1"/>
  <c r="S645" i="1"/>
  <c r="S661" i="1"/>
  <c r="S677" i="1"/>
  <c r="S693" i="1"/>
  <c r="S709" i="1"/>
  <c r="S725" i="1"/>
  <c r="S741" i="1"/>
  <c r="S757" i="1"/>
  <c r="S773" i="1"/>
  <c r="S789" i="1"/>
  <c r="S805" i="1"/>
  <c r="S821" i="1"/>
  <c r="S837" i="1"/>
  <c r="S853" i="1"/>
  <c r="S869" i="1"/>
  <c r="S885" i="1"/>
  <c r="S901" i="1"/>
  <c r="S917" i="1"/>
  <c r="S933" i="1"/>
  <c r="S949" i="1"/>
  <c r="S965" i="1"/>
  <c r="S981" i="1"/>
  <c r="S997" i="1"/>
  <c r="S1013" i="1"/>
  <c r="S1029" i="1"/>
  <c r="S1045" i="1"/>
  <c r="S1061" i="1"/>
  <c r="S1077" i="1"/>
  <c r="S1093" i="1"/>
  <c r="S1109" i="1"/>
  <c r="S1125" i="1"/>
  <c r="S1141" i="1"/>
  <c r="S1157" i="1"/>
  <c r="S1173" i="1"/>
  <c r="S1189" i="1"/>
  <c r="S1205" i="1"/>
  <c r="S1221" i="1"/>
  <c r="S1237" i="1"/>
  <c r="S1253" i="1"/>
  <c r="S1269" i="1"/>
  <c r="S1285" i="1"/>
  <c r="S1301" i="1"/>
  <c r="S1317" i="1"/>
  <c r="S1333" i="1"/>
  <c r="S1349" i="1"/>
  <c r="S6" i="1"/>
  <c r="S22" i="1"/>
  <c r="S38" i="1"/>
  <c r="S54" i="1"/>
  <c r="S70" i="1"/>
  <c r="S86" i="1"/>
  <c r="S102" i="1"/>
  <c r="S118" i="1"/>
  <c r="S134" i="1"/>
  <c r="S150" i="1"/>
  <c r="S166" i="1"/>
  <c r="S182" i="1"/>
  <c r="S198" i="1"/>
  <c r="S214" i="1"/>
  <c r="S230" i="1"/>
  <c r="S246" i="1"/>
  <c r="S262" i="1"/>
  <c r="S278" i="1"/>
  <c r="S294" i="1"/>
  <c r="S310" i="1"/>
  <c r="S326" i="1"/>
  <c r="S342" i="1"/>
  <c r="S358" i="1"/>
  <c r="S374" i="1"/>
  <c r="S390" i="1"/>
  <c r="S406" i="1"/>
  <c r="S422" i="1"/>
  <c r="S438" i="1"/>
  <c r="S454" i="1"/>
  <c r="S470" i="1"/>
  <c r="S486" i="1"/>
  <c r="S502" i="1"/>
  <c r="S518" i="1"/>
  <c r="S534" i="1"/>
  <c r="S550" i="1"/>
  <c r="S566" i="1"/>
  <c r="S582" i="1"/>
  <c r="S598" i="1"/>
  <c r="S614" i="1"/>
  <c r="S630" i="1"/>
  <c r="S646" i="1"/>
  <c r="S662" i="1"/>
  <c r="S678" i="1"/>
  <c r="S694" i="1"/>
  <c r="S710" i="1"/>
  <c r="S726" i="1"/>
  <c r="S742" i="1"/>
  <c r="S758" i="1"/>
  <c r="S774" i="1"/>
  <c r="S790" i="1"/>
  <c r="S806" i="1"/>
  <c r="S822" i="1"/>
  <c r="S838" i="1"/>
  <c r="S854" i="1"/>
  <c r="S870" i="1"/>
  <c r="S886" i="1"/>
  <c r="S902" i="1"/>
  <c r="S918" i="1"/>
  <c r="S934" i="1"/>
  <c r="S950" i="1"/>
  <c r="S966" i="1"/>
  <c r="S982" i="1"/>
  <c r="S998" i="1"/>
  <c r="S1014" i="1"/>
  <c r="S1030" i="1"/>
  <c r="S1046" i="1"/>
  <c r="S1062" i="1"/>
  <c r="S1078" i="1"/>
  <c r="S1094" i="1"/>
  <c r="S1110" i="1"/>
  <c r="S1126" i="1"/>
  <c r="S1142" i="1"/>
  <c r="S1158" i="1"/>
  <c r="S1174" i="1"/>
  <c r="S1190" i="1"/>
  <c r="S1206" i="1"/>
  <c r="S1222" i="1"/>
  <c r="S1238" i="1"/>
  <c r="S1254" i="1"/>
  <c r="S1270" i="1"/>
  <c r="S1286" i="1"/>
  <c r="S1302" i="1"/>
  <c r="S1318" i="1"/>
  <c r="S1334" i="1"/>
  <c r="S1350" i="1"/>
  <c r="S7" i="1"/>
  <c r="S23" i="1"/>
  <c r="S39" i="1"/>
  <c r="S55" i="1"/>
  <c r="S71" i="1"/>
  <c r="S87" i="1"/>
  <c r="S103" i="1"/>
  <c r="S119" i="1"/>
  <c r="S135" i="1"/>
  <c r="S151" i="1"/>
  <c r="S167" i="1"/>
  <c r="S183" i="1"/>
  <c r="S199" i="1"/>
  <c r="S215" i="1"/>
  <c r="S231" i="1"/>
  <c r="S247" i="1"/>
  <c r="S263" i="1"/>
  <c r="S279" i="1"/>
  <c r="S295" i="1"/>
  <c r="S311" i="1"/>
  <c r="S327" i="1"/>
  <c r="S343" i="1"/>
  <c r="S359" i="1"/>
  <c r="S375" i="1"/>
  <c r="S391" i="1"/>
  <c r="S407" i="1"/>
  <c r="S423" i="1"/>
  <c r="S439" i="1"/>
  <c r="S455" i="1"/>
  <c r="S471" i="1"/>
  <c r="S487" i="1"/>
  <c r="S503" i="1"/>
  <c r="S519" i="1"/>
  <c r="S535" i="1"/>
  <c r="S551" i="1"/>
  <c r="S567" i="1"/>
  <c r="S583" i="1"/>
  <c r="S599" i="1"/>
  <c r="S615" i="1"/>
  <c r="S631" i="1"/>
  <c r="S647" i="1"/>
  <c r="S663" i="1"/>
  <c r="S679" i="1"/>
  <c r="S695" i="1"/>
  <c r="S711" i="1"/>
  <c r="S727" i="1"/>
  <c r="S743" i="1"/>
  <c r="S759" i="1"/>
  <c r="S775" i="1"/>
  <c r="S791" i="1"/>
  <c r="S807" i="1"/>
  <c r="S823" i="1"/>
  <c r="S839" i="1"/>
  <c r="S855" i="1"/>
  <c r="S871" i="1"/>
  <c r="S887" i="1"/>
  <c r="S903" i="1"/>
  <c r="S919" i="1"/>
  <c r="S935" i="1"/>
  <c r="S951" i="1"/>
  <c r="S967" i="1"/>
  <c r="S983" i="1"/>
  <c r="S999" i="1"/>
  <c r="S1015" i="1"/>
  <c r="S1031" i="1"/>
  <c r="S1047" i="1"/>
  <c r="S1063" i="1"/>
  <c r="S1079" i="1"/>
  <c r="S1095" i="1"/>
  <c r="S1111" i="1"/>
  <c r="S1127" i="1"/>
  <c r="S1143" i="1"/>
  <c r="S1159" i="1"/>
  <c r="S1175" i="1"/>
  <c r="S1191" i="1"/>
  <c r="S1207" i="1"/>
  <c r="S1223" i="1"/>
  <c r="S1239" i="1"/>
  <c r="S1255" i="1"/>
  <c r="S1271" i="1"/>
  <c r="S1287" i="1"/>
  <c r="S1303" i="1"/>
  <c r="S1319" i="1"/>
  <c r="S1335" i="1"/>
  <c r="S1351" i="1"/>
  <c r="S8" i="1"/>
  <c r="S24" i="1"/>
  <c r="S40" i="1"/>
  <c r="S56" i="1"/>
  <c r="S72" i="1"/>
  <c r="S88" i="1"/>
  <c r="S104" i="1"/>
  <c r="S120" i="1"/>
  <c r="S136" i="1"/>
  <c r="S152" i="1"/>
  <c r="S168" i="1"/>
  <c r="S184" i="1"/>
  <c r="S200" i="1"/>
  <c r="S216" i="1"/>
  <c r="S232" i="1"/>
  <c r="S248" i="1"/>
  <c r="S264" i="1"/>
  <c r="S280" i="1"/>
  <c r="S296" i="1"/>
  <c r="S312" i="1"/>
  <c r="S328" i="1"/>
  <c r="S344" i="1"/>
  <c r="S360" i="1"/>
  <c r="S376" i="1"/>
  <c r="S392" i="1"/>
  <c r="S408" i="1"/>
  <c r="S424" i="1"/>
  <c r="S440" i="1"/>
  <c r="S456" i="1"/>
  <c r="S472" i="1"/>
  <c r="S488" i="1"/>
  <c r="S504" i="1"/>
  <c r="S520" i="1"/>
  <c r="S536" i="1"/>
  <c r="S552" i="1"/>
  <c r="S568" i="1"/>
  <c r="S584" i="1"/>
  <c r="S600" i="1"/>
  <c r="S616" i="1"/>
  <c r="S632" i="1"/>
  <c r="S648" i="1"/>
  <c r="S664" i="1"/>
  <c r="S680" i="1"/>
  <c r="S696" i="1"/>
  <c r="S712" i="1"/>
  <c r="S728" i="1"/>
  <c r="S744" i="1"/>
  <c r="S760" i="1"/>
  <c r="S776" i="1"/>
  <c r="S792" i="1"/>
  <c r="S808" i="1"/>
  <c r="S824" i="1"/>
  <c r="S840" i="1"/>
  <c r="S856" i="1"/>
  <c r="S872" i="1"/>
  <c r="S888" i="1"/>
  <c r="S904" i="1"/>
  <c r="S920" i="1"/>
  <c r="S936" i="1"/>
  <c r="S952" i="1"/>
  <c r="S968" i="1"/>
  <c r="S984" i="1"/>
  <c r="S1000" i="1"/>
  <c r="S1016" i="1"/>
  <c r="S1032" i="1"/>
  <c r="S1048" i="1"/>
  <c r="S1064" i="1"/>
  <c r="S1080" i="1"/>
  <c r="S1096" i="1"/>
  <c r="S1112" i="1"/>
  <c r="S1128" i="1"/>
  <c r="S1144" i="1"/>
  <c r="S1160" i="1"/>
  <c r="S1176" i="1"/>
  <c r="S1192" i="1"/>
  <c r="S1208" i="1"/>
  <c r="S1224" i="1"/>
  <c r="S1240" i="1"/>
  <c r="S1256" i="1"/>
  <c r="S1272" i="1"/>
  <c r="S1288" i="1"/>
  <c r="S1304" i="1"/>
  <c r="S1320" i="1"/>
  <c r="S1336" i="1"/>
  <c r="S1352" i="1"/>
  <c r="S9" i="1"/>
  <c r="S25" i="1"/>
  <c r="S41" i="1"/>
  <c r="S57" i="1"/>
  <c r="S73" i="1"/>
  <c r="S89" i="1"/>
  <c r="S105" i="1"/>
  <c r="S121" i="1"/>
  <c r="S137" i="1"/>
  <c r="S153" i="1"/>
  <c r="S169" i="1"/>
  <c r="S185" i="1"/>
  <c r="S201" i="1"/>
  <c r="S217" i="1"/>
  <c r="S233" i="1"/>
  <c r="S249" i="1"/>
  <c r="S265" i="1"/>
  <c r="S281" i="1"/>
  <c r="S297" i="1"/>
  <c r="S313" i="1"/>
  <c r="S329" i="1"/>
  <c r="S345" i="1"/>
  <c r="S361" i="1"/>
  <c r="S377" i="1"/>
  <c r="S393" i="1"/>
  <c r="S409" i="1"/>
  <c r="S425" i="1"/>
  <c r="S441" i="1"/>
  <c r="S457" i="1"/>
  <c r="S473" i="1"/>
  <c r="S489" i="1"/>
  <c r="S505" i="1"/>
  <c r="S521" i="1"/>
  <c r="S537" i="1"/>
  <c r="S553" i="1"/>
  <c r="S569" i="1"/>
  <c r="S585" i="1"/>
  <c r="S601" i="1"/>
  <c r="S617" i="1"/>
  <c r="S633" i="1"/>
  <c r="S649" i="1"/>
  <c r="S665" i="1"/>
  <c r="S681" i="1"/>
  <c r="S697" i="1"/>
  <c r="S713" i="1"/>
  <c r="S729" i="1"/>
  <c r="S745" i="1"/>
  <c r="S761" i="1"/>
  <c r="S777" i="1"/>
  <c r="S793" i="1"/>
  <c r="S809" i="1"/>
  <c r="S825" i="1"/>
  <c r="S841" i="1"/>
  <c r="S857" i="1"/>
  <c r="S873" i="1"/>
  <c r="S889" i="1"/>
  <c r="S905" i="1"/>
  <c r="S921" i="1"/>
  <c r="S937" i="1"/>
  <c r="S953" i="1"/>
  <c r="S969" i="1"/>
  <c r="S985" i="1"/>
  <c r="S1001" i="1"/>
  <c r="S1017" i="1"/>
  <c r="S1033" i="1"/>
  <c r="S1049" i="1"/>
  <c r="S1065" i="1"/>
  <c r="S1081" i="1"/>
  <c r="S1097" i="1"/>
  <c r="S1113" i="1"/>
  <c r="S1129" i="1"/>
  <c r="S1145" i="1"/>
  <c r="S1161" i="1"/>
  <c r="S1177" i="1"/>
  <c r="S1193" i="1"/>
  <c r="S1209" i="1"/>
  <c r="S1225" i="1"/>
  <c r="S1241" i="1"/>
  <c r="S1257" i="1"/>
  <c r="S1273" i="1"/>
  <c r="S1289" i="1"/>
  <c r="S1305" i="1"/>
  <c r="S1321" i="1"/>
  <c r="S1337" i="1"/>
  <c r="S1353" i="1"/>
  <c r="S10" i="1"/>
  <c r="S26" i="1"/>
  <c r="S42" i="1"/>
  <c r="S58" i="1"/>
  <c r="S74" i="1"/>
  <c r="S90" i="1"/>
  <c r="S106" i="1"/>
  <c r="S122" i="1"/>
  <c r="S138" i="1"/>
  <c r="S154" i="1"/>
  <c r="S170" i="1"/>
  <c r="S186" i="1"/>
  <c r="S202" i="1"/>
  <c r="S218" i="1"/>
  <c r="S234" i="1"/>
  <c r="S250" i="1"/>
  <c r="S266" i="1"/>
  <c r="S282" i="1"/>
  <c r="S298" i="1"/>
  <c r="S314" i="1"/>
  <c r="S330" i="1"/>
  <c r="S346" i="1"/>
  <c r="S362" i="1"/>
  <c r="S378" i="1"/>
  <c r="S394" i="1"/>
  <c r="S410" i="1"/>
  <c r="S426" i="1"/>
  <c r="S442" i="1"/>
  <c r="S458" i="1"/>
  <c r="S474" i="1"/>
  <c r="S490" i="1"/>
  <c r="S506" i="1"/>
  <c r="S522" i="1"/>
  <c r="S538" i="1"/>
  <c r="S554" i="1"/>
  <c r="S570" i="1"/>
  <c r="S586" i="1"/>
  <c r="S602" i="1"/>
  <c r="S618" i="1"/>
  <c r="S634" i="1"/>
  <c r="S650" i="1"/>
  <c r="S666" i="1"/>
  <c r="S682" i="1"/>
  <c r="S698" i="1"/>
  <c r="S714" i="1"/>
  <c r="S730" i="1"/>
  <c r="S746" i="1"/>
  <c r="S762" i="1"/>
  <c r="S778" i="1"/>
  <c r="S794" i="1"/>
  <c r="S810" i="1"/>
  <c r="S826" i="1"/>
  <c r="S842" i="1"/>
  <c r="S858" i="1"/>
  <c r="S874" i="1"/>
  <c r="S890" i="1"/>
  <c r="S906" i="1"/>
  <c r="S922" i="1"/>
  <c r="S938" i="1"/>
  <c r="S954" i="1"/>
  <c r="S970" i="1"/>
  <c r="S986" i="1"/>
  <c r="S1002" i="1"/>
  <c r="S1018" i="1"/>
  <c r="S1034" i="1"/>
  <c r="S1050" i="1"/>
  <c r="S1066" i="1"/>
  <c r="S1082" i="1"/>
  <c r="S1098" i="1"/>
  <c r="S1114" i="1"/>
  <c r="S1130" i="1"/>
  <c r="S1146" i="1"/>
  <c r="S1162" i="1"/>
  <c r="S1178" i="1"/>
  <c r="S1194" i="1"/>
  <c r="S1210" i="1"/>
  <c r="S1226" i="1"/>
  <c r="S1242" i="1"/>
  <c r="S1258" i="1"/>
  <c r="S1274" i="1"/>
  <c r="S1290" i="1"/>
  <c r="S1306" i="1"/>
  <c r="S1322" i="1"/>
  <c r="S1338" i="1"/>
  <c r="S1354" i="1"/>
  <c r="S11" i="1"/>
  <c r="S27" i="1"/>
  <c r="S43" i="1"/>
  <c r="S59" i="1"/>
  <c r="S75" i="1"/>
  <c r="S91" i="1"/>
  <c r="S107" i="1"/>
  <c r="S123" i="1"/>
  <c r="S139" i="1"/>
  <c r="S155" i="1"/>
  <c r="S171" i="1"/>
  <c r="S187" i="1"/>
  <c r="S203" i="1"/>
  <c r="S219" i="1"/>
  <c r="S235" i="1"/>
  <c r="S251" i="1"/>
  <c r="S267" i="1"/>
  <c r="S283" i="1"/>
  <c r="S299" i="1"/>
  <c r="S315" i="1"/>
  <c r="S331" i="1"/>
  <c r="S347" i="1"/>
  <c r="S363" i="1"/>
  <c r="S379" i="1"/>
  <c r="S395" i="1"/>
  <c r="S411" i="1"/>
  <c r="S427" i="1"/>
  <c r="S443" i="1"/>
  <c r="S459" i="1"/>
  <c r="S475" i="1"/>
  <c r="S491" i="1"/>
  <c r="S507" i="1"/>
  <c r="S523" i="1"/>
  <c r="S539" i="1"/>
  <c r="S555" i="1"/>
  <c r="S571" i="1"/>
  <c r="S587" i="1"/>
  <c r="S603" i="1"/>
  <c r="S619" i="1"/>
  <c r="S635" i="1"/>
  <c r="S651" i="1"/>
  <c r="S667" i="1"/>
  <c r="S683" i="1"/>
  <c r="S699" i="1"/>
  <c r="S715" i="1"/>
  <c r="S731" i="1"/>
  <c r="S747" i="1"/>
  <c r="S763" i="1"/>
  <c r="S779" i="1"/>
  <c r="S795" i="1"/>
  <c r="S811" i="1"/>
  <c r="S827" i="1"/>
  <c r="S843" i="1"/>
  <c r="S859" i="1"/>
  <c r="S875" i="1"/>
  <c r="S891" i="1"/>
  <c r="S907" i="1"/>
  <c r="S923" i="1"/>
  <c r="S939" i="1"/>
  <c r="S955" i="1"/>
  <c r="S971" i="1"/>
  <c r="S987" i="1"/>
  <c r="S1003" i="1"/>
  <c r="S1019" i="1"/>
  <c r="S1035" i="1"/>
  <c r="S1051" i="1"/>
  <c r="S1067" i="1"/>
  <c r="S1083" i="1"/>
  <c r="S1099" i="1"/>
  <c r="S1115" i="1"/>
  <c r="S1131" i="1"/>
  <c r="S1147" i="1"/>
  <c r="S1163" i="1"/>
  <c r="S1179" i="1"/>
  <c r="S1195" i="1"/>
  <c r="S1211" i="1"/>
  <c r="S1227" i="1"/>
  <c r="S1243" i="1"/>
  <c r="S1259" i="1"/>
  <c r="S1275" i="1"/>
  <c r="S1291" i="1"/>
  <c r="S1307" i="1"/>
  <c r="S1323" i="1"/>
  <c r="S1339" i="1"/>
  <c r="S1355" i="1"/>
  <c r="S12" i="1"/>
  <c r="S28" i="1"/>
  <c r="S44" i="1"/>
  <c r="S60" i="1"/>
  <c r="S76" i="1"/>
  <c r="S92" i="1"/>
  <c r="S108" i="1"/>
  <c r="S124" i="1"/>
  <c r="S140" i="1"/>
  <c r="S156" i="1"/>
  <c r="S172" i="1"/>
  <c r="S188" i="1"/>
  <c r="S204" i="1"/>
  <c r="S220" i="1"/>
  <c r="S236" i="1"/>
  <c r="S252" i="1"/>
  <c r="S268" i="1"/>
  <c r="S284" i="1"/>
  <c r="S300" i="1"/>
  <c r="S316" i="1"/>
  <c r="S332" i="1"/>
  <c r="S348" i="1"/>
  <c r="S364" i="1"/>
  <c r="S380" i="1"/>
  <c r="S396" i="1"/>
  <c r="S412" i="1"/>
  <c r="S428" i="1"/>
  <c r="S444" i="1"/>
  <c r="S460" i="1"/>
  <c r="S476" i="1"/>
  <c r="S492" i="1"/>
  <c r="S508" i="1"/>
  <c r="S524" i="1"/>
  <c r="S540" i="1"/>
  <c r="S556" i="1"/>
  <c r="S572" i="1"/>
  <c r="S588" i="1"/>
  <c r="S604" i="1"/>
  <c r="S620" i="1"/>
  <c r="S636" i="1"/>
  <c r="S652" i="1"/>
  <c r="S668" i="1"/>
  <c r="S684" i="1"/>
  <c r="S700" i="1"/>
  <c r="S716" i="1"/>
  <c r="S732" i="1"/>
  <c r="S748" i="1"/>
  <c r="S764" i="1"/>
  <c r="S780" i="1"/>
  <c r="S796" i="1"/>
  <c r="S812" i="1"/>
  <c r="S828" i="1"/>
  <c r="S844" i="1"/>
  <c r="S860" i="1"/>
  <c r="S876" i="1"/>
  <c r="S892" i="1"/>
  <c r="S908" i="1"/>
  <c r="S924" i="1"/>
  <c r="S940" i="1"/>
  <c r="S956" i="1"/>
  <c r="S972" i="1"/>
  <c r="S988" i="1"/>
  <c r="S1004" i="1"/>
  <c r="S1020" i="1"/>
  <c r="S1036" i="1"/>
  <c r="S1052" i="1"/>
  <c r="S1068" i="1"/>
  <c r="S1084" i="1"/>
  <c r="S1100" i="1"/>
  <c r="S1116" i="1"/>
  <c r="S1132" i="1"/>
  <c r="S1148" i="1"/>
  <c r="S1164" i="1"/>
  <c r="S1180" i="1"/>
  <c r="S1196" i="1"/>
  <c r="S1212" i="1"/>
  <c r="S1228" i="1"/>
  <c r="S1244" i="1"/>
  <c r="S1260" i="1"/>
  <c r="S1276" i="1"/>
  <c r="S1292" i="1"/>
  <c r="S1308" i="1"/>
  <c r="S1324" i="1"/>
  <c r="S1340" i="1"/>
  <c r="S1356" i="1"/>
  <c r="S13" i="1"/>
  <c r="S29" i="1"/>
  <c r="S45" i="1"/>
  <c r="S61" i="1"/>
  <c r="S77" i="1"/>
  <c r="S93" i="1"/>
  <c r="S109" i="1"/>
  <c r="S125" i="1"/>
  <c r="S141" i="1"/>
  <c r="S157" i="1"/>
  <c r="S173" i="1"/>
  <c r="S189" i="1"/>
  <c r="S205" i="1"/>
  <c r="S221" i="1"/>
  <c r="S237" i="1"/>
  <c r="S253" i="1"/>
  <c r="S269" i="1"/>
  <c r="S285" i="1"/>
  <c r="S301" i="1"/>
  <c r="S317" i="1"/>
  <c r="S333" i="1"/>
  <c r="S349" i="1"/>
  <c r="S365" i="1"/>
  <c r="S381" i="1"/>
  <c r="S397" i="1"/>
  <c r="S413" i="1"/>
  <c r="S429" i="1"/>
  <c r="S445" i="1"/>
  <c r="S461" i="1"/>
  <c r="S477" i="1"/>
  <c r="S493" i="1"/>
  <c r="S509" i="1"/>
  <c r="S525" i="1"/>
  <c r="S541" i="1"/>
  <c r="S557" i="1"/>
  <c r="S573" i="1"/>
  <c r="S589" i="1"/>
  <c r="S605" i="1"/>
  <c r="S621" i="1"/>
  <c r="S637" i="1"/>
  <c r="S653" i="1"/>
  <c r="S669" i="1"/>
  <c r="S685" i="1"/>
  <c r="S701" i="1"/>
  <c r="S717" i="1"/>
  <c r="S733" i="1"/>
  <c r="S749" i="1"/>
  <c r="S765" i="1"/>
  <c r="S781" i="1"/>
  <c r="S797" i="1"/>
  <c r="S813" i="1"/>
  <c r="S829" i="1"/>
  <c r="S845" i="1"/>
  <c r="S861" i="1"/>
  <c r="S877" i="1"/>
  <c r="S893" i="1"/>
  <c r="S909" i="1"/>
  <c r="S925" i="1"/>
  <c r="S941" i="1"/>
  <c r="S957" i="1"/>
  <c r="S973" i="1"/>
  <c r="S989" i="1"/>
  <c r="S1005" i="1"/>
  <c r="S1021" i="1"/>
  <c r="S1037" i="1"/>
  <c r="S1053" i="1"/>
  <c r="S1069" i="1"/>
  <c r="S1085" i="1"/>
  <c r="S1101" i="1"/>
  <c r="S1117" i="1"/>
  <c r="S1133" i="1"/>
  <c r="S1149" i="1"/>
  <c r="S1165" i="1"/>
  <c r="S1181" i="1"/>
  <c r="S1197" i="1"/>
  <c r="S1213" i="1"/>
  <c r="S1229" i="1"/>
  <c r="S1245" i="1"/>
  <c r="S1261" i="1"/>
  <c r="S1277" i="1"/>
  <c r="S1293" i="1"/>
  <c r="S1309" i="1"/>
  <c r="S1325" i="1"/>
  <c r="S1341" i="1"/>
  <c r="S1357" i="1"/>
  <c r="S14" i="1"/>
  <c r="S30" i="1"/>
  <c r="S46" i="1"/>
  <c r="S62" i="1"/>
  <c r="S78" i="1"/>
  <c r="S94" i="1"/>
  <c r="S110" i="1"/>
  <c r="S126" i="1"/>
  <c r="S142" i="1"/>
  <c r="S158" i="1"/>
  <c r="S174" i="1"/>
  <c r="S190" i="1"/>
  <c r="S206" i="1"/>
  <c r="S222" i="1"/>
  <c r="S238" i="1"/>
  <c r="S254" i="1"/>
  <c r="S270" i="1"/>
  <c r="S286" i="1"/>
  <c r="S302" i="1"/>
  <c r="S318" i="1"/>
  <c r="S334" i="1"/>
  <c r="S350" i="1"/>
  <c r="S366" i="1"/>
  <c r="S382" i="1"/>
  <c r="S398" i="1"/>
  <c r="S414" i="1"/>
  <c r="S430" i="1"/>
  <c r="S446" i="1"/>
  <c r="S462" i="1"/>
  <c r="S478" i="1"/>
  <c r="S494" i="1"/>
  <c r="S510" i="1"/>
  <c r="S526" i="1"/>
  <c r="S542" i="1"/>
  <c r="S558" i="1"/>
  <c r="S574" i="1"/>
  <c r="S590" i="1"/>
  <c r="S606" i="1"/>
  <c r="S622" i="1"/>
  <c r="S638" i="1"/>
  <c r="S654" i="1"/>
  <c r="S670" i="1"/>
  <c r="S686" i="1"/>
  <c r="S702" i="1"/>
  <c r="S718" i="1"/>
  <c r="S734" i="1"/>
  <c r="S750" i="1"/>
  <c r="S766" i="1"/>
  <c r="S782" i="1"/>
  <c r="S798" i="1"/>
  <c r="S814" i="1"/>
  <c r="S830" i="1"/>
  <c r="S846" i="1"/>
  <c r="S862" i="1"/>
  <c r="S878" i="1"/>
  <c r="S894" i="1"/>
  <c r="S910" i="1"/>
  <c r="S926" i="1"/>
  <c r="S942" i="1"/>
  <c r="S958" i="1"/>
  <c r="S974" i="1"/>
  <c r="S990" i="1"/>
  <c r="S1006" i="1"/>
  <c r="S1022" i="1"/>
  <c r="S1038" i="1"/>
  <c r="S1054" i="1"/>
  <c r="S1070" i="1"/>
  <c r="S1086" i="1"/>
  <c r="S1102" i="1"/>
  <c r="S1118" i="1"/>
  <c r="S1134" i="1"/>
  <c r="S1150" i="1"/>
  <c r="S1166" i="1"/>
  <c r="S1182" i="1"/>
  <c r="S1198" i="1"/>
  <c r="S1214" i="1"/>
  <c r="S1230" i="1"/>
  <c r="S1246" i="1"/>
  <c r="S1262" i="1"/>
  <c r="S1278" i="1"/>
  <c r="S1294" i="1"/>
  <c r="S1310" i="1"/>
  <c r="S1326" i="1"/>
  <c r="S1342" i="1"/>
  <c r="S1358" i="1"/>
  <c r="S15" i="1"/>
  <c r="S31" i="1"/>
  <c r="S47" i="1"/>
  <c r="S63" i="1"/>
  <c r="S79" i="1"/>
  <c r="S95" i="1"/>
  <c r="S111" i="1"/>
  <c r="S127" i="1"/>
  <c r="S143" i="1"/>
  <c r="S159" i="1"/>
  <c r="S175" i="1"/>
  <c r="S191" i="1"/>
  <c r="S207" i="1"/>
  <c r="S223" i="1"/>
  <c r="S239" i="1"/>
  <c r="S255" i="1"/>
  <c r="S271" i="1"/>
  <c r="S287" i="1"/>
  <c r="S303" i="1"/>
  <c r="S319" i="1"/>
  <c r="S335" i="1"/>
  <c r="S351" i="1"/>
  <c r="S367" i="1"/>
  <c r="S383" i="1"/>
  <c r="S399" i="1"/>
  <c r="S415" i="1"/>
  <c r="S431" i="1"/>
  <c r="S447" i="1"/>
  <c r="S463" i="1"/>
  <c r="S479" i="1"/>
  <c r="S495" i="1"/>
  <c r="S511" i="1"/>
  <c r="S527" i="1"/>
  <c r="S543" i="1"/>
  <c r="S559" i="1"/>
  <c r="S575" i="1"/>
  <c r="S591" i="1"/>
  <c r="S607" i="1"/>
  <c r="S623" i="1"/>
  <c r="S639" i="1"/>
  <c r="S655" i="1"/>
  <c r="S671" i="1"/>
  <c r="S687" i="1"/>
  <c r="S703" i="1"/>
  <c r="S719" i="1"/>
  <c r="S735" i="1"/>
  <c r="S751" i="1"/>
  <c r="S767" i="1"/>
  <c r="S783" i="1"/>
  <c r="S799" i="1"/>
  <c r="S815" i="1"/>
  <c r="S831" i="1"/>
  <c r="S847" i="1"/>
  <c r="S863" i="1"/>
  <c r="S879" i="1"/>
  <c r="S895" i="1"/>
  <c r="S911" i="1"/>
  <c r="S927" i="1"/>
  <c r="S943" i="1"/>
  <c r="S959" i="1"/>
  <c r="S975" i="1"/>
  <c r="S991" i="1"/>
  <c r="S1007" i="1"/>
  <c r="S1023" i="1"/>
  <c r="S1039" i="1"/>
  <c r="S1055" i="1"/>
  <c r="S1071" i="1"/>
  <c r="S1087" i="1"/>
  <c r="S1103" i="1"/>
  <c r="S1119" i="1"/>
  <c r="S1135" i="1"/>
  <c r="S1151" i="1"/>
  <c r="S1167" i="1"/>
  <c r="S1183" i="1"/>
  <c r="S1199" i="1"/>
  <c r="S1215" i="1"/>
  <c r="S1231" i="1"/>
  <c r="S1247" i="1"/>
  <c r="S1263" i="1"/>
  <c r="S1279" i="1"/>
  <c r="S1295" i="1"/>
  <c r="S1311" i="1"/>
  <c r="S1327" i="1"/>
  <c r="S1343" i="1"/>
  <c r="S1359" i="1"/>
  <c r="S16" i="1"/>
  <c r="S32" i="1"/>
  <c r="S48" i="1"/>
  <c r="S64" i="1"/>
  <c r="S80" i="1"/>
  <c r="S96" i="1"/>
  <c r="S112" i="1"/>
  <c r="S128" i="1"/>
  <c r="S144" i="1"/>
  <c r="S160" i="1"/>
  <c r="S176" i="1"/>
  <c r="S192" i="1"/>
  <c r="S208" i="1"/>
  <c r="S224" i="1"/>
  <c r="S240" i="1"/>
  <c r="S256" i="1"/>
  <c r="S272" i="1"/>
  <c r="S288" i="1"/>
  <c r="S304" i="1"/>
  <c r="S320" i="1"/>
  <c r="S336" i="1"/>
  <c r="S352" i="1"/>
  <c r="S368" i="1"/>
  <c r="S384" i="1"/>
  <c r="S400" i="1"/>
  <c r="S416" i="1"/>
  <c r="S432" i="1"/>
  <c r="S448" i="1"/>
  <c r="S464" i="1"/>
  <c r="S480" i="1"/>
  <c r="S496" i="1"/>
  <c r="S512" i="1"/>
  <c r="S528" i="1"/>
  <c r="S544" i="1"/>
  <c r="S560" i="1"/>
  <c r="S576" i="1"/>
  <c r="S592" i="1"/>
  <c r="S608" i="1"/>
  <c r="S624" i="1"/>
  <c r="S640" i="1"/>
  <c r="S656" i="1"/>
  <c r="S672" i="1"/>
  <c r="S688" i="1"/>
  <c r="S704" i="1"/>
  <c r="S720" i="1"/>
  <c r="S736" i="1"/>
  <c r="S752" i="1"/>
  <c r="S768" i="1"/>
  <c r="S784" i="1"/>
  <c r="S800" i="1"/>
  <c r="S816" i="1"/>
  <c r="S832" i="1"/>
  <c r="S848" i="1"/>
  <c r="S864" i="1"/>
  <c r="S880" i="1"/>
  <c r="S896" i="1"/>
  <c r="S912" i="1"/>
  <c r="S928" i="1"/>
  <c r="S944" i="1"/>
  <c r="S960" i="1"/>
  <c r="S976" i="1"/>
  <c r="S992" i="1"/>
  <c r="S1008" i="1"/>
  <c r="S1024" i="1"/>
  <c r="S1040" i="1"/>
  <c r="S1056" i="1"/>
  <c r="S1072" i="1"/>
  <c r="S1088" i="1"/>
  <c r="S1104" i="1"/>
  <c r="S1120" i="1"/>
  <c r="S1136" i="1"/>
  <c r="S1152" i="1"/>
  <c r="S1168" i="1"/>
  <c r="S1184" i="1"/>
  <c r="S1200" i="1"/>
  <c r="S1216" i="1"/>
  <c r="S1232" i="1"/>
  <c r="S1248" i="1"/>
  <c r="S1264" i="1"/>
  <c r="S1280" i="1"/>
  <c r="S1296" i="1"/>
  <c r="S1312" i="1"/>
  <c r="S1328" i="1"/>
  <c r="S1344" i="1"/>
  <c r="S1360" i="1"/>
  <c r="S17" i="1"/>
  <c r="S145" i="1"/>
  <c r="S273" i="1"/>
  <c r="S401" i="1"/>
  <c r="S529" i="1"/>
  <c r="S657" i="1"/>
  <c r="S785" i="1"/>
  <c r="S913" i="1"/>
  <c r="S1041" i="1"/>
  <c r="S1169" i="1"/>
  <c r="S1297" i="1"/>
  <c r="S1369" i="1"/>
  <c r="S1385" i="1"/>
  <c r="S1401" i="1"/>
  <c r="S1417" i="1"/>
  <c r="S1433" i="1"/>
  <c r="S1449" i="1"/>
  <c r="S1465" i="1"/>
  <c r="S1481" i="1"/>
  <c r="S1497" i="1"/>
  <c r="S1513" i="1"/>
  <c r="S1529" i="1"/>
  <c r="S1545" i="1"/>
  <c r="S1561" i="1"/>
  <c r="S1577" i="1"/>
  <c r="S1593" i="1"/>
  <c r="S1609" i="1"/>
  <c r="S1625" i="1"/>
  <c r="S1641" i="1"/>
  <c r="S1657" i="1"/>
  <c r="S1673" i="1"/>
  <c r="S1689" i="1"/>
  <c r="S1705" i="1"/>
  <c r="S1721" i="1"/>
  <c r="S1737" i="1"/>
  <c r="S1753" i="1"/>
  <c r="S1769" i="1"/>
  <c r="S1785" i="1"/>
  <c r="S1801" i="1"/>
  <c r="S1817" i="1"/>
  <c r="S1833" i="1"/>
  <c r="S1849" i="1"/>
  <c r="S1865" i="1"/>
  <c r="S1881" i="1"/>
  <c r="S1897" i="1"/>
  <c r="S1913" i="1"/>
  <c r="S1929" i="1"/>
  <c r="S1945" i="1"/>
  <c r="S1961" i="1"/>
  <c r="S1977" i="1"/>
  <c r="S1993" i="1"/>
  <c r="S18" i="1"/>
  <c r="S146" i="1"/>
  <c r="S274" i="1"/>
  <c r="S402" i="1"/>
  <c r="S530" i="1"/>
  <c r="S658" i="1"/>
  <c r="S786" i="1"/>
  <c r="S914" i="1"/>
  <c r="S1042" i="1"/>
  <c r="S1170" i="1"/>
  <c r="S1298" i="1"/>
  <c r="S1370" i="1"/>
  <c r="S1386" i="1"/>
  <c r="S1402" i="1"/>
  <c r="S1418" i="1"/>
  <c r="S1434" i="1"/>
  <c r="S1450" i="1"/>
  <c r="S1466" i="1"/>
  <c r="S1482" i="1"/>
  <c r="S1498" i="1"/>
  <c r="S1514" i="1"/>
  <c r="S1530" i="1"/>
  <c r="S1546" i="1"/>
  <c r="S1562" i="1"/>
  <c r="S1578" i="1"/>
  <c r="S1594" i="1"/>
  <c r="S1610" i="1"/>
  <c r="S1626" i="1"/>
  <c r="S1642" i="1"/>
  <c r="S1658" i="1"/>
  <c r="S1674" i="1"/>
  <c r="S1690" i="1"/>
  <c r="S1706" i="1"/>
  <c r="S1722" i="1"/>
  <c r="S1738" i="1"/>
  <c r="S1754" i="1"/>
  <c r="S1770" i="1"/>
  <c r="S1786" i="1"/>
  <c r="S1802" i="1"/>
  <c r="S1818" i="1"/>
  <c r="S1834" i="1"/>
  <c r="S1850" i="1"/>
  <c r="S1866" i="1"/>
  <c r="S1882" i="1"/>
  <c r="S1898" i="1"/>
  <c r="S1914" i="1"/>
  <c r="S1930" i="1"/>
  <c r="S1946" i="1"/>
  <c r="S1962" i="1"/>
  <c r="S1978" i="1"/>
  <c r="S1994" i="1"/>
  <c r="S33" i="1"/>
  <c r="S161" i="1"/>
  <c r="S289" i="1"/>
  <c r="S417" i="1"/>
  <c r="S545" i="1"/>
  <c r="S673" i="1"/>
  <c r="S801" i="1"/>
  <c r="S929" i="1"/>
  <c r="S1057" i="1"/>
  <c r="S1185" i="1"/>
  <c r="S1313" i="1"/>
  <c r="S1371" i="1"/>
  <c r="S1387" i="1"/>
  <c r="S1403" i="1"/>
  <c r="S1419" i="1"/>
  <c r="S1435" i="1"/>
  <c r="S1451" i="1"/>
  <c r="S1467" i="1"/>
  <c r="S1483" i="1"/>
  <c r="S1499" i="1"/>
  <c r="S1515" i="1"/>
  <c r="S1531" i="1"/>
  <c r="S1547" i="1"/>
  <c r="S1563" i="1"/>
  <c r="S1579" i="1"/>
  <c r="S1595" i="1"/>
  <c r="S1611" i="1"/>
  <c r="S1627" i="1"/>
  <c r="S1643" i="1"/>
  <c r="S1659" i="1"/>
  <c r="S1675" i="1"/>
  <c r="S1691" i="1"/>
  <c r="S1707" i="1"/>
  <c r="S1723" i="1"/>
  <c r="S1739" i="1"/>
  <c r="S1755" i="1"/>
  <c r="S1771" i="1"/>
  <c r="S1787" i="1"/>
  <c r="S1803" i="1"/>
  <c r="S1819" i="1"/>
  <c r="S1835" i="1"/>
  <c r="S1851" i="1"/>
  <c r="S1867" i="1"/>
  <c r="S1883" i="1"/>
  <c r="S1899" i="1"/>
  <c r="S1915" i="1"/>
  <c r="S1931" i="1"/>
  <c r="S34" i="1"/>
  <c r="S162" i="1"/>
  <c r="S290" i="1"/>
  <c r="S418" i="1"/>
  <c r="S546" i="1"/>
  <c r="S674" i="1"/>
  <c r="S802" i="1"/>
  <c r="S930" i="1"/>
  <c r="S1058" i="1"/>
  <c r="S1186" i="1"/>
  <c r="S1314" i="1"/>
  <c r="S1372" i="1"/>
  <c r="S1388" i="1"/>
  <c r="S1404" i="1"/>
  <c r="S1420" i="1"/>
  <c r="S1436" i="1"/>
  <c r="S1452" i="1"/>
  <c r="S1468" i="1"/>
  <c r="S1484" i="1"/>
  <c r="S1500" i="1"/>
  <c r="S1516" i="1"/>
  <c r="S1532" i="1"/>
  <c r="S49" i="1"/>
  <c r="S177" i="1"/>
  <c r="S305" i="1"/>
  <c r="S433" i="1"/>
  <c r="S561" i="1"/>
  <c r="S689" i="1"/>
  <c r="S817" i="1"/>
  <c r="S945" i="1"/>
  <c r="S1073" i="1"/>
  <c r="S1201" i="1"/>
  <c r="S1329" i="1"/>
  <c r="S1373" i="1"/>
  <c r="S1389" i="1"/>
  <c r="S1405" i="1"/>
  <c r="S1421" i="1"/>
  <c r="S1437" i="1"/>
  <c r="S1453" i="1"/>
  <c r="S1469" i="1"/>
  <c r="S1485" i="1"/>
  <c r="S1501" i="1"/>
  <c r="S1517" i="1"/>
  <c r="S1533" i="1"/>
  <c r="S1549" i="1"/>
  <c r="S1565" i="1"/>
  <c r="S1581" i="1"/>
  <c r="S1597" i="1"/>
  <c r="S1613" i="1"/>
  <c r="S1629" i="1"/>
  <c r="S1645" i="1"/>
  <c r="S1661" i="1"/>
  <c r="S1677" i="1"/>
  <c r="S1693" i="1"/>
  <c r="S1709" i="1"/>
  <c r="S1725" i="1"/>
  <c r="S1741" i="1"/>
  <c r="S1757" i="1"/>
  <c r="S1773" i="1"/>
  <c r="S1789" i="1"/>
  <c r="S1805" i="1"/>
  <c r="S1821" i="1"/>
  <c r="S1837" i="1"/>
  <c r="S1853" i="1"/>
  <c r="S1869" i="1"/>
  <c r="S1885" i="1"/>
  <c r="S1901" i="1"/>
  <c r="S1917" i="1"/>
  <c r="S1933" i="1"/>
  <c r="S1949" i="1"/>
  <c r="S50" i="1"/>
  <c r="S178" i="1"/>
  <c r="S306" i="1"/>
  <c r="S434" i="1"/>
  <c r="S562" i="1"/>
  <c r="S690" i="1"/>
  <c r="S818" i="1"/>
  <c r="S946" i="1"/>
  <c r="S1074" i="1"/>
  <c r="S1202" i="1"/>
  <c r="S1330" i="1"/>
  <c r="S1374" i="1"/>
  <c r="S1390" i="1"/>
  <c r="S1406" i="1"/>
  <c r="S1422" i="1"/>
  <c r="S1438" i="1"/>
  <c r="S1454" i="1"/>
  <c r="S1470" i="1"/>
  <c r="S1486" i="1"/>
  <c r="S1502" i="1"/>
  <c r="S1518" i="1"/>
  <c r="S1534" i="1"/>
  <c r="S65" i="1"/>
  <c r="S193" i="1"/>
  <c r="S321" i="1"/>
  <c r="S449" i="1"/>
  <c r="S577" i="1"/>
  <c r="S705" i="1"/>
  <c r="S833" i="1"/>
  <c r="S961" i="1"/>
  <c r="S1089" i="1"/>
  <c r="S1217" i="1"/>
  <c r="S1345" i="1"/>
  <c r="S1375" i="1"/>
  <c r="S1391" i="1"/>
  <c r="S1407" i="1"/>
  <c r="S1423" i="1"/>
  <c r="S1439" i="1"/>
  <c r="S1455" i="1"/>
  <c r="S1471" i="1"/>
  <c r="S1487" i="1"/>
  <c r="S1503" i="1"/>
  <c r="S1519" i="1"/>
  <c r="S1535" i="1"/>
  <c r="S1551" i="1"/>
  <c r="S1567" i="1"/>
  <c r="S1583" i="1"/>
  <c r="S1599" i="1"/>
  <c r="S1615" i="1"/>
  <c r="S1631" i="1"/>
  <c r="S1647" i="1"/>
  <c r="S1663" i="1"/>
  <c r="S1679" i="1"/>
  <c r="S1695" i="1"/>
  <c r="S1711" i="1"/>
  <c r="S1727" i="1"/>
  <c r="S1743" i="1"/>
  <c r="S1759" i="1"/>
  <c r="S1775" i="1"/>
  <c r="S1791" i="1"/>
  <c r="S1807" i="1"/>
  <c r="S1823" i="1"/>
  <c r="S1839" i="1"/>
  <c r="S1855" i="1"/>
  <c r="S1871" i="1"/>
  <c r="S1887" i="1"/>
  <c r="S1903" i="1"/>
  <c r="S1919" i="1"/>
  <c r="S1935" i="1"/>
  <c r="S1951" i="1"/>
  <c r="S1967" i="1"/>
  <c r="S1983" i="1"/>
  <c r="S1999" i="1"/>
  <c r="S66" i="1"/>
  <c r="S194" i="1"/>
  <c r="S322" i="1"/>
  <c r="S450" i="1"/>
  <c r="S578" i="1"/>
  <c r="S706" i="1"/>
  <c r="S834" i="1"/>
  <c r="S962" i="1"/>
  <c r="S1090" i="1"/>
  <c r="S1218" i="1"/>
  <c r="S1346" i="1"/>
  <c r="S1376" i="1"/>
  <c r="S1392" i="1"/>
  <c r="S1408" i="1"/>
  <c r="S1424" i="1"/>
  <c r="S1440" i="1"/>
  <c r="S1456" i="1"/>
  <c r="S1472" i="1"/>
  <c r="S1488" i="1"/>
  <c r="S1504" i="1"/>
  <c r="S1520" i="1"/>
  <c r="S1536" i="1"/>
  <c r="S1552" i="1"/>
  <c r="S1568" i="1"/>
  <c r="S1584" i="1"/>
  <c r="S1600" i="1"/>
  <c r="S1616" i="1"/>
  <c r="S1632" i="1"/>
  <c r="S1648" i="1"/>
  <c r="S1664" i="1"/>
  <c r="S1680" i="1"/>
  <c r="S1696" i="1"/>
  <c r="S1712" i="1"/>
  <c r="S1728" i="1"/>
  <c r="S1744" i="1"/>
  <c r="S1760" i="1"/>
  <c r="S1776" i="1"/>
  <c r="S1792" i="1"/>
  <c r="S1808" i="1"/>
  <c r="S1824" i="1"/>
  <c r="S1840" i="1"/>
  <c r="S1856" i="1"/>
  <c r="S1872" i="1"/>
  <c r="S1888" i="1"/>
  <c r="S1904" i="1"/>
  <c r="S1920" i="1"/>
  <c r="S1936" i="1"/>
  <c r="S1952" i="1"/>
  <c r="S1968" i="1"/>
  <c r="S1984" i="1"/>
  <c r="S2000" i="1"/>
  <c r="S81" i="1"/>
  <c r="S209" i="1"/>
  <c r="S337" i="1"/>
  <c r="S465" i="1"/>
  <c r="S593" i="1"/>
  <c r="S721" i="1"/>
  <c r="S849" i="1"/>
  <c r="S977" i="1"/>
  <c r="S1105" i="1"/>
  <c r="S1233" i="1"/>
  <c r="S1361" i="1"/>
  <c r="S1377" i="1"/>
  <c r="S1393" i="1"/>
  <c r="S1409" i="1"/>
  <c r="S1425" i="1"/>
  <c r="S1441" i="1"/>
  <c r="S1457" i="1"/>
  <c r="S1473" i="1"/>
  <c r="S1489" i="1"/>
  <c r="S1505" i="1"/>
  <c r="S1521" i="1"/>
  <c r="S1537" i="1"/>
  <c r="S1553" i="1"/>
  <c r="S1569" i="1"/>
  <c r="S1585" i="1"/>
  <c r="S1601" i="1"/>
  <c r="S1617" i="1"/>
  <c r="S1633" i="1"/>
  <c r="S1649" i="1"/>
  <c r="S1665" i="1"/>
  <c r="S1681" i="1"/>
  <c r="S1697" i="1"/>
  <c r="S1713" i="1"/>
  <c r="S1729" i="1"/>
  <c r="S1745" i="1"/>
  <c r="S1761" i="1"/>
  <c r="S1777" i="1"/>
  <c r="S1793" i="1"/>
  <c r="S1809" i="1"/>
  <c r="S1825" i="1"/>
  <c r="S1841" i="1"/>
  <c r="S1857" i="1"/>
  <c r="S1873" i="1"/>
  <c r="S1889" i="1"/>
  <c r="S1905" i="1"/>
  <c r="S1921" i="1"/>
  <c r="S1937" i="1"/>
  <c r="S1953" i="1"/>
  <c r="S1969" i="1"/>
  <c r="S1985" i="1"/>
  <c r="S2001" i="1"/>
  <c r="S82" i="1"/>
  <c r="S210" i="1"/>
  <c r="S338" i="1"/>
  <c r="S466" i="1"/>
  <c r="S594" i="1"/>
  <c r="S722" i="1"/>
  <c r="S850" i="1"/>
  <c r="S978" i="1"/>
  <c r="S1106" i="1"/>
  <c r="S1234" i="1"/>
  <c r="S1362" i="1"/>
  <c r="S1378" i="1"/>
  <c r="S1394" i="1"/>
  <c r="S1410" i="1"/>
  <c r="S1426" i="1"/>
  <c r="S1442" i="1"/>
  <c r="S1458" i="1"/>
  <c r="S1474" i="1"/>
  <c r="S1490" i="1"/>
  <c r="S1506" i="1"/>
  <c r="S1522" i="1"/>
  <c r="S1538" i="1"/>
  <c r="S1554" i="1"/>
  <c r="S1570" i="1"/>
  <c r="S1586" i="1"/>
  <c r="S1602" i="1"/>
  <c r="S1618" i="1"/>
  <c r="S1634" i="1"/>
  <c r="S1650" i="1"/>
  <c r="S1666" i="1"/>
  <c r="S1682" i="1"/>
  <c r="S1698" i="1"/>
  <c r="S1714" i="1"/>
  <c r="S1730" i="1"/>
  <c r="S1746" i="1"/>
  <c r="S1762" i="1"/>
  <c r="S1778" i="1"/>
  <c r="S1794" i="1"/>
  <c r="S1810" i="1"/>
  <c r="S1826" i="1"/>
  <c r="S1842" i="1"/>
  <c r="S1858" i="1"/>
  <c r="S1874" i="1"/>
  <c r="S1890" i="1"/>
  <c r="S1906" i="1"/>
  <c r="S1922" i="1"/>
  <c r="S1938" i="1"/>
  <c r="S1954" i="1"/>
  <c r="S1970" i="1"/>
  <c r="S1986" i="1"/>
  <c r="S2002" i="1"/>
  <c r="S97" i="1"/>
  <c r="S225" i="1"/>
  <c r="S353" i="1"/>
  <c r="S481" i="1"/>
  <c r="S609" i="1"/>
  <c r="S737" i="1"/>
  <c r="S865" i="1"/>
  <c r="S993" i="1"/>
  <c r="S1121" i="1"/>
  <c r="S1249" i="1"/>
  <c r="S1363" i="1"/>
  <c r="S1379" i="1"/>
  <c r="S1395" i="1"/>
  <c r="S1411" i="1"/>
  <c r="S1427" i="1"/>
  <c r="S1443" i="1"/>
  <c r="S1459" i="1"/>
  <c r="S1475" i="1"/>
  <c r="S1491" i="1"/>
  <c r="S1507" i="1"/>
  <c r="S1523" i="1"/>
  <c r="S1539" i="1"/>
  <c r="S1555" i="1"/>
  <c r="S1571" i="1"/>
  <c r="S1587" i="1"/>
  <c r="S1603" i="1"/>
  <c r="S1619" i="1"/>
  <c r="S1635" i="1"/>
  <c r="S1651" i="1"/>
  <c r="S1667" i="1"/>
  <c r="S1683" i="1"/>
  <c r="S1699" i="1"/>
  <c r="S1715" i="1"/>
  <c r="S1731" i="1"/>
  <c r="S1747" i="1"/>
  <c r="S1763" i="1"/>
  <c r="S1779" i="1"/>
  <c r="S1795" i="1"/>
  <c r="S1811" i="1"/>
  <c r="S1827" i="1"/>
  <c r="S1843" i="1"/>
  <c r="S1859" i="1"/>
  <c r="S1875" i="1"/>
  <c r="S1891" i="1"/>
  <c r="S1907" i="1"/>
  <c r="S1923" i="1"/>
  <c r="S1939" i="1"/>
  <c r="S1955" i="1"/>
  <c r="S1971" i="1"/>
  <c r="S1987" i="1"/>
  <c r="S98" i="1"/>
  <c r="S226" i="1"/>
  <c r="S354" i="1"/>
  <c r="S482" i="1"/>
  <c r="S610" i="1"/>
  <c r="S738" i="1"/>
  <c r="S866" i="1"/>
  <c r="S994" i="1"/>
  <c r="S1122" i="1"/>
  <c r="S1250" i="1"/>
  <c r="S1364" i="1"/>
  <c r="S1380" i="1"/>
  <c r="S1396" i="1"/>
  <c r="S1412" i="1"/>
  <c r="S1428" i="1"/>
  <c r="S1444" i="1"/>
  <c r="S1460" i="1"/>
  <c r="S1476" i="1"/>
  <c r="S1492" i="1"/>
  <c r="S1508" i="1"/>
  <c r="S1524" i="1"/>
  <c r="S1540" i="1"/>
  <c r="S1556" i="1"/>
  <c r="S1572" i="1"/>
  <c r="S1588" i="1"/>
  <c r="S1604" i="1"/>
  <c r="S1620" i="1"/>
  <c r="S1636" i="1"/>
  <c r="S1652" i="1"/>
  <c r="S1668" i="1"/>
  <c r="S1684" i="1"/>
  <c r="S1700" i="1"/>
  <c r="S1716" i="1"/>
  <c r="S1732" i="1"/>
  <c r="S1748" i="1"/>
  <c r="S1764" i="1"/>
  <c r="S1780" i="1"/>
  <c r="S1796" i="1"/>
  <c r="S1812" i="1"/>
  <c r="S1828" i="1"/>
  <c r="S1844" i="1"/>
  <c r="S1860" i="1"/>
  <c r="S1876" i="1"/>
  <c r="S1892" i="1"/>
  <c r="S1908" i="1"/>
  <c r="S1924" i="1"/>
  <c r="S1940" i="1"/>
  <c r="S1956" i="1"/>
  <c r="S1972" i="1"/>
  <c r="S1988" i="1"/>
  <c r="S129" i="1"/>
  <c r="S257" i="1"/>
  <c r="S385" i="1"/>
  <c r="S513" i="1"/>
  <c r="S641" i="1"/>
  <c r="S769" i="1"/>
  <c r="S897" i="1"/>
  <c r="S1025" i="1"/>
  <c r="S1153" i="1"/>
  <c r="S1281" i="1"/>
  <c r="S1367" i="1"/>
  <c r="S1383" i="1"/>
  <c r="S1399" i="1"/>
  <c r="S1415" i="1"/>
  <c r="S1431" i="1"/>
  <c r="S1447" i="1"/>
  <c r="S1463" i="1"/>
  <c r="S1479" i="1"/>
  <c r="S1495" i="1"/>
  <c r="S1511" i="1"/>
  <c r="S1527" i="1"/>
  <c r="S1543" i="1"/>
  <c r="S1559" i="1"/>
  <c r="S1575" i="1"/>
  <c r="S1591" i="1"/>
  <c r="S1607" i="1"/>
  <c r="S1623" i="1"/>
  <c r="S1639" i="1"/>
  <c r="S1655" i="1"/>
  <c r="S1671" i="1"/>
  <c r="S1687" i="1"/>
  <c r="S1703" i="1"/>
  <c r="S1719" i="1"/>
  <c r="S1735" i="1"/>
  <c r="S1751" i="1"/>
  <c r="S1767" i="1"/>
  <c r="S1783" i="1"/>
  <c r="S1799" i="1"/>
  <c r="S1815" i="1"/>
  <c r="S1831" i="1"/>
  <c r="S1847" i="1"/>
  <c r="S1863" i="1"/>
  <c r="S1879" i="1"/>
  <c r="S1895" i="1"/>
  <c r="S1911" i="1"/>
  <c r="S1927" i="1"/>
  <c r="S1943" i="1"/>
  <c r="S1959" i="1"/>
  <c r="S1975" i="1"/>
  <c r="S1991" i="1"/>
  <c r="S113" i="1"/>
  <c r="S754" i="1"/>
  <c r="S1368" i="1"/>
  <c r="S1461" i="1"/>
  <c r="S1542" i="1"/>
  <c r="S1592" i="1"/>
  <c r="S1644" i="1"/>
  <c r="S1694" i="1"/>
  <c r="S1749" i="1"/>
  <c r="S1798" i="1"/>
  <c r="S1848" i="1"/>
  <c r="S1900" i="1"/>
  <c r="S1948" i="1"/>
  <c r="S1989" i="1"/>
  <c r="S1944" i="1"/>
  <c r="S1742" i="1"/>
  <c r="S114" i="1"/>
  <c r="S770" i="1"/>
  <c r="S1381" i="1"/>
  <c r="S1462" i="1"/>
  <c r="S1544" i="1"/>
  <c r="S1596" i="1"/>
  <c r="S1646" i="1"/>
  <c r="S1701" i="1"/>
  <c r="S1750" i="1"/>
  <c r="S1800" i="1"/>
  <c r="S1852" i="1"/>
  <c r="S1902" i="1"/>
  <c r="S1950" i="1"/>
  <c r="S1990" i="1"/>
  <c r="S1980" i="1"/>
  <c r="S1981" i="1"/>
  <c r="S1366" i="1"/>
  <c r="S130" i="1"/>
  <c r="S881" i="1"/>
  <c r="S1382" i="1"/>
  <c r="S1464" i="1"/>
  <c r="S1548" i="1"/>
  <c r="S1598" i="1"/>
  <c r="S1653" i="1"/>
  <c r="S1702" i="1"/>
  <c r="S1752" i="1"/>
  <c r="S1804" i="1"/>
  <c r="S1854" i="1"/>
  <c r="S1909" i="1"/>
  <c r="S1957" i="1"/>
  <c r="S1992" i="1"/>
  <c r="S1893" i="1"/>
  <c r="S1790" i="1"/>
  <c r="S1640" i="1"/>
  <c r="S241" i="1"/>
  <c r="S882" i="1"/>
  <c r="S1384" i="1"/>
  <c r="S1477" i="1"/>
  <c r="S1550" i="1"/>
  <c r="S1605" i="1"/>
  <c r="S1654" i="1"/>
  <c r="S1704" i="1"/>
  <c r="S1756" i="1"/>
  <c r="S1806" i="1"/>
  <c r="S1861" i="1"/>
  <c r="S1910" i="1"/>
  <c r="S1958" i="1"/>
  <c r="S1995" i="1"/>
  <c r="S1894" i="1"/>
  <c r="S1541" i="1"/>
  <c r="S242" i="1"/>
  <c r="S898" i="1"/>
  <c r="S1397" i="1"/>
  <c r="S1478" i="1"/>
  <c r="S1557" i="1"/>
  <c r="S1606" i="1"/>
  <c r="S1656" i="1"/>
  <c r="S1708" i="1"/>
  <c r="S1758" i="1"/>
  <c r="S1813" i="1"/>
  <c r="S1862" i="1"/>
  <c r="S1912" i="1"/>
  <c r="S1960" i="1"/>
  <c r="S1996" i="1"/>
  <c r="S1942" i="1"/>
  <c r="S1845" i="1"/>
  <c r="S1590" i="1"/>
  <c r="S258" i="1"/>
  <c r="S1009" i="1"/>
  <c r="S1398" i="1"/>
  <c r="S1480" i="1"/>
  <c r="S1558" i="1"/>
  <c r="S1608" i="1"/>
  <c r="S1660" i="1"/>
  <c r="S1710" i="1"/>
  <c r="S1765" i="1"/>
  <c r="S1814" i="1"/>
  <c r="S1864" i="1"/>
  <c r="S1916" i="1"/>
  <c r="S1963" i="1"/>
  <c r="S1997" i="1"/>
  <c r="S1582" i="1"/>
  <c r="S1528" i="1"/>
  <c r="S1448" i="1"/>
  <c r="S369" i="1"/>
  <c r="S1010" i="1"/>
  <c r="S1400" i="1"/>
  <c r="S1493" i="1"/>
  <c r="S1560" i="1"/>
  <c r="S1612" i="1"/>
  <c r="S1662" i="1"/>
  <c r="S1717" i="1"/>
  <c r="S1766" i="1"/>
  <c r="S1816" i="1"/>
  <c r="S1868" i="1"/>
  <c r="S1918" i="1"/>
  <c r="S1964" i="1"/>
  <c r="S1998" i="1"/>
  <c r="S1637" i="1"/>
  <c r="S1638" i="1"/>
  <c r="S1846" i="1"/>
  <c r="S370" i="1"/>
  <c r="S1026" i="1"/>
  <c r="S1413" i="1"/>
  <c r="S1494" i="1"/>
  <c r="S1564" i="1"/>
  <c r="S1614" i="1"/>
  <c r="S1669" i="1"/>
  <c r="S1718" i="1"/>
  <c r="S1768" i="1"/>
  <c r="S1820" i="1"/>
  <c r="S1870" i="1"/>
  <c r="S1925" i="1"/>
  <c r="S1965" i="1"/>
  <c r="S1445" i="1"/>
  <c r="S1688" i="1"/>
  <c r="S1982" i="1"/>
  <c r="S386" i="1"/>
  <c r="S1137" i="1"/>
  <c r="S1414" i="1"/>
  <c r="S1496" i="1"/>
  <c r="S1566" i="1"/>
  <c r="S1621" i="1"/>
  <c r="S1670" i="1"/>
  <c r="S1720" i="1"/>
  <c r="S1772" i="1"/>
  <c r="S1822" i="1"/>
  <c r="S1877" i="1"/>
  <c r="S1926" i="1"/>
  <c r="S1966" i="1"/>
  <c r="S1282" i="1"/>
  <c r="S1788" i="1"/>
  <c r="S1365" i="1"/>
  <c r="S1692" i="1"/>
  <c r="S497" i="1"/>
  <c r="S1138" i="1"/>
  <c r="S1416" i="1"/>
  <c r="S1509" i="1"/>
  <c r="S1573" i="1"/>
  <c r="S1622" i="1"/>
  <c r="S1672" i="1"/>
  <c r="S1724" i="1"/>
  <c r="S1774" i="1"/>
  <c r="S1829" i="1"/>
  <c r="S1878" i="1"/>
  <c r="S1928" i="1"/>
  <c r="S1973" i="1"/>
  <c r="S1686" i="1"/>
  <c r="S1589" i="1"/>
  <c r="S753" i="1"/>
  <c r="S498" i="1"/>
  <c r="S1154" i="1"/>
  <c r="S1429" i="1"/>
  <c r="S1510" i="1"/>
  <c r="S1574" i="1"/>
  <c r="S1624" i="1"/>
  <c r="S1676" i="1"/>
  <c r="S1726" i="1"/>
  <c r="S1781" i="1"/>
  <c r="S1830" i="1"/>
  <c r="S1880" i="1"/>
  <c r="S1932" i="1"/>
  <c r="S1974" i="1"/>
  <c r="S1736" i="1"/>
  <c r="S1740" i="1"/>
  <c r="S1947" i="1"/>
  <c r="S514" i="1"/>
  <c r="S1265" i="1"/>
  <c r="S1430" i="1"/>
  <c r="S1512" i="1"/>
  <c r="S1576" i="1"/>
  <c r="S1628" i="1"/>
  <c r="S1678" i="1"/>
  <c r="S1733" i="1"/>
  <c r="S1782" i="1"/>
  <c r="S1832" i="1"/>
  <c r="S1884" i="1"/>
  <c r="S1934" i="1"/>
  <c r="S1976" i="1"/>
  <c r="S1526" i="1"/>
  <c r="S1446" i="1"/>
  <c r="S1896" i="1"/>
  <c r="S625" i="1"/>
  <c r="S1266" i="1"/>
  <c r="S1432" i="1"/>
  <c r="S1525" i="1"/>
  <c r="S1580" i="1"/>
  <c r="S1630" i="1"/>
  <c r="S1685" i="1"/>
  <c r="S1734" i="1"/>
  <c r="S1784" i="1"/>
  <c r="S1836" i="1"/>
  <c r="S1886" i="1"/>
  <c r="S1941" i="1"/>
  <c r="S1979" i="1"/>
  <c r="S626" i="1"/>
  <c r="S1838" i="1"/>
  <c r="S642" i="1"/>
  <c r="S1797" i="1"/>
  <c r="R9" i="1"/>
  <c r="R25" i="1"/>
  <c r="R41" i="1"/>
  <c r="R57" i="1"/>
  <c r="R73" i="1"/>
  <c r="R89" i="1"/>
  <c r="R105" i="1"/>
  <c r="R121" i="1"/>
  <c r="R137" i="1"/>
  <c r="R153" i="1"/>
  <c r="R169" i="1"/>
  <c r="R185" i="1"/>
  <c r="R201" i="1"/>
  <c r="R217" i="1"/>
  <c r="R233" i="1"/>
  <c r="R249" i="1"/>
  <c r="R265" i="1"/>
  <c r="R281" i="1"/>
  <c r="R297" i="1"/>
  <c r="R313" i="1"/>
  <c r="R329" i="1"/>
  <c r="R345" i="1"/>
  <c r="R361" i="1"/>
  <c r="R377" i="1"/>
  <c r="R393" i="1"/>
  <c r="R409" i="1"/>
  <c r="R425" i="1"/>
  <c r="R441" i="1"/>
  <c r="R457" i="1"/>
  <c r="R473" i="1"/>
  <c r="R489" i="1"/>
  <c r="R505" i="1"/>
  <c r="R521" i="1"/>
  <c r="R537" i="1"/>
  <c r="R553" i="1"/>
  <c r="R10" i="1"/>
  <c r="R26" i="1"/>
  <c r="R42" i="1"/>
  <c r="R58" i="1"/>
  <c r="R74" i="1"/>
  <c r="R90" i="1"/>
  <c r="R106" i="1"/>
  <c r="R122" i="1"/>
  <c r="R138" i="1"/>
  <c r="R154" i="1"/>
  <c r="R170" i="1"/>
  <c r="R186" i="1"/>
  <c r="R202" i="1"/>
  <c r="R218" i="1"/>
  <c r="U218" i="1" s="1"/>
  <c r="R234" i="1"/>
  <c r="R250" i="1"/>
  <c r="R266" i="1"/>
  <c r="R282" i="1"/>
  <c r="R298" i="1"/>
  <c r="R314" i="1"/>
  <c r="R330" i="1"/>
  <c r="R346" i="1"/>
  <c r="R362" i="1"/>
  <c r="R378" i="1"/>
  <c r="R394" i="1"/>
  <c r="R410" i="1"/>
  <c r="R426" i="1"/>
  <c r="R442" i="1"/>
  <c r="R458" i="1"/>
  <c r="R474" i="1"/>
  <c r="R490" i="1"/>
  <c r="R506" i="1"/>
  <c r="U506" i="1" s="1"/>
  <c r="R522" i="1"/>
  <c r="R538" i="1"/>
  <c r="R554" i="1"/>
  <c r="R570" i="1"/>
  <c r="R15" i="1"/>
  <c r="R31" i="1"/>
  <c r="R47" i="1"/>
  <c r="R63" i="1"/>
  <c r="R79" i="1"/>
  <c r="R95" i="1"/>
  <c r="R111" i="1"/>
  <c r="R127" i="1"/>
  <c r="R143" i="1"/>
  <c r="R159" i="1"/>
  <c r="R175" i="1"/>
  <c r="R191" i="1"/>
  <c r="R207" i="1"/>
  <c r="R223" i="1"/>
  <c r="R239" i="1"/>
  <c r="R255" i="1"/>
  <c r="R271" i="1"/>
  <c r="R287" i="1"/>
  <c r="R303" i="1"/>
  <c r="R319" i="1"/>
  <c r="R335" i="1"/>
  <c r="R351" i="1"/>
  <c r="R367" i="1"/>
  <c r="R383" i="1"/>
  <c r="R399" i="1"/>
  <c r="R415" i="1"/>
  <c r="R431" i="1"/>
  <c r="R447" i="1"/>
  <c r="R463" i="1"/>
  <c r="R479" i="1"/>
  <c r="R495" i="1"/>
  <c r="R511" i="1"/>
  <c r="R527" i="1"/>
  <c r="R543" i="1"/>
  <c r="R559" i="1"/>
  <c r="R16" i="1"/>
  <c r="R32" i="1"/>
  <c r="R48" i="1"/>
  <c r="R64" i="1"/>
  <c r="R80" i="1"/>
  <c r="R96" i="1"/>
  <c r="R112" i="1"/>
  <c r="R128" i="1"/>
  <c r="R144" i="1"/>
  <c r="R160" i="1"/>
  <c r="R176" i="1"/>
  <c r="R192" i="1"/>
  <c r="R208" i="1"/>
  <c r="R224" i="1"/>
  <c r="R240" i="1"/>
  <c r="R256" i="1"/>
  <c r="R272" i="1"/>
  <c r="R288" i="1"/>
  <c r="R304" i="1"/>
  <c r="R320" i="1"/>
  <c r="R336" i="1"/>
  <c r="R352" i="1"/>
  <c r="R368" i="1"/>
  <c r="R384" i="1"/>
  <c r="R400" i="1"/>
  <c r="R416" i="1"/>
  <c r="R432" i="1"/>
  <c r="R448" i="1"/>
  <c r="R464" i="1"/>
  <c r="R480" i="1"/>
  <c r="R496" i="1"/>
  <c r="R512" i="1"/>
  <c r="R528" i="1"/>
  <c r="R544" i="1"/>
  <c r="R560" i="1"/>
  <c r="R576" i="1"/>
  <c r="R17" i="1"/>
  <c r="R33" i="1"/>
  <c r="R49" i="1"/>
  <c r="R65" i="1"/>
  <c r="R81" i="1"/>
  <c r="R97" i="1"/>
  <c r="R113" i="1"/>
  <c r="R129" i="1"/>
  <c r="R145" i="1"/>
  <c r="R161" i="1"/>
  <c r="R177" i="1"/>
  <c r="R193" i="1"/>
  <c r="R209" i="1"/>
  <c r="R225" i="1"/>
  <c r="R241" i="1"/>
  <c r="R257" i="1"/>
  <c r="R273" i="1"/>
  <c r="R289" i="1"/>
  <c r="R305" i="1"/>
  <c r="R321" i="1"/>
  <c r="R337" i="1"/>
  <c r="R353" i="1"/>
  <c r="R369" i="1"/>
  <c r="R385" i="1"/>
  <c r="R401" i="1"/>
  <c r="R417" i="1"/>
  <c r="R433" i="1"/>
  <c r="R449" i="1"/>
  <c r="R465" i="1"/>
  <c r="R481" i="1"/>
  <c r="R497" i="1"/>
  <c r="R513" i="1"/>
  <c r="R529" i="1"/>
  <c r="R545" i="1"/>
  <c r="R561" i="1"/>
  <c r="R577" i="1"/>
  <c r="R18" i="1"/>
  <c r="R34" i="1"/>
  <c r="R50" i="1"/>
  <c r="R66" i="1"/>
  <c r="R82" i="1"/>
  <c r="R98" i="1"/>
  <c r="R114" i="1"/>
  <c r="R130" i="1"/>
  <c r="R146" i="1"/>
  <c r="R162" i="1"/>
  <c r="R178" i="1"/>
  <c r="R194" i="1"/>
  <c r="R210" i="1"/>
  <c r="R226" i="1"/>
  <c r="R242" i="1"/>
  <c r="R258" i="1"/>
  <c r="R274" i="1"/>
  <c r="R290" i="1"/>
  <c r="R306" i="1"/>
  <c r="R322" i="1"/>
  <c r="R338" i="1"/>
  <c r="R354" i="1"/>
  <c r="R370" i="1"/>
  <c r="R386" i="1"/>
  <c r="R402" i="1"/>
  <c r="R418" i="1"/>
  <c r="R434" i="1"/>
  <c r="R450" i="1"/>
  <c r="R466" i="1"/>
  <c r="R482" i="1"/>
  <c r="R498" i="1"/>
  <c r="R514" i="1"/>
  <c r="R530" i="1"/>
  <c r="R546" i="1"/>
  <c r="R562" i="1"/>
  <c r="R578" i="1"/>
  <c r="R3" i="1"/>
  <c r="R19" i="1"/>
  <c r="R35" i="1"/>
  <c r="R51" i="1"/>
  <c r="R67" i="1"/>
  <c r="R83" i="1"/>
  <c r="R99" i="1"/>
  <c r="R115" i="1"/>
  <c r="R131" i="1"/>
  <c r="R147" i="1"/>
  <c r="R163" i="1"/>
  <c r="R179" i="1"/>
  <c r="R195" i="1"/>
  <c r="R211" i="1"/>
  <c r="R227" i="1"/>
  <c r="R243" i="1"/>
  <c r="R259" i="1"/>
  <c r="R275" i="1"/>
  <c r="R291" i="1"/>
  <c r="R307" i="1"/>
  <c r="R323" i="1"/>
  <c r="R339" i="1"/>
  <c r="R355" i="1"/>
  <c r="R371" i="1"/>
  <c r="R387" i="1"/>
  <c r="R403" i="1"/>
  <c r="R419" i="1"/>
  <c r="R435" i="1"/>
  <c r="R451" i="1"/>
  <c r="R467" i="1"/>
  <c r="R483" i="1"/>
  <c r="R499" i="1"/>
  <c r="R515" i="1"/>
  <c r="R531" i="1"/>
  <c r="R547" i="1"/>
  <c r="R563" i="1"/>
  <c r="R4" i="1"/>
  <c r="R20" i="1"/>
  <c r="R36" i="1"/>
  <c r="R52" i="1"/>
  <c r="R68" i="1"/>
  <c r="R84" i="1"/>
  <c r="R100" i="1"/>
  <c r="R116" i="1"/>
  <c r="R132" i="1"/>
  <c r="R148" i="1"/>
  <c r="R164" i="1"/>
  <c r="R180" i="1"/>
  <c r="R196" i="1"/>
  <c r="R212" i="1"/>
  <c r="R228" i="1"/>
  <c r="R244" i="1"/>
  <c r="R260" i="1"/>
  <c r="R276" i="1"/>
  <c r="R292" i="1"/>
  <c r="R308" i="1"/>
  <c r="R324" i="1"/>
  <c r="R340" i="1"/>
  <c r="R356" i="1"/>
  <c r="R372" i="1"/>
  <c r="R388" i="1"/>
  <c r="R404" i="1"/>
  <c r="R420" i="1"/>
  <c r="R436" i="1"/>
  <c r="R452" i="1"/>
  <c r="R468" i="1"/>
  <c r="R484" i="1"/>
  <c r="R500" i="1"/>
  <c r="R516" i="1"/>
  <c r="R532" i="1"/>
  <c r="R548" i="1"/>
  <c r="R564" i="1"/>
  <c r="R7" i="1"/>
  <c r="R23" i="1"/>
  <c r="R39" i="1"/>
  <c r="R55" i="1"/>
  <c r="R71" i="1"/>
  <c r="R87" i="1"/>
  <c r="R103" i="1"/>
  <c r="R119" i="1"/>
  <c r="R135" i="1"/>
  <c r="R151" i="1"/>
  <c r="R167" i="1"/>
  <c r="R183" i="1"/>
  <c r="R199" i="1"/>
  <c r="R215" i="1"/>
  <c r="R231" i="1"/>
  <c r="R247" i="1"/>
  <c r="R263" i="1"/>
  <c r="R279" i="1"/>
  <c r="R295" i="1"/>
  <c r="R311" i="1"/>
  <c r="R327" i="1"/>
  <c r="R343" i="1"/>
  <c r="R359" i="1"/>
  <c r="R375" i="1"/>
  <c r="R391" i="1"/>
  <c r="R407" i="1"/>
  <c r="R423" i="1"/>
  <c r="R439" i="1"/>
  <c r="R455" i="1"/>
  <c r="R471" i="1"/>
  <c r="R487" i="1"/>
  <c r="R503" i="1"/>
  <c r="R519" i="1"/>
  <c r="R535" i="1"/>
  <c r="R551" i="1"/>
  <c r="R24" i="1"/>
  <c r="R60" i="1"/>
  <c r="R94" i="1"/>
  <c r="R134" i="1"/>
  <c r="R171" i="1"/>
  <c r="R205" i="1"/>
  <c r="R245" i="1"/>
  <c r="R280" i="1"/>
  <c r="R316" i="1"/>
  <c r="R350" i="1"/>
  <c r="R390" i="1"/>
  <c r="R427" i="1"/>
  <c r="R461" i="1"/>
  <c r="R501" i="1"/>
  <c r="R536" i="1"/>
  <c r="R569" i="1"/>
  <c r="R589" i="1"/>
  <c r="R605" i="1"/>
  <c r="R621" i="1"/>
  <c r="R637" i="1"/>
  <c r="R653" i="1"/>
  <c r="R669" i="1"/>
  <c r="R685" i="1"/>
  <c r="R701" i="1"/>
  <c r="R717" i="1"/>
  <c r="R733" i="1"/>
  <c r="R749" i="1"/>
  <c r="R765" i="1"/>
  <c r="R781" i="1"/>
  <c r="R797" i="1"/>
  <c r="R813" i="1"/>
  <c r="R829" i="1"/>
  <c r="R845" i="1"/>
  <c r="R861" i="1"/>
  <c r="R877" i="1"/>
  <c r="R893" i="1"/>
  <c r="R909" i="1"/>
  <c r="R925" i="1"/>
  <c r="R941" i="1"/>
  <c r="R957" i="1"/>
  <c r="R973" i="1"/>
  <c r="R989" i="1"/>
  <c r="R1005" i="1"/>
  <c r="R1021" i="1"/>
  <c r="R1037" i="1"/>
  <c r="R1053" i="1"/>
  <c r="R1069" i="1"/>
  <c r="R1085" i="1"/>
  <c r="R1101" i="1"/>
  <c r="R1117" i="1"/>
  <c r="R1133" i="1"/>
  <c r="R1149" i="1"/>
  <c r="R1165" i="1"/>
  <c r="R1181" i="1"/>
  <c r="R1197" i="1"/>
  <c r="R1213" i="1"/>
  <c r="R1229" i="1"/>
  <c r="R1245" i="1"/>
  <c r="R1261" i="1"/>
  <c r="R1277" i="1"/>
  <c r="R1293" i="1"/>
  <c r="R1309" i="1"/>
  <c r="R1325" i="1"/>
  <c r="R1341" i="1"/>
  <c r="R1357" i="1"/>
  <c r="R1373" i="1"/>
  <c r="R1389" i="1"/>
  <c r="R1405" i="1"/>
  <c r="R1421" i="1"/>
  <c r="R1437" i="1"/>
  <c r="R1453" i="1"/>
  <c r="R1469" i="1"/>
  <c r="R1485" i="1"/>
  <c r="R1501" i="1"/>
  <c r="R1517" i="1"/>
  <c r="R1533" i="1"/>
  <c r="R1549" i="1"/>
  <c r="R1565" i="1"/>
  <c r="R1581" i="1"/>
  <c r="R1597" i="1"/>
  <c r="R1613" i="1"/>
  <c r="R1629" i="1"/>
  <c r="R1645" i="1"/>
  <c r="R1661" i="1"/>
  <c r="R1677" i="1"/>
  <c r="R1693" i="1"/>
  <c r="R1709" i="1"/>
  <c r="R1725" i="1"/>
  <c r="R1741" i="1"/>
  <c r="R1757" i="1"/>
  <c r="R1773" i="1"/>
  <c r="R1789" i="1"/>
  <c r="R1805" i="1"/>
  <c r="R1821" i="1"/>
  <c r="R1837" i="1"/>
  <c r="R1853" i="1"/>
  <c r="R1869" i="1"/>
  <c r="R1885" i="1"/>
  <c r="R1901" i="1"/>
  <c r="R1917" i="1"/>
  <c r="R1933" i="1"/>
  <c r="R1949" i="1"/>
  <c r="R1965" i="1"/>
  <c r="R1981" i="1"/>
  <c r="R1997" i="1"/>
  <c r="R54" i="1"/>
  <c r="R1003" i="1"/>
  <c r="R1515" i="1"/>
  <c r="R1915" i="1"/>
  <c r="R133" i="1"/>
  <c r="R460" i="1"/>
  <c r="R668" i="1"/>
  <c r="R828" i="1"/>
  <c r="R1004" i="1"/>
  <c r="R1196" i="1"/>
  <c r="R1356" i="1"/>
  <c r="R1500" i="1"/>
  <c r="R1692" i="1"/>
  <c r="R1900" i="1"/>
  <c r="R27" i="1"/>
  <c r="R61" i="1"/>
  <c r="R101" i="1"/>
  <c r="R136" i="1"/>
  <c r="R172" i="1"/>
  <c r="R206" i="1"/>
  <c r="R246" i="1"/>
  <c r="R283" i="1"/>
  <c r="R317" i="1"/>
  <c r="R357" i="1"/>
  <c r="R392" i="1"/>
  <c r="R428" i="1"/>
  <c r="R462" i="1"/>
  <c r="R502" i="1"/>
  <c r="R539" i="1"/>
  <c r="R571" i="1"/>
  <c r="R590" i="1"/>
  <c r="R606" i="1"/>
  <c r="R622" i="1"/>
  <c r="R638" i="1"/>
  <c r="R654" i="1"/>
  <c r="R670" i="1"/>
  <c r="R686" i="1"/>
  <c r="R702" i="1"/>
  <c r="R718" i="1"/>
  <c r="R734" i="1"/>
  <c r="R750" i="1"/>
  <c r="R766" i="1"/>
  <c r="R782" i="1"/>
  <c r="R798" i="1"/>
  <c r="R814" i="1"/>
  <c r="R830" i="1"/>
  <c r="R846" i="1"/>
  <c r="R862" i="1"/>
  <c r="R878" i="1"/>
  <c r="R894" i="1"/>
  <c r="R910" i="1"/>
  <c r="R926" i="1"/>
  <c r="R942" i="1"/>
  <c r="R958" i="1"/>
  <c r="R974" i="1"/>
  <c r="R990" i="1"/>
  <c r="R1006" i="1"/>
  <c r="R1022" i="1"/>
  <c r="R1038" i="1"/>
  <c r="R1054" i="1"/>
  <c r="R1070" i="1"/>
  <c r="R1086" i="1"/>
  <c r="R1102" i="1"/>
  <c r="R1118" i="1"/>
  <c r="R1134" i="1"/>
  <c r="R1150" i="1"/>
  <c r="R1166" i="1"/>
  <c r="R1182" i="1"/>
  <c r="R1198" i="1"/>
  <c r="R1214" i="1"/>
  <c r="R1230" i="1"/>
  <c r="R1246" i="1"/>
  <c r="R1262" i="1"/>
  <c r="R1278" i="1"/>
  <c r="R1294" i="1"/>
  <c r="R1310" i="1"/>
  <c r="R1326" i="1"/>
  <c r="R1342" i="1"/>
  <c r="R1358" i="1"/>
  <c r="R1374" i="1"/>
  <c r="R1390" i="1"/>
  <c r="R1406" i="1"/>
  <c r="R1422" i="1"/>
  <c r="R1438" i="1"/>
  <c r="R1454" i="1"/>
  <c r="R1470" i="1"/>
  <c r="R1486" i="1"/>
  <c r="R1502" i="1"/>
  <c r="R1518" i="1"/>
  <c r="R1534" i="1"/>
  <c r="R1550" i="1"/>
  <c r="R1566" i="1"/>
  <c r="R1582" i="1"/>
  <c r="R1598" i="1"/>
  <c r="R1614" i="1"/>
  <c r="R1630" i="1"/>
  <c r="R1646" i="1"/>
  <c r="R1662" i="1"/>
  <c r="R1678" i="1"/>
  <c r="R1694" i="1"/>
  <c r="R1710" i="1"/>
  <c r="R1726" i="1"/>
  <c r="R1742" i="1"/>
  <c r="R1758" i="1"/>
  <c r="R1774" i="1"/>
  <c r="R1790" i="1"/>
  <c r="R1806" i="1"/>
  <c r="R1822" i="1"/>
  <c r="R1838" i="1"/>
  <c r="R1854" i="1"/>
  <c r="R1870" i="1"/>
  <c r="R1886" i="1"/>
  <c r="R1902" i="1"/>
  <c r="R1918" i="1"/>
  <c r="R1934" i="1"/>
  <c r="R1950" i="1"/>
  <c r="R1966" i="1"/>
  <c r="R1982" i="1"/>
  <c r="R1998" i="1"/>
  <c r="R1083" i="1"/>
  <c r="R1627" i="1"/>
  <c r="R424" i="1"/>
  <c r="R844" i="1"/>
  <c r="R1084" i="1"/>
  <c r="R1308" i="1"/>
  <c r="R1548" i="1"/>
  <c r="R1724" i="1"/>
  <c r="R1932" i="1"/>
  <c r="R28" i="1"/>
  <c r="R62" i="1"/>
  <c r="R102" i="1"/>
  <c r="R139" i="1"/>
  <c r="R173" i="1"/>
  <c r="R213" i="1"/>
  <c r="R248" i="1"/>
  <c r="R284" i="1"/>
  <c r="R318" i="1"/>
  <c r="R358" i="1"/>
  <c r="R395" i="1"/>
  <c r="R429" i="1"/>
  <c r="R469" i="1"/>
  <c r="R504" i="1"/>
  <c r="R540" i="1"/>
  <c r="R572" i="1"/>
  <c r="R591" i="1"/>
  <c r="R607" i="1"/>
  <c r="R623" i="1"/>
  <c r="R639" i="1"/>
  <c r="R655" i="1"/>
  <c r="R671" i="1"/>
  <c r="R687" i="1"/>
  <c r="R703" i="1"/>
  <c r="R719" i="1"/>
  <c r="R735" i="1"/>
  <c r="R751" i="1"/>
  <c r="R767" i="1"/>
  <c r="R783" i="1"/>
  <c r="R799" i="1"/>
  <c r="R815" i="1"/>
  <c r="R831" i="1"/>
  <c r="R847" i="1"/>
  <c r="R863" i="1"/>
  <c r="R879" i="1"/>
  <c r="R895" i="1"/>
  <c r="R911" i="1"/>
  <c r="R927" i="1"/>
  <c r="R943" i="1"/>
  <c r="R959" i="1"/>
  <c r="R975" i="1"/>
  <c r="R991" i="1"/>
  <c r="R1007" i="1"/>
  <c r="R1023" i="1"/>
  <c r="R1039" i="1"/>
  <c r="R1055" i="1"/>
  <c r="R1071" i="1"/>
  <c r="R1087" i="1"/>
  <c r="R1103" i="1"/>
  <c r="R1119" i="1"/>
  <c r="R1135" i="1"/>
  <c r="R1151" i="1"/>
  <c r="R1167" i="1"/>
  <c r="R1183" i="1"/>
  <c r="R1199" i="1"/>
  <c r="R1215" i="1"/>
  <c r="R1231" i="1"/>
  <c r="R1247" i="1"/>
  <c r="R1263" i="1"/>
  <c r="R1279" i="1"/>
  <c r="R1295" i="1"/>
  <c r="R1311" i="1"/>
  <c r="R1327" i="1"/>
  <c r="R1343" i="1"/>
  <c r="R1359" i="1"/>
  <c r="R1375" i="1"/>
  <c r="R1391" i="1"/>
  <c r="R1407" i="1"/>
  <c r="R1423" i="1"/>
  <c r="R1439" i="1"/>
  <c r="R1455" i="1"/>
  <c r="R1471" i="1"/>
  <c r="R1487" i="1"/>
  <c r="R1503" i="1"/>
  <c r="R1519" i="1"/>
  <c r="R1535" i="1"/>
  <c r="R1551" i="1"/>
  <c r="R1567" i="1"/>
  <c r="R1583" i="1"/>
  <c r="R1599" i="1"/>
  <c r="R1615" i="1"/>
  <c r="R1631" i="1"/>
  <c r="R1647" i="1"/>
  <c r="R1663" i="1"/>
  <c r="R1679" i="1"/>
  <c r="R1695" i="1"/>
  <c r="R1711" i="1"/>
  <c r="R1727" i="1"/>
  <c r="R1743" i="1"/>
  <c r="R1759" i="1"/>
  <c r="R1775" i="1"/>
  <c r="R1791" i="1"/>
  <c r="R1807" i="1"/>
  <c r="R1823" i="1"/>
  <c r="R1839" i="1"/>
  <c r="R1855" i="1"/>
  <c r="R1871" i="1"/>
  <c r="R1887" i="1"/>
  <c r="R1903" i="1"/>
  <c r="R1919" i="1"/>
  <c r="R1935" i="1"/>
  <c r="R1951" i="1"/>
  <c r="R1967" i="1"/>
  <c r="R1983" i="1"/>
  <c r="R1999" i="1"/>
  <c r="R731" i="1"/>
  <c r="R1051" i="1"/>
  <c r="R1339" i="1"/>
  <c r="R1547" i="1"/>
  <c r="R1755" i="1"/>
  <c r="R1931" i="1"/>
  <c r="R168" i="1"/>
  <c r="R568" i="1"/>
  <c r="R748" i="1"/>
  <c r="R988" i="1"/>
  <c r="R1212" i="1"/>
  <c r="R1420" i="1"/>
  <c r="R1612" i="1"/>
  <c r="R1804" i="1"/>
  <c r="R29" i="1"/>
  <c r="R69" i="1"/>
  <c r="R104" i="1"/>
  <c r="R140" i="1"/>
  <c r="R174" i="1"/>
  <c r="R214" i="1"/>
  <c r="R251" i="1"/>
  <c r="R285" i="1"/>
  <c r="R325" i="1"/>
  <c r="R360" i="1"/>
  <c r="R396" i="1"/>
  <c r="R430" i="1"/>
  <c r="R470" i="1"/>
  <c r="R507" i="1"/>
  <c r="R541" i="1"/>
  <c r="R573" i="1"/>
  <c r="R592" i="1"/>
  <c r="R608" i="1"/>
  <c r="R624" i="1"/>
  <c r="R640" i="1"/>
  <c r="R656" i="1"/>
  <c r="R672" i="1"/>
  <c r="R688" i="1"/>
  <c r="R704" i="1"/>
  <c r="R720" i="1"/>
  <c r="R736" i="1"/>
  <c r="R752" i="1"/>
  <c r="R768" i="1"/>
  <c r="R784" i="1"/>
  <c r="R800" i="1"/>
  <c r="R816" i="1"/>
  <c r="R832" i="1"/>
  <c r="R848" i="1"/>
  <c r="R864" i="1"/>
  <c r="R880" i="1"/>
  <c r="R896" i="1"/>
  <c r="R912" i="1"/>
  <c r="R928" i="1"/>
  <c r="R944" i="1"/>
  <c r="R960" i="1"/>
  <c r="R976" i="1"/>
  <c r="R992" i="1"/>
  <c r="R1008" i="1"/>
  <c r="R1024" i="1"/>
  <c r="R1040" i="1"/>
  <c r="R1056" i="1"/>
  <c r="R1072" i="1"/>
  <c r="R1088" i="1"/>
  <c r="R1104" i="1"/>
  <c r="R1120" i="1"/>
  <c r="R1136" i="1"/>
  <c r="R1152" i="1"/>
  <c r="R1168" i="1"/>
  <c r="R1184" i="1"/>
  <c r="R1200" i="1"/>
  <c r="R1216" i="1"/>
  <c r="R1232" i="1"/>
  <c r="R1248" i="1"/>
  <c r="R1264" i="1"/>
  <c r="R1280" i="1"/>
  <c r="R1296" i="1"/>
  <c r="R1312" i="1"/>
  <c r="R1328" i="1"/>
  <c r="R1344" i="1"/>
  <c r="R1360" i="1"/>
  <c r="R1376" i="1"/>
  <c r="R1392" i="1"/>
  <c r="R1408" i="1"/>
  <c r="R1424" i="1"/>
  <c r="R1440" i="1"/>
  <c r="R1456" i="1"/>
  <c r="R1472" i="1"/>
  <c r="R1488" i="1"/>
  <c r="R1504" i="1"/>
  <c r="R1520" i="1"/>
  <c r="R1536" i="1"/>
  <c r="R1552" i="1"/>
  <c r="R1568" i="1"/>
  <c r="R1584" i="1"/>
  <c r="R1600" i="1"/>
  <c r="R1616" i="1"/>
  <c r="R1632" i="1"/>
  <c r="R1648" i="1"/>
  <c r="R1664" i="1"/>
  <c r="R1680" i="1"/>
  <c r="R1696" i="1"/>
  <c r="R1712" i="1"/>
  <c r="R1728" i="1"/>
  <c r="R1744" i="1"/>
  <c r="R1760" i="1"/>
  <c r="R1776" i="1"/>
  <c r="R1792" i="1"/>
  <c r="R1808" i="1"/>
  <c r="R1824" i="1"/>
  <c r="R1840" i="1"/>
  <c r="R1856" i="1"/>
  <c r="R1872" i="1"/>
  <c r="R1888" i="1"/>
  <c r="R1904" i="1"/>
  <c r="R1920" i="1"/>
  <c r="R1936" i="1"/>
  <c r="R1952" i="1"/>
  <c r="R1968" i="1"/>
  <c r="R1984" i="1"/>
  <c r="R2000" i="1"/>
  <c r="R91" i="1"/>
  <c r="R939" i="1"/>
  <c r="R1451" i="1"/>
  <c r="R1771" i="1"/>
  <c r="R1979" i="1"/>
  <c r="R278" i="1"/>
  <c r="R700" i="1"/>
  <c r="R908" i="1"/>
  <c r="R1132" i="1"/>
  <c r="R1340" i="1"/>
  <c r="R1564" i="1"/>
  <c r="R1740" i="1"/>
  <c r="R1948" i="1"/>
  <c r="R30" i="1"/>
  <c r="R70" i="1"/>
  <c r="R107" i="1"/>
  <c r="R141" i="1"/>
  <c r="R181" i="1"/>
  <c r="R216" i="1"/>
  <c r="R252" i="1"/>
  <c r="R286" i="1"/>
  <c r="R326" i="1"/>
  <c r="R363" i="1"/>
  <c r="R397" i="1"/>
  <c r="R437" i="1"/>
  <c r="R472" i="1"/>
  <c r="R508" i="1"/>
  <c r="R542" i="1"/>
  <c r="R574" i="1"/>
  <c r="R593" i="1"/>
  <c r="R609" i="1"/>
  <c r="R625" i="1"/>
  <c r="R641" i="1"/>
  <c r="R657" i="1"/>
  <c r="R673" i="1"/>
  <c r="R689" i="1"/>
  <c r="R705" i="1"/>
  <c r="R721" i="1"/>
  <c r="R737" i="1"/>
  <c r="R753" i="1"/>
  <c r="R769" i="1"/>
  <c r="R785" i="1"/>
  <c r="R801" i="1"/>
  <c r="R817" i="1"/>
  <c r="R833" i="1"/>
  <c r="R849" i="1"/>
  <c r="R865" i="1"/>
  <c r="R881" i="1"/>
  <c r="R897" i="1"/>
  <c r="R913" i="1"/>
  <c r="R929" i="1"/>
  <c r="R945" i="1"/>
  <c r="R961" i="1"/>
  <c r="R977" i="1"/>
  <c r="R993" i="1"/>
  <c r="R1009" i="1"/>
  <c r="R1025" i="1"/>
  <c r="R1041" i="1"/>
  <c r="R1057" i="1"/>
  <c r="U1057" i="1" s="1"/>
  <c r="R1073" i="1"/>
  <c r="R1089" i="1"/>
  <c r="R1105" i="1"/>
  <c r="R1121" i="1"/>
  <c r="R1137" i="1"/>
  <c r="R1153" i="1"/>
  <c r="R1169" i="1"/>
  <c r="R1185" i="1"/>
  <c r="R1201" i="1"/>
  <c r="R1217" i="1"/>
  <c r="R1233" i="1"/>
  <c r="R1249" i="1"/>
  <c r="R1265" i="1"/>
  <c r="R1281" i="1"/>
  <c r="R1297" i="1"/>
  <c r="R1313" i="1"/>
  <c r="R1329" i="1"/>
  <c r="R1345" i="1"/>
  <c r="R1361" i="1"/>
  <c r="R1377" i="1"/>
  <c r="R1393" i="1"/>
  <c r="R1409" i="1"/>
  <c r="R1425" i="1"/>
  <c r="R1441" i="1"/>
  <c r="R1457" i="1"/>
  <c r="R1473" i="1"/>
  <c r="R1489" i="1"/>
  <c r="R1505" i="1"/>
  <c r="R1521" i="1"/>
  <c r="R1537" i="1"/>
  <c r="R1553" i="1"/>
  <c r="R1569" i="1"/>
  <c r="R1585" i="1"/>
  <c r="R1601" i="1"/>
  <c r="R1617" i="1"/>
  <c r="R1633" i="1"/>
  <c r="R1649" i="1"/>
  <c r="R1665" i="1"/>
  <c r="R1681" i="1"/>
  <c r="R1697" i="1"/>
  <c r="R1713" i="1"/>
  <c r="R1729" i="1"/>
  <c r="R1745" i="1"/>
  <c r="R1761" i="1"/>
  <c r="R1777" i="1"/>
  <c r="R1793" i="1"/>
  <c r="R1809" i="1"/>
  <c r="R1825" i="1"/>
  <c r="R1841" i="1"/>
  <c r="R1857" i="1"/>
  <c r="R1873" i="1"/>
  <c r="R1889" i="1"/>
  <c r="R1905" i="1"/>
  <c r="R1921" i="1"/>
  <c r="R1937" i="1"/>
  <c r="R1953" i="1"/>
  <c r="R1969" i="1"/>
  <c r="R1985" i="1"/>
  <c r="R2001" i="1"/>
  <c r="R715" i="1"/>
  <c r="R1035" i="1"/>
  <c r="R1243" i="1"/>
  <c r="R1483" i="1"/>
  <c r="R1675" i="1"/>
  <c r="R1883" i="1"/>
  <c r="R238" i="1"/>
  <c r="R604" i="1"/>
  <c r="R780" i="1"/>
  <c r="R1020" i="1"/>
  <c r="R1244" i="1"/>
  <c r="R1436" i="1"/>
  <c r="R1628" i="1"/>
  <c r="R1788" i="1"/>
  <c r="R1980" i="1"/>
  <c r="R37" i="1"/>
  <c r="R72" i="1"/>
  <c r="R108" i="1"/>
  <c r="R142" i="1"/>
  <c r="R182" i="1"/>
  <c r="R219" i="1"/>
  <c r="R253" i="1"/>
  <c r="R293" i="1"/>
  <c r="R328" i="1"/>
  <c r="R364" i="1"/>
  <c r="R398" i="1"/>
  <c r="R438" i="1"/>
  <c r="R475" i="1"/>
  <c r="R509" i="1"/>
  <c r="R549" i="1"/>
  <c r="R575" i="1"/>
  <c r="R594" i="1"/>
  <c r="R610" i="1"/>
  <c r="R626" i="1"/>
  <c r="R642" i="1"/>
  <c r="R658" i="1"/>
  <c r="R674" i="1"/>
  <c r="R690" i="1"/>
  <c r="R706" i="1"/>
  <c r="R722" i="1"/>
  <c r="R738" i="1"/>
  <c r="R754" i="1"/>
  <c r="R770" i="1"/>
  <c r="R786" i="1"/>
  <c r="R802" i="1"/>
  <c r="R818" i="1"/>
  <c r="R834" i="1"/>
  <c r="R850" i="1"/>
  <c r="R866" i="1"/>
  <c r="R882" i="1"/>
  <c r="R898" i="1"/>
  <c r="R914" i="1"/>
  <c r="R930" i="1"/>
  <c r="R946" i="1"/>
  <c r="R962" i="1"/>
  <c r="R978" i="1"/>
  <c r="R994" i="1"/>
  <c r="R1010" i="1"/>
  <c r="R1026" i="1"/>
  <c r="R1042" i="1"/>
  <c r="R1058" i="1"/>
  <c r="R1074" i="1"/>
  <c r="R1090" i="1"/>
  <c r="R1106" i="1"/>
  <c r="R1122" i="1"/>
  <c r="R1138" i="1"/>
  <c r="R1154" i="1"/>
  <c r="R1170" i="1"/>
  <c r="R1186" i="1"/>
  <c r="R1202" i="1"/>
  <c r="R1218" i="1"/>
  <c r="R1234" i="1"/>
  <c r="R1250" i="1"/>
  <c r="R1266" i="1"/>
  <c r="R1282" i="1"/>
  <c r="R1298" i="1"/>
  <c r="R1314" i="1"/>
  <c r="R1330" i="1"/>
  <c r="R1346" i="1"/>
  <c r="R1362" i="1"/>
  <c r="R1378" i="1"/>
  <c r="R1394" i="1"/>
  <c r="R1410" i="1"/>
  <c r="R1426" i="1"/>
  <c r="R1442" i="1"/>
  <c r="R1458" i="1"/>
  <c r="R1474" i="1"/>
  <c r="R1490" i="1"/>
  <c r="R1506" i="1"/>
  <c r="R1522" i="1"/>
  <c r="R1538" i="1"/>
  <c r="R1554" i="1"/>
  <c r="R1570" i="1"/>
  <c r="R1586" i="1"/>
  <c r="R1602" i="1"/>
  <c r="R1618" i="1"/>
  <c r="R1634" i="1"/>
  <c r="R1650" i="1"/>
  <c r="R1666" i="1"/>
  <c r="R1682" i="1"/>
  <c r="R1698" i="1"/>
  <c r="R1714" i="1"/>
  <c r="R1730" i="1"/>
  <c r="R1746" i="1"/>
  <c r="R1762" i="1"/>
  <c r="R1778" i="1"/>
  <c r="R1794" i="1"/>
  <c r="R1810" i="1"/>
  <c r="R1826" i="1"/>
  <c r="R1842" i="1"/>
  <c r="R1858" i="1"/>
  <c r="R1874" i="1"/>
  <c r="R1890" i="1"/>
  <c r="R1906" i="1"/>
  <c r="R1922" i="1"/>
  <c r="R1938" i="1"/>
  <c r="R1954" i="1"/>
  <c r="R1970" i="1"/>
  <c r="R1986" i="1"/>
  <c r="R2002" i="1"/>
  <c r="R270" i="1"/>
  <c r="R650" i="1"/>
  <c r="R842" i="1"/>
  <c r="R1002" i="1"/>
  <c r="R1162" i="1"/>
  <c r="R1290" i="1"/>
  <c r="R1434" i="1"/>
  <c r="R1610" i="1"/>
  <c r="R1770" i="1"/>
  <c r="R1914" i="1"/>
  <c r="R203" i="1"/>
  <c r="R603" i="1"/>
  <c r="R795" i="1"/>
  <c r="R971" i="1"/>
  <c r="R1195" i="1"/>
  <c r="R1371" i="1"/>
  <c r="R1595" i="1"/>
  <c r="R1803" i="1"/>
  <c r="R349" i="1"/>
  <c r="R716" i="1"/>
  <c r="R940" i="1"/>
  <c r="R1180" i="1"/>
  <c r="R1388" i="1"/>
  <c r="R1596" i="1"/>
  <c r="R1772" i="1"/>
  <c r="R1964" i="1"/>
  <c r="R38" i="1"/>
  <c r="R75" i="1"/>
  <c r="R109" i="1"/>
  <c r="R149" i="1"/>
  <c r="R184" i="1"/>
  <c r="R220" i="1"/>
  <c r="R254" i="1"/>
  <c r="R294" i="1"/>
  <c r="R331" i="1"/>
  <c r="R365" i="1"/>
  <c r="R405" i="1"/>
  <c r="R440" i="1"/>
  <c r="R476" i="1"/>
  <c r="R510" i="1"/>
  <c r="R550" i="1"/>
  <c r="R579" i="1"/>
  <c r="R595" i="1"/>
  <c r="R611" i="1"/>
  <c r="R627" i="1"/>
  <c r="R643" i="1"/>
  <c r="R659" i="1"/>
  <c r="R675" i="1"/>
  <c r="R691" i="1"/>
  <c r="R707" i="1"/>
  <c r="R723" i="1"/>
  <c r="R739" i="1"/>
  <c r="R755" i="1"/>
  <c r="R771" i="1"/>
  <c r="R787" i="1"/>
  <c r="R803" i="1"/>
  <c r="R819" i="1"/>
  <c r="R835" i="1"/>
  <c r="R851" i="1"/>
  <c r="R867" i="1"/>
  <c r="R883" i="1"/>
  <c r="R899" i="1"/>
  <c r="R915" i="1"/>
  <c r="R931" i="1"/>
  <c r="R947" i="1"/>
  <c r="R963" i="1"/>
  <c r="R979" i="1"/>
  <c r="R995" i="1"/>
  <c r="R1011" i="1"/>
  <c r="R1027" i="1"/>
  <c r="R1043" i="1"/>
  <c r="R1059" i="1"/>
  <c r="R1075" i="1"/>
  <c r="R1091" i="1"/>
  <c r="R1107" i="1"/>
  <c r="R1123" i="1"/>
  <c r="R1139" i="1"/>
  <c r="R1155" i="1"/>
  <c r="R1171" i="1"/>
  <c r="R1187" i="1"/>
  <c r="R1203" i="1"/>
  <c r="R1219" i="1"/>
  <c r="R1235" i="1"/>
  <c r="R1251" i="1"/>
  <c r="R1267" i="1"/>
  <c r="R1283" i="1"/>
  <c r="R1299" i="1"/>
  <c r="R1315" i="1"/>
  <c r="R1331" i="1"/>
  <c r="R1347" i="1"/>
  <c r="R1363" i="1"/>
  <c r="R1379" i="1"/>
  <c r="R1395" i="1"/>
  <c r="R1411" i="1"/>
  <c r="R1427" i="1"/>
  <c r="R1443" i="1"/>
  <c r="R1459" i="1"/>
  <c r="R1475" i="1"/>
  <c r="R1491" i="1"/>
  <c r="R1507" i="1"/>
  <c r="R1523" i="1"/>
  <c r="R1539" i="1"/>
  <c r="R1555" i="1"/>
  <c r="R1571" i="1"/>
  <c r="R1587" i="1"/>
  <c r="R1603" i="1"/>
  <c r="R1619" i="1"/>
  <c r="R1635" i="1"/>
  <c r="R1651" i="1"/>
  <c r="R1667" i="1"/>
  <c r="R1683" i="1"/>
  <c r="R1699" i="1"/>
  <c r="R1715" i="1"/>
  <c r="R1731" i="1"/>
  <c r="R1747" i="1"/>
  <c r="R1763" i="1"/>
  <c r="R1779" i="1"/>
  <c r="R1795" i="1"/>
  <c r="R1811" i="1"/>
  <c r="R1827" i="1"/>
  <c r="R1843" i="1"/>
  <c r="R1859" i="1"/>
  <c r="R1875" i="1"/>
  <c r="R1891" i="1"/>
  <c r="R1907" i="1"/>
  <c r="R1923" i="1"/>
  <c r="R1939" i="1"/>
  <c r="R1955" i="1"/>
  <c r="R1971" i="1"/>
  <c r="R1987" i="1"/>
  <c r="R165" i="1"/>
  <c r="R526" i="1"/>
  <c r="R730" i="1"/>
  <c r="R890" i="1"/>
  <c r="R1034" i="1"/>
  <c r="R1178" i="1"/>
  <c r="R1338" i="1"/>
  <c r="R1498" i="1"/>
  <c r="R1642" i="1"/>
  <c r="R1802" i="1"/>
  <c r="R1930" i="1"/>
  <c r="R21" i="1"/>
  <c r="R166" i="1"/>
  <c r="R348" i="1"/>
  <c r="R567" i="1"/>
  <c r="R699" i="1"/>
  <c r="R827" i="1"/>
  <c r="R923" i="1"/>
  <c r="R1131" i="1"/>
  <c r="R1275" i="1"/>
  <c r="R1467" i="1"/>
  <c r="R1659" i="1"/>
  <c r="R1867" i="1"/>
  <c r="R22" i="1"/>
  <c r="R204" i="1"/>
  <c r="R494" i="1"/>
  <c r="R684" i="1"/>
  <c r="R812" i="1"/>
  <c r="R956" i="1"/>
  <c r="R1036" i="1"/>
  <c r="R1228" i="1"/>
  <c r="R1372" i="1"/>
  <c r="R1516" i="1"/>
  <c r="R1708" i="1"/>
  <c r="R1916" i="1"/>
  <c r="R5" i="1"/>
  <c r="R40" i="1"/>
  <c r="R76" i="1"/>
  <c r="R110" i="1"/>
  <c r="R150" i="1"/>
  <c r="R187" i="1"/>
  <c r="R221" i="1"/>
  <c r="R261" i="1"/>
  <c r="R296" i="1"/>
  <c r="R332" i="1"/>
  <c r="R366" i="1"/>
  <c r="R406" i="1"/>
  <c r="R443" i="1"/>
  <c r="R477" i="1"/>
  <c r="R517" i="1"/>
  <c r="R552" i="1"/>
  <c r="R580" i="1"/>
  <c r="R596" i="1"/>
  <c r="R612" i="1"/>
  <c r="R628" i="1"/>
  <c r="R644" i="1"/>
  <c r="R660" i="1"/>
  <c r="R676" i="1"/>
  <c r="R692" i="1"/>
  <c r="R708" i="1"/>
  <c r="R724" i="1"/>
  <c r="R740" i="1"/>
  <c r="R756" i="1"/>
  <c r="R772" i="1"/>
  <c r="R788" i="1"/>
  <c r="R804" i="1"/>
  <c r="R820" i="1"/>
  <c r="R836" i="1"/>
  <c r="R852" i="1"/>
  <c r="R868" i="1"/>
  <c r="R884" i="1"/>
  <c r="R900" i="1"/>
  <c r="R916" i="1"/>
  <c r="R932" i="1"/>
  <c r="R948" i="1"/>
  <c r="R964" i="1"/>
  <c r="R980" i="1"/>
  <c r="R996" i="1"/>
  <c r="R1012" i="1"/>
  <c r="R1028" i="1"/>
  <c r="R1044" i="1"/>
  <c r="R1060" i="1"/>
  <c r="R1076" i="1"/>
  <c r="R1092" i="1"/>
  <c r="R1108" i="1"/>
  <c r="R1124" i="1"/>
  <c r="R1140" i="1"/>
  <c r="R1156" i="1"/>
  <c r="R1172" i="1"/>
  <c r="R1188" i="1"/>
  <c r="R1204" i="1"/>
  <c r="R1220" i="1"/>
  <c r="R1236" i="1"/>
  <c r="R1252" i="1"/>
  <c r="R1268" i="1"/>
  <c r="R1284" i="1"/>
  <c r="R1300" i="1"/>
  <c r="R1316" i="1"/>
  <c r="R1332" i="1"/>
  <c r="R1348" i="1"/>
  <c r="R1364" i="1"/>
  <c r="R1380" i="1"/>
  <c r="R1396" i="1"/>
  <c r="R1412" i="1"/>
  <c r="R1428" i="1"/>
  <c r="R1444" i="1"/>
  <c r="R1460" i="1"/>
  <c r="R1476" i="1"/>
  <c r="R1492" i="1"/>
  <c r="R1508" i="1"/>
  <c r="R1524" i="1"/>
  <c r="R1540" i="1"/>
  <c r="R1556" i="1"/>
  <c r="R1572" i="1"/>
  <c r="R1588" i="1"/>
  <c r="R1604" i="1"/>
  <c r="R1620" i="1"/>
  <c r="R1636" i="1"/>
  <c r="R1652" i="1"/>
  <c r="R1668" i="1"/>
  <c r="R1684" i="1"/>
  <c r="R1700" i="1"/>
  <c r="R1716" i="1"/>
  <c r="R1732" i="1"/>
  <c r="R1748" i="1"/>
  <c r="R1764" i="1"/>
  <c r="R1780" i="1"/>
  <c r="R1796" i="1"/>
  <c r="R1812" i="1"/>
  <c r="R1828" i="1"/>
  <c r="R1844" i="1"/>
  <c r="R1860" i="1"/>
  <c r="R1876" i="1"/>
  <c r="R1892" i="1"/>
  <c r="R1908" i="1"/>
  <c r="R1924" i="1"/>
  <c r="R1940" i="1"/>
  <c r="R1956" i="1"/>
  <c r="R1972" i="1"/>
  <c r="R1988" i="1"/>
  <c r="R310" i="1"/>
  <c r="R634" i="1"/>
  <c r="R794" i="1"/>
  <c r="R922" i="1"/>
  <c r="R1066" i="1"/>
  <c r="R1194" i="1"/>
  <c r="R1306" i="1"/>
  <c r="U1306" i="1" s="1"/>
  <c r="R1418" i="1"/>
  <c r="R1546" i="1"/>
  <c r="R1690" i="1"/>
  <c r="R1818" i="1"/>
  <c r="U1818" i="1" s="1"/>
  <c r="R1946" i="1"/>
  <c r="R237" i="1"/>
  <c r="R533" i="1"/>
  <c r="R667" i="1"/>
  <c r="R811" i="1"/>
  <c r="R955" i="1"/>
  <c r="R1147" i="1"/>
  <c r="R1259" i="1"/>
  <c r="R1419" i="1"/>
  <c r="R1611" i="1"/>
  <c r="R1787" i="1"/>
  <c r="R1963" i="1"/>
  <c r="R620" i="1"/>
  <c r="R892" i="1"/>
  <c r="R1100" i="1"/>
  <c r="R1324" i="1"/>
  <c r="R1580" i="1"/>
  <c r="R1836" i="1"/>
  <c r="R6" i="1"/>
  <c r="R43" i="1"/>
  <c r="R77" i="1"/>
  <c r="R117" i="1"/>
  <c r="R152" i="1"/>
  <c r="R188" i="1"/>
  <c r="U188" i="1" s="1"/>
  <c r="R222" i="1"/>
  <c r="R262" i="1"/>
  <c r="R299" i="1"/>
  <c r="R333" i="1"/>
  <c r="R373" i="1"/>
  <c r="R408" i="1"/>
  <c r="R444" i="1"/>
  <c r="R478" i="1"/>
  <c r="R518" i="1"/>
  <c r="R555" i="1"/>
  <c r="R581" i="1"/>
  <c r="R597" i="1"/>
  <c r="R613" i="1"/>
  <c r="R629" i="1"/>
  <c r="R645" i="1"/>
  <c r="R661" i="1"/>
  <c r="R677" i="1"/>
  <c r="R693" i="1"/>
  <c r="R709" i="1"/>
  <c r="R725" i="1"/>
  <c r="R741" i="1"/>
  <c r="R757" i="1"/>
  <c r="R773" i="1"/>
  <c r="R789" i="1"/>
  <c r="R805" i="1"/>
  <c r="R821" i="1"/>
  <c r="R837" i="1"/>
  <c r="R853" i="1"/>
  <c r="R869" i="1"/>
  <c r="R885" i="1"/>
  <c r="R901" i="1"/>
  <c r="R917" i="1"/>
  <c r="R933" i="1"/>
  <c r="R949" i="1"/>
  <c r="R965" i="1"/>
  <c r="R981" i="1"/>
  <c r="R997" i="1"/>
  <c r="R1013" i="1"/>
  <c r="R1029" i="1"/>
  <c r="R1045" i="1"/>
  <c r="R1061" i="1"/>
  <c r="R1077" i="1"/>
  <c r="R1093" i="1"/>
  <c r="R1109" i="1"/>
  <c r="R1125" i="1"/>
  <c r="R1141" i="1"/>
  <c r="R1157" i="1"/>
  <c r="R1173" i="1"/>
  <c r="R1189" i="1"/>
  <c r="R1205" i="1"/>
  <c r="R1221" i="1"/>
  <c r="R1237" i="1"/>
  <c r="R1253" i="1"/>
  <c r="R1269" i="1"/>
  <c r="R1285" i="1"/>
  <c r="R1301" i="1"/>
  <c r="R1317" i="1"/>
  <c r="R1333" i="1"/>
  <c r="R1349" i="1"/>
  <c r="R1365" i="1"/>
  <c r="R1381" i="1"/>
  <c r="R1397" i="1"/>
  <c r="R1413" i="1"/>
  <c r="R1429" i="1"/>
  <c r="R1445" i="1"/>
  <c r="R1461" i="1"/>
  <c r="R1477" i="1"/>
  <c r="R1493" i="1"/>
  <c r="R1509" i="1"/>
  <c r="R1525" i="1"/>
  <c r="R1541" i="1"/>
  <c r="R1557" i="1"/>
  <c r="R1573" i="1"/>
  <c r="R1589" i="1"/>
  <c r="R1605" i="1"/>
  <c r="R1621" i="1"/>
  <c r="R1637" i="1"/>
  <c r="R1653" i="1"/>
  <c r="R1669" i="1"/>
  <c r="R1685" i="1"/>
  <c r="R1701" i="1"/>
  <c r="R1717" i="1"/>
  <c r="R1733" i="1"/>
  <c r="R1749" i="1"/>
  <c r="R1765" i="1"/>
  <c r="R1781" i="1"/>
  <c r="R1797" i="1"/>
  <c r="R1813" i="1"/>
  <c r="R1829" i="1"/>
  <c r="R1845" i="1"/>
  <c r="R1861" i="1"/>
  <c r="R1877" i="1"/>
  <c r="R1893" i="1"/>
  <c r="R1909" i="1"/>
  <c r="R1925" i="1"/>
  <c r="R1941" i="1"/>
  <c r="R1957" i="1"/>
  <c r="R1973" i="1"/>
  <c r="R1989" i="1"/>
  <c r="R14" i="1"/>
  <c r="R236" i="1"/>
  <c r="R421" i="1"/>
  <c r="R566" i="1"/>
  <c r="R618" i="1"/>
  <c r="R714" i="1"/>
  <c r="R778" i="1"/>
  <c r="R874" i="1"/>
  <c r="R970" i="1"/>
  <c r="R1050" i="1"/>
  <c r="R1146" i="1"/>
  <c r="R1274" i="1"/>
  <c r="R1370" i="1"/>
  <c r="R1482" i="1"/>
  <c r="R1578" i="1"/>
  <c r="R1674" i="1"/>
  <c r="R1786" i="1"/>
  <c r="R1898" i="1"/>
  <c r="R56" i="1"/>
  <c r="R277" i="1"/>
  <c r="R459" i="1"/>
  <c r="R635" i="1"/>
  <c r="R747" i="1"/>
  <c r="R859" i="1"/>
  <c r="R987" i="1"/>
  <c r="R1163" i="1"/>
  <c r="R1291" i="1"/>
  <c r="R1387" i="1"/>
  <c r="R1563" i="1"/>
  <c r="R1707" i="1"/>
  <c r="R1835" i="1"/>
  <c r="R93" i="1"/>
  <c r="R389" i="1"/>
  <c r="R652" i="1"/>
  <c r="R796" i="1"/>
  <c r="R972" i="1"/>
  <c r="R1164" i="1"/>
  <c r="R1292" i="1"/>
  <c r="R1468" i="1"/>
  <c r="R1676" i="1"/>
  <c r="R1868" i="1"/>
  <c r="R8" i="1"/>
  <c r="R44" i="1"/>
  <c r="R78" i="1"/>
  <c r="R118" i="1"/>
  <c r="R155" i="1"/>
  <c r="R189" i="1"/>
  <c r="R229" i="1"/>
  <c r="R264" i="1"/>
  <c r="R300" i="1"/>
  <c r="R334" i="1"/>
  <c r="R374" i="1"/>
  <c r="R411" i="1"/>
  <c r="R445" i="1"/>
  <c r="R485" i="1"/>
  <c r="R520" i="1"/>
  <c r="R556" i="1"/>
  <c r="R582" i="1"/>
  <c r="R598" i="1"/>
  <c r="R614" i="1"/>
  <c r="R630" i="1"/>
  <c r="R646" i="1"/>
  <c r="R662" i="1"/>
  <c r="R678" i="1"/>
  <c r="R694" i="1"/>
  <c r="R710" i="1"/>
  <c r="R726" i="1"/>
  <c r="R742" i="1"/>
  <c r="R758" i="1"/>
  <c r="R774" i="1"/>
  <c r="R790" i="1"/>
  <c r="R806" i="1"/>
  <c r="R822" i="1"/>
  <c r="R838" i="1"/>
  <c r="R854" i="1"/>
  <c r="R870" i="1"/>
  <c r="R886" i="1"/>
  <c r="R902" i="1"/>
  <c r="R918" i="1"/>
  <c r="R934" i="1"/>
  <c r="R950" i="1"/>
  <c r="R966" i="1"/>
  <c r="R982" i="1"/>
  <c r="R998" i="1"/>
  <c r="R1014" i="1"/>
  <c r="R1030" i="1"/>
  <c r="R1046" i="1"/>
  <c r="R1062" i="1"/>
  <c r="R1078" i="1"/>
  <c r="R1094" i="1"/>
  <c r="R1110" i="1"/>
  <c r="R1126" i="1"/>
  <c r="R1142" i="1"/>
  <c r="R1158" i="1"/>
  <c r="R1174" i="1"/>
  <c r="R1190" i="1"/>
  <c r="R1206" i="1"/>
  <c r="R1222" i="1"/>
  <c r="R1238" i="1"/>
  <c r="R1254" i="1"/>
  <c r="R1270" i="1"/>
  <c r="R1286" i="1"/>
  <c r="R1302" i="1"/>
  <c r="R1318" i="1"/>
  <c r="R1334" i="1"/>
  <c r="R1350" i="1"/>
  <c r="R1366" i="1"/>
  <c r="R1382" i="1"/>
  <c r="R1398" i="1"/>
  <c r="R1414" i="1"/>
  <c r="R1430" i="1"/>
  <c r="R1446" i="1"/>
  <c r="R1462" i="1"/>
  <c r="U1462" i="1" s="1"/>
  <c r="R1478" i="1"/>
  <c r="R1494" i="1"/>
  <c r="R1510" i="1"/>
  <c r="R1526" i="1"/>
  <c r="R1542" i="1"/>
  <c r="R1558" i="1"/>
  <c r="R1574" i="1"/>
  <c r="U1574" i="1" s="1"/>
  <c r="R1590" i="1"/>
  <c r="R1606" i="1"/>
  <c r="R1622" i="1"/>
  <c r="R1638" i="1"/>
  <c r="R1654" i="1"/>
  <c r="R1670" i="1"/>
  <c r="R1686" i="1"/>
  <c r="R1702" i="1"/>
  <c r="R1718" i="1"/>
  <c r="R1734" i="1"/>
  <c r="R1750" i="1"/>
  <c r="R1766" i="1"/>
  <c r="R1782" i="1"/>
  <c r="R1798" i="1"/>
  <c r="R1814" i="1"/>
  <c r="R1830" i="1"/>
  <c r="R1846" i="1"/>
  <c r="R1862" i="1"/>
  <c r="R1878" i="1"/>
  <c r="R1894" i="1"/>
  <c r="R1910" i="1"/>
  <c r="R1926" i="1"/>
  <c r="R1942" i="1"/>
  <c r="R1958" i="1"/>
  <c r="R1974" i="1"/>
  <c r="R1990" i="1"/>
  <c r="R200" i="1"/>
  <c r="R586" i="1"/>
  <c r="R746" i="1"/>
  <c r="R906" i="1"/>
  <c r="R1082" i="1"/>
  <c r="R1226" i="1"/>
  <c r="R1386" i="1"/>
  <c r="R1530" i="1"/>
  <c r="R1706" i="1"/>
  <c r="R1850" i="1"/>
  <c r="R1994" i="1"/>
  <c r="R126" i="1"/>
  <c r="R422" i="1"/>
  <c r="R619" i="1"/>
  <c r="R763" i="1"/>
  <c r="R891" i="1"/>
  <c r="R1019" i="1"/>
  <c r="R1179" i="1"/>
  <c r="R1355" i="1"/>
  <c r="R1531" i="1"/>
  <c r="R1739" i="1"/>
  <c r="R1947" i="1"/>
  <c r="R534" i="1"/>
  <c r="R876" i="1"/>
  <c r="R1148" i="1"/>
  <c r="R1404" i="1"/>
  <c r="R1660" i="1"/>
  <c r="R1884" i="1"/>
  <c r="R11" i="1"/>
  <c r="R45" i="1"/>
  <c r="R85" i="1"/>
  <c r="R120" i="1"/>
  <c r="R156" i="1"/>
  <c r="R190" i="1"/>
  <c r="R230" i="1"/>
  <c r="R267" i="1"/>
  <c r="R301" i="1"/>
  <c r="R341" i="1"/>
  <c r="R376" i="1"/>
  <c r="R412" i="1"/>
  <c r="R446" i="1"/>
  <c r="R486" i="1"/>
  <c r="R523" i="1"/>
  <c r="R557" i="1"/>
  <c r="R583" i="1"/>
  <c r="R599" i="1"/>
  <c r="R615" i="1"/>
  <c r="R631" i="1"/>
  <c r="R647" i="1"/>
  <c r="R663" i="1"/>
  <c r="R679" i="1"/>
  <c r="R695" i="1"/>
  <c r="R711" i="1"/>
  <c r="R727" i="1"/>
  <c r="R743" i="1"/>
  <c r="R759" i="1"/>
  <c r="R775" i="1"/>
  <c r="R791" i="1"/>
  <c r="R807" i="1"/>
  <c r="R823" i="1"/>
  <c r="R839" i="1"/>
  <c r="R855" i="1"/>
  <c r="R871" i="1"/>
  <c r="R887" i="1"/>
  <c r="R903" i="1"/>
  <c r="R919" i="1"/>
  <c r="R935" i="1"/>
  <c r="R951" i="1"/>
  <c r="R967" i="1"/>
  <c r="R983" i="1"/>
  <c r="R999" i="1"/>
  <c r="R1015" i="1"/>
  <c r="R1031" i="1"/>
  <c r="R1047" i="1"/>
  <c r="R1063" i="1"/>
  <c r="R1079" i="1"/>
  <c r="R1095" i="1"/>
  <c r="R1111" i="1"/>
  <c r="R1127" i="1"/>
  <c r="R1143" i="1"/>
  <c r="R1159" i="1"/>
  <c r="R1175" i="1"/>
  <c r="R1191" i="1"/>
  <c r="R1207" i="1"/>
  <c r="R1223" i="1"/>
  <c r="R1239" i="1"/>
  <c r="R1255" i="1"/>
  <c r="R1271" i="1"/>
  <c r="R1287" i="1"/>
  <c r="R1303" i="1"/>
  <c r="R1319" i="1"/>
  <c r="R1335" i="1"/>
  <c r="R1351" i="1"/>
  <c r="R1367" i="1"/>
  <c r="R1383" i="1"/>
  <c r="R1399" i="1"/>
  <c r="R1415" i="1"/>
  <c r="R1431" i="1"/>
  <c r="R1447" i="1"/>
  <c r="R1463" i="1"/>
  <c r="R1479" i="1"/>
  <c r="R1495" i="1"/>
  <c r="R1511" i="1"/>
  <c r="R1527" i="1"/>
  <c r="R1543" i="1"/>
  <c r="R1559" i="1"/>
  <c r="R1575" i="1"/>
  <c r="R1591" i="1"/>
  <c r="R1607" i="1"/>
  <c r="R1623" i="1"/>
  <c r="R1639" i="1"/>
  <c r="R1655" i="1"/>
  <c r="R1671" i="1"/>
  <c r="R1687" i="1"/>
  <c r="R1703" i="1"/>
  <c r="R1719" i="1"/>
  <c r="R1735" i="1"/>
  <c r="R1751" i="1"/>
  <c r="R1767" i="1"/>
  <c r="R1783" i="1"/>
  <c r="R1799" i="1"/>
  <c r="R1815" i="1"/>
  <c r="R1831" i="1"/>
  <c r="R1847" i="1"/>
  <c r="R1863" i="1"/>
  <c r="R1879" i="1"/>
  <c r="R1895" i="1"/>
  <c r="R1911" i="1"/>
  <c r="R1927" i="1"/>
  <c r="R1943" i="1"/>
  <c r="R1959" i="1"/>
  <c r="R1975" i="1"/>
  <c r="R1991" i="1"/>
  <c r="R456" i="1"/>
  <c r="R698" i="1"/>
  <c r="R826" i="1"/>
  <c r="R986" i="1"/>
  <c r="R1114" i="1"/>
  <c r="R1258" i="1"/>
  <c r="R1402" i="1"/>
  <c r="R1514" i="1"/>
  <c r="R1626" i="1"/>
  <c r="R1738" i="1"/>
  <c r="R1882" i="1"/>
  <c r="R587" i="1"/>
  <c r="R843" i="1"/>
  <c r="R1115" i="1"/>
  <c r="R1323" i="1"/>
  <c r="R1499" i="1"/>
  <c r="R1691" i="1"/>
  <c r="R1899" i="1"/>
  <c r="R732" i="1"/>
  <c r="R1116" i="1"/>
  <c r="R1484" i="1"/>
  <c r="R1852" i="1"/>
  <c r="R12" i="1"/>
  <c r="R46" i="1"/>
  <c r="R86" i="1"/>
  <c r="R123" i="1"/>
  <c r="R157" i="1"/>
  <c r="R197" i="1"/>
  <c r="R232" i="1"/>
  <c r="R268" i="1"/>
  <c r="R302" i="1"/>
  <c r="R342" i="1"/>
  <c r="R379" i="1"/>
  <c r="R413" i="1"/>
  <c r="R453" i="1"/>
  <c r="R488" i="1"/>
  <c r="R524" i="1"/>
  <c r="R558" i="1"/>
  <c r="R584" i="1"/>
  <c r="R600" i="1"/>
  <c r="R616" i="1"/>
  <c r="R632" i="1"/>
  <c r="R648" i="1"/>
  <c r="R664" i="1"/>
  <c r="R680" i="1"/>
  <c r="R696" i="1"/>
  <c r="R712" i="1"/>
  <c r="R728" i="1"/>
  <c r="R744" i="1"/>
  <c r="R760" i="1"/>
  <c r="R776" i="1"/>
  <c r="R792" i="1"/>
  <c r="R808" i="1"/>
  <c r="R824" i="1"/>
  <c r="R840" i="1"/>
  <c r="R856" i="1"/>
  <c r="R872" i="1"/>
  <c r="R888" i="1"/>
  <c r="R904" i="1"/>
  <c r="R920" i="1"/>
  <c r="R936" i="1"/>
  <c r="R952" i="1"/>
  <c r="R968" i="1"/>
  <c r="R984" i="1"/>
  <c r="R1000" i="1"/>
  <c r="R1016" i="1"/>
  <c r="R1032" i="1"/>
  <c r="R1048" i="1"/>
  <c r="R1064" i="1"/>
  <c r="R1080" i="1"/>
  <c r="R1096" i="1"/>
  <c r="R1112" i="1"/>
  <c r="R1128" i="1"/>
  <c r="R1144" i="1"/>
  <c r="R1160" i="1"/>
  <c r="R1176" i="1"/>
  <c r="R1192" i="1"/>
  <c r="R1208" i="1"/>
  <c r="R1224" i="1"/>
  <c r="R1240" i="1"/>
  <c r="R1256" i="1"/>
  <c r="R1272" i="1"/>
  <c r="R1288" i="1"/>
  <c r="R1304" i="1"/>
  <c r="R1320" i="1"/>
  <c r="R1336" i="1"/>
  <c r="R1352" i="1"/>
  <c r="R1368" i="1"/>
  <c r="R1384" i="1"/>
  <c r="R1400" i="1"/>
  <c r="R1416" i="1"/>
  <c r="R1432" i="1"/>
  <c r="R1448" i="1"/>
  <c r="R1464" i="1"/>
  <c r="R1480" i="1"/>
  <c r="R1496" i="1"/>
  <c r="R1512" i="1"/>
  <c r="R1528" i="1"/>
  <c r="R1544" i="1"/>
  <c r="R1560" i="1"/>
  <c r="R1576" i="1"/>
  <c r="R1592" i="1"/>
  <c r="R1608" i="1"/>
  <c r="R1624" i="1"/>
  <c r="R1640" i="1"/>
  <c r="R1656" i="1"/>
  <c r="R1672" i="1"/>
  <c r="R1688" i="1"/>
  <c r="R1704" i="1"/>
  <c r="R1720" i="1"/>
  <c r="R1736" i="1"/>
  <c r="R1752" i="1"/>
  <c r="R1768" i="1"/>
  <c r="R1784" i="1"/>
  <c r="R1800" i="1"/>
  <c r="R1816" i="1"/>
  <c r="R1832" i="1"/>
  <c r="R1848" i="1"/>
  <c r="R1864" i="1"/>
  <c r="R1880" i="1"/>
  <c r="R1896" i="1"/>
  <c r="R1912" i="1"/>
  <c r="R1928" i="1"/>
  <c r="R1944" i="1"/>
  <c r="R1960" i="1"/>
  <c r="R1976" i="1"/>
  <c r="R1992" i="1"/>
  <c r="R381" i="1"/>
  <c r="R666" i="1"/>
  <c r="R810" i="1"/>
  <c r="R954" i="1"/>
  <c r="R1098" i="1"/>
  <c r="R1210" i="1"/>
  <c r="R1322" i="1"/>
  <c r="R1466" i="1"/>
  <c r="R1594" i="1"/>
  <c r="R1722" i="1"/>
  <c r="R1834" i="1"/>
  <c r="R1962" i="1"/>
  <c r="R382" i="1"/>
  <c r="R683" i="1"/>
  <c r="R875" i="1"/>
  <c r="R1099" i="1"/>
  <c r="R1227" i="1"/>
  <c r="R1403" i="1"/>
  <c r="R1643" i="1"/>
  <c r="R1819" i="1"/>
  <c r="R588" i="1"/>
  <c r="R860" i="1"/>
  <c r="R1068" i="1"/>
  <c r="R1276" i="1"/>
  <c r="R1532" i="1"/>
  <c r="R1756" i="1"/>
  <c r="R13" i="1"/>
  <c r="R53" i="1"/>
  <c r="R88" i="1"/>
  <c r="R124" i="1"/>
  <c r="R158" i="1"/>
  <c r="R198" i="1"/>
  <c r="R235" i="1"/>
  <c r="R269" i="1"/>
  <c r="R309" i="1"/>
  <c r="R344" i="1"/>
  <c r="R380" i="1"/>
  <c r="R414" i="1"/>
  <c r="R454" i="1"/>
  <c r="R491" i="1"/>
  <c r="R525" i="1"/>
  <c r="R565" i="1"/>
  <c r="R585" i="1"/>
  <c r="R601" i="1"/>
  <c r="R617" i="1"/>
  <c r="R633" i="1"/>
  <c r="R649" i="1"/>
  <c r="R665" i="1"/>
  <c r="R681" i="1"/>
  <c r="R697" i="1"/>
  <c r="R713" i="1"/>
  <c r="R729" i="1"/>
  <c r="R745" i="1"/>
  <c r="R761" i="1"/>
  <c r="R777" i="1"/>
  <c r="R793" i="1"/>
  <c r="R809" i="1"/>
  <c r="R825" i="1"/>
  <c r="R841" i="1"/>
  <c r="R857" i="1"/>
  <c r="R873" i="1"/>
  <c r="R889" i="1"/>
  <c r="R905" i="1"/>
  <c r="R921" i="1"/>
  <c r="R937" i="1"/>
  <c r="R953" i="1"/>
  <c r="R969" i="1"/>
  <c r="R985" i="1"/>
  <c r="R1001" i="1"/>
  <c r="R1017" i="1"/>
  <c r="R1033" i="1"/>
  <c r="R1049" i="1"/>
  <c r="R1065" i="1"/>
  <c r="R1081" i="1"/>
  <c r="R1097" i="1"/>
  <c r="R1113" i="1"/>
  <c r="R1129" i="1"/>
  <c r="R1145" i="1"/>
  <c r="R1161" i="1"/>
  <c r="R1177" i="1"/>
  <c r="R1193" i="1"/>
  <c r="R1209" i="1"/>
  <c r="R1225" i="1"/>
  <c r="R1241" i="1"/>
  <c r="R1257" i="1"/>
  <c r="R1273" i="1"/>
  <c r="R1289" i="1"/>
  <c r="R1305" i="1"/>
  <c r="R1321" i="1"/>
  <c r="R1337" i="1"/>
  <c r="R1353" i="1"/>
  <c r="R1369" i="1"/>
  <c r="R1385" i="1"/>
  <c r="R1401" i="1"/>
  <c r="R1417" i="1"/>
  <c r="R1433" i="1"/>
  <c r="R1449" i="1"/>
  <c r="R1465" i="1"/>
  <c r="R1481" i="1"/>
  <c r="R1497" i="1"/>
  <c r="R1513" i="1"/>
  <c r="R1529" i="1"/>
  <c r="R1545" i="1"/>
  <c r="R1561" i="1"/>
  <c r="R1577" i="1"/>
  <c r="R1593" i="1"/>
  <c r="R1609" i="1"/>
  <c r="R1625" i="1"/>
  <c r="R1641" i="1"/>
  <c r="R1657" i="1"/>
  <c r="R1673" i="1"/>
  <c r="R1689" i="1"/>
  <c r="R1705" i="1"/>
  <c r="R1721" i="1"/>
  <c r="R1737" i="1"/>
  <c r="R1753" i="1"/>
  <c r="R1769" i="1"/>
  <c r="R1785" i="1"/>
  <c r="R1801" i="1"/>
  <c r="R1817" i="1"/>
  <c r="R1833" i="1"/>
  <c r="R1849" i="1"/>
  <c r="R1865" i="1"/>
  <c r="R1881" i="1"/>
  <c r="R1897" i="1"/>
  <c r="R1913" i="1"/>
  <c r="R1929" i="1"/>
  <c r="R1945" i="1"/>
  <c r="R1961" i="1"/>
  <c r="R1977" i="1"/>
  <c r="R1993" i="1"/>
  <c r="R125" i="1"/>
  <c r="R347" i="1"/>
  <c r="R492" i="1"/>
  <c r="R602" i="1"/>
  <c r="R682" i="1"/>
  <c r="R762" i="1"/>
  <c r="R858" i="1"/>
  <c r="R938" i="1"/>
  <c r="R1018" i="1"/>
  <c r="R1130" i="1"/>
  <c r="R1242" i="1"/>
  <c r="R1354" i="1"/>
  <c r="R1450" i="1"/>
  <c r="R1562" i="1"/>
  <c r="R1658" i="1"/>
  <c r="R1754" i="1"/>
  <c r="R1866" i="1"/>
  <c r="R1978" i="1"/>
  <c r="R92" i="1"/>
  <c r="R312" i="1"/>
  <c r="R493" i="1"/>
  <c r="R651" i="1"/>
  <c r="R779" i="1"/>
  <c r="R907" i="1"/>
  <c r="R1067" i="1"/>
  <c r="R1211" i="1"/>
  <c r="R1307" i="1"/>
  <c r="R1435" i="1"/>
  <c r="R1579" i="1"/>
  <c r="R1723" i="1"/>
  <c r="R1851" i="1"/>
  <c r="R1995" i="1"/>
  <c r="R59" i="1"/>
  <c r="R315" i="1"/>
  <c r="R636" i="1"/>
  <c r="R764" i="1"/>
  <c r="R924" i="1"/>
  <c r="R1052" i="1"/>
  <c r="R1260" i="1"/>
  <c r="R1452" i="1"/>
  <c r="R1644" i="1"/>
  <c r="R1820" i="1"/>
  <c r="R1996" i="1"/>
  <c r="U355" i="1" l="1"/>
  <c r="T2" i="1"/>
  <c r="U1496" i="1"/>
  <c r="U1430" i="1"/>
  <c r="U74" i="1"/>
  <c r="U1628" i="1"/>
  <c r="U552" i="1"/>
  <c r="U405" i="1"/>
  <c r="U1058" i="1"/>
  <c r="U1391" i="1"/>
  <c r="U462" i="1"/>
  <c r="U1695" i="1"/>
  <c r="U725" i="1"/>
  <c r="U623" i="1"/>
  <c r="U329" i="1"/>
  <c r="U1375" i="1"/>
  <c r="U1533" i="1"/>
  <c r="U1990" i="1"/>
  <c r="U1098" i="1"/>
  <c r="U266" i="1"/>
  <c r="U145" i="1"/>
  <c r="U114" i="1"/>
  <c r="U358" i="1"/>
  <c r="U1517" i="1"/>
  <c r="U1384" i="1"/>
  <c r="U475" i="1"/>
  <c r="U949" i="1"/>
  <c r="U1243" i="1"/>
  <c r="U1518" i="1"/>
  <c r="U4" i="1"/>
  <c r="U1945" i="1"/>
  <c r="U772" i="1"/>
  <c r="U61" i="1"/>
  <c r="U1654" i="1"/>
  <c r="U746" i="1"/>
  <c r="U2" i="1"/>
  <c r="U1803" i="1"/>
  <c r="U938" i="1"/>
  <c r="U504" i="1"/>
  <c r="U778" i="1"/>
  <c r="U575" i="1"/>
  <c r="U414" i="1"/>
  <c r="U187" i="1"/>
  <c r="U58" i="1"/>
  <c r="U754" i="1"/>
  <c r="U1280" i="1"/>
  <c r="U395" i="1"/>
  <c r="U1149" i="1"/>
  <c r="U765" i="1"/>
  <c r="U1209" i="1"/>
  <c r="U825" i="1"/>
  <c r="U45" i="1"/>
  <c r="U1787" i="1"/>
  <c r="U1002" i="1"/>
  <c r="U749" i="1"/>
  <c r="U809" i="1"/>
  <c r="U827" i="1"/>
  <c r="U1701" i="1"/>
  <c r="U1502" i="1"/>
  <c r="U1485" i="1"/>
  <c r="U563" i="1"/>
  <c r="U153" i="1"/>
  <c r="U158" i="1"/>
  <c r="U558" i="1"/>
  <c r="U411" i="1"/>
  <c r="U618" i="1"/>
  <c r="U917" i="1"/>
  <c r="U567" i="1"/>
  <c r="U865" i="1"/>
  <c r="U1486" i="1"/>
  <c r="U27" i="1"/>
  <c r="U1469" i="1"/>
  <c r="U547" i="1"/>
  <c r="U1835" i="1"/>
  <c r="U101" i="1"/>
  <c r="U933" i="1"/>
  <c r="U901" i="1"/>
  <c r="U1234" i="1"/>
  <c r="U1470" i="1"/>
  <c r="U1837" i="1"/>
  <c r="U1453" i="1"/>
  <c r="U531" i="1"/>
  <c r="U147" i="1"/>
  <c r="U330" i="1"/>
  <c r="U1368" i="1"/>
  <c r="U1269" i="1"/>
  <c r="U885" i="1"/>
  <c r="U1437" i="1"/>
  <c r="U515" i="1"/>
  <c r="U1452" i="1"/>
  <c r="U1903" i="1"/>
  <c r="U756" i="1"/>
  <c r="U1929" i="1"/>
  <c r="U948" i="1"/>
  <c r="U674" i="1"/>
  <c r="U673" i="1"/>
  <c r="U844" i="1"/>
  <c r="U709" i="1"/>
  <c r="U1042" i="1"/>
  <c r="U991" i="1"/>
  <c r="U607" i="1"/>
  <c r="U1003" i="1"/>
  <c r="U343" i="1"/>
  <c r="U532" i="1"/>
  <c r="U313" i="1"/>
  <c r="U1705" i="1"/>
  <c r="U46" i="1"/>
  <c r="U1836" i="1"/>
  <c r="U1300" i="1"/>
  <c r="U1743" i="1"/>
  <c r="U1359" i="1"/>
  <c r="U591" i="1"/>
  <c r="U297" i="1"/>
  <c r="U1414" i="1"/>
  <c r="U1829" i="1"/>
  <c r="U490" i="1"/>
  <c r="U106" i="1"/>
  <c r="U493" i="1"/>
  <c r="U1266" i="1"/>
  <c r="U1599" i="1"/>
  <c r="U362" i="1"/>
  <c r="U434" i="1"/>
  <c r="U357" i="1"/>
  <c r="U943" i="1"/>
  <c r="U295" i="1"/>
  <c r="U474" i="1"/>
  <c r="U1669" i="1"/>
  <c r="U740" i="1"/>
  <c r="U326" i="1"/>
  <c r="U1183" i="1"/>
  <c r="U535" i="1"/>
  <c r="U121" i="1"/>
  <c r="U1913" i="1"/>
  <c r="U1753" i="1"/>
  <c r="U1369" i="1"/>
  <c r="U826" i="1"/>
  <c r="U412" i="1"/>
  <c r="U1125" i="1"/>
  <c r="U1348" i="1"/>
  <c r="U964" i="1"/>
  <c r="U580" i="1"/>
  <c r="U1074" i="1"/>
  <c r="U690" i="1"/>
  <c r="U1073" i="1"/>
  <c r="U689" i="1"/>
  <c r="U1407" i="1"/>
  <c r="U639" i="1"/>
  <c r="U180" i="1"/>
  <c r="U371" i="1"/>
  <c r="U554" i="1"/>
  <c r="U170" i="1"/>
  <c r="U345" i="1"/>
  <c r="U1768" i="1"/>
  <c r="U965" i="1"/>
  <c r="U1534" i="1"/>
  <c r="U20" i="1"/>
  <c r="U1961" i="1"/>
  <c r="U1082" i="1"/>
  <c r="U788" i="1"/>
  <c r="U1259" i="1"/>
  <c r="U1199" i="1"/>
  <c r="U551" i="1"/>
  <c r="U137" i="1"/>
  <c r="U374" i="1"/>
  <c r="U1951" i="1"/>
  <c r="U314" i="1"/>
  <c r="U1647" i="1"/>
  <c r="U394" i="1"/>
  <c r="U10" i="1"/>
  <c r="U1447" i="1"/>
  <c r="U1063" i="1"/>
  <c r="U886" i="1"/>
  <c r="U1685" i="1"/>
  <c r="U354" i="1"/>
  <c r="U1805" i="1"/>
  <c r="U115" i="1"/>
  <c r="U175" i="1"/>
  <c r="U1371" i="1"/>
  <c r="U283" i="1"/>
  <c r="U1555" i="1"/>
  <c r="U962" i="1"/>
  <c r="U1345" i="1"/>
  <c r="U82" i="1"/>
  <c r="U582" i="1"/>
  <c r="U1290" i="1"/>
  <c r="U1182" i="1"/>
  <c r="U1895" i="1"/>
  <c r="U1127" i="1"/>
  <c r="U743" i="1"/>
  <c r="U1334" i="1"/>
  <c r="U950" i="1"/>
  <c r="U389" i="1"/>
  <c r="U1314" i="1"/>
  <c r="U930" i="1"/>
  <c r="U509" i="1"/>
  <c r="U1313" i="1"/>
  <c r="U929" i="1"/>
  <c r="U430" i="1"/>
  <c r="U1051" i="1"/>
  <c r="U879" i="1"/>
  <c r="U231" i="1"/>
  <c r="U50" i="1"/>
  <c r="U48" i="1"/>
  <c r="U223" i="1"/>
  <c r="U1659" i="1"/>
  <c r="U1706" i="1"/>
  <c r="U1939" i="1"/>
  <c r="U787" i="1"/>
  <c r="U1696" i="1"/>
  <c r="U814" i="1"/>
  <c r="U120" i="1"/>
  <c r="U1923" i="1"/>
  <c r="U269" i="1"/>
  <c r="U1879" i="1"/>
  <c r="U1495" i="1"/>
  <c r="U1111" i="1"/>
  <c r="U727" i="1"/>
  <c r="U1702" i="1"/>
  <c r="U1318" i="1"/>
  <c r="U934" i="1"/>
  <c r="U520" i="1"/>
  <c r="U874" i="1"/>
  <c r="U1956" i="1"/>
  <c r="U923" i="1"/>
  <c r="U1507" i="1"/>
  <c r="U1123" i="1"/>
  <c r="U1298" i="1"/>
  <c r="U914" i="1"/>
  <c r="U1681" i="1"/>
  <c r="U1297" i="1"/>
  <c r="U472" i="1"/>
  <c r="U939" i="1"/>
  <c r="U1648" i="1"/>
  <c r="U731" i="1"/>
  <c r="U1631" i="1"/>
  <c r="U1247" i="1"/>
  <c r="U863" i="1"/>
  <c r="U766" i="1"/>
  <c r="U136" i="1"/>
  <c r="U215" i="1"/>
  <c r="U225" i="1"/>
  <c r="U32" i="1"/>
  <c r="U185" i="1"/>
  <c r="U1171" i="1"/>
  <c r="U1198" i="1"/>
  <c r="U1911" i="1"/>
  <c r="U759" i="1"/>
  <c r="U1350" i="1"/>
  <c r="U771" i="1"/>
  <c r="U1330" i="1"/>
  <c r="U651" i="1"/>
  <c r="U235" i="1"/>
  <c r="U1594" i="1"/>
  <c r="U1752" i="1"/>
  <c r="U984" i="1"/>
  <c r="U1863" i="1"/>
  <c r="U711" i="1"/>
  <c r="U1302" i="1"/>
  <c r="U1611" i="1"/>
  <c r="U1940" i="1"/>
  <c r="U1556" i="1"/>
  <c r="U38" i="1"/>
  <c r="U1281" i="1"/>
  <c r="U437" i="1"/>
  <c r="U864" i="1"/>
  <c r="U1999" i="1"/>
  <c r="U1615" i="1"/>
  <c r="U847" i="1"/>
  <c r="U60" i="1"/>
  <c r="U199" i="1"/>
  <c r="U18" i="1"/>
  <c r="U400" i="1"/>
  <c r="U16" i="1"/>
  <c r="U553" i="1"/>
  <c r="U1129" i="1"/>
  <c r="U920" i="1"/>
  <c r="U488" i="1"/>
  <c r="U200" i="1"/>
  <c r="U421" i="1"/>
  <c r="U1653" i="1"/>
  <c r="U1492" i="1"/>
  <c r="U166" i="1"/>
  <c r="U1986" i="1"/>
  <c r="U1602" i="1"/>
  <c r="U1218" i="1"/>
  <c r="U834" i="1"/>
  <c r="U1601" i="1"/>
  <c r="U1217" i="1"/>
  <c r="U800" i="1"/>
  <c r="U1053" i="1"/>
  <c r="U1886" i="1"/>
  <c r="U1161" i="1"/>
  <c r="U952" i="1"/>
  <c r="U1524" i="1"/>
  <c r="U715" i="1"/>
  <c r="U1085" i="1"/>
  <c r="U1145" i="1"/>
  <c r="U124" i="1"/>
  <c r="U566" i="1"/>
  <c r="U76" i="1"/>
  <c r="U1617" i="1"/>
  <c r="U849" i="1"/>
  <c r="U816" i="1"/>
  <c r="U1069" i="1"/>
  <c r="U545" i="1"/>
  <c r="U352" i="1"/>
  <c r="U1672" i="1"/>
  <c r="U1288" i="1"/>
  <c r="U904" i="1"/>
  <c r="U453" i="1"/>
  <c r="U876" i="1"/>
  <c r="U373" i="1"/>
  <c r="U1476" i="1"/>
  <c r="U1180" i="1"/>
  <c r="U1970" i="1"/>
  <c r="U818" i="1"/>
  <c r="U253" i="1"/>
  <c r="U1201" i="1"/>
  <c r="U1168" i="1"/>
  <c r="U784" i="1"/>
  <c r="U1037" i="1"/>
  <c r="U1670" i="1"/>
  <c r="U1322" i="1"/>
  <c r="U478" i="1"/>
  <c r="U1113" i="1"/>
  <c r="U1097" i="1"/>
  <c r="U888" i="1"/>
  <c r="U1738" i="1"/>
  <c r="U534" i="1"/>
  <c r="U14" i="1"/>
  <c r="U1621" i="1"/>
  <c r="U333" i="1"/>
  <c r="U667" i="1"/>
  <c r="U1186" i="1"/>
  <c r="U802" i="1"/>
  <c r="U1185" i="1"/>
  <c r="U801" i="1"/>
  <c r="U216" i="1"/>
  <c r="U768" i="1"/>
  <c r="U140" i="1"/>
  <c r="U1021" i="1"/>
  <c r="U637" i="1"/>
  <c r="U1964" i="1"/>
  <c r="U1649" i="1"/>
  <c r="U1720" i="1"/>
  <c r="U1908" i="1"/>
  <c r="U1658" i="1"/>
  <c r="U1081" i="1"/>
  <c r="U697" i="1"/>
  <c r="U1989" i="1"/>
  <c r="U1554" i="1"/>
  <c r="U1170" i="1"/>
  <c r="U1005" i="1"/>
  <c r="U97" i="1"/>
  <c r="U1065" i="1"/>
  <c r="U1240" i="1"/>
  <c r="U1558" i="1"/>
  <c r="U1973" i="1"/>
  <c r="U237" i="1"/>
  <c r="U1120" i="1"/>
  <c r="U67" i="1"/>
  <c r="U593" i="1"/>
  <c r="U968" i="1"/>
  <c r="U1924" i="1"/>
  <c r="U1265" i="1"/>
  <c r="U1101" i="1"/>
  <c r="U92" i="1"/>
  <c r="U936" i="1"/>
  <c r="U1892" i="1"/>
  <c r="U2002" i="1"/>
  <c r="U850" i="1"/>
  <c r="U1233" i="1"/>
  <c r="U251" i="1"/>
  <c r="U1608" i="1"/>
  <c r="U1189" i="1"/>
  <c r="U108" i="1"/>
  <c r="U1137" i="1"/>
  <c r="U828" i="1"/>
  <c r="U1741" i="1"/>
  <c r="U1357" i="1"/>
  <c r="U589" i="1"/>
  <c r="U244" i="1"/>
  <c r="U51" i="1"/>
  <c r="U699" i="1"/>
  <c r="U1660" i="1"/>
  <c r="U285" i="1"/>
  <c r="U1417" i="1"/>
  <c r="U649" i="1"/>
  <c r="U1258" i="1"/>
  <c r="U1910" i="1"/>
  <c r="U118" i="1"/>
  <c r="U1173" i="1"/>
  <c r="U1012" i="1"/>
  <c r="U1228" i="1"/>
  <c r="U1338" i="1"/>
  <c r="U550" i="1"/>
  <c r="U687" i="1"/>
  <c r="U1725" i="1"/>
  <c r="U39" i="1"/>
  <c r="U228" i="1"/>
  <c r="U35" i="1"/>
  <c r="U393" i="1"/>
  <c r="U301" i="1"/>
  <c r="U860" i="1"/>
  <c r="U1576" i="1"/>
  <c r="U1894" i="1"/>
  <c r="U1157" i="1"/>
  <c r="U152" i="1"/>
  <c r="U996" i="1"/>
  <c r="U510" i="1"/>
  <c r="U722" i="1"/>
  <c r="U1105" i="1"/>
  <c r="U721" i="1"/>
  <c r="U30" i="1"/>
  <c r="U1439" i="1"/>
  <c r="U671" i="1"/>
  <c r="U460" i="1"/>
  <c r="U1709" i="1"/>
  <c r="U23" i="1"/>
  <c r="U212" i="1"/>
  <c r="U403" i="1"/>
  <c r="U19" i="1"/>
  <c r="U226" i="1"/>
  <c r="U377" i="1"/>
  <c r="U848" i="1"/>
  <c r="U1242" i="1"/>
  <c r="U1401" i="1"/>
  <c r="U1385" i="1"/>
  <c r="U446" i="1"/>
  <c r="U1909" i="1"/>
  <c r="U1141" i="1"/>
  <c r="U757" i="1"/>
  <c r="U980" i="1"/>
  <c r="U1090" i="1"/>
  <c r="U1423" i="1"/>
  <c r="U655" i="1"/>
  <c r="U1693" i="1"/>
  <c r="U7" i="1"/>
  <c r="U196" i="1"/>
  <c r="U3" i="1"/>
  <c r="X3" i="1"/>
  <c r="U99" i="1"/>
  <c r="U924" i="1"/>
  <c r="U1450" i="1"/>
  <c r="U1433" i="1"/>
  <c r="U1402" i="1"/>
  <c r="U1957" i="1"/>
  <c r="U1028" i="1"/>
  <c r="U1372" i="1"/>
  <c r="U1855" i="1"/>
  <c r="U234" i="1"/>
  <c r="U409" i="1"/>
  <c r="U692" i="1"/>
  <c r="U1789" i="1"/>
  <c r="U1897" i="1"/>
  <c r="U724" i="1"/>
  <c r="U1454" i="1"/>
  <c r="U324" i="1"/>
  <c r="U1606" i="1"/>
  <c r="U1163" i="1"/>
  <c r="U1865" i="1"/>
  <c r="U13" i="1"/>
  <c r="U1656" i="1"/>
  <c r="U264" i="1"/>
  <c r="U1237" i="1"/>
  <c r="U1916" i="1"/>
  <c r="U1135" i="1"/>
  <c r="U1356" i="1"/>
  <c r="U487" i="1"/>
  <c r="U113" i="1"/>
  <c r="U73" i="1"/>
  <c r="U1221" i="1"/>
  <c r="U276" i="1"/>
  <c r="U83" i="1"/>
  <c r="U481" i="1"/>
  <c r="U441" i="1"/>
  <c r="U57" i="1"/>
  <c r="U869" i="1"/>
  <c r="U1708" i="1"/>
  <c r="U1887" i="1"/>
  <c r="U1119" i="1"/>
  <c r="U735" i="1"/>
  <c r="U1790" i="1"/>
  <c r="U1773" i="1"/>
  <c r="U471" i="1"/>
  <c r="U87" i="1"/>
  <c r="U1449" i="1"/>
  <c r="U381" i="1"/>
  <c r="U747" i="1"/>
  <c r="U1205" i="1"/>
  <c r="U1044" i="1"/>
  <c r="U1154" i="1"/>
  <c r="U1871" i="1"/>
  <c r="U1487" i="1"/>
  <c r="U1103" i="1"/>
  <c r="U455" i="1"/>
  <c r="U260" i="1"/>
  <c r="U250" i="1"/>
  <c r="U41" i="1"/>
  <c r="U1512" i="1"/>
  <c r="U494" i="1"/>
  <c r="U522" i="1"/>
  <c r="U138" i="1"/>
  <c r="U1814" i="1"/>
  <c r="U466" i="1"/>
  <c r="U763" i="1"/>
  <c r="U1763" i="1"/>
  <c r="U611" i="1"/>
  <c r="U1935" i="1"/>
  <c r="U1167" i="1"/>
  <c r="U519" i="1"/>
  <c r="U1866" i="1"/>
  <c r="U1881" i="1"/>
  <c r="U1497" i="1"/>
  <c r="U1882" i="1"/>
  <c r="U1092" i="1"/>
  <c r="U708" i="1"/>
  <c r="U174" i="1"/>
  <c r="U1919" i="1"/>
  <c r="U1151" i="1"/>
  <c r="U1438" i="1"/>
  <c r="U503" i="1"/>
  <c r="U298" i="1"/>
  <c r="U89" i="1"/>
  <c r="U210" i="1"/>
  <c r="U1283" i="1"/>
  <c r="U1937" i="1"/>
  <c r="U181" i="1"/>
  <c r="U1403" i="1"/>
  <c r="U1623" i="1"/>
  <c r="U1239" i="1"/>
  <c r="U855" i="1"/>
  <c r="U1062" i="1"/>
  <c r="U678" i="1"/>
  <c r="U1607" i="1"/>
  <c r="U1223" i="1"/>
  <c r="U1046" i="1"/>
  <c r="U1553" i="1"/>
  <c r="U1717" i="1"/>
  <c r="U1107" i="1"/>
  <c r="U1091" i="1"/>
  <c r="U734" i="1"/>
  <c r="U1075" i="1"/>
  <c r="U159" i="1"/>
  <c r="U1415" i="1"/>
  <c r="U659" i="1"/>
  <c r="U1568" i="1"/>
  <c r="U1070" i="1"/>
  <c r="U127" i="1"/>
  <c r="U1015" i="1"/>
  <c r="U1411" i="1"/>
  <c r="U1552" i="1"/>
  <c r="U111" i="1"/>
  <c r="U1491" i="1"/>
  <c r="U750" i="1"/>
  <c r="U1475" i="1"/>
  <c r="U1616" i="1"/>
  <c r="U718" i="1"/>
  <c r="U1443" i="1"/>
  <c r="U702" i="1"/>
  <c r="U1148" i="1"/>
  <c r="U854" i="1"/>
  <c r="U408" i="1"/>
  <c r="U1043" i="1"/>
  <c r="U1644" i="1"/>
  <c r="U1399" i="1"/>
  <c r="U1585" i="1"/>
  <c r="U139" i="1"/>
  <c r="U670" i="1"/>
  <c r="U1444" i="1"/>
  <c r="U1704" i="1"/>
  <c r="U1431" i="1"/>
  <c r="U1047" i="1"/>
  <c r="U870" i="1"/>
  <c r="U348" i="1"/>
  <c r="U1811" i="1"/>
  <c r="U1952" i="1"/>
  <c r="U336" i="1"/>
  <c r="U838" i="1"/>
  <c r="U320" i="1"/>
  <c r="U999" i="1"/>
  <c r="U1206" i="1"/>
  <c r="U1460" i="1"/>
  <c r="U304" i="1"/>
  <c r="U95" i="1"/>
  <c r="U1756" i="1"/>
  <c r="U1751" i="1"/>
  <c r="U1605" i="1"/>
  <c r="U716" i="1"/>
  <c r="U1632" i="1"/>
  <c r="U1563" i="1"/>
  <c r="U1459" i="1"/>
  <c r="U364" i="1"/>
  <c r="U1600" i="1"/>
  <c r="U561" i="1"/>
  <c r="U1059" i="1"/>
  <c r="U1031" i="1"/>
  <c r="U1622" i="1"/>
  <c r="U1291" i="1"/>
  <c r="U955" i="1"/>
  <c r="U1427" i="1"/>
  <c r="U686" i="1"/>
  <c r="U300" i="1"/>
  <c r="U1027" i="1"/>
  <c r="U1969" i="1"/>
  <c r="U810" i="1"/>
  <c r="U1383" i="1"/>
  <c r="U615" i="1"/>
  <c r="U1974" i="1"/>
  <c r="U822" i="1"/>
  <c r="U987" i="1"/>
  <c r="U1844" i="1"/>
  <c r="U219" i="1"/>
  <c r="U1569" i="1"/>
  <c r="U102" i="1"/>
  <c r="U306" i="1"/>
  <c r="U479" i="1"/>
  <c r="U1626" i="1"/>
  <c r="U1367" i="1"/>
  <c r="U983" i="1"/>
  <c r="U599" i="1"/>
  <c r="U1190" i="1"/>
  <c r="U806" i="1"/>
  <c r="U396" i="1"/>
  <c r="U1812" i="1"/>
  <c r="U595" i="1"/>
  <c r="U1888" i="1"/>
  <c r="U1573" i="1"/>
  <c r="U1138" i="1"/>
  <c r="U29" i="1"/>
  <c r="U523" i="1"/>
  <c r="U1396" i="1"/>
  <c r="U1506" i="1"/>
  <c r="U70" i="1"/>
  <c r="U1088" i="1"/>
  <c r="U1341" i="1"/>
  <c r="U415" i="1"/>
  <c r="U1687" i="1"/>
  <c r="U1380" i="1"/>
  <c r="U1699" i="1"/>
  <c r="U1873" i="1"/>
  <c r="U958" i="1"/>
  <c r="U1562" i="1"/>
  <c r="U1532" i="1"/>
  <c r="U1428" i="1"/>
  <c r="U1747" i="1"/>
  <c r="U272" i="1"/>
  <c r="U302" i="1"/>
  <c r="U579" i="1"/>
  <c r="U990" i="1"/>
  <c r="U256" i="1"/>
  <c r="U1703" i="1"/>
  <c r="U459" i="1"/>
  <c r="U1715" i="1"/>
  <c r="U1856" i="1"/>
  <c r="U974" i="1"/>
  <c r="U569" i="1"/>
  <c r="U1303" i="1"/>
  <c r="U1179" i="1"/>
  <c r="U1126" i="1"/>
  <c r="U1490" i="1"/>
  <c r="U1072" i="1"/>
  <c r="U1325" i="1"/>
  <c r="U1130" i="1"/>
  <c r="U617" i="1"/>
  <c r="U588" i="1"/>
  <c r="U1560" i="1"/>
  <c r="U1176" i="1"/>
  <c r="U197" i="1"/>
  <c r="U986" i="1"/>
  <c r="U1671" i="1"/>
  <c r="U1287" i="1"/>
  <c r="U1494" i="1"/>
  <c r="U1110" i="1"/>
  <c r="U117" i="1"/>
  <c r="U1748" i="1"/>
  <c r="U956" i="1"/>
  <c r="U1034" i="1"/>
  <c r="U1683" i="1"/>
  <c r="U1299" i="1"/>
  <c r="U915" i="1"/>
  <c r="U1195" i="1"/>
  <c r="U1858" i="1"/>
  <c r="U1474" i="1"/>
  <c r="U1857" i="1"/>
  <c r="U1948" i="1"/>
  <c r="U1824" i="1"/>
  <c r="U1440" i="1"/>
  <c r="U1056" i="1"/>
  <c r="U1420" i="1"/>
  <c r="U1326" i="1"/>
  <c r="U942" i="1"/>
  <c r="U539" i="1"/>
  <c r="U133" i="1"/>
  <c r="U1309" i="1"/>
  <c r="U501" i="1"/>
  <c r="U401" i="1"/>
  <c r="U17" i="1"/>
  <c r="U383" i="1"/>
  <c r="U570" i="1"/>
  <c r="U1904" i="1"/>
  <c r="U79" i="1"/>
  <c r="U342" i="1"/>
  <c r="U1006" i="1"/>
  <c r="U1224" i="1"/>
  <c r="U557" i="1"/>
  <c r="U1412" i="1"/>
  <c r="U1731" i="1"/>
  <c r="U449" i="1"/>
  <c r="U431" i="1"/>
  <c r="U1319" i="1"/>
  <c r="U1142" i="1"/>
  <c r="U1780" i="1"/>
  <c r="U1331" i="1"/>
  <c r="U1505" i="1"/>
  <c r="U668" i="1"/>
  <c r="U49" i="1"/>
  <c r="U636" i="1"/>
  <c r="U633" i="1"/>
  <c r="U1192" i="1"/>
  <c r="U1925" i="1"/>
  <c r="U1315" i="1"/>
  <c r="U1018" i="1"/>
  <c r="U601" i="1"/>
  <c r="U1819" i="1"/>
  <c r="U1160" i="1"/>
  <c r="U776" i="1"/>
  <c r="U1655" i="1"/>
  <c r="U1271" i="1"/>
  <c r="U891" i="1"/>
  <c r="U1862" i="1"/>
  <c r="U1094" i="1"/>
  <c r="U8" i="1"/>
  <c r="U1898" i="1"/>
  <c r="U1509" i="1"/>
  <c r="U77" i="1"/>
  <c r="U1732" i="1"/>
  <c r="U1667" i="1"/>
  <c r="U440" i="1"/>
  <c r="U971" i="1"/>
  <c r="U1458" i="1"/>
  <c r="U1788" i="1"/>
  <c r="U1841" i="1"/>
  <c r="U1457" i="1"/>
  <c r="U1808" i="1"/>
  <c r="U1040" i="1"/>
  <c r="U656" i="1"/>
  <c r="U1084" i="1"/>
  <c r="U1694" i="1"/>
  <c r="U926" i="1"/>
  <c r="U1915" i="1"/>
  <c r="U1293" i="1"/>
  <c r="U461" i="1"/>
  <c r="U194" i="1"/>
  <c r="U385" i="1"/>
  <c r="U576" i="1"/>
  <c r="U367" i="1"/>
  <c r="T370" i="1"/>
  <c r="U1353" i="1"/>
  <c r="U585" i="1"/>
  <c r="U1912" i="1"/>
  <c r="U1144" i="1"/>
  <c r="U1639" i="1"/>
  <c r="U1255" i="1"/>
  <c r="U871" i="1"/>
  <c r="U376" i="1"/>
  <c r="U1078" i="1"/>
  <c r="U694" i="1"/>
  <c r="U1786" i="1"/>
  <c r="U1877" i="1"/>
  <c r="U1493" i="1"/>
  <c r="U1716" i="1"/>
  <c r="U730" i="1"/>
  <c r="U795" i="1"/>
  <c r="U1825" i="1"/>
  <c r="U1024" i="1"/>
  <c r="U1678" i="1"/>
  <c r="U1515" i="1"/>
  <c r="U1277" i="1"/>
  <c r="U893" i="1"/>
  <c r="U427" i="1"/>
  <c r="U562" i="1"/>
  <c r="U178" i="1"/>
  <c r="U560" i="1"/>
  <c r="U351" i="1"/>
  <c r="U1022" i="1"/>
  <c r="U288" i="1"/>
  <c r="U1942" i="1"/>
  <c r="U790" i="1"/>
  <c r="U1538" i="1"/>
  <c r="U1537" i="1"/>
  <c r="U1531" i="1"/>
  <c r="U155" i="1"/>
  <c r="U1347" i="1"/>
  <c r="U1522" i="1"/>
  <c r="U1521" i="1"/>
  <c r="U1872" i="1"/>
  <c r="U1208" i="1"/>
  <c r="U1595" i="1"/>
  <c r="U1851" i="1"/>
  <c r="U1337" i="1"/>
  <c r="U953" i="1"/>
  <c r="U86" i="1"/>
  <c r="U456" i="1"/>
  <c r="U1830" i="1"/>
  <c r="U1676" i="1"/>
  <c r="U1861" i="1"/>
  <c r="U1194" i="1"/>
  <c r="U1700" i="1"/>
  <c r="U762" i="1"/>
  <c r="U1321" i="1"/>
  <c r="U1227" i="1"/>
  <c r="U728" i="1"/>
  <c r="U422" i="1"/>
  <c r="U1578" i="1"/>
  <c r="U1461" i="1"/>
  <c r="U693" i="1"/>
  <c r="U1624" i="1"/>
  <c r="U967" i="1"/>
  <c r="U1642" i="1"/>
  <c r="U222" i="1"/>
  <c r="U1905" i="1"/>
  <c r="U1104" i="1"/>
  <c r="U565" i="1"/>
  <c r="U525" i="1"/>
  <c r="U1809" i="1"/>
  <c r="U1340" i="1"/>
  <c r="U1392" i="1"/>
  <c r="U1662" i="1"/>
  <c r="U1689" i="1"/>
  <c r="U22" i="1"/>
  <c r="U851" i="1"/>
  <c r="U203" i="1"/>
  <c r="U1794" i="1"/>
  <c r="U1793" i="1"/>
  <c r="U641" i="1"/>
  <c r="U1132" i="1"/>
  <c r="U1376" i="1"/>
  <c r="U608" i="1"/>
  <c r="U1262" i="1"/>
  <c r="U392" i="1"/>
  <c r="U54" i="1"/>
  <c r="U516" i="1"/>
  <c r="U323" i="1"/>
  <c r="U528" i="1"/>
  <c r="U144" i="1"/>
  <c r="U1673" i="1"/>
  <c r="U905" i="1"/>
  <c r="U696" i="1"/>
  <c r="U1959" i="1"/>
  <c r="U1164" i="1"/>
  <c r="U1813" i="1"/>
  <c r="U1652" i="1"/>
  <c r="U1867" i="1"/>
  <c r="U835" i="1"/>
  <c r="U1914" i="1"/>
  <c r="U1777" i="1"/>
  <c r="U908" i="1"/>
  <c r="U1360" i="1"/>
  <c r="U168" i="1"/>
  <c r="U572" i="1"/>
  <c r="U1630" i="1"/>
  <c r="U1997" i="1"/>
  <c r="U316" i="1"/>
  <c r="U321" i="1"/>
  <c r="U1307" i="1"/>
  <c r="U1657" i="1"/>
  <c r="U889" i="1"/>
  <c r="U683" i="1"/>
  <c r="U680" i="1"/>
  <c r="U1943" i="1"/>
  <c r="U190" i="1"/>
  <c r="U1850" i="1"/>
  <c r="U1766" i="1"/>
  <c r="U972" i="1"/>
  <c r="U1274" i="1"/>
  <c r="U1797" i="1"/>
  <c r="U1413" i="1"/>
  <c r="U645" i="1"/>
  <c r="U1100" i="1"/>
  <c r="U1636" i="1"/>
  <c r="U1252" i="1"/>
  <c r="U1971" i="1"/>
  <c r="U819" i="1"/>
  <c r="U254" i="1"/>
  <c r="U1762" i="1"/>
  <c r="U610" i="1"/>
  <c r="U1761" i="1"/>
  <c r="U1344" i="1"/>
  <c r="U573" i="1"/>
  <c r="U1230" i="1"/>
  <c r="U317" i="1"/>
  <c r="U829" i="1"/>
  <c r="U484" i="1"/>
  <c r="U291" i="1"/>
  <c r="U305" i="1"/>
  <c r="U1066" i="1"/>
  <c r="U1684" i="1"/>
  <c r="U204" i="1"/>
  <c r="U165" i="1"/>
  <c r="U867" i="1"/>
  <c r="U1810" i="1"/>
  <c r="U1425" i="1"/>
  <c r="U657" i="1"/>
  <c r="U748" i="1"/>
  <c r="U424" i="1"/>
  <c r="U1278" i="1"/>
  <c r="U1261" i="1"/>
  <c r="U339" i="1"/>
  <c r="U162" i="1"/>
  <c r="U353" i="1"/>
  <c r="U544" i="1"/>
  <c r="U335" i="1"/>
  <c r="U443" i="1"/>
  <c r="U602" i="1"/>
  <c r="U1848" i="1"/>
  <c r="U1852" i="1"/>
  <c r="U807" i="1"/>
  <c r="U630" i="1"/>
  <c r="U1370" i="1"/>
  <c r="U1429" i="1"/>
  <c r="U661" i="1"/>
  <c r="U794" i="1"/>
  <c r="U1268" i="1"/>
  <c r="U406" i="1"/>
  <c r="U1987" i="1"/>
  <c r="U294" i="1"/>
  <c r="U1778" i="1"/>
  <c r="U1393" i="1"/>
  <c r="U625" i="1"/>
  <c r="U592" i="1"/>
  <c r="U1246" i="1"/>
  <c r="U845" i="1"/>
  <c r="U500" i="1"/>
  <c r="U307" i="1"/>
  <c r="U130" i="1"/>
  <c r="U512" i="1"/>
  <c r="U1832" i="1"/>
  <c r="U791" i="1"/>
  <c r="U614" i="1"/>
  <c r="U1211" i="1"/>
  <c r="U1641" i="1"/>
  <c r="U873" i="1"/>
  <c r="U380" i="1"/>
  <c r="U1816" i="1"/>
  <c r="U1432" i="1"/>
  <c r="U664" i="1"/>
  <c r="U1116" i="1"/>
  <c r="U1927" i="1"/>
  <c r="U775" i="1"/>
  <c r="U156" i="1"/>
  <c r="U1750" i="1"/>
  <c r="U1366" i="1"/>
  <c r="U598" i="1"/>
  <c r="U1013" i="1"/>
  <c r="U629" i="1"/>
  <c r="U892" i="1"/>
  <c r="U310" i="1"/>
  <c r="U1236" i="1"/>
  <c r="U332" i="1"/>
  <c r="U1955" i="1"/>
  <c r="U803" i="1"/>
  <c r="U1610" i="1"/>
  <c r="U1746" i="1"/>
  <c r="U978" i="1"/>
  <c r="U594" i="1"/>
  <c r="U604" i="1"/>
  <c r="U1361" i="1"/>
  <c r="U278" i="1"/>
  <c r="U1328" i="1"/>
  <c r="U541" i="1"/>
  <c r="U927" i="1"/>
  <c r="U1214" i="1"/>
  <c r="U1581" i="1"/>
  <c r="U813" i="1"/>
  <c r="U245" i="1"/>
  <c r="U279" i="1"/>
  <c r="U468" i="1"/>
  <c r="U275" i="1"/>
  <c r="U98" i="1"/>
  <c r="U96" i="1"/>
  <c r="U263" i="1"/>
  <c r="U452" i="1"/>
  <c r="U68" i="1"/>
  <c r="U259" i="1"/>
  <c r="U80" i="1"/>
  <c r="U1579" i="1"/>
  <c r="U491" i="1"/>
  <c r="U1864" i="1"/>
  <c r="U712" i="1"/>
  <c r="U1798" i="1"/>
  <c r="U1482" i="1"/>
  <c r="U677" i="1"/>
  <c r="U1580" i="1"/>
  <c r="U1668" i="1"/>
  <c r="U1284" i="1"/>
  <c r="U125" i="1"/>
  <c r="U1625" i="1"/>
  <c r="U857" i="1"/>
  <c r="U1962" i="1"/>
  <c r="U1800" i="1"/>
  <c r="U1416" i="1"/>
  <c r="U1032" i="1"/>
  <c r="U648" i="1"/>
  <c r="U652" i="1"/>
  <c r="U1050" i="1"/>
  <c r="U1765" i="1"/>
  <c r="U613" i="1"/>
  <c r="U620" i="1"/>
  <c r="U1988" i="1"/>
  <c r="U1220" i="1"/>
  <c r="U836" i="1"/>
  <c r="U184" i="1"/>
  <c r="U1730" i="1"/>
  <c r="U1346" i="1"/>
  <c r="U238" i="1"/>
  <c r="U1312" i="1"/>
  <c r="U1547" i="1"/>
  <c r="U1679" i="1"/>
  <c r="U911" i="1"/>
  <c r="U469" i="1"/>
  <c r="U1949" i="1"/>
  <c r="U797" i="1"/>
  <c r="U907" i="1"/>
  <c r="U1609" i="1"/>
  <c r="U841" i="1"/>
  <c r="U1834" i="1"/>
  <c r="U632" i="1"/>
  <c r="U1386" i="1"/>
  <c r="U1718" i="1"/>
  <c r="U1749" i="1"/>
  <c r="U981" i="1"/>
  <c r="U1972" i="1"/>
  <c r="U1588" i="1"/>
  <c r="U1204" i="1"/>
  <c r="U1131" i="1"/>
  <c r="U149" i="1"/>
  <c r="U1714" i="1"/>
  <c r="U549" i="1"/>
  <c r="U1713" i="1"/>
  <c r="U1771" i="1"/>
  <c r="U1296" i="1"/>
  <c r="U912" i="1"/>
  <c r="U1663" i="1"/>
  <c r="U895" i="1"/>
  <c r="U1950" i="1"/>
  <c r="U206" i="1"/>
  <c r="U1549" i="1"/>
  <c r="U781" i="1"/>
  <c r="U171" i="1"/>
  <c r="U247" i="1"/>
  <c r="U436" i="1"/>
  <c r="U450" i="1"/>
  <c r="U64" i="1"/>
  <c r="U426" i="1"/>
  <c r="U42" i="1"/>
  <c r="U252" i="1"/>
  <c r="U470" i="1"/>
  <c r="U473" i="1"/>
  <c r="U217" i="1"/>
  <c r="U1260" i="1"/>
  <c r="U1162" i="1"/>
  <c r="U1934" i="1"/>
  <c r="U241" i="1"/>
  <c r="U492" i="1"/>
  <c r="U1785" i="1"/>
  <c r="U1529" i="1"/>
  <c r="U1320" i="1"/>
  <c r="U1064" i="1"/>
  <c r="U808" i="1"/>
  <c r="U78" i="1"/>
  <c r="U1203" i="1"/>
  <c r="U947" i="1"/>
  <c r="U691" i="1"/>
  <c r="U1121" i="1"/>
  <c r="U1984" i="1"/>
  <c r="U1728" i="1"/>
  <c r="U1472" i="1"/>
  <c r="U1358" i="1"/>
  <c r="U1102" i="1"/>
  <c r="U846" i="1"/>
  <c r="U590" i="1"/>
  <c r="U315" i="1"/>
  <c r="U1304" i="1"/>
  <c r="U1048" i="1"/>
  <c r="U792" i="1"/>
  <c r="U1200" i="1"/>
  <c r="U944" i="1"/>
  <c r="U688" i="1"/>
  <c r="U571" i="1"/>
  <c r="U454" i="1"/>
  <c r="U650" i="1"/>
  <c r="U1932" i="1"/>
  <c r="U59" i="1"/>
  <c r="U1241" i="1"/>
  <c r="U985" i="1"/>
  <c r="U729" i="1"/>
  <c r="U732" i="1"/>
  <c r="U1783" i="1"/>
  <c r="U1527" i="1"/>
  <c r="U1637" i="1"/>
  <c r="U1381" i="1"/>
  <c r="U811" i="1"/>
  <c r="U296" i="1"/>
  <c r="U21" i="1"/>
  <c r="U1181" i="1"/>
  <c r="U925" i="1"/>
  <c r="U669" i="1"/>
  <c r="U511" i="1"/>
  <c r="U255" i="1"/>
  <c r="U1528" i="1"/>
  <c r="U413" i="1"/>
  <c r="U1590" i="1"/>
  <c r="U1329" i="1"/>
  <c r="U1339" i="1"/>
  <c r="U1279" i="1"/>
  <c r="U1023" i="1"/>
  <c r="U767" i="1"/>
  <c r="U375" i="1"/>
  <c r="U119" i="1"/>
  <c r="U1691" i="1"/>
  <c r="U533" i="1"/>
  <c r="U1775" i="1"/>
  <c r="U1519" i="1"/>
  <c r="U432" i="1"/>
  <c r="U176" i="1"/>
  <c r="U1994" i="1"/>
  <c r="U34" i="1"/>
  <c r="U198" i="1"/>
  <c r="U906" i="1"/>
  <c r="U1004" i="1"/>
  <c r="U274" i="1"/>
  <c r="U1435" i="1"/>
  <c r="U1301" i="1"/>
  <c r="U1045" i="1"/>
  <c r="U789" i="1"/>
  <c r="U1083" i="1"/>
  <c r="U1869" i="1"/>
  <c r="U1613" i="1"/>
  <c r="U435" i="1"/>
  <c r="U179" i="1"/>
  <c r="U577" i="1"/>
  <c r="U1941" i="1"/>
  <c r="U277" i="1"/>
  <c r="U1124" i="1"/>
  <c r="U868" i="1"/>
  <c r="U612" i="1"/>
  <c r="U1843" i="1"/>
  <c r="U1587" i="1"/>
  <c r="U1890" i="1"/>
  <c r="U1634" i="1"/>
  <c r="U1378" i="1"/>
  <c r="U866" i="1"/>
  <c r="U356" i="1"/>
  <c r="U100" i="1"/>
  <c r="U242" i="1"/>
  <c r="U334" i="1"/>
  <c r="U40" i="1"/>
  <c r="U881" i="1"/>
  <c r="U1928" i="1"/>
  <c r="U157" i="1"/>
  <c r="U1143" i="1"/>
  <c r="U887" i="1"/>
  <c r="U631" i="1"/>
  <c r="U1222" i="1"/>
  <c r="U966" i="1"/>
  <c r="U710" i="1"/>
  <c r="U236" i="1"/>
  <c r="U1966" i="1"/>
  <c r="T1838" i="1"/>
  <c r="T1446" i="1"/>
  <c r="T1740" i="1"/>
  <c r="T1589" i="1"/>
  <c r="T1365" i="1"/>
  <c r="T1982" i="1"/>
  <c r="T1010" i="1"/>
  <c r="T1398" i="1"/>
  <c r="T1477" i="1"/>
  <c r="T1548" i="1"/>
  <c r="T1596" i="1"/>
  <c r="T1592" i="1"/>
  <c r="T1831" i="1"/>
  <c r="T1575" i="1"/>
  <c r="T1025" i="1"/>
  <c r="T1250" i="1"/>
  <c r="T1891" i="1"/>
  <c r="T1635" i="1"/>
  <c r="T1379" i="1"/>
  <c r="T1938" i="1"/>
  <c r="T1682" i="1"/>
  <c r="T1426" i="1"/>
  <c r="T209" i="1"/>
  <c r="T578" i="1"/>
  <c r="U1332" i="1"/>
  <c r="U1842" i="1"/>
  <c r="U564" i="1"/>
  <c r="U513" i="1"/>
  <c r="U779" i="1"/>
  <c r="U858" i="1"/>
  <c r="U229" i="1"/>
  <c r="U93" i="1"/>
  <c r="U1674" i="1"/>
  <c r="U1316" i="1"/>
  <c r="U1060" i="1"/>
  <c r="U804" i="1"/>
  <c r="U526" i="1"/>
  <c r="U1779" i="1"/>
  <c r="U1523" i="1"/>
  <c r="U940" i="1"/>
  <c r="U1826" i="1"/>
  <c r="U1570" i="1"/>
  <c r="U172" i="1"/>
  <c r="U548" i="1"/>
  <c r="U292" i="1"/>
  <c r="U36" i="1"/>
  <c r="U1076" i="1"/>
  <c r="U1795" i="1"/>
  <c r="U1586" i="1"/>
  <c r="U1212" i="1"/>
  <c r="U308" i="1"/>
  <c r="U1880" i="1"/>
  <c r="U1351" i="1"/>
  <c r="U1095" i="1"/>
  <c r="U839" i="1"/>
  <c r="U583" i="1"/>
  <c r="U11" i="1"/>
  <c r="U1174" i="1"/>
  <c r="U918" i="1"/>
  <c r="U662" i="1"/>
  <c r="U365" i="1"/>
  <c r="U1436" i="1"/>
  <c r="U62" i="1"/>
  <c r="U1918" i="1"/>
  <c r="U390" i="1"/>
  <c r="U1963" i="1"/>
  <c r="U820" i="1"/>
  <c r="U1539" i="1"/>
  <c r="U945" i="1"/>
  <c r="U52" i="1"/>
  <c r="U257" i="1"/>
  <c r="U1335" i="1"/>
  <c r="U1079" i="1"/>
  <c r="U823" i="1"/>
  <c r="U1158" i="1"/>
  <c r="U902" i="1"/>
  <c r="U646" i="1"/>
  <c r="U349" i="1"/>
  <c r="U842" i="1"/>
  <c r="U425" i="1"/>
  <c r="U169" i="1"/>
  <c r="U193" i="1"/>
  <c r="U1114" i="1"/>
  <c r="U1404" i="1"/>
  <c r="U1387" i="1"/>
  <c r="U1764" i="1"/>
  <c r="U1508" i="1"/>
  <c r="U270" i="1"/>
  <c r="U1889" i="1"/>
  <c r="U1633" i="1"/>
  <c r="U1377" i="1"/>
  <c r="U609" i="1"/>
  <c r="U1870" i="1"/>
  <c r="U1981" i="1"/>
  <c r="U346" i="1"/>
  <c r="U90" i="1"/>
  <c r="U1893" i="1"/>
  <c r="U1737" i="1"/>
  <c r="U1481" i="1"/>
  <c r="U1225" i="1"/>
  <c r="U969" i="1"/>
  <c r="U713" i="1"/>
  <c r="U1643" i="1"/>
  <c r="U1784" i="1"/>
  <c r="U1272" i="1"/>
  <c r="U1016" i="1"/>
  <c r="U760" i="1"/>
  <c r="U1899" i="1"/>
  <c r="U684" i="1"/>
  <c r="U1930" i="1"/>
  <c r="U1155" i="1"/>
  <c r="U899" i="1"/>
  <c r="U643" i="1"/>
  <c r="U946" i="1"/>
  <c r="U1883" i="1"/>
  <c r="U817" i="1"/>
  <c r="U542" i="1"/>
  <c r="U1936" i="1"/>
  <c r="U1680" i="1"/>
  <c r="U1424" i="1"/>
  <c r="U1822" i="1"/>
  <c r="U1310" i="1"/>
  <c r="U1054" i="1"/>
  <c r="U798" i="1"/>
  <c r="U129" i="1"/>
  <c r="U1993" i="1"/>
  <c r="U1977" i="1"/>
  <c r="U1721" i="1"/>
  <c r="U1465" i="1"/>
  <c r="U1256" i="1"/>
  <c r="U1000" i="1"/>
  <c r="U744" i="1"/>
  <c r="U1139" i="1"/>
  <c r="U883" i="1"/>
  <c r="U627" i="1"/>
  <c r="U109" i="1"/>
  <c r="U1920" i="1"/>
  <c r="U1664" i="1"/>
  <c r="U1408" i="1"/>
  <c r="U1152" i="1"/>
  <c r="U896" i="1"/>
  <c r="U640" i="1"/>
  <c r="U1294" i="1"/>
  <c r="U1038" i="1"/>
  <c r="U782" i="1"/>
  <c r="U134" i="1"/>
  <c r="U1193" i="1"/>
  <c r="U937" i="1"/>
  <c r="U681" i="1"/>
  <c r="U1991" i="1"/>
  <c r="U1735" i="1"/>
  <c r="U1479" i="1"/>
  <c r="U485" i="1"/>
  <c r="U1136" i="1"/>
  <c r="U880" i="1"/>
  <c r="U624" i="1"/>
  <c r="U428" i="1"/>
  <c r="U1196" i="1"/>
  <c r="U1133" i="1"/>
  <c r="U877" i="1"/>
  <c r="U621" i="1"/>
  <c r="U463" i="1"/>
  <c r="U207" i="1"/>
  <c r="U1995" i="1"/>
  <c r="U1177" i="1"/>
  <c r="U921" i="1"/>
  <c r="U665" i="1"/>
  <c r="U1992" i="1"/>
  <c r="U1323" i="1"/>
  <c r="U1975" i="1"/>
  <c r="U1463" i="1"/>
  <c r="U267" i="1"/>
  <c r="U1946" i="1"/>
  <c r="U150" i="1"/>
  <c r="U1231" i="1"/>
  <c r="U975" i="1"/>
  <c r="U719" i="1"/>
  <c r="U1627" i="1"/>
  <c r="U1774" i="1"/>
  <c r="U1117" i="1"/>
  <c r="U861" i="1"/>
  <c r="U605" i="1"/>
  <c r="U327" i="1"/>
  <c r="U71" i="1"/>
  <c r="U447" i="1"/>
  <c r="U191" i="1"/>
  <c r="U1354" i="1"/>
  <c r="U1782" i="1"/>
  <c r="U1035" i="1"/>
  <c r="U1983" i="1"/>
  <c r="U1727" i="1"/>
  <c r="U1471" i="1"/>
  <c r="U1215" i="1"/>
  <c r="U959" i="1"/>
  <c r="U703" i="1"/>
  <c r="U311" i="1"/>
  <c r="U55" i="1"/>
  <c r="U65" i="1"/>
  <c r="U384" i="1"/>
  <c r="U128" i="1"/>
  <c r="U1996" i="1"/>
  <c r="U232" i="1"/>
  <c r="U586" i="1"/>
  <c r="U444" i="1"/>
  <c r="U1690" i="1"/>
  <c r="U737" i="1"/>
  <c r="U700" i="1"/>
  <c r="U1967" i="1"/>
  <c r="U1711" i="1"/>
  <c r="U1455" i="1"/>
  <c r="U248" i="1"/>
  <c r="U1742" i="1"/>
  <c r="U368" i="1"/>
  <c r="U112" i="1"/>
  <c r="U1820" i="1"/>
  <c r="U1019" i="1"/>
  <c r="U1781" i="1"/>
  <c r="U1106" i="1"/>
  <c r="U213" i="1"/>
  <c r="U482" i="1"/>
  <c r="U1067" i="1"/>
  <c r="U1734" i="1"/>
  <c r="U1253" i="1"/>
  <c r="U997" i="1"/>
  <c r="U741" i="1"/>
  <c r="U1418" i="1"/>
  <c r="U1275" i="1"/>
  <c r="U1388" i="1"/>
  <c r="U1434" i="1"/>
  <c r="U286" i="1"/>
  <c r="U507" i="1"/>
  <c r="U1821" i="1"/>
  <c r="U1565" i="1"/>
  <c r="U387" i="1"/>
  <c r="U131" i="1"/>
  <c r="U273" i="1"/>
  <c r="T1776" i="1"/>
  <c r="T1520" i="1"/>
  <c r="U1722" i="1"/>
  <c r="U1640" i="1"/>
  <c r="U1958" i="1"/>
  <c r="U1733" i="1"/>
  <c r="U299" i="1"/>
  <c r="U517" i="1"/>
  <c r="U497" i="1"/>
  <c r="U1466" i="1"/>
  <c r="U1884" i="1"/>
  <c r="U1926" i="1"/>
  <c r="U1419" i="1"/>
  <c r="U1796" i="1"/>
  <c r="U1540" i="1"/>
  <c r="U438" i="1"/>
  <c r="U1244" i="1"/>
  <c r="U465" i="1"/>
  <c r="U634" i="1"/>
  <c r="U1724" i="1"/>
  <c r="U1614" i="1"/>
  <c r="U1978" i="1"/>
  <c r="U1769" i="1"/>
  <c r="U1513" i="1"/>
  <c r="U1878" i="1"/>
  <c r="U1146" i="1"/>
  <c r="U1187" i="1"/>
  <c r="U931" i="1"/>
  <c r="U675" i="1"/>
  <c r="U220" i="1"/>
  <c r="U1767" i="1"/>
  <c r="U1511" i="1"/>
  <c r="U1868" i="1"/>
  <c r="U43" i="1"/>
  <c r="U261" i="1"/>
  <c r="U1566" i="1"/>
  <c r="U1845" i="1"/>
  <c r="U555" i="1"/>
  <c r="U182" i="1"/>
  <c r="U1719" i="1"/>
  <c r="U397" i="1"/>
  <c r="U1758" i="1"/>
  <c r="U514" i="1"/>
  <c r="U1960" i="1"/>
  <c r="U1510" i="1"/>
  <c r="U1541" i="1"/>
  <c r="U1285" i="1"/>
  <c r="U1029" i="1"/>
  <c r="U773" i="1"/>
  <c r="U1772" i="1"/>
  <c r="U1804" i="1"/>
  <c r="U498" i="1"/>
  <c r="U1944" i="1"/>
  <c r="U1525" i="1"/>
  <c r="U1108" i="1"/>
  <c r="U852" i="1"/>
  <c r="U596" i="1"/>
  <c r="U1827" i="1"/>
  <c r="U1571" i="1"/>
  <c r="U1726" i="1"/>
  <c r="U5" i="1"/>
  <c r="U890" i="1"/>
  <c r="U476" i="1"/>
  <c r="U1980" i="1"/>
  <c r="U1710" i="1"/>
  <c r="U53" i="1"/>
  <c r="U1828" i="1"/>
  <c r="U1572" i="1"/>
  <c r="U1953" i="1"/>
  <c r="U1697" i="1"/>
  <c r="U1441" i="1"/>
  <c r="U1451" i="1"/>
  <c r="U988" i="1"/>
  <c r="U410" i="1"/>
  <c r="U154" i="1"/>
  <c r="U457" i="1"/>
  <c r="U201" i="1"/>
  <c r="T369" i="1"/>
  <c r="T81" i="1"/>
  <c r="U1276" i="1"/>
  <c r="U1707" i="1"/>
  <c r="U922" i="1"/>
  <c r="U770" i="1"/>
  <c r="U1921" i="1"/>
  <c r="U1665" i="1"/>
  <c r="U1409" i="1"/>
  <c r="U141" i="1"/>
  <c r="U146" i="1"/>
  <c r="U378" i="1"/>
  <c r="U122" i="1"/>
  <c r="U764" i="1"/>
  <c r="U1219" i="1"/>
  <c r="U707" i="1"/>
  <c r="U2000" i="1"/>
  <c r="U1744" i="1"/>
  <c r="U1488" i="1"/>
  <c r="U1118" i="1"/>
  <c r="U862" i="1"/>
  <c r="U606" i="1"/>
  <c r="U1545" i="1"/>
  <c r="U738" i="1"/>
  <c r="U1931" i="1"/>
  <c r="U280" i="1"/>
  <c r="U1257" i="1"/>
  <c r="U1001" i="1"/>
  <c r="U745" i="1"/>
  <c r="U1799" i="1"/>
  <c r="U1543" i="1"/>
  <c r="U1342" i="1"/>
  <c r="U1086" i="1"/>
  <c r="U830" i="1"/>
  <c r="U1336" i="1"/>
  <c r="U1020" i="1"/>
  <c r="U293" i="1"/>
  <c r="U574" i="1"/>
  <c r="U1184" i="1"/>
  <c r="U928" i="1"/>
  <c r="U672" i="1"/>
  <c r="U1754" i="1"/>
  <c r="U1202" i="1"/>
  <c r="U1165" i="1"/>
  <c r="U909" i="1"/>
  <c r="U653" i="1"/>
  <c r="U495" i="1"/>
  <c r="U666" i="1"/>
  <c r="U1675" i="1"/>
  <c r="U1263" i="1"/>
  <c r="U1007" i="1"/>
  <c r="U751" i="1"/>
  <c r="U359" i="1"/>
  <c r="U103" i="1"/>
  <c r="U1468" i="1"/>
  <c r="U75" i="1"/>
  <c r="U785" i="1"/>
  <c r="U1759" i="1"/>
  <c r="U1503" i="1"/>
  <c r="U94" i="1"/>
  <c r="U416" i="1"/>
  <c r="U160" i="1"/>
  <c r="U312" i="1"/>
  <c r="U1080" i="1"/>
  <c r="U1099" i="1"/>
  <c r="U1317" i="1"/>
  <c r="U1061" i="1"/>
  <c r="U805" i="1"/>
  <c r="U318" i="1"/>
  <c r="U1976" i="1"/>
  <c r="U1355" i="1"/>
  <c r="U1140" i="1"/>
  <c r="U884" i="1"/>
  <c r="U628" i="1"/>
  <c r="U1859" i="1"/>
  <c r="U1603" i="1"/>
  <c r="U1906" i="1"/>
  <c r="U1650" i="1"/>
  <c r="U1394" i="1"/>
  <c r="U882" i="1"/>
  <c r="U24" i="1"/>
  <c r="U372" i="1"/>
  <c r="U116" i="1"/>
  <c r="U963" i="1"/>
  <c r="U1448" i="1"/>
  <c r="U843" i="1"/>
  <c r="U1178" i="1"/>
  <c r="U993" i="1"/>
  <c r="U1853" i="1"/>
  <c r="U1597" i="1"/>
  <c r="U419" i="1"/>
  <c r="U163" i="1"/>
  <c r="U587" i="1"/>
  <c r="U1159" i="1"/>
  <c r="U903" i="1"/>
  <c r="U647" i="1"/>
  <c r="U1238" i="1"/>
  <c r="U982" i="1"/>
  <c r="U726" i="1"/>
  <c r="U56" i="1"/>
  <c r="U1874" i="1"/>
  <c r="U1618" i="1"/>
  <c r="U1362" i="1"/>
  <c r="U536" i="1"/>
  <c r="U340" i="1"/>
  <c r="U84" i="1"/>
  <c r="U1801" i="1"/>
  <c r="U824" i="1"/>
  <c r="U705" i="1"/>
  <c r="U1979" i="1"/>
  <c r="U173" i="1"/>
  <c r="U529" i="1"/>
  <c r="U489" i="1"/>
  <c r="U233" i="1"/>
  <c r="T626" i="1"/>
  <c r="T1526" i="1"/>
  <c r="T1736" i="1"/>
  <c r="T1686" i="1"/>
  <c r="T1688" i="1"/>
  <c r="T1846" i="1"/>
  <c r="T1009" i="1"/>
  <c r="T1397" i="1"/>
  <c r="T1464" i="1"/>
  <c r="T1544" i="1"/>
  <c r="T1542" i="1"/>
  <c r="T1815" i="1"/>
  <c r="T1559" i="1"/>
  <c r="T897" i="1"/>
  <c r="T1122" i="1"/>
  <c r="T1875" i="1"/>
  <c r="T1619" i="1"/>
  <c r="T1363" i="1"/>
  <c r="T1922" i="1"/>
  <c r="T1666" i="1"/>
  <c r="T1410" i="1"/>
  <c r="T1760" i="1"/>
  <c r="T1504" i="1"/>
  <c r="T1807" i="1"/>
  <c r="T1551" i="1"/>
  <c r="T833" i="1"/>
  <c r="T1390" i="1"/>
  <c r="T1901" i="1"/>
  <c r="T1645" i="1"/>
  <c r="T1389" i="1"/>
  <c r="T1484" i="1"/>
  <c r="T290" i="1"/>
  <c r="T1723" i="1"/>
  <c r="T1467" i="1"/>
  <c r="T161" i="1"/>
  <c r="T1770" i="1"/>
  <c r="T1514" i="1"/>
  <c r="T530" i="1"/>
  <c r="T1817" i="1"/>
  <c r="T1561" i="1"/>
  <c r="T913" i="1"/>
  <c r="T1232" i="1"/>
  <c r="T976" i="1"/>
  <c r="T720" i="1"/>
  <c r="T464" i="1"/>
  <c r="T208" i="1"/>
  <c r="T1311" i="1"/>
  <c r="T1055" i="1"/>
  <c r="T799" i="1"/>
  <c r="T543" i="1"/>
  <c r="T287" i="1"/>
  <c r="T31" i="1"/>
  <c r="T1134" i="1"/>
  <c r="T878" i="1"/>
  <c r="T622" i="1"/>
  <c r="T366" i="1"/>
  <c r="T110" i="1"/>
  <c r="T1213" i="1"/>
  <c r="T957" i="1"/>
  <c r="T701" i="1"/>
  <c r="T445" i="1"/>
  <c r="T189" i="1"/>
  <c r="T1292" i="1"/>
  <c r="T1036" i="1"/>
  <c r="T780" i="1"/>
  <c r="T524" i="1"/>
  <c r="T268" i="1"/>
  <c r="T12" i="1"/>
  <c r="T1115" i="1"/>
  <c r="T859" i="1"/>
  <c r="T603" i="1"/>
  <c r="T347" i="1"/>
  <c r="T91" i="1"/>
  <c r="T682" i="1"/>
  <c r="T1273" i="1"/>
  <c r="T1017" i="1"/>
  <c r="T761" i="1"/>
  <c r="T505" i="1"/>
  <c r="T249" i="1"/>
  <c r="T1352" i="1"/>
  <c r="T1096" i="1"/>
  <c r="T840" i="1"/>
  <c r="T584" i="1"/>
  <c r="T328" i="1"/>
  <c r="T72" i="1"/>
  <c r="T1175" i="1"/>
  <c r="T919" i="1"/>
  <c r="T663" i="1"/>
  <c r="T407" i="1"/>
  <c r="T151" i="1"/>
  <c r="T1254" i="1"/>
  <c r="T998" i="1"/>
  <c r="T742" i="1"/>
  <c r="T486" i="1"/>
  <c r="T230" i="1"/>
  <c r="T1333" i="1"/>
  <c r="T1077" i="1"/>
  <c r="T821" i="1"/>
  <c r="T309" i="1"/>
  <c r="T1156" i="1"/>
  <c r="T900" i="1"/>
  <c r="T644" i="1"/>
  <c r="T388" i="1"/>
  <c r="T132" i="1"/>
  <c r="T1235" i="1"/>
  <c r="T979" i="1"/>
  <c r="T723" i="1"/>
  <c r="T467" i="1"/>
  <c r="T211" i="1"/>
  <c r="T1692" i="1"/>
  <c r="T386" i="1"/>
  <c r="T337" i="1"/>
  <c r="U1478" i="1"/>
  <c r="U1860" i="1"/>
  <c r="U1604" i="1"/>
  <c r="U1985" i="1"/>
  <c r="U1729" i="1"/>
  <c r="U1473" i="1"/>
  <c r="U961" i="1"/>
  <c r="U246" i="1"/>
  <c r="U442" i="1"/>
  <c r="U186" i="1"/>
  <c r="T642" i="1"/>
  <c r="T1896" i="1"/>
  <c r="T1947" i="1"/>
  <c r="T753" i="1"/>
  <c r="T1026" i="1"/>
  <c r="T1400" i="1"/>
  <c r="T1480" i="1"/>
  <c r="T1557" i="1"/>
  <c r="T1550" i="1"/>
  <c r="T1598" i="1"/>
  <c r="T1646" i="1"/>
  <c r="T1847" i="1"/>
  <c r="T1591" i="1"/>
  <c r="T1153" i="1"/>
  <c r="T1876" i="1"/>
  <c r="T1620" i="1"/>
  <c r="T1364" i="1"/>
  <c r="T1907" i="1"/>
  <c r="T1651" i="1"/>
  <c r="T1395" i="1"/>
  <c r="T1954" i="1"/>
  <c r="T1698" i="1"/>
  <c r="T1442" i="1"/>
  <c r="T2001" i="1"/>
  <c r="T1745" i="1"/>
  <c r="T1489" i="1"/>
  <c r="T1792" i="1"/>
  <c r="T1536" i="1"/>
  <c r="T706" i="1"/>
  <c r="T1839" i="1"/>
  <c r="T1583" i="1"/>
  <c r="T1089" i="1"/>
  <c r="T1422" i="1"/>
  <c r="T1933" i="1"/>
  <c r="T1677" i="1"/>
  <c r="T1421" i="1"/>
  <c r="T1516" i="1"/>
  <c r="T546" i="1"/>
  <c r="T1755" i="1"/>
  <c r="T1499" i="1"/>
  <c r="T417" i="1"/>
  <c r="T1802" i="1"/>
  <c r="T1546" i="1"/>
  <c r="T786" i="1"/>
  <c r="T1849" i="1"/>
  <c r="T1593" i="1"/>
  <c r="T1169" i="1"/>
  <c r="T1264" i="1"/>
  <c r="T1008" i="1"/>
  <c r="T752" i="1"/>
  <c r="T496" i="1"/>
  <c r="T240" i="1"/>
  <c r="T1343" i="1"/>
  <c r="T1087" i="1"/>
  <c r="T831" i="1"/>
  <c r="T319" i="1"/>
  <c r="T63" i="1"/>
  <c r="T1166" i="1"/>
  <c r="T910" i="1"/>
  <c r="T654" i="1"/>
  <c r="T398" i="1"/>
  <c r="T142" i="1"/>
  <c r="T1245" i="1"/>
  <c r="T989" i="1"/>
  <c r="T733" i="1"/>
  <c r="T477" i="1"/>
  <c r="T221" i="1"/>
  <c r="T1324" i="1"/>
  <c r="T1068" i="1"/>
  <c r="T812" i="1"/>
  <c r="T556" i="1"/>
  <c r="T44" i="1"/>
  <c r="T1147" i="1"/>
  <c r="T635" i="1"/>
  <c r="T379" i="1"/>
  <c r="T123" i="1"/>
  <c r="T1226" i="1"/>
  <c r="T970" i="1"/>
  <c r="T714" i="1"/>
  <c r="T458" i="1"/>
  <c r="T202" i="1"/>
  <c r="T1305" i="1"/>
  <c r="T1049" i="1"/>
  <c r="T793" i="1"/>
  <c r="T537" i="1"/>
  <c r="T281" i="1"/>
  <c r="T25" i="1"/>
  <c r="T1128" i="1"/>
  <c r="T872" i="1"/>
  <c r="T616" i="1"/>
  <c r="T360" i="1"/>
  <c r="T104" i="1"/>
  <c r="T1207" i="1"/>
  <c r="T951" i="1"/>
  <c r="T695" i="1"/>
  <c r="T439" i="1"/>
  <c r="T183" i="1"/>
  <c r="T1286" i="1"/>
  <c r="T1030" i="1"/>
  <c r="T774" i="1"/>
  <c r="T518" i="1"/>
  <c r="T262" i="1"/>
  <c r="T6" i="1"/>
  <c r="T1109" i="1"/>
  <c r="T853" i="1"/>
  <c r="T597" i="1"/>
  <c r="T341" i="1"/>
  <c r="T85" i="1"/>
  <c r="T1188" i="1"/>
  <c r="T932" i="1"/>
  <c r="T676" i="1"/>
  <c r="T420" i="1"/>
  <c r="T164" i="1"/>
  <c r="T1267" i="1"/>
  <c r="T1011" i="1"/>
  <c r="T755" i="1"/>
  <c r="T499" i="1"/>
  <c r="T243" i="1"/>
  <c r="U1445" i="1"/>
  <c r="U331" i="1"/>
  <c r="U1282" i="1"/>
  <c r="U568" i="1"/>
  <c r="U1902" i="1"/>
  <c r="U1757" i="1"/>
  <c r="U1501" i="1"/>
  <c r="U350" i="1"/>
  <c r="U1374" i="1"/>
  <c r="U1638" i="1"/>
  <c r="U1382" i="1"/>
  <c r="U994" i="1"/>
  <c r="U1216" i="1"/>
  <c r="U960" i="1"/>
  <c r="U704" i="1"/>
  <c r="U1968" i="1"/>
  <c r="U1712" i="1"/>
  <c r="U1456" i="1"/>
  <c r="U1854" i="1"/>
  <c r="U1900" i="1"/>
  <c r="U1965" i="1"/>
  <c r="U1197" i="1"/>
  <c r="U941" i="1"/>
  <c r="U685" i="1"/>
  <c r="U214" i="1"/>
  <c r="U1295" i="1"/>
  <c r="U1039" i="1"/>
  <c r="U783" i="1"/>
  <c r="U1582" i="1"/>
  <c r="U391" i="1"/>
  <c r="U135" i="1"/>
  <c r="U1791" i="1"/>
  <c r="U1535" i="1"/>
  <c r="U429" i="1"/>
  <c r="U508" i="1"/>
  <c r="U1564" i="1"/>
  <c r="U1806" i="1"/>
  <c r="U1498" i="1"/>
  <c r="U898" i="1"/>
  <c r="U769" i="1"/>
  <c r="U1885" i="1"/>
  <c r="U1629" i="1"/>
  <c r="U1373" i="1"/>
  <c r="U258" i="1"/>
  <c r="U1249" i="1"/>
  <c r="U832" i="1"/>
  <c r="U1998" i="1"/>
  <c r="U37" i="1"/>
  <c r="U977" i="1"/>
  <c r="U1840" i="1"/>
  <c r="U1584" i="1"/>
  <c r="U1612" i="1"/>
  <c r="T1823" i="1"/>
  <c r="T1567" i="1"/>
  <c r="T1406" i="1"/>
  <c r="T1917" i="1"/>
  <c r="T1661" i="1"/>
  <c r="T1405" i="1"/>
  <c r="T1500" i="1"/>
  <c r="T418" i="1"/>
  <c r="T1739" i="1"/>
  <c r="T1483" i="1"/>
  <c r="T289" i="1"/>
  <c r="T1530" i="1"/>
  <c r="T658" i="1"/>
  <c r="T1833" i="1"/>
  <c r="T1577" i="1"/>
  <c r="T1041" i="1"/>
  <c r="T1248" i="1"/>
  <c r="T992" i="1"/>
  <c r="T736" i="1"/>
  <c r="T480" i="1"/>
  <c r="T224" i="1"/>
  <c r="T1327" i="1"/>
  <c r="T1071" i="1"/>
  <c r="T815" i="1"/>
  <c r="T559" i="1"/>
  <c r="T303" i="1"/>
  <c r="T47" i="1"/>
  <c r="T1150" i="1"/>
  <c r="T894" i="1"/>
  <c r="T638" i="1"/>
  <c r="T382" i="1"/>
  <c r="T126" i="1"/>
  <c r="T1229" i="1"/>
  <c r="T973" i="1"/>
  <c r="T717" i="1"/>
  <c r="T205" i="1"/>
  <c r="T1308" i="1"/>
  <c r="T1052" i="1"/>
  <c r="T796" i="1"/>
  <c r="T540" i="1"/>
  <c r="T284" i="1"/>
  <c r="T28" i="1"/>
  <c r="T875" i="1"/>
  <c r="T619" i="1"/>
  <c r="T363" i="1"/>
  <c r="T107" i="1"/>
  <c r="T1210" i="1"/>
  <c r="T954" i="1"/>
  <c r="T698" i="1"/>
  <c r="T1289" i="1"/>
  <c r="T1033" i="1"/>
  <c r="T777" i="1"/>
  <c r="T521" i="1"/>
  <c r="T265" i="1"/>
  <c r="T9" i="1"/>
  <c r="T1112" i="1"/>
  <c r="T856" i="1"/>
  <c r="T600" i="1"/>
  <c r="T344" i="1"/>
  <c r="T88" i="1"/>
  <c r="T1191" i="1"/>
  <c r="T935" i="1"/>
  <c r="T679" i="1"/>
  <c r="T423" i="1"/>
  <c r="T167" i="1"/>
  <c r="T1270" i="1"/>
  <c r="T1014" i="1"/>
  <c r="T758" i="1"/>
  <c r="T502" i="1"/>
  <c r="T1349" i="1"/>
  <c r="T1093" i="1"/>
  <c r="T837" i="1"/>
  <c r="T581" i="1"/>
  <c r="T325" i="1"/>
  <c r="T69" i="1"/>
  <c r="T1172" i="1"/>
  <c r="T916" i="1"/>
  <c r="T660" i="1"/>
  <c r="T404" i="1"/>
  <c r="T148" i="1"/>
  <c r="T1251" i="1"/>
  <c r="T995" i="1"/>
  <c r="T739" i="1"/>
  <c r="T483" i="1"/>
  <c r="T227" i="1"/>
  <c r="U402" i="1"/>
  <c r="U433" i="1"/>
  <c r="U177" i="1"/>
  <c r="U527" i="1"/>
  <c r="U271" i="1"/>
  <c r="U15" i="1"/>
  <c r="U338" i="1"/>
  <c r="U361" i="1"/>
  <c r="U105" i="1"/>
  <c r="U322" i="1"/>
  <c r="U66" i="1"/>
  <c r="U448" i="1"/>
  <c r="U192" i="1"/>
  <c r="U239" i="1"/>
  <c r="U538" i="1"/>
  <c r="U282" i="1"/>
  <c r="U26" i="1"/>
  <c r="U451" i="1"/>
  <c r="U195" i="1"/>
  <c r="U33" i="1"/>
  <c r="U399" i="1"/>
  <c r="U143" i="1"/>
  <c r="U1169" i="1"/>
  <c r="U913" i="1"/>
  <c r="U1776" i="1"/>
  <c r="U1520" i="1"/>
  <c r="U1264" i="1"/>
  <c r="U1008" i="1"/>
  <c r="U752" i="1"/>
  <c r="U1406" i="1"/>
  <c r="U1150" i="1"/>
  <c r="U894" i="1"/>
  <c r="U638" i="1"/>
  <c r="U418" i="1"/>
  <c r="T1979" i="1"/>
  <c r="T1976" i="1"/>
  <c r="T1974" i="1"/>
  <c r="T1973" i="1"/>
  <c r="T1282" i="1"/>
  <c r="T1445" i="1"/>
  <c r="T1638" i="1"/>
  <c r="T1448" i="1"/>
  <c r="T258" i="1"/>
  <c r="T898" i="1"/>
  <c r="T882" i="1"/>
  <c r="T1382" i="1"/>
  <c r="T1462" i="1"/>
  <c r="T1461" i="1"/>
  <c r="T1799" i="1"/>
  <c r="T1543" i="1"/>
  <c r="T769" i="1"/>
  <c r="T1828" i="1"/>
  <c r="T1572" i="1"/>
  <c r="T994" i="1"/>
  <c r="T1859" i="1"/>
  <c r="T1603" i="1"/>
  <c r="T1249" i="1"/>
  <c r="T1906" i="1"/>
  <c r="T1650" i="1"/>
  <c r="T1394" i="1"/>
  <c r="T1953" i="1"/>
  <c r="T1697" i="1"/>
  <c r="T1441" i="1"/>
  <c r="T2000" i="1"/>
  <c r="T1744" i="1"/>
  <c r="T1488" i="1"/>
  <c r="T322" i="1"/>
  <c r="T1791" i="1"/>
  <c r="T1535" i="1"/>
  <c r="T705" i="1"/>
  <c r="T1374" i="1"/>
  <c r="T1885" i="1"/>
  <c r="T1629" i="1"/>
  <c r="T1373" i="1"/>
  <c r="T1468" i="1"/>
  <c r="T162" i="1"/>
  <c r="T1707" i="1"/>
  <c r="T1451" i="1"/>
  <c r="T33" i="1"/>
  <c r="T1754" i="1"/>
  <c r="T1498" i="1"/>
  <c r="T402" i="1"/>
  <c r="T1801" i="1"/>
  <c r="T1545" i="1"/>
  <c r="T785" i="1"/>
  <c r="T1216" i="1"/>
  <c r="T960" i="1"/>
  <c r="T704" i="1"/>
  <c r="T448" i="1"/>
  <c r="T192" i="1"/>
  <c r="T1295" i="1"/>
  <c r="T1039" i="1"/>
  <c r="T783" i="1"/>
  <c r="T527" i="1"/>
  <c r="T271" i="1"/>
  <c r="T15" i="1"/>
  <c r="T1118" i="1"/>
  <c r="T862" i="1"/>
  <c r="T606" i="1"/>
  <c r="T350" i="1"/>
  <c r="T94" i="1"/>
  <c r="T1197" i="1"/>
  <c r="T941" i="1"/>
  <c r="T685" i="1"/>
  <c r="T429" i="1"/>
  <c r="T173" i="1"/>
  <c r="T1276" i="1"/>
  <c r="T1020" i="1"/>
  <c r="T764" i="1"/>
  <c r="T508" i="1"/>
  <c r="T252" i="1"/>
  <c r="T1355" i="1"/>
  <c r="T1099" i="1"/>
  <c r="T843" i="1"/>
  <c r="T587" i="1"/>
  <c r="T331" i="1"/>
  <c r="T75" i="1"/>
  <c r="T1178" i="1"/>
  <c r="T922" i="1"/>
  <c r="T666" i="1"/>
  <c r="T410" i="1"/>
  <c r="T154" i="1"/>
  <c r="T1257" i="1"/>
  <c r="T1001" i="1"/>
  <c r="T745" i="1"/>
  <c r="T489" i="1"/>
  <c r="T233" i="1"/>
  <c r="T1336" i="1"/>
  <c r="T1080" i="1"/>
  <c r="T824" i="1"/>
  <c r="T568" i="1"/>
  <c r="T312" i="1"/>
  <c r="T56" i="1"/>
  <c r="T1159" i="1"/>
  <c r="T903" i="1"/>
  <c r="T647" i="1"/>
  <c r="T391" i="1"/>
  <c r="T135" i="1"/>
  <c r="T1238" i="1"/>
  <c r="T982" i="1"/>
  <c r="T726" i="1"/>
  <c r="T470" i="1"/>
  <c r="T214" i="1"/>
  <c r="T1317" i="1"/>
  <c r="T1061" i="1"/>
  <c r="T805" i="1"/>
  <c r="T549" i="1"/>
  <c r="T293" i="1"/>
  <c r="T37" i="1"/>
  <c r="T1140" i="1"/>
  <c r="T884" i="1"/>
  <c r="T628" i="1"/>
  <c r="T372" i="1"/>
  <c r="T116" i="1"/>
  <c r="T1219" i="1"/>
  <c r="T963" i="1"/>
  <c r="T707" i="1"/>
  <c r="T451" i="1"/>
  <c r="T195" i="1"/>
  <c r="T300" i="1"/>
  <c r="T1860" i="1"/>
  <c r="T1729" i="1"/>
  <c r="U1112" i="1"/>
  <c r="U682" i="1"/>
  <c r="U1817" i="1"/>
  <c r="U1561" i="1"/>
  <c r="U1305" i="1"/>
  <c r="U1049" i="1"/>
  <c r="U793" i="1"/>
  <c r="U1352" i="1"/>
  <c r="U1096" i="1"/>
  <c r="U840" i="1"/>
  <c r="U584" i="1"/>
  <c r="U12" i="1"/>
  <c r="U1847" i="1"/>
  <c r="U1591" i="1"/>
  <c r="U126" i="1"/>
  <c r="U1235" i="1"/>
  <c r="U979" i="1"/>
  <c r="U723" i="1"/>
  <c r="U1026" i="1"/>
  <c r="U1153" i="1"/>
  <c r="U897" i="1"/>
  <c r="U91" i="1"/>
  <c r="U1760" i="1"/>
  <c r="U1504" i="1"/>
  <c r="U1248" i="1"/>
  <c r="U992" i="1"/>
  <c r="U736" i="1"/>
  <c r="U360" i="1"/>
  <c r="U28" i="1"/>
  <c r="U1646" i="1"/>
  <c r="U1390" i="1"/>
  <c r="U1134" i="1"/>
  <c r="U878" i="1"/>
  <c r="U622" i="1"/>
  <c r="U1245" i="1"/>
  <c r="U989" i="1"/>
  <c r="U733" i="1"/>
  <c r="U209" i="1"/>
  <c r="U319" i="1"/>
  <c r="U63" i="1"/>
  <c r="T1941" i="1"/>
  <c r="T1934" i="1"/>
  <c r="T1932" i="1"/>
  <c r="T1928" i="1"/>
  <c r="T1966" i="1"/>
  <c r="T1637" i="1"/>
  <c r="T1528" i="1"/>
  <c r="T1590" i="1"/>
  <c r="T242" i="1"/>
  <c r="T241" i="1"/>
  <c r="T881" i="1"/>
  <c r="T1381" i="1"/>
  <c r="T1368" i="1"/>
  <c r="T1783" i="1"/>
  <c r="T1527" i="1"/>
  <c r="T641" i="1"/>
  <c r="T1812" i="1"/>
  <c r="T1556" i="1"/>
  <c r="T866" i="1"/>
  <c r="T1843" i="1"/>
  <c r="T1587" i="1"/>
  <c r="T1121" i="1"/>
  <c r="T1890" i="1"/>
  <c r="T1634" i="1"/>
  <c r="T1378" i="1"/>
  <c r="T1937" i="1"/>
  <c r="T1681" i="1"/>
  <c r="T1425" i="1"/>
  <c r="T1984" i="1"/>
  <c r="T1728" i="1"/>
  <c r="T1472" i="1"/>
  <c r="T194" i="1"/>
  <c r="T1775" i="1"/>
  <c r="T1519" i="1"/>
  <c r="T577" i="1"/>
  <c r="T1330" i="1"/>
  <c r="T1869" i="1"/>
  <c r="T1613" i="1"/>
  <c r="T1329" i="1"/>
  <c r="T1452" i="1"/>
  <c r="T34" i="1"/>
  <c r="T1691" i="1"/>
  <c r="T1435" i="1"/>
  <c r="T1994" i="1"/>
  <c r="T1738" i="1"/>
  <c r="T1482" i="1"/>
  <c r="T274" i="1"/>
  <c r="T1785" i="1"/>
  <c r="T1529" i="1"/>
  <c r="T657" i="1"/>
  <c r="T1200" i="1"/>
  <c r="T944" i="1"/>
  <c r="T688" i="1"/>
  <c r="T432" i="1"/>
  <c r="T176" i="1"/>
  <c r="T1279" i="1"/>
  <c r="T1023" i="1"/>
  <c r="T767" i="1"/>
  <c r="T511" i="1"/>
  <c r="T255" i="1"/>
  <c r="T1358" i="1"/>
  <c r="T1102" i="1"/>
  <c r="T846" i="1"/>
  <c r="T590" i="1"/>
  <c r="T334" i="1"/>
  <c r="T78" i="1"/>
  <c r="T1181" i="1"/>
  <c r="T925" i="1"/>
  <c r="T669" i="1"/>
  <c r="T413" i="1"/>
  <c r="T157" i="1"/>
  <c r="T1260" i="1"/>
  <c r="T1004" i="1"/>
  <c r="T748" i="1"/>
  <c r="T492" i="1"/>
  <c r="T236" i="1"/>
  <c r="T1339" i="1"/>
  <c r="T1083" i="1"/>
  <c r="T827" i="1"/>
  <c r="T571" i="1"/>
  <c r="T315" i="1"/>
  <c r="T59" i="1"/>
  <c r="T1162" i="1"/>
  <c r="T906" i="1"/>
  <c r="T650" i="1"/>
  <c r="T394" i="1"/>
  <c r="T138" i="1"/>
  <c r="T1241" i="1"/>
  <c r="T985" i="1"/>
  <c r="T729" i="1"/>
  <c r="T473" i="1"/>
  <c r="T217" i="1"/>
  <c r="T1320" i="1"/>
  <c r="T1064" i="1"/>
  <c r="T808" i="1"/>
  <c r="T552" i="1"/>
  <c r="T296" i="1"/>
  <c r="T40" i="1"/>
  <c r="T1143" i="1"/>
  <c r="T887" i="1"/>
  <c r="T631" i="1"/>
  <c r="T375" i="1"/>
  <c r="T119" i="1"/>
  <c r="T1222" i="1"/>
  <c r="T966" i="1"/>
  <c r="T710" i="1"/>
  <c r="T454" i="1"/>
  <c r="T198" i="1"/>
  <c r="T1301" i="1"/>
  <c r="T1045" i="1"/>
  <c r="T789" i="1"/>
  <c r="T533" i="1"/>
  <c r="T277" i="1"/>
  <c r="T21" i="1"/>
  <c r="T1124" i="1"/>
  <c r="T868" i="1"/>
  <c r="T612" i="1"/>
  <c r="T356" i="1"/>
  <c r="T100" i="1"/>
  <c r="T1203" i="1"/>
  <c r="T947" i="1"/>
  <c r="T691" i="1"/>
  <c r="T435" i="1"/>
  <c r="T179" i="1"/>
  <c r="U123" i="1"/>
  <c r="T1604" i="1"/>
  <c r="T1131" i="1"/>
  <c r="T442" i="1"/>
  <c r="U755" i="1"/>
  <c r="T1844" i="1"/>
  <c r="T1713" i="1"/>
  <c r="U1833" i="1"/>
  <c r="U856" i="1"/>
  <c r="U1033" i="1"/>
  <c r="U777" i="1"/>
  <c r="U1068" i="1"/>
  <c r="U1592" i="1"/>
  <c r="U1831" i="1"/>
  <c r="U1575" i="1"/>
  <c r="U1398" i="1"/>
  <c r="U1010" i="1"/>
  <c r="U398" i="1"/>
  <c r="U107" i="1"/>
  <c r="U1232" i="1"/>
  <c r="U976" i="1"/>
  <c r="U720" i="1"/>
  <c r="U325" i="1"/>
  <c r="U1343" i="1"/>
  <c r="U1087" i="1"/>
  <c r="U831" i="1"/>
  <c r="U1229" i="1"/>
  <c r="U973" i="1"/>
  <c r="U717" i="1"/>
  <c r="U439" i="1"/>
  <c r="U183" i="1"/>
  <c r="U386" i="1"/>
  <c r="U559" i="1"/>
  <c r="U303" i="1"/>
  <c r="U47" i="1"/>
  <c r="T1886" i="1"/>
  <c r="T1884" i="1"/>
  <c r="T1880" i="1"/>
  <c r="T1878" i="1"/>
  <c r="T1926" i="1"/>
  <c r="T1965" i="1"/>
  <c r="T1998" i="1"/>
  <c r="T1582" i="1"/>
  <c r="T1845" i="1"/>
  <c r="T1541" i="1"/>
  <c r="T1640" i="1"/>
  <c r="T130" i="1"/>
  <c r="T770" i="1"/>
  <c r="T754" i="1"/>
  <c r="T1767" i="1"/>
  <c r="T1511" i="1"/>
  <c r="T513" i="1"/>
  <c r="T1796" i="1"/>
  <c r="T1540" i="1"/>
  <c r="T738" i="1"/>
  <c r="T1827" i="1"/>
  <c r="T1571" i="1"/>
  <c r="T993" i="1"/>
  <c r="T1874" i="1"/>
  <c r="T1618" i="1"/>
  <c r="T1362" i="1"/>
  <c r="T1921" i="1"/>
  <c r="T1665" i="1"/>
  <c r="T1409" i="1"/>
  <c r="T1968" i="1"/>
  <c r="T1712" i="1"/>
  <c r="T1456" i="1"/>
  <c r="T66" i="1"/>
  <c r="T1759" i="1"/>
  <c r="T1503" i="1"/>
  <c r="T449" i="1"/>
  <c r="T1202" i="1"/>
  <c r="T1853" i="1"/>
  <c r="T1597" i="1"/>
  <c r="T1201" i="1"/>
  <c r="T1436" i="1"/>
  <c r="T1931" i="1"/>
  <c r="T1675" i="1"/>
  <c r="T1419" i="1"/>
  <c r="T1978" i="1"/>
  <c r="T1722" i="1"/>
  <c r="T1466" i="1"/>
  <c r="T146" i="1"/>
  <c r="T1769" i="1"/>
  <c r="T1513" i="1"/>
  <c r="T529" i="1"/>
  <c r="T1184" i="1"/>
  <c r="T928" i="1"/>
  <c r="T672" i="1"/>
  <c r="T416" i="1"/>
  <c r="T160" i="1"/>
  <c r="T1263" i="1"/>
  <c r="T1007" i="1"/>
  <c r="T751" i="1"/>
  <c r="T495" i="1"/>
  <c r="T239" i="1"/>
  <c r="T1342" i="1"/>
  <c r="T1086" i="1"/>
  <c r="T830" i="1"/>
  <c r="T574" i="1"/>
  <c r="T318" i="1"/>
  <c r="T62" i="1"/>
  <c r="T1165" i="1"/>
  <c r="T909" i="1"/>
  <c r="T653" i="1"/>
  <c r="T397" i="1"/>
  <c r="T141" i="1"/>
  <c r="T1244" i="1"/>
  <c r="T988" i="1"/>
  <c r="T732" i="1"/>
  <c r="T476" i="1"/>
  <c r="T220" i="1"/>
  <c r="T1323" i="1"/>
  <c r="T1067" i="1"/>
  <c r="T811" i="1"/>
  <c r="T555" i="1"/>
  <c r="T299" i="1"/>
  <c r="T43" i="1"/>
  <c r="T1146" i="1"/>
  <c r="T890" i="1"/>
  <c r="T634" i="1"/>
  <c r="T378" i="1"/>
  <c r="T122" i="1"/>
  <c r="T1225" i="1"/>
  <c r="T969" i="1"/>
  <c r="T713" i="1"/>
  <c r="T457" i="1"/>
  <c r="T201" i="1"/>
  <c r="T1304" i="1"/>
  <c r="T1048" i="1"/>
  <c r="T792" i="1"/>
  <c r="T536" i="1"/>
  <c r="T280" i="1"/>
  <c r="T24" i="1"/>
  <c r="T1127" i="1"/>
  <c r="T871" i="1"/>
  <c r="T615" i="1"/>
  <c r="T359" i="1"/>
  <c r="T103" i="1"/>
  <c r="T1206" i="1"/>
  <c r="T950" i="1"/>
  <c r="T694" i="1"/>
  <c r="T438" i="1"/>
  <c r="T182" i="1"/>
  <c r="T1285" i="1"/>
  <c r="T1029" i="1"/>
  <c r="T773" i="1"/>
  <c r="T517" i="1"/>
  <c r="T261" i="1"/>
  <c r="T5" i="1"/>
  <c r="T1108" i="1"/>
  <c r="T852" i="1"/>
  <c r="T596" i="1"/>
  <c r="T340" i="1"/>
  <c r="T84" i="1"/>
  <c r="T1187" i="1"/>
  <c r="T931" i="1"/>
  <c r="T675" i="1"/>
  <c r="T419" i="1"/>
  <c r="T163" i="1"/>
  <c r="T461" i="1"/>
  <c r="U1128" i="1"/>
  <c r="U654" i="1"/>
  <c r="T1788" i="1"/>
  <c r="T53" i="1"/>
  <c r="U1052" i="1"/>
  <c r="U189" i="1"/>
  <c r="U1273" i="1"/>
  <c r="U1017" i="1"/>
  <c r="U761" i="1"/>
  <c r="U1210" i="1"/>
  <c r="U524" i="1"/>
  <c r="U1484" i="1"/>
  <c r="U1815" i="1"/>
  <c r="U1559" i="1"/>
  <c r="U486" i="1"/>
  <c r="U1147" i="1"/>
  <c r="U366" i="1"/>
  <c r="U1036" i="1"/>
  <c r="U1250" i="1"/>
  <c r="U780" i="1"/>
  <c r="U1839" i="1"/>
  <c r="U1583" i="1"/>
  <c r="U1327" i="1"/>
  <c r="U1071" i="1"/>
  <c r="U815" i="1"/>
  <c r="U540" i="1"/>
  <c r="U1213" i="1"/>
  <c r="U957" i="1"/>
  <c r="U701" i="1"/>
  <c r="U423" i="1"/>
  <c r="U167" i="1"/>
  <c r="U370" i="1"/>
  <c r="U496" i="1"/>
  <c r="U240" i="1"/>
  <c r="U543" i="1"/>
  <c r="U287" i="1"/>
  <c r="U31" i="1"/>
  <c r="T1836" i="1"/>
  <c r="T1832" i="1"/>
  <c r="T1830" i="1"/>
  <c r="T1829" i="1"/>
  <c r="T1877" i="1"/>
  <c r="T1925" i="1"/>
  <c r="T1964" i="1"/>
  <c r="T1997" i="1"/>
  <c r="T1942" i="1"/>
  <c r="T1894" i="1"/>
  <c r="T1790" i="1"/>
  <c r="T1366" i="1"/>
  <c r="T114" i="1"/>
  <c r="T113" i="1"/>
  <c r="T1751" i="1"/>
  <c r="T1495" i="1"/>
  <c r="T385" i="1"/>
  <c r="T1780" i="1"/>
  <c r="T1524" i="1"/>
  <c r="T610" i="1"/>
  <c r="T1811" i="1"/>
  <c r="T1555" i="1"/>
  <c r="T865" i="1"/>
  <c r="T1858" i="1"/>
  <c r="T1602" i="1"/>
  <c r="T1234" i="1"/>
  <c r="T1905" i="1"/>
  <c r="T1649" i="1"/>
  <c r="T1393" i="1"/>
  <c r="T1952" i="1"/>
  <c r="T1696" i="1"/>
  <c r="T1440" i="1"/>
  <c r="T1999" i="1"/>
  <c r="T1743" i="1"/>
  <c r="T1487" i="1"/>
  <c r="T321" i="1"/>
  <c r="T1074" i="1"/>
  <c r="T1837" i="1"/>
  <c r="T1581" i="1"/>
  <c r="T1073" i="1"/>
  <c r="T1420" i="1"/>
  <c r="T1915" i="1"/>
  <c r="T1659" i="1"/>
  <c r="T1403" i="1"/>
  <c r="T1962" i="1"/>
  <c r="T1706" i="1"/>
  <c r="T1450" i="1"/>
  <c r="T18" i="1"/>
  <c r="T1753" i="1"/>
  <c r="T1497" i="1"/>
  <c r="T401" i="1"/>
  <c r="T1168" i="1"/>
  <c r="T912" i="1"/>
  <c r="T656" i="1"/>
  <c r="T400" i="1"/>
  <c r="T144" i="1"/>
  <c r="T1247" i="1"/>
  <c r="T991" i="1"/>
  <c r="T735" i="1"/>
  <c r="T479" i="1"/>
  <c r="T223" i="1"/>
  <c r="T1326" i="1"/>
  <c r="T1070" i="1"/>
  <c r="T814" i="1"/>
  <c r="T558" i="1"/>
  <c r="T302" i="1"/>
  <c r="T46" i="1"/>
  <c r="T1149" i="1"/>
  <c r="T893" i="1"/>
  <c r="T637" i="1"/>
  <c r="T381" i="1"/>
  <c r="T125" i="1"/>
  <c r="T1228" i="1"/>
  <c r="T972" i="1"/>
  <c r="T716" i="1"/>
  <c r="T460" i="1"/>
  <c r="T204" i="1"/>
  <c r="T1307" i="1"/>
  <c r="T1051" i="1"/>
  <c r="T795" i="1"/>
  <c r="T539" i="1"/>
  <c r="T283" i="1"/>
  <c r="T27" i="1"/>
  <c r="T1130" i="1"/>
  <c r="T874" i="1"/>
  <c r="T618" i="1"/>
  <c r="T362" i="1"/>
  <c r="T106" i="1"/>
  <c r="T1209" i="1"/>
  <c r="T953" i="1"/>
  <c r="T697" i="1"/>
  <c r="T441" i="1"/>
  <c r="T185" i="1"/>
  <c r="T1288" i="1"/>
  <c r="T1032" i="1"/>
  <c r="T776" i="1"/>
  <c r="T520" i="1"/>
  <c r="T264" i="1"/>
  <c r="T8" i="1"/>
  <c r="T1111" i="1"/>
  <c r="T855" i="1"/>
  <c r="T599" i="1"/>
  <c r="T343" i="1"/>
  <c r="T87" i="1"/>
  <c r="T1190" i="1"/>
  <c r="T934" i="1"/>
  <c r="T678" i="1"/>
  <c r="T422" i="1"/>
  <c r="T166" i="1"/>
  <c r="T1269" i="1"/>
  <c r="T1013" i="1"/>
  <c r="T757" i="1"/>
  <c r="T501" i="1"/>
  <c r="T245" i="1"/>
  <c r="T1348" i="1"/>
  <c r="T1092" i="1"/>
  <c r="T836" i="1"/>
  <c r="T580" i="1"/>
  <c r="T324" i="1"/>
  <c r="T68" i="1"/>
  <c r="T1171" i="1"/>
  <c r="T915" i="1"/>
  <c r="T659" i="1"/>
  <c r="T403" i="1"/>
  <c r="T147" i="1"/>
  <c r="U1400" i="1"/>
  <c r="T961" i="1"/>
  <c r="T1786" i="1"/>
  <c r="U1267" i="1"/>
  <c r="U910" i="1"/>
  <c r="T1384" i="1"/>
  <c r="T450" i="1"/>
  <c r="T938" i="1"/>
  <c r="T565" i="1"/>
  <c r="U1577" i="1"/>
  <c r="U600" i="1"/>
  <c r="U1289" i="1"/>
  <c r="U347" i="1"/>
  <c r="U44" i="1"/>
  <c r="U1397" i="1"/>
  <c r="U328" i="1"/>
  <c r="U1755" i="1"/>
  <c r="U1823" i="1"/>
  <c r="U1567" i="1"/>
  <c r="U1311" i="1"/>
  <c r="U1055" i="1"/>
  <c r="U799" i="1"/>
  <c r="U1548" i="1"/>
  <c r="U1598" i="1"/>
  <c r="U407" i="1"/>
  <c r="U151" i="1"/>
  <c r="U417" i="1"/>
  <c r="U161" i="1"/>
  <c r="U480" i="1"/>
  <c r="U224" i="1"/>
  <c r="T1784" i="1"/>
  <c r="T1782" i="1"/>
  <c r="T1781" i="1"/>
  <c r="T1774" i="1"/>
  <c r="T1822" i="1"/>
  <c r="T1870" i="1"/>
  <c r="T1918" i="1"/>
  <c r="T1963" i="1"/>
  <c r="T1996" i="1"/>
  <c r="T1995" i="1"/>
  <c r="T1893" i="1"/>
  <c r="T1981" i="1"/>
  <c r="T1742" i="1"/>
  <c r="T1991" i="1"/>
  <c r="T1735" i="1"/>
  <c r="T1479" i="1"/>
  <c r="T257" i="1"/>
  <c r="T1764" i="1"/>
  <c r="T1508" i="1"/>
  <c r="T482" i="1"/>
  <c r="T1795" i="1"/>
  <c r="T1539" i="1"/>
  <c r="T737" i="1"/>
  <c r="T1842" i="1"/>
  <c r="T1586" i="1"/>
  <c r="T1106" i="1"/>
  <c r="T1889" i="1"/>
  <c r="T1633" i="1"/>
  <c r="T1377" i="1"/>
  <c r="T1936" i="1"/>
  <c r="T1680" i="1"/>
  <c r="T1424" i="1"/>
  <c r="T1983" i="1"/>
  <c r="T1727" i="1"/>
  <c r="T1471" i="1"/>
  <c r="T193" i="1"/>
  <c r="T946" i="1"/>
  <c r="T1821" i="1"/>
  <c r="T1565" i="1"/>
  <c r="T945" i="1"/>
  <c r="T1404" i="1"/>
  <c r="T1899" i="1"/>
  <c r="T1643" i="1"/>
  <c r="T1387" i="1"/>
  <c r="T1946" i="1"/>
  <c r="T1690" i="1"/>
  <c r="T1434" i="1"/>
  <c r="T1993" i="1"/>
  <c r="T1737" i="1"/>
  <c r="T1481" i="1"/>
  <c r="T273" i="1"/>
  <c r="T1152" i="1"/>
  <c r="T896" i="1"/>
  <c r="T640" i="1"/>
  <c r="T384" i="1"/>
  <c r="T128" i="1"/>
  <c r="T1231" i="1"/>
  <c r="T975" i="1"/>
  <c r="T719" i="1"/>
  <c r="T463" i="1"/>
  <c r="T207" i="1"/>
  <c r="T1310" i="1"/>
  <c r="T1054" i="1"/>
  <c r="T798" i="1"/>
  <c r="T542" i="1"/>
  <c r="T286" i="1"/>
  <c r="T30" i="1"/>
  <c r="T1133" i="1"/>
  <c r="T877" i="1"/>
  <c r="T621" i="1"/>
  <c r="T365" i="1"/>
  <c r="T109" i="1"/>
  <c r="T1212" i="1"/>
  <c r="T956" i="1"/>
  <c r="T700" i="1"/>
  <c r="T444" i="1"/>
  <c r="T188" i="1"/>
  <c r="T1291" i="1"/>
  <c r="T1035" i="1"/>
  <c r="T779" i="1"/>
  <c r="T523" i="1"/>
  <c r="T267" i="1"/>
  <c r="T11" i="1"/>
  <c r="T1114" i="1"/>
  <c r="T858" i="1"/>
  <c r="T602" i="1"/>
  <c r="T346" i="1"/>
  <c r="T90" i="1"/>
  <c r="T1193" i="1"/>
  <c r="T937" i="1"/>
  <c r="T681" i="1"/>
  <c r="T425" i="1"/>
  <c r="T169" i="1"/>
  <c r="T1272" i="1"/>
  <c r="T1016" i="1"/>
  <c r="T760" i="1"/>
  <c r="T504" i="1"/>
  <c r="T248" i="1"/>
  <c r="T1351" i="1"/>
  <c r="T1095" i="1"/>
  <c r="T839" i="1"/>
  <c r="T583" i="1"/>
  <c r="T327" i="1"/>
  <c r="T71" i="1"/>
  <c r="T1174" i="1"/>
  <c r="T918" i="1"/>
  <c r="T662" i="1"/>
  <c r="T406" i="1"/>
  <c r="T150" i="1"/>
  <c r="T1253" i="1"/>
  <c r="T997" i="1"/>
  <c r="T741" i="1"/>
  <c r="T485" i="1"/>
  <c r="T229" i="1"/>
  <c r="T1332" i="1"/>
  <c r="T1076" i="1"/>
  <c r="T820" i="1"/>
  <c r="T564" i="1"/>
  <c r="T308" i="1"/>
  <c r="T52" i="1"/>
  <c r="T1155" i="1"/>
  <c r="T899" i="1"/>
  <c r="T643" i="1"/>
  <c r="T387" i="1"/>
  <c r="T131" i="1"/>
  <c r="U1686" i="1"/>
  <c r="U344" i="1"/>
  <c r="U954" i="1"/>
  <c r="U1544" i="1"/>
  <c r="U1530" i="1"/>
  <c r="U812" i="1"/>
  <c r="U706" i="1"/>
  <c r="U1089" i="1"/>
  <c r="U833" i="1"/>
  <c r="U1807" i="1"/>
  <c r="U1551" i="1"/>
  <c r="U1308" i="1"/>
  <c r="U1838" i="1"/>
  <c r="U1692" i="1"/>
  <c r="U205" i="1"/>
  <c r="U464" i="1"/>
  <c r="U208" i="1"/>
  <c r="T1734" i="1"/>
  <c r="T1733" i="1"/>
  <c r="T1726" i="1"/>
  <c r="T1724" i="1"/>
  <c r="T1772" i="1"/>
  <c r="T1820" i="1"/>
  <c r="T1868" i="1"/>
  <c r="T1916" i="1"/>
  <c r="T1960" i="1"/>
  <c r="T1958" i="1"/>
  <c r="T1992" i="1"/>
  <c r="T1980" i="1"/>
  <c r="T1944" i="1"/>
  <c r="T1975" i="1"/>
  <c r="T1719" i="1"/>
  <c r="T1463" i="1"/>
  <c r="T129" i="1"/>
  <c r="T1748" i="1"/>
  <c r="T1492" i="1"/>
  <c r="T354" i="1"/>
  <c r="T1779" i="1"/>
  <c r="T1523" i="1"/>
  <c r="T609" i="1"/>
  <c r="T1826" i="1"/>
  <c r="T1570" i="1"/>
  <c r="T978" i="1"/>
  <c r="T1873" i="1"/>
  <c r="T1617" i="1"/>
  <c r="T1361" i="1"/>
  <c r="T1920" i="1"/>
  <c r="T1664" i="1"/>
  <c r="T1408" i="1"/>
  <c r="T1967" i="1"/>
  <c r="T1711" i="1"/>
  <c r="T1455" i="1"/>
  <c r="T65" i="1"/>
  <c r="T818" i="1"/>
  <c r="T1805" i="1"/>
  <c r="T1549" i="1"/>
  <c r="T817" i="1"/>
  <c r="T1388" i="1"/>
  <c r="T1883" i="1"/>
  <c r="T1627" i="1"/>
  <c r="T1371" i="1"/>
  <c r="T1930" i="1"/>
  <c r="T1674" i="1"/>
  <c r="T1418" i="1"/>
  <c r="T1977" i="1"/>
  <c r="T1721" i="1"/>
  <c r="T1465" i="1"/>
  <c r="T145" i="1"/>
  <c r="T1136" i="1"/>
  <c r="T880" i="1"/>
  <c r="T624" i="1"/>
  <c r="T368" i="1"/>
  <c r="T112" i="1"/>
  <c r="T1215" i="1"/>
  <c r="T959" i="1"/>
  <c r="T703" i="1"/>
  <c r="T447" i="1"/>
  <c r="T191" i="1"/>
  <c r="T1294" i="1"/>
  <c r="T1038" i="1"/>
  <c r="T782" i="1"/>
  <c r="T526" i="1"/>
  <c r="T270" i="1"/>
  <c r="T14" i="1"/>
  <c r="T1117" i="1"/>
  <c r="T861" i="1"/>
  <c r="T605" i="1"/>
  <c r="T349" i="1"/>
  <c r="T93" i="1"/>
  <c r="T1196" i="1"/>
  <c r="T940" i="1"/>
  <c r="T684" i="1"/>
  <c r="T428" i="1"/>
  <c r="T172" i="1"/>
  <c r="T1275" i="1"/>
  <c r="T1019" i="1"/>
  <c r="T763" i="1"/>
  <c r="T507" i="1"/>
  <c r="T251" i="1"/>
  <c r="T1354" i="1"/>
  <c r="T1098" i="1"/>
  <c r="T842" i="1"/>
  <c r="T586" i="1"/>
  <c r="T330" i="1"/>
  <c r="T74" i="1"/>
  <c r="T1177" i="1"/>
  <c r="T921" i="1"/>
  <c r="T665" i="1"/>
  <c r="T409" i="1"/>
  <c r="T153" i="1"/>
  <c r="T1256" i="1"/>
  <c r="T1000" i="1"/>
  <c r="T744" i="1"/>
  <c r="T488" i="1"/>
  <c r="T232" i="1"/>
  <c r="T1335" i="1"/>
  <c r="T1079" i="1"/>
  <c r="T823" i="1"/>
  <c r="T567" i="1"/>
  <c r="T311" i="1"/>
  <c r="T55" i="1"/>
  <c r="T1158" i="1"/>
  <c r="T902" i="1"/>
  <c r="T646" i="1"/>
  <c r="T390" i="1"/>
  <c r="T134" i="1"/>
  <c r="T1237" i="1"/>
  <c r="T981" i="1"/>
  <c r="T725" i="1"/>
  <c r="T469" i="1"/>
  <c r="T213" i="1"/>
  <c r="T1316" i="1"/>
  <c r="T1060" i="1"/>
  <c r="T804" i="1"/>
  <c r="T548" i="1"/>
  <c r="T292" i="1"/>
  <c r="T36" i="1"/>
  <c r="T1139" i="1"/>
  <c r="T883" i="1"/>
  <c r="T627" i="1"/>
  <c r="T371" i="1"/>
  <c r="T115" i="1"/>
  <c r="T1473" i="1"/>
  <c r="U619" i="1"/>
  <c r="T1969" i="1"/>
  <c r="U1516" i="1"/>
  <c r="U309" i="1"/>
  <c r="U698" i="1"/>
  <c r="U1846" i="1"/>
  <c r="U556" i="1"/>
  <c r="U970" i="1"/>
  <c r="U1365" i="1"/>
  <c r="U1109" i="1"/>
  <c r="U853" i="1"/>
  <c r="U597" i="1"/>
  <c r="U1740" i="1"/>
  <c r="U502" i="1"/>
  <c r="U1500" i="1"/>
  <c r="U1933" i="1"/>
  <c r="U1677" i="1"/>
  <c r="U1421" i="1"/>
  <c r="U499" i="1"/>
  <c r="U243" i="1"/>
  <c r="U578" i="1"/>
  <c r="T1685" i="1"/>
  <c r="T1678" i="1"/>
  <c r="T1676" i="1"/>
  <c r="T1672" i="1"/>
  <c r="T1720" i="1"/>
  <c r="T1768" i="1"/>
  <c r="T1816" i="1"/>
  <c r="T1864" i="1"/>
  <c r="T1912" i="1"/>
  <c r="T1910" i="1"/>
  <c r="T1957" i="1"/>
  <c r="T1990" i="1"/>
  <c r="T1989" i="1"/>
  <c r="T1959" i="1"/>
  <c r="T1703" i="1"/>
  <c r="T1447" i="1"/>
  <c r="T1988" i="1"/>
  <c r="T1732" i="1"/>
  <c r="T1476" i="1"/>
  <c r="T226" i="1"/>
  <c r="T1763" i="1"/>
  <c r="T1507" i="1"/>
  <c r="T481" i="1"/>
  <c r="T1810" i="1"/>
  <c r="T1554" i="1"/>
  <c r="T850" i="1"/>
  <c r="T1857" i="1"/>
  <c r="T1601" i="1"/>
  <c r="T1233" i="1"/>
  <c r="T1904" i="1"/>
  <c r="T1648" i="1"/>
  <c r="T1392" i="1"/>
  <c r="T1951" i="1"/>
  <c r="T1695" i="1"/>
  <c r="T1439" i="1"/>
  <c r="T1534" i="1"/>
  <c r="T690" i="1"/>
  <c r="T1789" i="1"/>
  <c r="T1533" i="1"/>
  <c r="T689" i="1"/>
  <c r="T1372" i="1"/>
  <c r="T1867" i="1"/>
  <c r="T1611" i="1"/>
  <c r="T1313" i="1"/>
  <c r="T1914" i="1"/>
  <c r="T1658" i="1"/>
  <c r="T1402" i="1"/>
  <c r="T1961" i="1"/>
  <c r="T1705" i="1"/>
  <c r="T1449" i="1"/>
  <c r="T17" i="1"/>
  <c r="T1120" i="1"/>
  <c r="T864" i="1"/>
  <c r="T608" i="1"/>
  <c r="T352" i="1"/>
  <c r="T96" i="1"/>
  <c r="T1199" i="1"/>
  <c r="T943" i="1"/>
  <c r="T687" i="1"/>
  <c r="T431" i="1"/>
  <c r="T175" i="1"/>
  <c r="T1278" i="1"/>
  <c r="T1022" i="1"/>
  <c r="T766" i="1"/>
  <c r="T510" i="1"/>
  <c r="T254" i="1"/>
  <c r="T1357" i="1"/>
  <c r="T1101" i="1"/>
  <c r="T845" i="1"/>
  <c r="T589" i="1"/>
  <c r="T333" i="1"/>
  <c r="T77" i="1"/>
  <c r="T1180" i="1"/>
  <c r="T924" i="1"/>
  <c r="T668" i="1"/>
  <c r="T412" i="1"/>
  <c r="T156" i="1"/>
  <c r="T1259" i="1"/>
  <c r="T1003" i="1"/>
  <c r="T747" i="1"/>
  <c r="T491" i="1"/>
  <c r="T235" i="1"/>
  <c r="T1338" i="1"/>
  <c r="T1082" i="1"/>
  <c r="T826" i="1"/>
  <c r="T570" i="1"/>
  <c r="T314" i="1"/>
  <c r="T58" i="1"/>
  <c r="T1161" i="1"/>
  <c r="T905" i="1"/>
  <c r="T649" i="1"/>
  <c r="T393" i="1"/>
  <c r="T137" i="1"/>
  <c r="T1240" i="1"/>
  <c r="T984" i="1"/>
  <c r="T728" i="1"/>
  <c r="T472" i="1"/>
  <c r="T216" i="1"/>
  <c r="T1319" i="1"/>
  <c r="T1063" i="1"/>
  <c r="T807" i="1"/>
  <c r="T551" i="1"/>
  <c r="T295" i="1"/>
  <c r="T39" i="1"/>
  <c r="T1142" i="1"/>
  <c r="T886" i="1"/>
  <c r="T630" i="1"/>
  <c r="T374" i="1"/>
  <c r="T118" i="1"/>
  <c r="T1221" i="1"/>
  <c r="T965" i="1"/>
  <c r="T709" i="1"/>
  <c r="T453" i="1"/>
  <c r="T197" i="1"/>
  <c r="T1300" i="1"/>
  <c r="T1044" i="1"/>
  <c r="T788" i="1"/>
  <c r="T532" i="1"/>
  <c r="T276" i="1"/>
  <c r="T20" i="1"/>
  <c r="T1123" i="1"/>
  <c r="T867" i="1"/>
  <c r="T611" i="1"/>
  <c r="T355" i="1"/>
  <c r="T99" i="1"/>
  <c r="T891" i="1"/>
  <c r="U1593" i="1"/>
  <c r="U872" i="1"/>
  <c r="U1792" i="1"/>
  <c r="T170" i="1"/>
  <c r="U477" i="1"/>
  <c r="U1251" i="1"/>
  <c r="U379" i="1"/>
  <c r="U341" i="1"/>
  <c r="U1947" i="1"/>
  <c r="U1226" i="1"/>
  <c r="U859" i="1"/>
  <c r="U1349" i="1"/>
  <c r="U1093" i="1"/>
  <c r="U837" i="1"/>
  <c r="U581" i="1"/>
  <c r="U6" i="1"/>
  <c r="U1188" i="1"/>
  <c r="U932" i="1"/>
  <c r="U676" i="1"/>
  <c r="U221" i="1"/>
  <c r="U1802" i="1"/>
  <c r="U1907" i="1"/>
  <c r="U1651" i="1"/>
  <c r="U1395" i="1"/>
  <c r="U1954" i="1"/>
  <c r="U1698" i="1"/>
  <c r="U1442" i="1"/>
  <c r="U1550" i="1"/>
  <c r="U1917" i="1"/>
  <c r="U1661" i="1"/>
  <c r="U1405" i="1"/>
  <c r="U420" i="1"/>
  <c r="U164" i="1"/>
  <c r="U483" i="1"/>
  <c r="U227" i="1"/>
  <c r="U369" i="1"/>
  <c r="T1630" i="1"/>
  <c r="T1628" i="1"/>
  <c r="T1624" i="1"/>
  <c r="T1622" i="1"/>
  <c r="T1670" i="1"/>
  <c r="T1718" i="1"/>
  <c r="T1766" i="1"/>
  <c r="T1814" i="1"/>
  <c r="T1862" i="1"/>
  <c r="T1861" i="1"/>
  <c r="T1909" i="1"/>
  <c r="T1950" i="1"/>
  <c r="T1948" i="1"/>
  <c r="T1943" i="1"/>
  <c r="T1687" i="1"/>
  <c r="T1431" i="1"/>
  <c r="T1972" i="1"/>
  <c r="T1716" i="1"/>
  <c r="T1460" i="1"/>
  <c r="T98" i="1"/>
  <c r="T1747" i="1"/>
  <c r="T1491" i="1"/>
  <c r="T353" i="1"/>
  <c r="T1794" i="1"/>
  <c r="T1538" i="1"/>
  <c r="T722" i="1"/>
  <c r="T1841" i="1"/>
  <c r="T1585" i="1"/>
  <c r="T1105" i="1"/>
  <c r="T1888" i="1"/>
  <c r="T1632" i="1"/>
  <c r="T1376" i="1"/>
  <c r="T1935" i="1"/>
  <c r="T1679" i="1"/>
  <c r="T1423" i="1"/>
  <c r="T1518" i="1"/>
  <c r="T562" i="1"/>
  <c r="T1773" i="1"/>
  <c r="T1517" i="1"/>
  <c r="T561" i="1"/>
  <c r="T1314" i="1"/>
  <c r="T1851" i="1"/>
  <c r="T1595" i="1"/>
  <c r="T1185" i="1"/>
  <c r="T1898" i="1"/>
  <c r="T1642" i="1"/>
  <c r="T1386" i="1"/>
  <c r="T1945" i="1"/>
  <c r="T1689" i="1"/>
  <c r="T1433" i="1"/>
  <c r="T1360" i="1"/>
  <c r="T1104" i="1"/>
  <c r="T848" i="1"/>
  <c r="T592" i="1"/>
  <c r="T336" i="1"/>
  <c r="T80" i="1"/>
  <c r="T1183" i="1"/>
  <c r="T927" i="1"/>
  <c r="T671" i="1"/>
  <c r="T415" i="1"/>
  <c r="T159" i="1"/>
  <c r="T1262" i="1"/>
  <c r="T1006" i="1"/>
  <c r="T750" i="1"/>
  <c r="T494" i="1"/>
  <c r="T238" i="1"/>
  <c r="T1341" i="1"/>
  <c r="T1085" i="1"/>
  <c r="T829" i="1"/>
  <c r="T573" i="1"/>
  <c r="T317" i="1"/>
  <c r="T61" i="1"/>
  <c r="T1164" i="1"/>
  <c r="T908" i="1"/>
  <c r="T652" i="1"/>
  <c r="T396" i="1"/>
  <c r="T140" i="1"/>
  <c r="T1243" i="1"/>
  <c r="T987" i="1"/>
  <c r="T731" i="1"/>
  <c r="T475" i="1"/>
  <c r="T219" i="1"/>
  <c r="T1322" i="1"/>
  <c r="T1066" i="1"/>
  <c r="T810" i="1"/>
  <c r="T554" i="1"/>
  <c r="T298" i="1"/>
  <c r="T42" i="1"/>
  <c r="T1145" i="1"/>
  <c r="T889" i="1"/>
  <c r="T633" i="1"/>
  <c r="T377" i="1"/>
  <c r="T121" i="1"/>
  <c r="T1224" i="1"/>
  <c r="T968" i="1"/>
  <c r="T712" i="1"/>
  <c r="T456" i="1"/>
  <c r="T200" i="1"/>
  <c r="T1303" i="1"/>
  <c r="T1047" i="1"/>
  <c r="T791" i="1"/>
  <c r="T535" i="1"/>
  <c r="T279" i="1"/>
  <c r="T23" i="1"/>
  <c r="T1126" i="1"/>
  <c r="T870" i="1"/>
  <c r="T614" i="1"/>
  <c r="T358" i="1"/>
  <c r="T102" i="1"/>
  <c r="T1205" i="1"/>
  <c r="T949" i="1"/>
  <c r="T693" i="1"/>
  <c r="T437" i="1"/>
  <c r="T181" i="1"/>
  <c r="T1284" i="1"/>
  <c r="T1028" i="1"/>
  <c r="T772" i="1"/>
  <c r="T516" i="1"/>
  <c r="T260" i="1"/>
  <c r="T4" i="1"/>
  <c r="T1107" i="1"/>
  <c r="T851" i="1"/>
  <c r="T595" i="1"/>
  <c r="T339" i="1"/>
  <c r="T83" i="1"/>
  <c r="U1896" i="1"/>
  <c r="U1446" i="1"/>
  <c r="U1422" i="1"/>
  <c r="T1457" i="1"/>
  <c r="U1499" i="1"/>
  <c r="U1739" i="1"/>
  <c r="U1589" i="1"/>
  <c r="U1333" i="1"/>
  <c r="U1077" i="1"/>
  <c r="U821" i="1"/>
  <c r="U1172" i="1"/>
  <c r="U916" i="1"/>
  <c r="U660" i="1"/>
  <c r="U1891" i="1"/>
  <c r="U1635" i="1"/>
  <c r="U1379" i="1"/>
  <c r="U603" i="1"/>
  <c r="U1938" i="1"/>
  <c r="U1682" i="1"/>
  <c r="U1426" i="1"/>
  <c r="U658" i="1"/>
  <c r="U1483" i="1"/>
  <c r="U1041" i="1"/>
  <c r="U104" i="1"/>
  <c r="U1901" i="1"/>
  <c r="U1645" i="1"/>
  <c r="U1389" i="1"/>
  <c r="U404" i="1"/>
  <c r="U148" i="1"/>
  <c r="U467" i="1"/>
  <c r="U211" i="1"/>
  <c r="U546" i="1"/>
  <c r="U290" i="1"/>
  <c r="T1580" i="1"/>
  <c r="T1576" i="1"/>
  <c r="T1574" i="1"/>
  <c r="T1573" i="1"/>
  <c r="T1621" i="1"/>
  <c r="T1669" i="1"/>
  <c r="T1717" i="1"/>
  <c r="T1765" i="1"/>
  <c r="T1813" i="1"/>
  <c r="T1806" i="1"/>
  <c r="T1854" i="1"/>
  <c r="T1902" i="1"/>
  <c r="T1900" i="1"/>
  <c r="T1927" i="1"/>
  <c r="T1671" i="1"/>
  <c r="T1415" i="1"/>
  <c r="T1956" i="1"/>
  <c r="T1700" i="1"/>
  <c r="T1444" i="1"/>
  <c r="T1987" i="1"/>
  <c r="T1731" i="1"/>
  <c r="T1475" i="1"/>
  <c r="T225" i="1"/>
  <c r="T1778" i="1"/>
  <c r="T1522" i="1"/>
  <c r="T594" i="1"/>
  <c r="T1825" i="1"/>
  <c r="T1569" i="1"/>
  <c r="T977" i="1"/>
  <c r="T1872" i="1"/>
  <c r="T1616" i="1"/>
  <c r="T1346" i="1"/>
  <c r="T1919" i="1"/>
  <c r="T1663" i="1"/>
  <c r="T1407" i="1"/>
  <c r="T1502" i="1"/>
  <c r="T434" i="1"/>
  <c r="T1757" i="1"/>
  <c r="T1501" i="1"/>
  <c r="T433" i="1"/>
  <c r="T1186" i="1"/>
  <c r="T1835" i="1"/>
  <c r="T1579" i="1"/>
  <c r="T1057" i="1"/>
  <c r="T1882" i="1"/>
  <c r="T1626" i="1"/>
  <c r="T1370" i="1"/>
  <c r="T1929" i="1"/>
  <c r="T1673" i="1"/>
  <c r="T1417" i="1"/>
  <c r="T1344" i="1"/>
  <c r="T1088" i="1"/>
  <c r="T832" i="1"/>
  <c r="T576" i="1"/>
  <c r="T320" i="1"/>
  <c r="T64" i="1"/>
  <c r="T1167" i="1"/>
  <c r="T911" i="1"/>
  <c r="T655" i="1"/>
  <c r="T399" i="1"/>
  <c r="T143" i="1"/>
  <c r="T1246" i="1"/>
  <c r="T990" i="1"/>
  <c r="T734" i="1"/>
  <c r="T478" i="1"/>
  <c r="T222" i="1"/>
  <c r="T1325" i="1"/>
  <c r="T1069" i="1"/>
  <c r="T813" i="1"/>
  <c r="T557" i="1"/>
  <c r="T301" i="1"/>
  <c r="T45" i="1"/>
  <c r="T1148" i="1"/>
  <c r="T892" i="1"/>
  <c r="T636" i="1"/>
  <c r="T380" i="1"/>
  <c r="T124" i="1"/>
  <c r="T1227" i="1"/>
  <c r="T971" i="1"/>
  <c r="T715" i="1"/>
  <c r="T459" i="1"/>
  <c r="T203" i="1"/>
  <c r="T1306" i="1"/>
  <c r="T1050" i="1"/>
  <c r="T794" i="1"/>
  <c r="T538" i="1"/>
  <c r="T282" i="1"/>
  <c r="T26" i="1"/>
  <c r="T1129" i="1"/>
  <c r="T873" i="1"/>
  <c r="T617" i="1"/>
  <c r="T361" i="1"/>
  <c r="T105" i="1"/>
  <c r="T1208" i="1"/>
  <c r="T952" i="1"/>
  <c r="T696" i="1"/>
  <c r="T440" i="1"/>
  <c r="T184" i="1"/>
  <c r="T1287" i="1"/>
  <c r="T1031" i="1"/>
  <c r="T775" i="1"/>
  <c r="T519" i="1"/>
  <c r="T263" i="1"/>
  <c r="T7" i="1"/>
  <c r="T1110" i="1"/>
  <c r="T854" i="1"/>
  <c r="T598" i="1"/>
  <c r="T342" i="1"/>
  <c r="T86" i="1"/>
  <c r="T1189" i="1"/>
  <c r="T933" i="1"/>
  <c r="T677" i="1"/>
  <c r="T421" i="1"/>
  <c r="T165" i="1"/>
  <c r="T1268" i="1"/>
  <c r="T1012" i="1"/>
  <c r="T756" i="1"/>
  <c r="T500" i="1"/>
  <c r="T244" i="1"/>
  <c r="T1347" i="1"/>
  <c r="T1091" i="1"/>
  <c r="T835" i="1"/>
  <c r="T579" i="1"/>
  <c r="T323" i="1"/>
  <c r="T67" i="1"/>
  <c r="T1478" i="1"/>
  <c r="T186" i="1"/>
  <c r="U1011" i="1"/>
  <c r="U1536" i="1"/>
  <c r="T1588" i="1"/>
  <c r="U1514" i="1"/>
  <c r="U262" i="1"/>
  <c r="U995" i="1"/>
  <c r="U1736" i="1"/>
  <c r="U1480" i="1"/>
  <c r="U1207" i="1"/>
  <c r="U951" i="1"/>
  <c r="U695" i="1"/>
  <c r="U1542" i="1"/>
  <c r="U1286" i="1"/>
  <c r="U1030" i="1"/>
  <c r="U774" i="1"/>
  <c r="U445" i="1"/>
  <c r="U1292" i="1"/>
  <c r="U635" i="1"/>
  <c r="U714" i="1"/>
  <c r="U518" i="1"/>
  <c r="U1156" i="1"/>
  <c r="U900" i="1"/>
  <c r="U644" i="1"/>
  <c r="U1875" i="1"/>
  <c r="U1619" i="1"/>
  <c r="U1363" i="1"/>
  <c r="U1922" i="1"/>
  <c r="U1666" i="1"/>
  <c r="U1410" i="1"/>
  <c r="U642" i="1"/>
  <c r="U142" i="1"/>
  <c r="U1025" i="1"/>
  <c r="U69" i="1"/>
  <c r="U388" i="1"/>
  <c r="U132" i="1"/>
  <c r="U530" i="1"/>
  <c r="U337" i="1"/>
  <c r="U81" i="1"/>
  <c r="T1525" i="1"/>
  <c r="T1512" i="1"/>
  <c r="T1510" i="1"/>
  <c r="T1509" i="1"/>
  <c r="T1566" i="1"/>
  <c r="T1614" i="1"/>
  <c r="T1662" i="1"/>
  <c r="T1710" i="1"/>
  <c r="T1758" i="1"/>
  <c r="T1756" i="1"/>
  <c r="T1804" i="1"/>
  <c r="T1852" i="1"/>
  <c r="T1848" i="1"/>
  <c r="T1911" i="1"/>
  <c r="T1655" i="1"/>
  <c r="T1399" i="1"/>
  <c r="T1940" i="1"/>
  <c r="T1684" i="1"/>
  <c r="T1428" i="1"/>
  <c r="T1971" i="1"/>
  <c r="T1715" i="1"/>
  <c r="T1459" i="1"/>
  <c r="T97" i="1"/>
  <c r="T1762" i="1"/>
  <c r="T1506" i="1"/>
  <c r="T466" i="1"/>
  <c r="T1809" i="1"/>
  <c r="T1553" i="1"/>
  <c r="T849" i="1"/>
  <c r="T1856" i="1"/>
  <c r="T1600" i="1"/>
  <c r="T1218" i="1"/>
  <c r="T1903" i="1"/>
  <c r="T1647" i="1"/>
  <c r="T1391" i="1"/>
  <c r="T1486" i="1"/>
  <c r="T306" i="1"/>
  <c r="T1741" i="1"/>
  <c r="T1485" i="1"/>
  <c r="T305" i="1"/>
  <c r="T1058" i="1"/>
  <c r="T1819" i="1"/>
  <c r="T1563" i="1"/>
  <c r="T929" i="1"/>
  <c r="T1866" i="1"/>
  <c r="T1610" i="1"/>
  <c r="T1298" i="1"/>
  <c r="T1913" i="1"/>
  <c r="T1657" i="1"/>
  <c r="T1401" i="1"/>
  <c r="T1328" i="1"/>
  <c r="T1072" i="1"/>
  <c r="T816" i="1"/>
  <c r="T560" i="1"/>
  <c r="T304" i="1"/>
  <c r="T48" i="1"/>
  <c r="T1151" i="1"/>
  <c r="T895" i="1"/>
  <c r="T639" i="1"/>
  <c r="T383" i="1"/>
  <c r="T127" i="1"/>
  <c r="T1230" i="1"/>
  <c r="T974" i="1"/>
  <c r="T718" i="1"/>
  <c r="T462" i="1"/>
  <c r="T206" i="1"/>
  <c r="T1309" i="1"/>
  <c r="T1053" i="1"/>
  <c r="T797" i="1"/>
  <c r="T541" i="1"/>
  <c r="T285" i="1"/>
  <c r="T29" i="1"/>
  <c r="T1132" i="1"/>
  <c r="T876" i="1"/>
  <c r="T620" i="1"/>
  <c r="T364" i="1"/>
  <c r="T108" i="1"/>
  <c r="T1211" i="1"/>
  <c r="T955" i="1"/>
  <c r="T699" i="1"/>
  <c r="T443" i="1"/>
  <c r="T187" i="1"/>
  <c r="T1290" i="1"/>
  <c r="T1034" i="1"/>
  <c r="T778" i="1"/>
  <c r="T522" i="1"/>
  <c r="T266" i="1"/>
  <c r="T10" i="1"/>
  <c r="T1113" i="1"/>
  <c r="T857" i="1"/>
  <c r="T601" i="1"/>
  <c r="T345" i="1"/>
  <c r="T89" i="1"/>
  <c r="T1192" i="1"/>
  <c r="T936" i="1"/>
  <c r="T680" i="1"/>
  <c r="T424" i="1"/>
  <c r="T168" i="1"/>
  <c r="T1271" i="1"/>
  <c r="T1015" i="1"/>
  <c r="T759" i="1"/>
  <c r="T503" i="1"/>
  <c r="T247" i="1"/>
  <c r="T1350" i="1"/>
  <c r="T1094" i="1"/>
  <c r="T838" i="1"/>
  <c r="T582" i="1"/>
  <c r="T326" i="1"/>
  <c r="T70" i="1"/>
  <c r="T1173" i="1"/>
  <c r="T917" i="1"/>
  <c r="T661" i="1"/>
  <c r="T405" i="1"/>
  <c r="T149" i="1"/>
  <c r="T1252" i="1"/>
  <c r="T996" i="1"/>
  <c r="T740" i="1"/>
  <c r="T484" i="1"/>
  <c r="T228" i="1"/>
  <c r="T1331" i="1"/>
  <c r="T1075" i="1"/>
  <c r="T819" i="1"/>
  <c r="T563" i="1"/>
  <c r="T307" i="1"/>
  <c r="T51" i="1"/>
  <c r="T1644" i="1"/>
  <c r="T246" i="1"/>
  <c r="U1849" i="1"/>
  <c r="T426" i="1"/>
  <c r="U739" i="1"/>
  <c r="U1723" i="1"/>
  <c r="U875" i="1"/>
  <c r="U1464" i="1"/>
  <c r="U268" i="1"/>
  <c r="U1115" i="1"/>
  <c r="U1191" i="1"/>
  <c r="U935" i="1"/>
  <c r="U679" i="1"/>
  <c r="U230" i="1"/>
  <c r="U1526" i="1"/>
  <c r="U1270" i="1"/>
  <c r="U1014" i="1"/>
  <c r="U758" i="1"/>
  <c r="U1557" i="1"/>
  <c r="U1324" i="1"/>
  <c r="U110" i="1"/>
  <c r="U626" i="1"/>
  <c r="U1009" i="1"/>
  <c r="U753" i="1"/>
  <c r="U284" i="1"/>
  <c r="U537" i="1"/>
  <c r="U281" i="1"/>
  <c r="U25" i="1"/>
  <c r="T1432" i="1"/>
  <c r="T1430" i="1"/>
  <c r="T1429" i="1"/>
  <c r="T1416" i="1"/>
  <c r="T1496" i="1"/>
  <c r="T1564" i="1"/>
  <c r="T1612" i="1"/>
  <c r="T1660" i="1"/>
  <c r="T1708" i="1"/>
  <c r="T1704" i="1"/>
  <c r="T1752" i="1"/>
  <c r="T1800" i="1"/>
  <c r="T1798" i="1"/>
  <c r="T1895" i="1"/>
  <c r="T1639" i="1"/>
  <c r="T1383" i="1"/>
  <c r="T1924" i="1"/>
  <c r="T1668" i="1"/>
  <c r="T1412" i="1"/>
  <c r="T1955" i="1"/>
  <c r="T1699" i="1"/>
  <c r="T1443" i="1"/>
  <c r="T2002" i="1"/>
  <c r="T1746" i="1"/>
  <c r="T1490" i="1"/>
  <c r="T338" i="1"/>
  <c r="T1793" i="1"/>
  <c r="T1537" i="1"/>
  <c r="T721" i="1"/>
  <c r="T1840" i="1"/>
  <c r="T1584" i="1"/>
  <c r="T1090" i="1"/>
  <c r="T1887" i="1"/>
  <c r="T1631" i="1"/>
  <c r="T1375" i="1"/>
  <c r="T1470" i="1"/>
  <c r="T178" i="1"/>
  <c r="T1725" i="1"/>
  <c r="T1469" i="1"/>
  <c r="T177" i="1"/>
  <c r="T930" i="1"/>
  <c r="T1803" i="1"/>
  <c r="T1547" i="1"/>
  <c r="T801" i="1"/>
  <c r="T1850" i="1"/>
  <c r="T1594" i="1"/>
  <c r="T1170" i="1"/>
  <c r="T1897" i="1"/>
  <c r="T1641" i="1"/>
  <c r="T1385" i="1"/>
  <c r="T1312" i="1"/>
  <c r="T1056" i="1"/>
  <c r="T800" i="1"/>
  <c r="T544" i="1"/>
  <c r="T288" i="1"/>
  <c r="T32" i="1"/>
  <c r="T1135" i="1"/>
  <c r="T879" i="1"/>
  <c r="T623" i="1"/>
  <c r="T367" i="1"/>
  <c r="T111" i="1"/>
  <c r="T1214" i="1"/>
  <c r="T958" i="1"/>
  <c r="T702" i="1"/>
  <c r="T446" i="1"/>
  <c r="T190" i="1"/>
  <c r="T1293" i="1"/>
  <c r="T1037" i="1"/>
  <c r="T781" i="1"/>
  <c r="T525" i="1"/>
  <c r="T269" i="1"/>
  <c r="T13" i="1"/>
  <c r="T1116" i="1"/>
  <c r="T860" i="1"/>
  <c r="T604" i="1"/>
  <c r="T348" i="1"/>
  <c r="T92" i="1"/>
  <c r="T1195" i="1"/>
  <c r="T939" i="1"/>
  <c r="T683" i="1"/>
  <c r="T427" i="1"/>
  <c r="T171" i="1"/>
  <c r="T1274" i="1"/>
  <c r="T1018" i="1"/>
  <c r="T762" i="1"/>
  <c r="T506" i="1"/>
  <c r="T250" i="1"/>
  <c r="T1353" i="1"/>
  <c r="T1097" i="1"/>
  <c r="T841" i="1"/>
  <c r="T585" i="1"/>
  <c r="T329" i="1"/>
  <c r="T73" i="1"/>
  <c r="T1176" i="1"/>
  <c r="T920" i="1"/>
  <c r="T664" i="1"/>
  <c r="T408" i="1"/>
  <c r="T152" i="1"/>
  <c r="T1255" i="1"/>
  <c r="T999" i="1"/>
  <c r="T743" i="1"/>
  <c r="T487" i="1"/>
  <c r="T231" i="1"/>
  <c r="T1334" i="1"/>
  <c r="T1078" i="1"/>
  <c r="T822" i="1"/>
  <c r="T566" i="1"/>
  <c r="T310" i="1"/>
  <c r="T54" i="1"/>
  <c r="T1157" i="1"/>
  <c r="T901" i="1"/>
  <c r="T645" i="1"/>
  <c r="T389" i="1"/>
  <c r="T133" i="1"/>
  <c r="T1236" i="1"/>
  <c r="T980" i="1"/>
  <c r="T724" i="1"/>
  <c r="T468" i="1"/>
  <c r="T212" i="1"/>
  <c r="T1315" i="1"/>
  <c r="T1059" i="1"/>
  <c r="T803" i="1"/>
  <c r="T547" i="1"/>
  <c r="T291" i="1"/>
  <c r="T35" i="1"/>
  <c r="U85" i="1"/>
  <c r="U616" i="1"/>
  <c r="U1166" i="1"/>
  <c r="T1194" i="1"/>
  <c r="U1175" i="1"/>
  <c r="U919" i="1"/>
  <c r="U663" i="1"/>
  <c r="U1254" i="1"/>
  <c r="U998" i="1"/>
  <c r="U742" i="1"/>
  <c r="U1770" i="1"/>
  <c r="U1122" i="1"/>
  <c r="U72" i="1"/>
  <c r="U363" i="1"/>
  <c r="U521" i="1"/>
  <c r="U265" i="1"/>
  <c r="U9" i="1"/>
  <c r="T1266" i="1"/>
  <c r="T1265" i="1"/>
  <c r="T1154" i="1"/>
  <c r="T1138" i="1"/>
  <c r="T1414" i="1"/>
  <c r="T1494" i="1"/>
  <c r="T1560" i="1"/>
  <c r="T1608" i="1"/>
  <c r="T1656" i="1"/>
  <c r="T1654" i="1"/>
  <c r="T1702" i="1"/>
  <c r="T1750" i="1"/>
  <c r="T1749" i="1"/>
  <c r="T1879" i="1"/>
  <c r="T1623" i="1"/>
  <c r="T1367" i="1"/>
  <c r="T1908" i="1"/>
  <c r="T1652" i="1"/>
  <c r="T1396" i="1"/>
  <c r="T1939" i="1"/>
  <c r="T1683" i="1"/>
  <c r="T1427" i="1"/>
  <c r="T1986" i="1"/>
  <c r="T1730" i="1"/>
  <c r="T1474" i="1"/>
  <c r="T210" i="1"/>
  <c r="T1777" i="1"/>
  <c r="T1521" i="1"/>
  <c r="T593" i="1"/>
  <c r="T1824" i="1"/>
  <c r="T1568" i="1"/>
  <c r="T962" i="1"/>
  <c r="T1871" i="1"/>
  <c r="T1615" i="1"/>
  <c r="T1345" i="1"/>
  <c r="T1454" i="1"/>
  <c r="T50" i="1"/>
  <c r="T1709" i="1"/>
  <c r="T1453" i="1"/>
  <c r="T49" i="1"/>
  <c r="T802" i="1"/>
  <c r="T1787" i="1"/>
  <c r="T1531" i="1"/>
  <c r="T673" i="1"/>
  <c r="T1834" i="1"/>
  <c r="T1578" i="1"/>
  <c r="T1042" i="1"/>
  <c r="T1881" i="1"/>
  <c r="T1625" i="1"/>
  <c r="T1369" i="1"/>
  <c r="T1296" i="1"/>
  <c r="T1040" i="1"/>
  <c r="T784" i="1"/>
  <c r="T528" i="1"/>
  <c r="T272" i="1"/>
  <c r="T16" i="1"/>
  <c r="T1119" i="1"/>
  <c r="T863" i="1"/>
  <c r="T607" i="1"/>
  <c r="T351" i="1"/>
  <c r="T95" i="1"/>
  <c r="T1198" i="1"/>
  <c r="T942" i="1"/>
  <c r="T686" i="1"/>
  <c r="T430" i="1"/>
  <c r="T174" i="1"/>
  <c r="T1277" i="1"/>
  <c r="T1021" i="1"/>
  <c r="T765" i="1"/>
  <c r="T509" i="1"/>
  <c r="T253" i="1"/>
  <c r="T1356" i="1"/>
  <c r="T1100" i="1"/>
  <c r="T844" i="1"/>
  <c r="T588" i="1"/>
  <c r="T332" i="1"/>
  <c r="T76" i="1"/>
  <c r="T1179" i="1"/>
  <c r="T923" i="1"/>
  <c r="T667" i="1"/>
  <c r="T411" i="1"/>
  <c r="T155" i="1"/>
  <c r="T1258" i="1"/>
  <c r="T1002" i="1"/>
  <c r="T746" i="1"/>
  <c r="T490" i="1"/>
  <c r="T234" i="1"/>
  <c r="T1337" i="1"/>
  <c r="T1081" i="1"/>
  <c r="T825" i="1"/>
  <c r="T569" i="1"/>
  <c r="T313" i="1"/>
  <c r="T57" i="1"/>
  <c r="T1160" i="1"/>
  <c r="T904" i="1"/>
  <c r="T648" i="1"/>
  <c r="T392" i="1"/>
  <c r="T136" i="1"/>
  <c r="T1239" i="1"/>
  <c r="T983" i="1"/>
  <c r="T727" i="1"/>
  <c r="T471" i="1"/>
  <c r="T215" i="1"/>
  <c r="T1318" i="1"/>
  <c r="T1062" i="1"/>
  <c r="T806" i="1"/>
  <c r="T550" i="1"/>
  <c r="T294" i="1"/>
  <c r="T38" i="1"/>
  <c r="T1141" i="1"/>
  <c r="T885" i="1"/>
  <c r="T629" i="1"/>
  <c r="T373" i="1"/>
  <c r="T117" i="1"/>
  <c r="T1220" i="1"/>
  <c r="T964" i="1"/>
  <c r="T708" i="1"/>
  <c r="T452" i="1"/>
  <c r="T196" i="1"/>
  <c r="T1299" i="1"/>
  <c r="T1043" i="1"/>
  <c r="T787" i="1"/>
  <c r="T531" i="1"/>
  <c r="T275" i="1"/>
  <c r="T19" i="1"/>
  <c r="T575" i="1"/>
  <c r="T1985" i="1"/>
  <c r="U1477" i="1"/>
  <c r="U786" i="1"/>
  <c r="U88" i="1"/>
  <c r="U382" i="1"/>
  <c r="U1688" i="1"/>
  <c r="U796" i="1"/>
  <c r="U1546" i="1"/>
  <c r="U1876" i="1"/>
  <c r="U1620" i="1"/>
  <c r="U1364" i="1"/>
  <c r="U1467" i="1"/>
  <c r="U1596" i="1"/>
  <c r="U2001" i="1"/>
  <c r="U1745" i="1"/>
  <c r="U1489" i="1"/>
  <c r="U1982" i="1"/>
  <c r="U289" i="1"/>
  <c r="U458" i="1"/>
  <c r="U202" i="1"/>
  <c r="U505" i="1"/>
  <c r="U249" i="1"/>
  <c r="T1797" i="1"/>
  <c r="T625" i="1"/>
  <c r="T514" i="1"/>
  <c r="T498" i="1"/>
  <c r="T497" i="1"/>
  <c r="T1137" i="1"/>
  <c r="T1413" i="1"/>
  <c r="T1493" i="1"/>
  <c r="T1558" i="1"/>
  <c r="T1606" i="1"/>
  <c r="T1605" i="1"/>
  <c r="T1653" i="1"/>
  <c r="T1701" i="1"/>
  <c r="T1694" i="1"/>
  <c r="T1863" i="1"/>
  <c r="T1607" i="1"/>
  <c r="T1281" i="1"/>
  <c r="T1892" i="1"/>
  <c r="T1636" i="1"/>
  <c r="T1380" i="1"/>
  <c r="T1923" i="1"/>
  <c r="T1667" i="1"/>
  <c r="T1411" i="1"/>
  <c r="T1970" i="1"/>
  <c r="T1714" i="1"/>
  <c r="T1458" i="1"/>
  <c r="T82" i="1"/>
  <c r="T1761" i="1"/>
  <c r="T1505" i="1"/>
  <c r="T465" i="1"/>
  <c r="T1808" i="1"/>
  <c r="T1552" i="1"/>
  <c r="T834" i="1"/>
  <c r="T1855" i="1"/>
  <c r="T1599" i="1"/>
  <c r="T1217" i="1"/>
  <c r="T1438" i="1"/>
  <c r="T1949" i="1"/>
  <c r="T1693" i="1"/>
  <c r="T1437" i="1"/>
  <c r="T1532" i="1"/>
  <c r="T674" i="1"/>
  <c r="T1771" i="1"/>
  <c r="T1515" i="1"/>
  <c r="T545" i="1"/>
  <c r="T1818" i="1"/>
  <c r="T1562" i="1"/>
  <c r="T914" i="1"/>
  <c r="T1865" i="1"/>
  <c r="T1609" i="1"/>
  <c r="T1297" i="1"/>
  <c r="T1280" i="1"/>
  <c r="T1024" i="1"/>
  <c r="T768" i="1"/>
  <c r="T512" i="1"/>
  <c r="T256" i="1"/>
  <c r="T1359" i="1"/>
  <c r="T1103" i="1"/>
  <c r="T847" i="1"/>
  <c r="T591" i="1"/>
  <c r="T335" i="1"/>
  <c r="T79" i="1"/>
  <c r="T1182" i="1"/>
  <c r="T926" i="1"/>
  <c r="T670" i="1"/>
  <c r="T414" i="1"/>
  <c r="T158" i="1"/>
  <c r="T1261" i="1"/>
  <c r="T1005" i="1"/>
  <c r="T749" i="1"/>
  <c r="T493" i="1"/>
  <c r="T237" i="1"/>
  <c r="T1340" i="1"/>
  <c r="T1084" i="1"/>
  <c r="T828" i="1"/>
  <c r="T572" i="1"/>
  <c r="T316" i="1"/>
  <c r="T60" i="1"/>
  <c r="T1163" i="1"/>
  <c r="T907" i="1"/>
  <c r="T651" i="1"/>
  <c r="T395" i="1"/>
  <c r="T139" i="1"/>
  <c r="T1242" i="1"/>
  <c r="T986" i="1"/>
  <c r="T730" i="1"/>
  <c r="T474" i="1"/>
  <c r="T218" i="1"/>
  <c r="T1321" i="1"/>
  <c r="T1065" i="1"/>
  <c r="T809" i="1"/>
  <c r="T553" i="1"/>
  <c r="T297" i="1"/>
  <c r="T41" i="1"/>
  <c r="T1144" i="1"/>
  <c r="T888" i="1"/>
  <c r="T632" i="1"/>
  <c r="T376" i="1"/>
  <c r="T120" i="1"/>
  <c r="T1223" i="1"/>
  <c r="T967" i="1"/>
  <c r="T711" i="1"/>
  <c r="T455" i="1"/>
  <c r="T199" i="1"/>
  <c r="T1302" i="1"/>
  <c r="T1046" i="1"/>
  <c r="T790" i="1"/>
  <c r="T534" i="1"/>
  <c r="T278" i="1"/>
  <c r="T22" i="1"/>
  <c r="T1125" i="1"/>
  <c r="T869" i="1"/>
  <c r="T613" i="1"/>
  <c r="T357" i="1"/>
  <c r="T101" i="1"/>
  <c r="T1204" i="1"/>
  <c r="T948" i="1"/>
  <c r="T692" i="1"/>
  <c r="T436" i="1"/>
  <c r="T180" i="1"/>
  <c r="T1283" i="1"/>
  <c r="T1027" i="1"/>
  <c r="T771" i="1"/>
  <c r="T515" i="1"/>
  <c r="T259" i="1"/>
  <c r="T3" i="1"/>
  <c r="Y1" i="1" l="1"/>
  <c r="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<sst xmlns="http://schemas.openxmlformats.org/spreadsheetml/2006/main" count="180" uniqueCount="65">
  <si>
    <t>測試</t>
    <phoneticPr fontId="18" type="noConversion"/>
  </si>
  <si>
    <t>反矩陣</t>
    <phoneticPr fontId="18" type="noConversion"/>
  </si>
  <si>
    <t>年化</t>
    <phoneticPr fontId="18" type="noConversion"/>
  </si>
  <si>
    <t>變異數-共變異數矩陣</t>
    <phoneticPr fontId="18" type="noConversion"/>
  </si>
  <si>
    <t>dx</t>
    <phoneticPr fontId="18" type="noConversion"/>
  </si>
  <si>
    <t>Zx</t>
    <phoneticPr fontId="18" type="noConversion"/>
  </si>
  <si>
    <t>wx</t>
    <phoneticPr fontId="18" type="noConversion"/>
  </si>
  <si>
    <t>dy</t>
    <phoneticPr fontId="18" type="noConversion"/>
  </si>
  <si>
    <t>zy</t>
    <phoneticPr fontId="18" type="noConversion"/>
  </si>
  <si>
    <t>wy</t>
    <phoneticPr fontId="18" type="noConversion"/>
  </si>
  <si>
    <t>E(Rx)</t>
    <phoneticPr fontId="18" type="noConversion"/>
  </si>
  <si>
    <t>E(Ry)</t>
    <phoneticPr fontId="18" type="noConversion"/>
  </si>
  <si>
    <t>V(Rx)</t>
    <phoneticPr fontId="18" type="noConversion"/>
  </si>
  <si>
    <t>V(Ry)</t>
    <phoneticPr fontId="18" type="noConversion"/>
  </si>
  <si>
    <t>Cov(Rx,Ry)</t>
    <phoneticPr fontId="18" type="noConversion"/>
  </si>
  <si>
    <t>alpha</t>
    <phoneticPr fontId="18" type="noConversion"/>
  </si>
  <si>
    <t>1-alpha</t>
    <phoneticPr fontId="18" type="noConversion"/>
  </si>
  <si>
    <t>Sigma(P)</t>
    <phoneticPr fontId="18" type="noConversion"/>
  </si>
  <si>
    <t>E(P)</t>
    <phoneticPr fontId="18" type="noConversion"/>
  </si>
  <si>
    <t>變異係數的倒數=E(P)/Sigma(P)</t>
    <phoneticPr fontId="18" type="noConversion"/>
  </si>
  <si>
    <t>MVP</t>
    <phoneticPr fontId="18" type="noConversion"/>
  </si>
  <si>
    <t>變異係數=Sigma(P)/E(P)</t>
    <phoneticPr fontId="18" type="noConversion"/>
  </si>
  <si>
    <t>max=</t>
    <phoneticPr fontId="18" type="noConversion"/>
  </si>
  <si>
    <t>min=</t>
    <phoneticPr fontId="18" type="noConversion"/>
  </si>
  <si>
    <t>MAX</t>
    <phoneticPr fontId="18" type="noConversion"/>
  </si>
  <si>
    <t>變異數-共變異數矩陣</t>
  </si>
  <si>
    <t>Wx</t>
    <phoneticPr fontId="18" type="noConversion"/>
  </si>
  <si>
    <t>Px</t>
    <phoneticPr fontId="18" type="noConversion"/>
  </si>
  <si>
    <t>Py</t>
    <phoneticPr fontId="18" type="noConversion"/>
  </si>
  <si>
    <t>Zy</t>
    <phoneticPr fontId="18" type="noConversion"/>
  </si>
  <si>
    <t>Wy</t>
    <phoneticPr fontId="18" type="noConversion"/>
  </si>
  <si>
    <t>Rx</t>
    <phoneticPr fontId="18" type="noConversion"/>
  </si>
  <si>
    <t>Ry</t>
    <phoneticPr fontId="18" type="noConversion"/>
  </si>
  <si>
    <t>E(Px)</t>
    <phoneticPr fontId="18" type="noConversion"/>
  </si>
  <si>
    <t>E(Py)</t>
    <phoneticPr fontId="18" type="noConversion"/>
  </si>
  <si>
    <t>V(Px)</t>
    <phoneticPr fontId="18" type="noConversion"/>
  </si>
  <si>
    <t>V(Py)</t>
    <phoneticPr fontId="18" type="noConversion"/>
  </si>
  <si>
    <t>Cov(Px,Py)</t>
    <phoneticPr fontId="18" type="noConversion"/>
  </si>
  <si>
    <t>相關係數</t>
    <phoneticPr fontId="18" type="noConversion"/>
  </si>
  <si>
    <t>2308收盤價</t>
    <phoneticPr fontId="18" type="noConversion"/>
  </si>
  <si>
    <t>2881收盤價</t>
    <phoneticPr fontId="18" type="noConversion"/>
  </si>
  <si>
    <t>2603收盤價</t>
    <phoneticPr fontId="18" type="noConversion"/>
  </si>
  <si>
    <t>R_2308</t>
    <phoneticPr fontId="18" type="noConversion"/>
  </si>
  <si>
    <t>R_2881</t>
    <phoneticPr fontId="18" type="noConversion"/>
  </si>
  <si>
    <t>R_2603</t>
    <phoneticPr fontId="18" type="noConversion"/>
  </si>
  <si>
    <t>mu_2308</t>
    <phoneticPr fontId="18" type="noConversion"/>
  </si>
  <si>
    <t>mu_2881</t>
    <phoneticPr fontId="18" type="noConversion"/>
  </si>
  <si>
    <t>mu_2603</t>
    <phoneticPr fontId="18" type="noConversion"/>
  </si>
  <si>
    <t>台達電</t>
    <phoneticPr fontId="18" type="noConversion"/>
  </si>
  <si>
    <t>富邦金</t>
    <phoneticPr fontId="18" type="noConversion"/>
  </si>
  <si>
    <t>長榮</t>
    <phoneticPr fontId="18" type="noConversion"/>
  </si>
  <si>
    <t>6446收盤價</t>
  </si>
  <si>
    <t>R_6446</t>
  </si>
  <si>
    <t>mu_6446</t>
  </si>
  <si>
    <t>藥華藥</t>
  </si>
  <si>
    <t>台達電</t>
  </si>
  <si>
    <t>富邦金</t>
  </si>
  <si>
    <t>長榮</t>
  </si>
  <si>
    <t>2881收盤價</t>
  </si>
  <si>
    <t>R_2881</t>
  </si>
  <si>
    <t>mu_2603</t>
  </si>
  <si>
    <t>遠傳</t>
    <phoneticPr fontId="18" type="noConversion"/>
  </si>
  <si>
    <t>R_4904</t>
    <phoneticPr fontId="18" type="noConversion"/>
  </si>
  <si>
    <t>mu_4904</t>
    <phoneticPr fontId="18" type="noConversion"/>
  </si>
  <si>
    <t>4904收盤價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</si>
</sst>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_);[Red]\(0.0000000000\)"/>
    <numFmt numFmtId="177" formatCode="0.000000000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176" fontId="0" fillId="0" borderId="12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righ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right"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7" fontId="0" fillId="0" borderId="0" xfId="0" applyNumberFormat="1">
      <alignment vertical="center"/>
    </xf>
    <xf numFmtId="0" fontId="0" fillId="33" borderId="0" xfId="0" applyFill="1">
      <alignment vertical="center"/>
    </xf>
    <xf numFmtId="177" fontId="0" fillId="33" borderId="0" xfId="0" applyNumberFormat="1" applyFill="1">
      <alignment vertical="center"/>
    </xf>
    <xf numFmtId="0" fontId="0" fillId="34" borderId="0" xfId="0" applyFill="1">
      <alignment vertical="center"/>
    </xf>
    <xf numFmtId="177" fontId="0" fillId="34" borderId="0" xfId="0" applyNumberFormat="1" applyFill="1">
      <alignment vertical="center"/>
    </xf>
    <xf numFmtId="0" fontId="0" fillId="35" borderId="0" xfId="0" applyFill="1">
      <alignment vertical="center"/>
    </xf>
    <xf numFmtId="0" fontId="19" fillId="0" borderId="12" xfId="0" applyFont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台達電、富邦金、長榮三家公司效率前緣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'三家公司-台達電、富邦金、長榮'!$S$1</c:f>
              <c:strCache>
                <c:ptCount val="1"/>
                <c:pt idx="0">
                  <c:v>E(P)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'三家公司-台達電、富邦金、長榮'!$R$2:$R$2002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'三家公司-台達電、富邦金、長榮'!$S$2:$S$2002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1-4D64-A14F-2CAC681E9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48500000000000004"/>
          <c:min val="0.32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</a:t>
            </a:r>
            <a:r>
              <a:rPr lang="zh-CN" altLang="en-US" sz="1400" b="0" i="0" u="none" strike="noStrike" baseline="0"/>
              <a:t>三家公司效率前緣圖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'三家公司-台達電、富邦金、長榮'!$S$1</c:f>
              <c:strCache>
                <c:ptCount val="1"/>
                <c:pt idx="0">
                  <c:v>E(P)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'三家公司-台達電、富邦金、長榮'!$R$2:$R$2002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'三家公司-台達電、富邦金、長榮'!$S$2:$S$2002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3C-4446-9308-0B18A8328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60000000000000009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/>
              <a:t>三家公司效率前緣圖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四家公司新增藥華藥!$U$1</c:f>
              <c:strCache>
                <c:ptCount val="1"/>
                <c:pt idx="0">
                  <c:v>E(P)</c:v>
                </c:pt>
              </c:strCache>
            </c:strRef>
          </c:tx>
          <c:spPr>
            <a:ln w="19050"/>
          </c:spPr>
          <c:marker>
            <c:symbol val="none"/>
          </c:marker>
          <c:xVal>
            <c:numRef>
              <c:f>四家公司新增藥華藥!$T$2:$T$2002</c:f>
              <c:numCache>
                <c:formatCode>General</c:formatCode>
                <c:ptCount val="2001"/>
                <c:pt idx="0">
                  <c:v>0.42847549812482377</c:v>
                </c:pt>
                <c:pt idx="1">
                  <c:v>0.42818609150816295</c:v>
                </c:pt>
                <c:pt idx="2">
                  <c:v>0.42789672042515892</c:v>
                </c:pt>
                <c:pt idx="3">
                  <c:v>0.42760738494794875</c:v>
                </c:pt>
                <c:pt idx="4">
                  <c:v>0.42731808514886122</c:v>
                </c:pt>
                <c:pt idx="5">
                  <c:v>0.42702882110040596</c:v>
                </c:pt>
                <c:pt idx="6">
                  <c:v>0.42673959287528535</c:v>
                </c:pt>
                <c:pt idx="7">
                  <c:v>0.42645040054638805</c:v>
                </c:pt>
                <c:pt idx="8">
                  <c:v>0.42616124418679024</c:v>
                </c:pt>
                <c:pt idx="9">
                  <c:v>0.4258721238697567</c:v>
                </c:pt>
                <c:pt idx="10">
                  <c:v>0.42558303966874916</c:v>
                </c:pt>
                <c:pt idx="11">
                  <c:v>0.42529399165740978</c:v>
                </c:pt>
                <c:pt idx="12">
                  <c:v>0.42500497990958197</c:v>
                </c:pt>
                <c:pt idx="13">
                  <c:v>0.42471600449929064</c:v>
                </c:pt>
                <c:pt idx="14">
                  <c:v>0.4244270655007612</c:v>
                </c:pt>
                <c:pt idx="15">
                  <c:v>0.42413816298840784</c:v>
                </c:pt>
                <c:pt idx="16">
                  <c:v>0.42384929703683927</c:v>
                </c:pt>
                <c:pt idx="17">
                  <c:v>0.42356046772086031</c:v>
                </c:pt>
                <c:pt idx="18">
                  <c:v>0.42327167511546315</c:v>
                </c:pt>
                <c:pt idx="19">
                  <c:v>0.42298291929584902</c:v>
                </c:pt>
                <c:pt idx="20">
                  <c:v>0.42269420033739802</c:v>
                </c:pt>
                <c:pt idx="21">
                  <c:v>0.4224055183156995</c:v>
                </c:pt>
                <c:pt idx="22">
                  <c:v>0.42211687330653447</c:v>
                </c:pt>
                <c:pt idx="23">
                  <c:v>0.42182826538588286</c:v>
                </c:pt>
                <c:pt idx="24">
                  <c:v>0.4215396946299228</c:v>
                </c:pt>
                <c:pt idx="25">
                  <c:v>0.42125116111503347</c:v>
                </c:pt>
                <c:pt idx="26">
                  <c:v>0.42096266491778939</c:v>
                </c:pt>
                <c:pt idx="27">
                  <c:v>0.4206742061149672</c:v>
                </c:pt>
                <c:pt idx="28">
                  <c:v>0.42038578478354455</c:v>
                </c:pt>
                <c:pt idx="29">
                  <c:v>0.4200974010006992</c:v>
                </c:pt>
                <c:pt idx="30">
                  <c:v>0.4198090548438142</c:v>
                </c:pt>
                <c:pt idx="31">
                  <c:v>0.41952074639047199</c:v>
                </c:pt>
                <c:pt idx="32">
                  <c:v>0.41923247571846256</c:v>
                </c:pt>
                <c:pt idx="33">
                  <c:v>0.41894424290577131</c:v>
                </c:pt>
                <c:pt idx="34">
                  <c:v>0.41865604803059447</c:v>
                </c:pt>
                <c:pt idx="35">
                  <c:v>0.4183678911713356</c:v>
                </c:pt>
                <c:pt idx="36">
                  <c:v>0.41807977240659983</c:v>
                </c:pt>
                <c:pt idx="37">
                  <c:v>0.41779169181519754</c:v>
                </c:pt>
                <c:pt idx="38">
                  <c:v>0.41750364947614949</c:v>
                </c:pt>
                <c:pt idx="39">
                  <c:v>0.41721564546868622</c:v>
                </c:pt>
                <c:pt idx="40">
                  <c:v>0.416927679872237</c:v>
                </c:pt>
                <c:pt idx="41">
                  <c:v>0.41663975276645199</c:v>
                </c:pt>
                <c:pt idx="42">
                  <c:v>0.41635186423118226</c:v>
                </c:pt>
                <c:pt idx="43">
                  <c:v>0.41606401434649459</c:v>
                </c:pt>
                <c:pt idx="44">
                  <c:v>0.41577620319266473</c:v>
                </c:pt>
                <c:pt idx="45">
                  <c:v>0.41548843085017773</c:v>
                </c:pt>
                <c:pt idx="46">
                  <c:v>0.41520069739973625</c:v>
                </c:pt>
                <c:pt idx="47">
                  <c:v>0.41491300292224964</c:v>
                </c:pt>
                <c:pt idx="48">
                  <c:v>0.41462534749884489</c:v>
                </c:pt>
                <c:pt idx="49">
                  <c:v>0.41433773121086342</c:v>
                </c:pt>
                <c:pt idx="50">
                  <c:v>0.41405015413985835</c:v>
                </c:pt>
                <c:pt idx="51">
                  <c:v>0.41376261636760375</c:v>
                </c:pt>
                <c:pt idx="52">
                  <c:v>0.41347511797608338</c:v>
                </c:pt>
                <c:pt idx="53">
                  <c:v>0.41318765904750349</c:v>
                </c:pt>
                <c:pt idx="54">
                  <c:v>0.41290023966428469</c:v>
                </c:pt>
                <c:pt idx="55">
                  <c:v>0.41261285990906688</c:v>
                </c:pt>
                <c:pt idx="56">
                  <c:v>0.41232551986470906</c:v>
                </c:pt>
                <c:pt idx="57">
                  <c:v>0.41203821961429199</c:v>
                </c:pt>
                <c:pt idx="58">
                  <c:v>0.41175095924111027</c:v>
                </c:pt>
                <c:pt idx="59">
                  <c:v>0.4114637388286882</c:v>
                </c:pt>
                <c:pt idx="60">
                  <c:v>0.41117655846076545</c:v>
                </c:pt>
                <c:pt idx="61">
                  <c:v>0.41088941822130498</c:v>
                </c:pt>
                <c:pt idx="62">
                  <c:v>0.41060231819449738</c:v>
                </c:pt>
                <c:pt idx="63">
                  <c:v>0.41031525846475159</c:v>
                </c:pt>
                <c:pt idx="64">
                  <c:v>0.41002823911670311</c:v>
                </c:pt>
                <c:pt idx="65">
                  <c:v>0.4097412602352129</c:v>
                </c:pt>
                <c:pt idx="66">
                  <c:v>0.40945432190536662</c:v>
                </c:pt>
                <c:pt idx="67">
                  <c:v>0.40916742421248192</c:v>
                </c:pt>
                <c:pt idx="68">
                  <c:v>0.40888056724209426</c:v>
                </c:pt>
                <c:pt idx="69">
                  <c:v>0.40859375107997664</c:v>
                </c:pt>
                <c:pt idx="70">
                  <c:v>0.4083069758121235</c:v>
                </c:pt>
                <c:pt idx="71">
                  <c:v>0.40802024152476402</c:v>
                </c:pt>
                <c:pt idx="72">
                  <c:v>0.40773354830435554</c:v>
                </c:pt>
                <c:pt idx="73">
                  <c:v>0.40744689623758518</c:v>
                </c:pt>
                <c:pt idx="74">
                  <c:v>0.40716028541137061</c:v>
                </c:pt>
                <c:pt idx="75">
                  <c:v>0.40687371591286742</c:v>
                </c:pt>
                <c:pt idx="76">
                  <c:v>0.40658718782946102</c:v>
                </c:pt>
                <c:pt idx="77">
                  <c:v>0.40630070124877066</c:v>
                </c:pt>
                <c:pt idx="78">
                  <c:v>0.40601425625865012</c:v>
                </c:pt>
                <c:pt idx="79">
                  <c:v>0.40572785294718428</c:v>
                </c:pt>
                <c:pt idx="80">
                  <c:v>0.4054414914027038</c:v>
                </c:pt>
                <c:pt idx="81">
                  <c:v>0.40515517171376964</c:v>
                </c:pt>
                <c:pt idx="82">
                  <c:v>0.40486889396917924</c:v>
                </c:pt>
                <c:pt idx="83">
                  <c:v>0.40458265825797385</c:v>
                </c:pt>
                <c:pt idx="84">
                  <c:v>0.40429646466942815</c:v>
                </c:pt>
                <c:pt idx="85">
                  <c:v>0.40401031329305898</c:v>
                </c:pt>
                <c:pt idx="86">
                  <c:v>0.40372420421862376</c:v>
                </c:pt>
                <c:pt idx="87">
                  <c:v>0.40343813753612107</c:v>
                </c:pt>
                <c:pt idx="88">
                  <c:v>0.40315211333579171</c:v>
                </c:pt>
                <c:pt idx="89">
                  <c:v>0.40286613170811936</c:v>
                </c:pt>
                <c:pt idx="90">
                  <c:v>0.40258019274383233</c:v>
                </c:pt>
                <c:pt idx="91">
                  <c:v>0.40229429653390225</c:v>
                </c:pt>
                <c:pt idx="92">
                  <c:v>0.40200844316954487</c:v>
                </c:pt>
                <c:pt idx="93">
                  <c:v>0.40172263274222286</c:v>
                </c:pt>
                <c:pt idx="94">
                  <c:v>0.40143686534364464</c:v>
                </c:pt>
                <c:pt idx="95">
                  <c:v>0.40115114106577049</c:v>
                </c:pt>
                <c:pt idx="96">
                  <c:v>0.40086546000080114</c:v>
                </c:pt>
                <c:pt idx="97">
                  <c:v>0.40057982224119537</c:v>
                </c:pt>
                <c:pt idx="98">
                  <c:v>0.40029422787965624</c:v>
                </c:pt>
                <c:pt idx="99">
                  <c:v>0.40000867700913634</c:v>
                </c:pt>
                <c:pt idx="100">
                  <c:v>0.39972316972284411</c:v>
                </c:pt>
                <c:pt idx="101">
                  <c:v>0.39943770611423912</c:v>
                </c:pt>
                <c:pt idx="102">
                  <c:v>0.39915228627702853</c:v>
                </c:pt>
                <c:pt idx="103">
                  <c:v>0.39886691030517879</c:v>
                </c:pt>
                <c:pt idx="104">
                  <c:v>0.39858157829291319</c:v>
                </c:pt>
                <c:pt idx="105">
                  <c:v>0.39829629033470615</c:v>
                </c:pt>
                <c:pt idx="106">
                  <c:v>0.39801104652528718</c:v>
                </c:pt>
                <c:pt idx="107">
                  <c:v>0.39772584695964613</c:v>
                </c:pt>
                <c:pt idx="108">
                  <c:v>0.39744069173303093</c:v>
                </c:pt>
                <c:pt idx="109">
                  <c:v>0.39715558094094583</c:v>
                </c:pt>
                <c:pt idx="110">
                  <c:v>0.39687051467915802</c:v>
                </c:pt>
                <c:pt idx="111">
                  <c:v>0.39658549304368845</c:v>
                </c:pt>
                <c:pt idx="112">
                  <c:v>0.3963005161308269</c:v>
                </c:pt>
                <c:pt idx="113">
                  <c:v>0.39601558403712195</c:v>
                </c:pt>
                <c:pt idx="114">
                  <c:v>0.39573069685938284</c:v>
                </c:pt>
                <c:pt idx="115">
                  <c:v>0.39544585469468568</c:v>
                </c:pt>
                <c:pt idx="116">
                  <c:v>0.39516105764037252</c:v>
                </c:pt>
                <c:pt idx="117">
                  <c:v>0.39487630579404598</c:v>
                </c:pt>
                <c:pt idx="118">
                  <c:v>0.39459159925357629</c:v>
                </c:pt>
                <c:pt idx="119">
                  <c:v>0.39430693811710393</c:v>
                </c:pt>
                <c:pt idx="120">
                  <c:v>0.39402232248303526</c:v>
                </c:pt>
                <c:pt idx="121">
                  <c:v>0.39373775245004305</c:v>
                </c:pt>
                <c:pt idx="122">
                  <c:v>0.39345322811707412</c:v>
                </c:pt>
                <c:pt idx="123">
                  <c:v>0.39316874958334258</c:v>
                </c:pt>
                <c:pt idx="124">
                  <c:v>0.39288431694833725</c:v>
                </c:pt>
                <c:pt idx="125">
                  <c:v>0.39259993031181128</c:v>
                </c:pt>
                <c:pt idx="126">
                  <c:v>0.39231558977380321</c:v>
                </c:pt>
                <c:pt idx="127">
                  <c:v>0.3920312954346144</c:v>
                </c:pt>
                <c:pt idx="128">
                  <c:v>0.39174704739482674</c:v>
                </c:pt>
                <c:pt idx="129">
                  <c:v>0.39146284575529766</c:v>
                </c:pt>
                <c:pt idx="130">
                  <c:v>0.39117869061715921</c:v>
                </c:pt>
                <c:pt idx="131">
                  <c:v>0.39089458208182071</c:v>
                </c:pt>
                <c:pt idx="132">
                  <c:v>0.39061052025097559</c:v>
                </c:pt>
                <c:pt idx="133">
                  <c:v>0.39032650522658752</c:v>
                </c:pt>
                <c:pt idx="134">
                  <c:v>0.39004253711090608</c:v>
                </c:pt>
                <c:pt idx="135">
                  <c:v>0.38975861600646061</c:v>
                </c:pt>
                <c:pt idx="136">
                  <c:v>0.38947474201606369</c:v>
                </c:pt>
                <c:pt idx="137">
                  <c:v>0.3891909152428073</c:v>
                </c:pt>
                <c:pt idx="138">
                  <c:v>0.3889071357900718</c:v>
                </c:pt>
                <c:pt idx="139">
                  <c:v>0.38862340376151999</c:v>
                </c:pt>
                <c:pt idx="140">
                  <c:v>0.38833971926110022</c:v>
                </c:pt>
                <c:pt idx="141">
                  <c:v>0.38805608239304279</c:v>
                </c:pt>
                <c:pt idx="142">
                  <c:v>0.38777249326187802</c:v>
                </c:pt>
                <c:pt idx="143">
                  <c:v>0.38748895197240857</c:v>
                </c:pt>
                <c:pt idx="144">
                  <c:v>0.38720545862974143</c:v>
                </c:pt>
                <c:pt idx="145">
                  <c:v>0.38692201333926207</c:v>
                </c:pt>
                <c:pt idx="146">
                  <c:v>0.38663861620665546</c:v>
                </c:pt>
                <c:pt idx="147">
                  <c:v>0.38635526733788922</c:v>
                </c:pt>
                <c:pt idx="148">
                  <c:v>0.38607196683923561</c:v>
                </c:pt>
                <c:pt idx="149">
                  <c:v>0.38578871481725402</c:v>
                </c:pt>
                <c:pt idx="150">
                  <c:v>0.38550551137879868</c:v>
                </c:pt>
                <c:pt idx="151">
                  <c:v>0.38522235663101967</c:v>
                </c:pt>
                <c:pt idx="152">
                  <c:v>0.38493925068136736</c:v>
                </c:pt>
                <c:pt idx="153">
                  <c:v>0.38465619363758774</c:v>
                </c:pt>
                <c:pt idx="154">
                  <c:v>0.38437318560772415</c:v>
                </c:pt>
                <c:pt idx="155">
                  <c:v>0.38409022670011989</c:v>
                </c:pt>
                <c:pt idx="156">
                  <c:v>0.38380731702342213</c:v>
                </c:pt>
                <c:pt idx="157">
                  <c:v>0.38352445668657759</c:v>
                </c:pt>
                <c:pt idx="158">
                  <c:v>0.38324164579883435</c:v>
                </c:pt>
                <c:pt idx="159">
                  <c:v>0.38295888446974524</c:v>
                </c:pt>
                <c:pt idx="160">
                  <c:v>0.38267617280916771</c:v>
                </c:pt>
                <c:pt idx="161">
                  <c:v>0.38239351092726581</c:v>
                </c:pt>
                <c:pt idx="162">
                  <c:v>0.38211089893450673</c:v>
                </c:pt>
                <c:pt idx="163">
                  <c:v>0.3818283369416699</c:v>
                </c:pt>
                <c:pt idx="164">
                  <c:v>0.3815458250598408</c:v>
                </c:pt>
                <c:pt idx="165">
                  <c:v>0.38126336340041339</c:v>
                </c:pt>
                <c:pt idx="166">
                  <c:v>0.38098095207509214</c:v>
                </c:pt>
                <c:pt idx="167">
                  <c:v>0.38069859119589766</c:v>
                </c:pt>
                <c:pt idx="168">
                  <c:v>0.38041628087515728</c:v>
                </c:pt>
                <c:pt idx="169">
                  <c:v>0.38013402122551421</c:v>
                </c:pt>
                <c:pt idx="170">
                  <c:v>0.37985181235992627</c:v>
                </c:pt>
                <c:pt idx="171">
                  <c:v>0.37956965439166679</c:v>
                </c:pt>
                <c:pt idx="172">
                  <c:v>0.37928754743432574</c:v>
                </c:pt>
                <c:pt idx="173">
                  <c:v>0.37900549160181313</c:v>
                </c:pt>
                <c:pt idx="174">
                  <c:v>0.37872348700835157</c:v>
                </c:pt>
                <c:pt idx="175">
                  <c:v>0.37844153376848833</c:v>
                </c:pt>
                <c:pt idx="176">
                  <c:v>0.37815963199709113</c:v>
                </c:pt>
                <c:pt idx="177">
                  <c:v>0.37787778180934734</c:v>
                </c:pt>
                <c:pt idx="178">
                  <c:v>0.37759598332076816</c:v>
                </c:pt>
                <c:pt idx="179">
                  <c:v>0.37731423664718877</c:v>
                </c:pt>
                <c:pt idx="180">
                  <c:v>0.37703254190477148</c:v>
                </c:pt>
                <c:pt idx="181">
                  <c:v>0.37675089920999877</c:v>
                </c:pt>
                <c:pt idx="182">
                  <c:v>0.37646930867968487</c:v>
                </c:pt>
                <c:pt idx="183">
                  <c:v>0.3761877704309709</c:v>
                </c:pt>
                <c:pt idx="184">
                  <c:v>0.37590628458132946</c:v>
                </c:pt>
                <c:pt idx="185">
                  <c:v>0.37562485124855866</c:v>
                </c:pt>
                <c:pt idx="186">
                  <c:v>0.37534347055078915</c:v>
                </c:pt>
                <c:pt idx="187">
                  <c:v>0.37506214260648624</c:v>
                </c:pt>
                <c:pt idx="188">
                  <c:v>0.37478086753444873</c:v>
                </c:pt>
                <c:pt idx="189">
                  <c:v>0.37449964545380754</c:v>
                </c:pt>
                <c:pt idx="190">
                  <c:v>0.37421847648403178</c:v>
                </c:pt>
                <c:pt idx="191">
                  <c:v>0.37393736074492462</c:v>
                </c:pt>
                <c:pt idx="192">
                  <c:v>0.3736562983566285</c:v>
                </c:pt>
                <c:pt idx="193">
                  <c:v>0.37337528943962578</c:v>
                </c:pt>
                <c:pt idx="194">
                  <c:v>0.37309433411473658</c:v>
                </c:pt>
                <c:pt idx="195">
                  <c:v>0.37281343250312327</c:v>
                </c:pt>
                <c:pt idx="196">
                  <c:v>0.37253258472628931</c:v>
                </c:pt>
                <c:pt idx="197">
                  <c:v>0.37225179090608623</c:v>
                </c:pt>
                <c:pt idx="198">
                  <c:v>0.37197105116470419</c:v>
                </c:pt>
                <c:pt idx="199">
                  <c:v>0.37169036562468127</c:v>
                </c:pt>
                <c:pt idx="200">
                  <c:v>0.3714097344089034</c:v>
                </c:pt>
                <c:pt idx="201">
                  <c:v>0.37112915764060211</c:v>
                </c:pt>
                <c:pt idx="202">
                  <c:v>0.37084863544335783</c:v>
                </c:pt>
                <c:pt idx="203">
                  <c:v>0.37056816794110481</c:v>
                </c:pt>
                <c:pt idx="204">
                  <c:v>0.37028775525812607</c:v>
                </c:pt>
                <c:pt idx="205">
                  <c:v>0.37000739751905476</c:v>
                </c:pt>
                <c:pt idx="206">
                  <c:v>0.36972709484888233</c:v>
                </c:pt>
                <c:pt idx="207">
                  <c:v>0.36944684737295141</c:v>
                </c:pt>
                <c:pt idx="208">
                  <c:v>0.3691666552169629</c:v>
                </c:pt>
                <c:pt idx="209">
                  <c:v>0.36888651850697357</c:v>
                </c:pt>
                <c:pt idx="210">
                  <c:v>0.3686064373693948</c:v>
                </c:pt>
                <c:pt idx="211">
                  <c:v>0.36832641193100579</c:v>
                </c:pt>
                <c:pt idx="212">
                  <c:v>0.36804644231893791</c:v>
                </c:pt>
                <c:pt idx="213">
                  <c:v>0.36776652866069021</c:v>
                </c:pt>
                <c:pt idx="214">
                  <c:v>0.3674866710841212</c:v>
                </c:pt>
                <c:pt idx="215">
                  <c:v>0.36720686971745459</c:v>
                </c:pt>
                <c:pt idx="216">
                  <c:v>0.36692712468928068</c:v>
                </c:pt>
                <c:pt idx="217">
                  <c:v>0.36664743612855394</c:v>
                </c:pt>
                <c:pt idx="218">
                  <c:v>0.36636780416459758</c:v>
                </c:pt>
                <c:pt idx="219">
                  <c:v>0.36608822892710507</c:v>
                </c:pt>
                <c:pt idx="220">
                  <c:v>0.36580871054613878</c:v>
                </c:pt>
                <c:pt idx="221">
                  <c:v>0.36552924915212875</c:v>
                </c:pt>
                <c:pt idx="222">
                  <c:v>0.36524984487588613</c:v>
                </c:pt>
                <c:pt idx="223">
                  <c:v>0.36497049784858726</c:v>
                </c:pt>
                <c:pt idx="224">
                  <c:v>0.36469120820179091</c:v>
                </c:pt>
                <c:pt idx="225">
                  <c:v>0.36441197606742459</c:v>
                </c:pt>
                <c:pt idx="226">
                  <c:v>0.36413280157779965</c:v>
                </c:pt>
                <c:pt idx="227">
                  <c:v>0.36385368486560216</c:v>
                </c:pt>
                <c:pt idx="228">
                  <c:v>0.3635746260639009</c:v>
                </c:pt>
                <c:pt idx="229">
                  <c:v>0.36329562530614201</c:v>
                </c:pt>
                <c:pt idx="230">
                  <c:v>0.3630166827261565</c:v>
                </c:pt>
                <c:pt idx="231">
                  <c:v>0.3627377984581629</c:v>
                </c:pt>
                <c:pt idx="232">
                  <c:v>0.36245897263675969</c:v>
                </c:pt>
                <c:pt idx="233">
                  <c:v>0.36218020539693047</c:v>
                </c:pt>
                <c:pt idx="234">
                  <c:v>0.36190149687405121</c:v>
                </c:pt>
                <c:pt idx="235">
                  <c:v>0.36162284720388405</c:v>
                </c:pt>
                <c:pt idx="236">
                  <c:v>0.36134425652257779</c:v>
                </c:pt>
                <c:pt idx="237">
                  <c:v>0.36106572496668099</c:v>
                </c:pt>
                <c:pt idx="238">
                  <c:v>0.36078725267312628</c:v>
                </c:pt>
                <c:pt idx="239">
                  <c:v>0.36050883977924753</c:v>
                </c:pt>
                <c:pt idx="240">
                  <c:v>0.3602304864227665</c:v>
                </c:pt>
                <c:pt idx="241">
                  <c:v>0.35995219274180767</c:v>
                </c:pt>
                <c:pt idx="242">
                  <c:v>0.35967395887488957</c:v>
                </c:pt>
                <c:pt idx="243">
                  <c:v>0.35939578496093111</c:v>
                </c:pt>
                <c:pt idx="244">
                  <c:v>0.35911767113925169</c:v>
                </c:pt>
                <c:pt idx="245">
                  <c:v>0.35883961754957244</c:v>
                </c:pt>
                <c:pt idx="246">
                  <c:v>0.3585616243320201</c:v>
                </c:pt>
                <c:pt idx="247">
                  <c:v>0.35828369162711954</c:v>
                </c:pt>
                <c:pt idx="248">
                  <c:v>0.35800581957580768</c:v>
                </c:pt>
                <c:pt idx="249">
                  <c:v>0.35772800831942475</c:v>
                </c:pt>
                <c:pt idx="250">
                  <c:v>0.35745025799972069</c:v>
                </c:pt>
                <c:pt idx="251">
                  <c:v>0.35717256875885522</c:v>
                </c:pt>
                <c:pt idx="252">
                  <c:v>0.35689494073940042</c:v>
                </c:pt>
                <c:pt idx="253">
                  <c:v>0.3566173740843383</c:v>
                </c:pt>
                <c:pt idx="254">
                  <c:v>0.35633986893706859</c:v>
                </c:pt>
                <c:pt idx="255">
                  <c:v>0.35606242544139743</c:v>
                </c:pt>
                <c:pt idx="256">
                  <c:v>0.35578504374156</c:v>
                </c:pt>
                <c:pt idx="257">
                  <c:v>0.35550772398220071</c:v>
                </c:pt>
                <c:pt idx="258">
                  <c:v>0.35523046630838706</c:v>
                </c:pt>
                <c:pt idx="259">
                  <c:v>0.35495327086560424</c:v>
                </c:pt>
                <c:pt idx="260">
                  <c:v>0.35467613779976193</c:v>
                </c:pt>
                <c:pt idx="261">
                  <c:v>0.35439906725719333</c:v>
                </c:pt>
                <c:pt idx="262">
                  <c:v>0.35412205938465596</c:v>
                </c:pt>
                <c:pt idx="263">
                  <c:v>0.35384511432933369</c:v>
                </c:pt>
                <c:pt idx="264">
                  <c:v>0.35356823223883677</c:v>
                </c:pt>
                <c:pt idx="265">
                  <c:v>0.35329141326120839</c:v>
                </c:pt>
                <c:pt idx="266">
                  <c:v>0.35301465754491723</c:v>
                </c:pt>
                <c:pt idx="267">
                  <c:v>0.3527379652388678</c:v>
                </c:pt>
                <c:pt idx="268">
                  <c:v>0.35246133649239603</c:v>
                </c:pt>
                <c:pt idx="269">
                  <c:v>0.35218477145527399</c:v>
                </c:pt>
                <c:pt idx="270">
                  <c:v>0.35190827027770877</c:v>
                </c:pt>
                <c:pt idx="271">
                  <c:v>0.35163183311034707</c:v>
                </c:pt>
                <c:pt idx="272">
                  <c:v>0.35135546010427154</c:v>
                </c:pt>
                <c:pt idx="273">
                  <c:v>0.35107915141100876</c:v>
                </c:pt>
                <c:pt idx="274">
                  <c:v>0.35080290718252527</c:v>
                </c:pt>
                <c:pt idx="275">
                  <c:v>0.35052672757123199</c:v>
                </c:pt>
                <c:pt idx="276">
                  <c:v>0.35025061272998664</c:v>
                </c:pt>
                <c:pt idx="277">
                  <c:v>0.34997456281208894</c:v>
                </c:pt>
                <c:pt idx="278">
                  <c:v>0.34969857797128989</c:v>
                </c:pt>
                <c:pt idx="279">
                  <c:v>0.34942265836179048</c:v>
                </c:pt>
                <c:pt idx="280">
                  <c:v>0.34914680413824006</c:v>
                </c:pt>
                <c:pt idx="281">
                  <c:v>0.34887101545574173</c:v>
                </c:pt>
                <c:pt idx="282">
                  <c:v>0.3485952924698531</c:v>
                </c:pt>
                <c:pt idx="283">
                  <c:v>0.34831963533658672</c:v>
                </c:pt>
                <c:pt idx="284">
                  <c:v>0.34804404421241059</c:v>
                </c:pt>
                <c:pt idx="285">
                  <c:v>0.34776851925425384</c:v>
                </c:pt>
                <c:pt idx="286">
                  <c:v>0.34749306061950552</c:v>
                </c:pt>
                <c:pt idx="287">
                  <c:v>0.34721766846601182</c:v>
                </c:pt>
                <c:pt idx="288">
                  <c:v>0.34694234295208692</c:v>
                </c:pt>
                <c:pt idx="289">
                  <c:v>0.34666708423650899</c:v>
                </c:pt>
                <c:pt idx="290">
                  <c:v>0.34639189247851715</c:v>
                </c:pt>
                <c:pt idx="291">
                  <c:v>0.34611676783782469</c:v>
                </c:pt>
                <c:pt idx="292">
                  <c:v>0.34584171047461265</c:v>
                </c:pt>
                <c:pt idx="293">
                  <c:v>0.34556672054952847</c:v>
                </c:pt>
                <c:pt idx="294">
                  <c:v>0.34529179822369882</c:v>
                </c:pt>
                <c:pt idx="295">
                  <c:v>0.34501694365871544</c:v>
                </c:pt>
                <c:pt idx="296">
                  <c:v>0.34474215701665373</c:v>
                </c:pt>
                <c:pt idx="297">
                  <c:v>0.34446743846006433</c:v>
                </c:pt>
                <c:pt idx="298">
                  <c:v>0.34419278815197379</c:v>
                </c:pt>
                <c:pt idx="299">
                  <c:v>0.34391820625588959</c:v>
                </c:pt>
                <c:pt idx="300">
                  <c:v>0.34364369293580094</c:v>
                </c:pt>
                <c:pt idx="301">
                  <c:v>0.34336924835618254</c:v>
                </c:pt>
                <c:pt idx="302">
                  <c:v>0.34309487268199257</c:v>
                </c:pt>
                <c:pt idx="303">
                  <c:v>0.34282056607867667</c:v>
                </c:pt>
                <c:pt idx="304">
                  <c:v>0.34254632871216539</c:v>
                </c:pt>
                <c:pt idx="305">
                  <c:v>0.34227216074888495</c:v>
                </c:pt>
                <c:pt idx="306">
                  <c:v>0.34199806235574659</c:v>
                </c:pt>
                <c:pt idx="307">
                  <c:v>0.34172403370016113</c:v>
                </c:pt>
                <c:pt idx="308">
                  <c:v>0.34145007495002894</c:v>
                </c:pt>
                <c:pt idx="309">
                  <c:v>0.34117618627374746</c:v>
                </c:pt>
                <c:pt idx="310">
                  <c:v>0.34090236784021666</c:v>
                </c:pt>
                <c:pt idx="311">
                  <c:v>0.34062861981883041</c:v>
                </c:pt>
                <c:pt idx="312">
                  <c:v>0.34035494237948843</c:v>
                </c:pt>
                <c:pt idx="313">
                  <c:v>0.3400813356925903</c:v>
                </c:pt>
                <c:pt idx="314">
                  <c:v>0.33980779992904281</c:v>
                </c:pt>
                <c:pt idx="315">
                  <c:v>0.33953433526025589</c:v>
                </c:pt>
                <c:pt idx="316">
                  <c:v>0.33926094185814942</c:v>
                </c:pt>
                <c:pt idx="317">
                  <c:v>0.33898761989515575</c:v>
                </c:pt>
                <c:pt idx="318">
                  <c:v>0.33871436954421463</c:v>
                </c:pt>
                <c:pt idx="319">
                  <c:v>0.33844119097877895</c:v>
                </c:pt>
                <c:pt idx="320">
                  <c:v>0.33816808437281842</c:v>
                </c:pt>
                <c:pt idx="321">
                  <c:v>0.3378950499008207</c:v>
                </c:pt>
                <c:pt idx="322">
                  <c:v>0.33762208773778635</c:v>
                </c:pt>
                <c:pt idx="323">
                  <c:v>0.33734919805924185</c:v>
                </c:pt>
                <c:pt idx="324">
                  <c:v>0.33707638104123144</c:v>
                </c:pt>
                <c:pt idx="325">
                  <c:v>0.33680363686032549</c:v>
                </c:pt>
                <c:pt idx="326">
                  <c:v>0.33653096569361624</c:v>
                </c:pt>
                <c:pt idx="327">
                  <c:v>0.33625836771872553</c:v>
                </c:pt>
                <c:pt idx="328">
                  <c:v>0.33598584311380381</c:v>
                </c:pt>
                <c:pt idx="329">
                  <c:v>0.33571339205753209</c:v>
                </c:pt>
                <c:pt idx="330">
                  <c:v>0.3354410147291208</c:v>
                </c:pt>
                <c:pt idx="331">
                  <c:v>0.33516871130831782</c:v>
                </c:pt>
                <c:pt idx="332">
                  <c:v>0.33489648197540534</c:v>
                </c:pt>
                <c:pt idx="333">
                  <c:v>0.33462432691120308</c:v>
                </c:pt>
                <c:pt idx="334">
                  <c:v>0.33435224629706883</c:v>
                </c:pt>
                <c:pt idx="335">
                  <c:v>0.33408024031490419</c:v>
                </c:pt>
                <c:pt idx="336">
                  <c:v>0.33380830914715215</c:v>
                </c:pt>
                <c:pt idx="337">
                  <c:v>0.33353645297679929</c:v>
                </c:pt>
                <c:pt idx="338">
                  <c:v>0.33326467198738258</c:v>
                </c:pt>
                <c:pt idx="339">
                  <c:v>0.33299296636298209</c:v>
                </c:pt>
                <c:pt idx="340">
                  <c:v>0.33272133628823203</c:v>
                </c:pt>
                <c:pt idx="341">
                  <c:v>0.33244978194831726</c:v>
                </c:pt>
                <c:pt idx="342">
                  <c:v>0.33217830352897515</c:v>
                </c:pt>
                <c:pt idx="343">
                  <c:v>0.33190690121650213</c:v>
                </c:pt>
                <c:pt idx="344">
                  <c:v>0.33163557519774878</c:v>
                </c:pt>
                <c:pt idx="345">
                  <c:v>0.33136432566012625</c:v>
                </c:pt>
                <c:pt idx="346">
                  <c:v>0.33109315279160989</c:v>
                </c:pt>
                <c:pt idx="347">
                  <c:v>0.33082205678073062</c:v>
                </c:pt>
                <c:pt idx="348">
                  <c:v>0.33055103781659229</c:v>
                </c:pt>
                <c:pt idx="349">
                  <c:v>0.33028009608885972</c:v>
                </c:pt>
                <c:pt idx="350">
                  <c:v>0.33000923178777247</c:v>
                </c:pt>
                <c:pt idx="351">
                  <c:v>0.32973844510413602</c:v>
                </c:pt>
                <c:pt idx="352">
                  <c:v>0.32946773622932896</c:v>
                </c:pt>
                <c:pt idx="353">
                  <c:v>0.32919710535530444</c:v>
                </c:pt>
                <c:pt idx="354">
                  <c:v>0.32892655267459459</c:v>
                </c:pt>
                <c:pt idx="355">
                  <c:v>0.32865607838030703</c:v>
                </c:pt>
                <c:pt idx="356">
                  <c:v>0.32838568266612889</c:v>
                </c:pt>
                <c:pt idx="357">
                  <c:v>0.32811536572633293</c:v>
                </c:pt>
                <c:pt idx="358">
                  <c:v>0.32784512775577174</c:v>
                </c:pt>
                <c:pt idx="359">
                  <c:v>0.32757496894988858</c:v>
                </c:pt>
                <c:pt idx="360">
                  <c:v>0.32730488950470937</c:v>
                </c:pt>
                <c:pt idx="361">
                  <c:v>0.32703488961685251</c:v>
                </c:pt>
                <c:pt idx="362">
                  <c:v>0.32676496948353101</c:v>
                </c:pt>
                <c:pt idx="363">
                  <c:v>0.32649512930254754</c:v>
                </c:pt>
                <c:pt idx="364">
                  <c:v>0.32622536927229989</c:v>
                </c:pt>
                <c:pt idx="365">
                  <c:v>0.32595568959178906</c:v>
                </c:pt>
                <c:pt idx="366">
                  <c:v>0.32568609046060965</c:v>
                </c:pt>
                <c:pt idx="367">
                  <c:v>0.32541657207896213</c:v>
                </c:pt>
                <c:pt idx="368">
                  <c:v>0.32514713464764783</c:v>
                </c:pt>
                <c:pt idx="369">
                  <c:v>0.32487777836807802</c:v>
                </c:pt>
                <c:pt idx="370">
                  <c:v>0.32460850344226699</c:v>
                </c:pt>
                <c:pt idx="371">
                  <c:v>0.32433931007283995</c:v>
                </c:pt>
                <c:pt idx="372">
                  <c:v>0.32407019846303747</c:v>
                </c:pt>
                <c:pt idx="373">
                  <c:v>0.32380116881670784</c:v>
                </c:pt>
                <c:pt idx="374">
                  <c:v>0.32353222133832182</c:v>
                </c:pt>
                <c:pt idx="375">
                  <c:v>0.32326335623296143</c:v>
                </c:pt>
                <c:pt idx="376">
                  <c:v>0.32299457370633466</c:v>
                </c:pt>
                <c:pt idx="377">
                  <c:v>0.32272587396476821</c:v>
                </c:pt>
                <c:pt idx="378">
                  <c:v>0.32245725721521334</c:v>
                </c:pt>
                <c:pt idx="379">
                  <c:v>0.32218872366524631</c:v>
                </c:pt>
                <c:pt idx="380">
                  <c:v>0.32192027352307351</c:v>
                </c:pt>
                <c:pt idx="381">
                  <c:v>0.32165190699753221</c:v>
                </c:pt>
                <c:pt idx="382">
                  <c:v>0.32138362429808887</c:v>
                </c:pt>
                <c:pt idx="383">
                  <c:v>0.32111542563484913</c:v>
                </c:pt>
                <c:pt idx="384">
                  <c:v>0.32084731121854959</c:v>
                </c:pt>
                <c:pt idx="385">
                  <c:v>0.32057928126056989</c:v>
                </c:pt>
                <c:pt idx="386">
                  <c:v>0.32031133597292899</c:v>
                </c:pt>
                <c:pt idx="387">
                  <c:v>0.32004347556828805</c:v>
                </c:pt>
                <c:pt idx="388">
                  <c:v>0.31977570025995339</c:v>
                </c:pt>
                <c:pt idx="389">
                  <c:v>0.31950801026188191</c:v>
                </c:pt>
                <c:pt idx="390">
                  <c:v>0.31924040578867513</c:v>
                </c:pt>
                <c:pt idx="391">
                  <c:v>0.31897288705558652</c:v>
                </c:pt>
                <c:pt idx="392">
                  <c:v>0.3187054542785297</c:v>
                </c:pt>
                <c:pt idx="393">
                  <c:v>0.31843810767406422</c:v>
                </c:pt>
                <c:pt idx="394">
                  <c:v>0.31817084745941393</c:v>
                </c:pt>
                <c:pt idx="395">
                  <c:v>0.31790367385246354</c:v>
                </c:pt>
                <c:pt idx="396">
                  <c:v>0.31763658707175452</c:v>
                </c:pt>
                <c:pt idx="397">
                  <c:v>0.31736958733649845</c:v>
                </c:pt>
                <c:pt idx="398">
                  <c:v>0.31710267486657157</c:v>
                </c:pt>
                <c:pt idx="399">
                  <c:v>0.31683584988251901</c:v>
                </c:pt>
                <c:pt idx="400">
                  <c:v>0.31656911260555637</c:v>
                </c:pt>
                <c:pt idx="401">
                  <c:v>0.31630246325757472</c:v>
                </c:pt>
                <c:pt idx="402">
                  <c:v>0.31603590206113663</c:v>
                </c:pt>
                <c:pt idx="403">
                  <c:v>0.31576942923948859</c:v>
                </c:pt>
                <c:pt idx="404">
                  <c:v>0.31550304501655024</c:v>
                </c:pt>
                <c:pt idx="405">
                  <c:v>0.31523674961693066</c:v>
                </c:pt>
                <c:pt idx="406">
                  <c:v>0.31497054326591695</c:v>
                </c:pt>
                <c:pt idx="407">
                  <c:v>0.31470442618948674</c:v>
                </c:pt>
                <c:pt idx="408">
                  <c:v>0.31443839861430734</c:v>
                </c:pt>
                <c:pt idx="409">
                  <c:v>0.31417246076773392</c:v>
                </c:pt>
                <c:pt idx="410">
                  <c:v>0.31390661287781962</c:v>
                </c:pt>
                <c:pt idx="411">
                  <c:v>0.31364085517331047</c:v>
                </c:pt>
                <c:pt idx="412">
                  <c:v>0.31337518788365026</c:v>
                </c:pt>
                <c:pt idx="413">
                  <c:v>0.31310961123898734</c:v>
                </c:pt>
                <c:pt idx="414">
                  <c:v>0.31284412547016599</c:v>
                </c:pt>
                <c:pt idx="415">
                  <c:v>0.31257873080874338</c:v>
                </c:pt>
                <c:pt idx="416">
                  <c:v>0.31231342748697971</c:v>
                </c:pt>
                <c:pt idx="417">
                  <c:v>0.31204821573784675</c:v>
                </c:pt>
                <c:pt idx="418">
                  <c:v>0.31178309579502456</c:v>
                </c:pt>
                <c:pt idx="419">
                  <c:v>0.3115180678929142</c:v>
                </c:pt>
                <c:pt idx="420">
                  <c:v>0.31125313226662715</c:v>
                </c:pt>
                <c:pt idx="421">
                  <c:v>0.31098828915199761</c:v>
                </c:pt>
                <c:pt idx="422">
                  <c:v>0.3107235387855814</c:v>
                </c:pt>
                <c:pt idx="423">
                  <c:v>0.31045888140465822</c:v>
                </c:pt>
                <c:pt idx="424">
                  <c:v>0.31019431724723123</c:v>
                </c:pt>
                <c:pt idx="425">
                  <c:v>0.30992984655203509</c:v>
                </c:pt>
                <c:pt idx="426">
                  <c:v>0.3096654695585363</c:v>
                </c:pt>
                <c:pt idx="427">
                  <c:v>0.30940118650693205</c:v>
                </c:pt>
                <c:pt idx="428">
                  <c:v>0.30913699763815816</c:v>
                </c:pt>
                <c:pt idx="429">
                  <c:v>0.30887290319388527</c:v>
                </c:pt>
                <c:pt idx="430">
                  <c:v>0.30860890341652686</c:v>
                </c:pt>
                <c:pt idx="431">
                  <c:v>0.30834499854924313</c:v>
                </c:pt>
                <c:pt idx="432">
                  <c:v>0.308081188835932</c:v>
                </c:pt>
                <c:pt idx="433">
                  <c:v>0.30781747452124592</c:v>
                </c:pt>
                <c:pt idx="434">
                  <c:v>0.3075538558505857</c:v>
                </c:pt>
                <c:pt idx="435">
                  <c:v>0.30729033307010495</c:v>
                </c:pt>
                <c:pt idx="436">
                  <c:v>0.30702690642671138</c:v>
                </c:pt>
                <c:pt idx="437">
                  <c:v>0.30676357616807409</c:v>
                </c:pt>
                <c:pt idx="438">
                  <c:v>0.30650034254261982</c:v>
                </c:pt>
                <c:pt idx="439">
                  <c:v>0.30623720579953723</c:v>
                </c:pt>
                <c:pt idx="440">
                  <c:v>0.30597416618878404</c:v>
                </c:pt>
                <c:pt idx="441">
                  <c:v>0.30571122396108147</c:v>
                </c:pt>
                <c:pt idx="442">
                  <c:v>0.3054483793679254</c:v>
                </c:pt>
                <c:pt idx="443">
                  <c:v>0.30518563266157955</c:v>
                </c:pt>
                <c:pt idx="444">
                  <c:v>0.30492298409508944</c:v>
                </c:pt>
                <c:pt idx="445">
                  <c:v>0.30466043392227282</c:v>
                </c:pt>
                <c:pt idx="446">
                  <c:v>0.3043979823977308</c:v>
                </c:pt>
                <c:pt idx="447">
                  <c:v>0.30413562977684594</c:v>
                </c:pt>
                <c:pt idx="448">
                  <c:v>0.30387337631578781</c:v>
                </c:pt>
                <c:pt idx="449">
                  <c:v>0.30361122227151194</c:v>
                </c:pt>
                <c:pt idx="450">
                  <c:v>0.30334916790176825</c:v>
                </c:pt>
                <c:pt idx="451">
                  <c:v>0.30308721346509609</c:v>
                </c:pt>
                <c:pt idx="452">
                  <c:v>0.30282535922083365</c:v>
                </c:pt>
                <c:pt idx="453">
                  <c:v>0.30256360542911392</c:v>
                </c:pt>
                <c:pt idx="454">
                  <c:v>0.30230195235087515</c:v>
                </c:pt>
                <c:pt idx="455">
                  <c:v>0.30204040024785422</c:v>
                </c:pt>
                <c:pt idx="456">
                  <c:v>0.30177894938260075</c:v>
                </c:pt>
                <c:pt idx="457">
                  <c:v>0.30151760001846656</c:v>
                </c:pt>
                <c:pt idx="458">
                  <c:v>0.30125635241962007</c:v>
                </c:pt>
                <c:pt idx="459">
                  <c:v>0.30099520685103948</c:v>
                </c:pt>
                <c:pt idx="460">
                  <c:v>0.30073416357852401</c:v>
                </c:pt>
                <c:pt idx="461">
                  <c:v>0.30047322286868794</c:v>
                </c:pt>
                <c:pt idx="462">
                  <c:v>0.30021238498897185</c:v>
                </c:pt>
                <c:pt idx="463">
                  <c:v>0.29995165020763676</c:v>
                </c:pt>
                <c:pt idx="464">
                  <c:v>0.29969101879377524</c:v>
                </c:pt>
                <c:pt idx="465">
                  <c:v>0.29943049101730645</c:v>
                </c:pt>
                <c:pt idx="466">
                  <c:v>0.29917006714898503</c:v>
                </c:pt>
                <c:pt idx="467">
                  <c:v>0.29890974746039595</c:v>
                </c:pt>
                <c:pt idx="468">
                  <c:v>0.29864953222397028</c:v>
                </c:pt>
                <c:pt idx="469">
                  <c:v>0.29838942171297406</c:v>
                </c:pt>
                <c:pt idx="470">
                  <c:v>0.29812941620151684</c:v>
                </c:pt>
                <c:pt idx="471">
                  <c:v>0.29786951596455807</c:v>
                </c:pt>
                <c:pt idx="472">
                  <c:v>0.29760972127790247</c:v>
                </c:pt>
                <c:pt idx="473">
                  <c:v>0.29735003241820784</c:v>
                </c:pt>
                <c:pt idx="474">
                  <c:v>0.29709044966298725</c:v>
                </c:pt>
                <c:pt idx="475">
                  <c:v>0.29683097329060942</c:v>
                </c:pt>
                <c:pt idx="476">
                  <c:v>0.29657160358030515</c:v>
                </c:pt>
                <c:pt idx="477">
                  <c:v>0.29631234081216434</c:v>
                </c:pt>
                <c:pt idx="478">
                  <c:v>0.29605318526714591</c:v>
                </c:pt>
                <c:pt idx="479">
                  <c:v>0.29579413722707565</c:v>
                </c:pt>
                <c:pt idx="480">
                  <c:v>0.2955351969746503</c:v>
                </c:pt>
                <c:pt idx="481">
                  <c:v>0.29527636479343888</c:v>
                </c:pt>
                <c:pt idx="482">
                  <c:v>0.29501764096789007</c:v>
                </c:pt>
                <c:pt idx="483">
                  <c:v>0.29475902578333113</c:v>
                </c:pt>
                <c:pt idx="484">
                  <c:v>0.29450051952596856</c:v>
                </c:pt>
                <c:pt idx="485">
                  <c:v>0.29424212248289766</c:v>
                </c:pt>
                <c:pt idx="486">
                  <c:v>0.2939838349420994</c:v>
                </c:pt>
                <c:pt idx="487">
                  <c:v>0.29372565719244825</c:v>
                </c:pt>
                <c:pt idx="488">
                  <c:v>0.29346758952370644</c:v>
                </c:pt>
                <c:pt idx="489">
                  <c:v>0.29320963222653806</c:v>
                </c:pt>
                <c:pt idx="490">
                  <c:v>0.29295178559250529</c:v>
                </c:pt>
                <c:pt idx="491">
                  <c:v>0.29269404991407144</c:v>
                </c:pt>
                <c:pt idx="492">
                  <c:v>0.29243642548460386</c:v>
                </c:pt>
                <c:pt idx="493">
                  <c:v>0.29217891259837975</c:v>
                </c:pt>
                <c:pt idx="494">
                  <c:v>0.29192151155058688</c:v>
                </c:pt>
                <c:pt idx="495">
                  <c:v>0.29166422263732533</c:v>
                </c:pt>
                <c:pt idx="496">
                  <c:v>0.29140704615561186</c:v>
                </c:pt>
                <c:pt idx="497">
                  <c:v>0.29114998240338358</c:v>
                </c:pt>
                <c:pt idx="498">
                  <c:v>0.29089303167949943</c:v>
                </c:pt>
                <c:pt idx="499">
                  <c:v>0.29063619428374438</c:v>
                </c:pt>
                <c:pt idx="500">
                  <c:v>0.29037947051682889</c:v>
                </c:pt>
                <c:pt idx="501">
                  <c:v>0.29012286068039883</c:v>
                </c:pt>
                <c:pt idx="502">
                  <c:v>0.28986636507703006</c:v>
                </c:pt>
                <c:pt idx="503">
                  <c:v>0.28960998401023724</c:v>
                </c:pt>
                <c:pt idx="504">
                  <c:v>0.28935371778447627</c:v>
                </c:pt>
                <c:pt idx="505">
                  <c:v>0.28909756670514264</c:v>
                </c:pt>
                <c:pt idx="506">
                  <c:v>0.28884153107857996</c:v>
                </c:pt>
                <c:pt idx="507">
                  <c:v>0.28858561121208137</c:v>
                </c:pt>
                <c:pt idx="508">
                  <c:v>0.28832980741388969</c:v>
                </c:pt>
                <c:pt idx="509">
                  <c:v>0.28807411999320431</c:v>
                </c:pt>
                <c:pt idx="510">
                  <c:v>0.28781854926018141</c:v>
                </c:pt>
                <c:pt idx="511">
                  <c:v>0.28756309552593784</c:v>
                </c:pt>
                <c:pt idx="512">
                  <c:v>0.2873077591025559</c:v>
                </c:pt>
                <c:pt idx="513">
                  <c:v>0.28705254030308242</c:v>
                </c:pt>
                <c:pt idx="514">
                  <c:v>0.28679743944153513</c:v>
                </c:pt>
                <c:pt idx="515">
                  <c:v>0.2865424568329063</c:v>
                </c:pt>
                <c:pt idx="516">
                  <c:v>0.28628759279316007</c:v>
                </c:pt>
                <c:pt idx="517">
                  <c:v>0.28603284763924369</c:v>
                </c:pt>
                <c:pt idx="518">
                  <c:v>0.28577822168908462</c:v>
                </c:pt>
                <c:pt idx="519">
                  <c:v>0.28552371526159503</c:v>
                </c:pt>
                <c:pt idx="520">
                  <c:v>0.2852693286766757</c:v>
                </c:pt>
                <c:pt idx="521">
                  <c:v>0.28501506225521811</c:v>
                </c:pt>
                <c:pt idx="522">
                  <c:v>0.28476091631910921</c:v>
                </c:pt>
                <c:pt idx="523">
                  <c:v>0.28450689119123218</c:v>
                </c:pt>
                <c:pt idx="524">
                  <c:v>0.28425298719547087</c:v>
                </c:pt>
                <c:pt idx="525">
                  <c:v>0.28399920465671324</c:v>
                </c:pt>
                <c:pt idx="526">
                  <c:v>0.28374554390085255</c:v>
                </c:pt>
                <c:pt idx="527">
                  <c:v>0.28349200525479351</c:v>
                </c:pt>
                <c:pt idx="528">
                  <c:v>0.28323858904645227</c:v>
                </c:pt>
                <c:pt idx="529">
                  <c:v>0.28298529560476166</c:v>
                </c:pt>
                <c:pt idx="530">
                  <c:v>0.28273212525967251</c:v>
                </c:pt>
                <c:pt idx="531">
                  <c:v>0.28247907834216091</c:v>
                </c:pt>
                <c:pt idx="532">
                  <c:v>0.28222615518422456</c:v>
                </c:pt>
                <c:pt idx="533">
                  <c:v>0.28197335611889168</c:v>
                </c:pt>
                <c:pt idx="534">
                  <c:v>0.28172068148022195</c:v>
                </c:pt>
                <c:pt idx="535">
                  <c:v>0.28146813160331008</c:v>
                </c:pt>
                <c:pt idx="536">
                  <c:v>0.28121570682428804</c:v>
                </c:pt>
                <c:pt idx="537">
                  <c:v>0.2809634074803285</c:v>
                </c:pt>
                <c:pt idx="538">
                  <c:v>0.28071123390965136</c:v>
                </c:pt>
                <c:pt idx="539">
                  <c:v>0.28045918645152002</c:v>
                </c:pt>
                <c:pt idx="540">
                  <c:v>0.28020726544625135</c:v>
                </c:pt>
                <c:pt idx="541">
                  <c:v>0.27995547123521608</c:v>
                </c:pt>
                <c:pt idx="542">
                  <c:v>0.27970380416084023</c:v>
                </c:pt>
                <c:pt idx="543">
                  <c:v>0.27945226456661115</c:v>
                </c:pt>
                <c:pt idx="544">
                  <c:v>0.2792008527970809</c:v>
                </c:pt>
                <c:pt idx="545">
                  <c:v>0.27894956919786645</c:v>
                </c:pt>
                <c:pt idx="546">
                  <c:v>0.2786984141156546</c:v>
                </c:pt>
                <c:pt idx="547">
                  <c:v>0.27844738789820822</c:v>
                </c:pt>
                <c:pt idx="548">
                  <c:v>0.27819649089436288</c:v>
                </c:pt>
                <c:pt idx="549">
                  <c:v>0.27794572345403601</c:v>
                </c:pt>
                <c:pt idx="550">
                  <c:v>0.27769508592822745</c:v>
                </c:pt>
                <c:pt idx="551">
                  <c:v>0.27744457866902317</c:v>
                </c:pt>
                <c:pt idx="552">
                  <c:v>0.27719420202959832</c:v>
                </c:pt>
                <c:pt idx="553">
                  <c:v>0.27694395636422181</c:v>
                </c:pt>
                <c:pt idx="554">
                  <c:v>0.27669384202825731</c:v>
                </c:pt>
                <c:pt idx="555">
                  <c:v>0.27644385937816907</c:v>
                </c:pt>
                <c:pt idx="556">
                  <c:v>0.27619400877152134</c:v>
                </c:pt>
                <c:pt idx="557">
                  <c:v>0.27594429056698699</c:v>
                </c:pt>
                <c:pt idx="558">
                  <c:v>0.27569470512434596</c:v>
                </c:pt>
                <c:pt idx="559">
                  <c:v>0.27544525280449222</c:v>
                </c:pt>
                <c:pt idx="560">
                  <c:v>0.27519593396943387</c:v>
                </c:pt>
                <c:pt idx="561">
                  <c:v>0.27494674898229954</c:v>
                </c:pt>
                <c:pt idx="562">
                  <c:v>0.27469769820733936</c:v>
                </c:pt>
                <c:pt idx="563">
                  <c:v>0.27444878200992834</c:v>
                </c:pt>
                <c:pt idx="564">
                  <c:v>0.27420000075657153</c:v>
                </c:pt>
                <c:pt idx="565">
                  <c:v>0.27395135481490646</c:v>
                </c:pt>
                <c:pt idx="566">
                  <c:v>0.2737028445537048</c:v>
                </c:pt>
                <c:pt idx="567">
                  <c:v>0.27345447034287895</c:v>
                </c:pt>
                <c:pt idx="568">
                  <c:v>0.27320623255348231</c:v>
                </c:pt>
                <c:pt idx="569">
                  <c:v>0.27295813155771387</c:v>
                </c:pt>
                <c:pt idx="570">
                  <c:v>0.27271016772892331</c:v>
                </c:pt>
                <c:pt idx="571">
                  <c:v>0.27246234144161058</c:v>
                </c:pt>
                <c:pt idx="572">
                  <c:v>0.27221465307143156</c:v>
                </c:pt>
                <c:pt idx="573">
                  <c:v>0.27196710299520183</c:v>
                </c:pt>
                <c:pt idx="574">
                  <c:v>0.27171969159090048</c:v>
                </c:pt>
                <c:pt idx="575">
                  <c:v>0.2714724192376699</c:v>
                </c:pt>
                <c:pt idx="576">
                  <c:v>0.27122528631582382</c:v>
                </c:pt>
                <c:pt idx="577">
                  <c:v>0.27097829320684713</c:v>
                </c:pt>
                <c:pt idx="578">
                  <c:v>0.27073144029340079</c:v>
                </c:pt>
                <c:pt idx="579">
                  <c:v>0.27048472795932615</c:v>
                </c:pt>
                <c:pt idx="580">
                  <c:v>0.27023815658964623</c:v>
                </c:pt>
                <c:pt idx="581">
                  <c:v>0.26999172657057086</c:v>
                </c:pt>
                <c:pt idx="582">
                  <c:v>0.26974543828949765</c:v>
                </c:pt>
                <c:pt idx="583">
                  <c:v>0.26949929213502016</c:v>
                </c:pt>
                <c:pt idx="584">
                  <c:v>0.26925328849692537</c:v>
                </c:pt>
                <c:pt idx="585">
                  <c:v>0.2690074277662019</c:v>
                </c:pt>
                <c:pt idx="586">
                  <c:v>0.26876171033503998</c:v>
                </c:pt>
                <c:pt idx="587">
                  <c:v>0.26851613659683843</c:v>
                </c:pt>
                <c:pt idx="588">
                  <c:v>0.26827070694620325</c:v>
                </c:pt>
                <c:pt idx="589">
                  <c:v>0.26802542177895694</c:v>
                </c:pt>
                <c:pt idx="590">
                  <c:v>0.26778028149213617</c:v>
                </c:pt>
                <c:pt idx="591">
                  <c:v>0.26753528648399938</c:v>
                </c:pt>
                <c:pt idx="592">
                  <c:v>0.26729043715402795</c:v>
                </c:pt>
                <c:pt idx="593">
                  <c:v>0.26704573390293201</c:v>
                </c:pt>
                <c:pt idx="594">
                  <c:v>0.26680117713264984</c:v>
                </c:pt>
                <c:pt idx="595">
                  <c:v>0.26655676724635569</c:v>
                </c:pt>
                <c:pt idx="596">
                  <c:v>0.26631250464846012</c:v>
                </c:pt>
                <c:pt idx="597">
                  <c:v>0.26606838974461511</c:v>
                </c:pt>
                <c:pt idx="598">
                  <c:v>0.26582442294171676</c:v>
                </c:pt>
                <c:pt idx="599">
                  <c:v>0.26558060464790878</c:v>
                </c:pt>
                <c:pt idx="600">
                  <c:v>0.26533693527258773</c:v>
                </c:pt>
                <c:pt idx="601">
                  <c:v>0.26509341522640195</c:v>
                </c:pt>
                <c:pt idx="602">
                  <c:v>0.26485004492126185</c:v>
                </c:pt>
                <c:pt idx="603">
                  <c:v>0.2646068247703347</c:v>
                </c:pt>
                <c:pt idx="604">
                  <c:v>0.26436375518805766</c:v>
                </c:pt>
                <c:pt idx="605">
                  <c:v>0.26412083659013302</c:v>
                </c:pt>
                <c:pt idx="606">
                  <c:v>0.26387806939353725</c:v>
                </c:pt>
                <c:pt idx="607">
                  <c:v>0.26363545401652111</c:v>
                </c:pt>
                <c:pt idx="608">
                  <c:v>0.26339299087861417</c:v>
                </c:pt>
                <c:pt idx="609">
                  <c:v>0.26315068040063083</c:v>
                </c:pt>
                <c:pt idx="610">
                  <c:v>0.26290852300466705</c:v>
                </c:pt>
                <c:pt idx="611">
                  <c:v>0.26266651911411237</c:v>
                </c:pt>
                <c:pt idx="612">
                  <c:v>0.26242466915364765</c:v>
                </c:pt>
                <c:pt idx="613">
                  <c:v>0.26218297354924958</c:v>
                </c:pt>
                <c:pt idx="614">
                  <c:v>0.26194143272819481</c:v>
                </c:pt>
                <c:pt idx="615">
                  <c:v>0.26170004711906486</c:v>
                </c:pt>
                <c:pt idx="616">
                  <c:v>0.26145881715174513</c:v>
                </c:pt>
                <c:pt idx="617">
                  <c:v>0.2612177432574343</c:v>
                </c:pt>
                <c:pt idx="618">
                  <c:v>0.26097682586864268</c:v>
                </c:pt>
                <c:pt idx="619">
                  <c:v>0.26073606541919903</c:v>
                </c:pt>
                <c:pt idx="620">
                  <c:v>0.26049546234425375</c:v>
                </c:pt>
                <c:pt idx="621">
                  <c:v>0.26025501708027754</c:v>
                </c:pt>
                <c:pt idx="622">
                  <c:v>0.26001473006507358</c:v>
                </c:pt>
                <c:pt idx="623">
                  <c:v>0.25977460173777306</c:v>
                </c:pt>
                <c:pt idx="624">
                  <c:v>0.25953463253884324</c:v>
                </c:pt>
                <c:pt idx="625">
                  <c:v>0.25929482291008765</c:v>
                </c:pt>
                <c:pt idx="626">
                  <c:v>0.25905517329465333</c:v>
                </c:pt>
                <c:pt idx="627">
                  <c:v>0.25881568413703354</c:v>
                </c:pt>
                <c:pt idx="628">
                  <c:v>0.25857635588306671</c:v>
                </c:pt>
                <c:pt idx="629">
                  <c:v>0.2583371889799454</c:v>
                </c:pt>
                <c:pt idx="630">
                  <c:v>0.2580981838762178</c:v>
                </c:pt>
                <c:pt idx="631">
                  <c:v>0.25785934102178926</c:v>
                </c:pt>
                <c:pt idx="632">
                  <c:v>0.25762066086793067</c:v>
                </c:pt>
                <c:pt idx="633">
                  <c:v>0.25738214386727587</c:v>
                </c:pt>
                <c:pt idx="634">
                  <c:v>0.25714379047383024</c:v>
                </c:pt>
                <c:pt idx="635">
                  <c:v>0.25690560114297017</c:v>
                </c:pt>
                <c:pt idx="636">
                  <c:v>0.25666757633145082</c:v>
                </c:pt>
                <c:pt idx="637">
                  <c:v>0.25642971649740443</c:v>
                </c:pt>
                <c:pt idx="638">
                  <c:v>0.25619202210034819</c:v>
                </c:pt>
                <c:pt idx="639">
                  <c:v>0.25595449360118566</c:v>
                </c:pt>
                <c:pt idx="640">
                  <c:v>0.2557171314622102</c:v>
                </c:pt>
                <c:pt idx="641">
                  <c:v>0.25547993614711095</c:v>
                </c:pt>
                <c:pt idx="642">
                  <c:v>0.25524290812097022</c:v>
                </c:pt>
                <c:pt idx="643">
                  <c:v>0.25500604785027442</c:v>
                </c:pt>
                <c:pt idx="644">
                  <c:v>0.25476935580291227</c:v>
                </c:pt>
                <c:pt idx="645">
                  <c:v>0.2545328324481797</c:v>
                </c:pt>
                <c:pt idx="646">
                  <c:v>0.25429647825678514</c:v>
                </c:pt>
                <c:pt idx="647">
                  <c:v>0.25406029370084987</c:v>
                </c:pt>
                <c:pt idx="648">
                  <c:v>0.25382427925391299</c:v>
                </c:pt>
                <c:pt idx="649">
                  <c:v>0.25358843539093695</c:v>
                </c:pt>
                <c:pt idx="650">
                  <c:v>0.25335276258830486</c:v>
                </c:pt>
                <c:pt idx="651">
                  <c:v>0.253117261323831</c:v>
                </c:pt>
                <c:pt idx="652">
                  <c:v>0.25288193207676041</c:v>
                </c:pt>
                <c:pt idx="653">
                  <c:v>0.25264677532777258</c:v>
                </c:pt>
                <c:pt idx="654">
                  <c:v>0.25241179155898602</c:v>
                </c:pt>
                <c:pt idx="655">
                  <c:v>0.25217698125395938</c:v>
                </c:pt>
                <c:pt idx="656">
                  <c:v>0.25194234489769796</c:v>
                </c:pt>
                <c:pt idx="657">
                  <c:v>0.25170788297665492</c:v>
                </c:pt>
                <c:pt idx="658">
                  <c:v>0.25147359597873609</c:v>
                </c:pt>
                <c:pt idx="659">
                  <c:v>0.25123948439330068</c:v>
                </c:pt>
                <c:pt idx="660">
                  <c:v>0.25100554871116815</c:v>
                </c:pt>
                <c:pt idx="661">
                  <c:v>0.25077178942461958</c:v>
                </c:pt>
                <c:pt idx="662">
                  <c:v>0.25053820702740132</c:v>
                </c:pt>
                <c:pt idx="663">
                  <c:v>0.25030480201472799</c:v>
                </c:pt>
                <c:pt idx="664">
                  <c:v>0.25007157488328741</c:v>
                </c:pt>
                <c:pt idx="665">
                  <c:v>0.24983852613124088</c:v>
                </c:pt>
                <c:pt idx="666">
                  <c:v>0.24960565625823083</c:v>
                </c:pt>
                <c:pt idx="667">
                  <c:v>0.2493729657653804</c:v>
                </c:pt>
                <c:pt idx="668">
                  <c:v>0.24914045515529787</c:v>
                </c:pt>
                <c:pt idx="669">
                  <c:v>0.24890812493208117</c:v>
                </c:pt>
                <c:pt idx="670">
                  <c:v>0.24867597560131913</c:v>
                </c:pt>
                <c:pt idx="671">
                  <c:v>0.24844400767009792</c:v>
                </c:pt>
                <c:pt idx="672">
                  <c:v>0.24821222164699941</c:v>
                </c:pt>
                <c:pt idx="673">
                  <c:v>0.24798061804211008</c:v>
                </c:pt>
                <c:pt idx="674">
                  <c:v>0.24774919736701984</c:v>
                </c:pt>
                <c:pt idx="675">
                  <c:v>0.24751796013482805</c:v>
                </c:pt>
                <c:pt idx="676">
                  <c:v>0.24728690686014518</c:v>
                </c:pt>
                <c:pt idx="677">
                  <c:v>0.24705603805909693</c:v>
                </c:pt>
                <c:pt idx="678">
                  <c:v>0.24682535424932728</c:v>
                </c:pt>
                <c:pt idx="679">
                  <c:v>0.24659485595000127</c:v>
                </c:pt>
                <c:pt idx="680">
                  <c:v>0.24636454368180882</c:v>
                </c:pt>
                <c:pt idx="681">
                  <c:v>0.24613441796696761</c:v>
                </c:pt>
                <c:pt idx="682">
                  <c:v>0.24590447932922621</c:v>
                </c:pt>
                <c:pt idx="683">
                  <c:v>0.2456747282938683</c:v>
                </c:pt>
                <c:pt idx="684">
                  <c:v>0.24544516538771385</c:v>
                </c:pt>
                <c:pt idx="685">
                  <c:v>0.24521579113912367</c:v>
                </c:pt>
                <c:pt idx="686">
                  <c:v>0.24498660607800313</c:v>
                </c:pt>
                <c:pt idx="687">
                  <c:v>0.24475761073580315</c:v>
                </c:pt>
                <c:pt idx="688">
                  <c:v>0.24452880564552582</c:v>
                </c:pt>
                <c:pt idx="689">
                  <c:v>0.2443001913417254</c:v>
                </c:pt>
                <c:pt idx="690">
                  <c:v>0.24407176836051381</c:v>
                </c:pt>
                <c:pt idx="691">
                  <c:v>0.24384353723955973</c:v>
                </c:pt>
                <c:pt idx="692">
                  <c:v>0.24361549851809747</c:v>
                </c:pt>
                <c:pt idx="693">
                  <c:v>0.24338765273692453</c:v>
                </c:pt>
                <c:pt idx="694">
                  <c:v>0.24316000043840741</c:v>
                </c:pt>
                <c:pt idx="695">
                  <c:v>0.2429325421664851</c:v>
                </c:pt>
                <c:pt idx="696">
                  <c:v>0.24270527846666962</c:v>
                </c:pt>
                <c:pt idx="697">
                  <c:v>0.24247820988605259</c:v>
                </c:pt>
                <c:pt idx="698">
                  <c:v>0.24225133697330378</c:v>
                </c:pt>
                <c:pt idx="699">
                  <c:v>0.24202466027867936</c:v>
                </c:pt>
                <c:pt idx="700">
                  <c:v>0.24179818035401948</c:v>
                </c:pt>
                <c:pt idx="701">
                  <c:v>0.24157189775275567</c:v>
                </c:pt>
                <c:pt idx="702">
                  <c:v>0.24134581302991145</c:v>
                </c:pt>
                <c:pt idx="703">
                  <c:v>0.24111992674210422</c:v>
                </c:pt>
                <c:pt idx="704">
                  <c:v>0.24089423944755303</c:v>
                </c:pt>
                <c:pt idx="705">
                  <c:v>0.24066875170607421</c:v>
                </c:pt>
                <c:pt idx="706">
                  <c:v>0.24044346407909123</c:v>
                </c:pt>
                <c:pt idx="707">
                  <c:v>0.24021837712963304</c:v>
                </c:pt>
                <c:pt idx="708">
                  <c:v>0.23999349142233767</c:v>
                </c:pt>
                <c:pt idx="709">
                  <c:v>0.23976880752345806</c:v>
                </c:pt>
                <c:pt idx="710">
                  <c:v>0.23954432600086001</c:v>
                </c:pt>
                <c:pt idx="711">
                  <c:v>0.23932004742402932</c:v>
                </c:pt>
                <c:pt idx="712">
                  <c:v>0.23909597236407207</c:v>
                </c:pt>
                <c:pt idx="713">
                  <c:v>0.23887210139371784</c:v>
                </c:pt>
                <c:pt idx="714">
                  <c:v>0.23864843508732261</c:v>
                </c:pt>
                <c:pt idx="715">
                  <c:v>0.23842497402087218</c:v>
                </c:pt>
                <c:pt idx="716">
                  <c:v>0.23820171877198401</c:v>
                </c:pt>
                <c:pt idx="717">
                  <c:v>0.2379786699199089</c:v>
                </c:pt>
                <c:pt idx="718">
                  <c:v>0.23775582804553663</c:v>
                </c:pt>
                <c:pt idx="719">
                  <c:v>0.23753319373139498</c:v>
                </c:pt>
                <c:pt idx="720">
                  <c:v>0.2373107675616557</c:v>
                </c:pt>
                <c:pt idx="721">
                  <c:v>0.23708855012213492</c:v>
                </c:pt>
                <c:pt idx="722">
                  <c:v>0.23686654200029578</c:v>
                </c:pt>
                <c:pt idx="723">
                  <c:v>0.23664474378525233</c:v>
                </c:pt>
                <c:pt idx="724">
                  <c:v>0.23642315606777117</c:v>
                </c:pt>
                <c:pt idx="725">
                  <c:v>0.23620177944027387</c:v>
                </c:pt>
                <c:pt idx="726">
                  <c:v>0.2359806144968391</c:v>
                </c:pt>
                <c:pt idx="727">
                  <c:v>0.2357596618332066</c:v>
                </c:pt>
                <c:pt idx="728">
                  <c:v>0.23553892204677809</c:v>
                </c:pt>
                <c:pt idx="729">
                  <c:v>0.23531839573661953</c:v>
                </c:pt>
                <c:pt idx="730">
                  <c:v>0.23509808350346584</c:v>
                </c:pt>
                <c:pt idx="731">
                  <c:v>0.2348779859497199</c:v>
                </c:pt>
                <c:pt idx="732">
                  <c:v>0.23465810367945783</c:v>
                </c:pt>
                <c:pt idx="733">
                  <c:v>0.23443843729842931</c:v>
                </c:pt>
                <c:pt idx="734">
                  <c:v>0.2342189874140608</c:v>
                </c:pt>
                <c:pt idx="735">
                  <c:v>0.23399975463545769</c:v>
                </c:pt>
                <c:pt idx="736">
                  <c:v>0.23378073957340659</c:v>
                </c:pt>
                <c:pt idx="737">
                  <c:v>0.23356194284037701</c:v>
                </c:pt>
                <c:pt idx="738">
                  <c:v>0.23334336505052386</c:v>
                </c:pt>
                <c:pt idx="739">
                  <c:v>0.23312500681969031</c:v>
                </c:pt>
                <c:pt idx="740">
                  <c:v>0.23290686876540892</c:v>
                </c:pt>
                <c:pt idx="741">
                  <c:v>0.2326889515069035</c:v>
                </c:pt>
                <c:pt idx="742">
                  <c:v>0.23247125566509294</c:v>
                </c:pt>
                <c:pt idx="743">
                  <c:v>0.2322537818625906</c:v>
                </c:pt>
                <c:pt idx="744">
                  <c:v>0.23203653072370858</c:v>
                </c:pt>
                <c:pt idx="745">
                  <c:v>0.23181950287445952</c:v>
                </c:pt>
                <c:pt idx="746">
                  <c:v>0.23160269894255667</c:v>
                </c:pt>
                <c:pt idx="747">
                  <c:v>0.23138611955741764</c:v>
                </c:pt>
                <c:pt idx="748">
                  <c:v>0.23116976535016534</c:v>
                </c:pt>
                <c:pt idx="749">
                  <c:v>0.23095363695363094</c:v>
                </c:pt>
                <c:pt idx="750">
                  <c:v>0.2307377350023545</c:v>
                </c:pt>
                <c:pt idx="751">
                  <c:v>0.23052206013258686</c:v>
                </c:pt>
                <c:pt idx="752">
                  <c:v>0.23030661298229177</c:v>
                </c:pt>
                <c:pt idx="753">
                  <c:v>0.23009139419114852</c:v>
                </c:pt>
                <c:pt idx="754">
                  <c:v>0.22987640440055127</c:v>
                </c:pt>
                <c:pt idx="755">
                  <c:v>0.22966164425361324</c:v>
                </c:pt>
                <c:pt idx="756">
                  <c:v>0.22944711439516632</c:v>
                </c:pt>
                <c:pt idx="757">
                  <c:v>0.22923281547176444</c:v>
                </c:pt>
                <c:pt idx="758">
                  <c:v>0.22901874813168352</c:v>
                </c:pt>
                <c:pt idx="759">
                  <c:v>0.22880491302492392</c:v>
                </c:pt>
                <c:pt idx="760">
                  <c:v>0.22859131080321193</c:v>
                </c:pt>
                <c:pt idx="761">
                  <c:v>0.22837794212000051</c:v>
                </c:pt>
                <c:pt idx="762">
                  <c:v>0.22816480763047109</c:v>
                </c:pt>
                <c:pt idx="763">
                  <c:v>0.227951907991536</c:v>
                </c:pt>
                <c:pt idx="764">
                  <c:v>0.22773924386183758</c:v>
                </c:pt>
                <c:pt idx="765">
                  <c:v>0.22752681590175097</c:v>
                </c:pt>
                <c:pt idx="766">
                  <c:v>0.22731462477338576</c:v>
                </c:pt>
                <c:pt idx="767">
                  <c:v>0.22710267114058558</c:v>
                </c:pt>
                <c:pt idx="768">
                  <c:v>0.2268909556689313</c:v>
                </c:pt>
                <c:pt idx="769">
                  <c:v>0.22667947902574012</c:v>
                </c:pt>
                <c:pt idx="770">
                  <c:v>0.22646824188006809</c:v>
                </c:pt>
                <c:pt idx="771">
                  <c:v>0.22625724490271043</c:v>
                </c:pt>
                <c:pt idx="772">
                  <c:v>0.22604648876620315</c:v>
                </c:pt>
                <c:pt idx="773">
                  <c:v>0.22583597414482354</c:v>
                </c:pt>
                <c:pt idx="774">
                  <c:v>0.22562570171459109</c:v>
                </c:pt>
                <c:pt idx="775">
                  <c:v>0.22541567215326849</c:v>
                </c:pt>
                <c:pt idx="776">
                  <c:v>0.22520588614036302</c:v>
                </c:pt>
                <c:pt idx="777">
                  <c:v>0.22499634435712629</c:v>
                </c:pt>
                <c:pt idx="778">
                  <c:v>0.22478704748655556</c:v>
                </c:pt>
                <c:pt idx="779">
                  <c:v>0.22457799621339425</c:v>
                </c:pt>
                <c:pt idx="780">
                  <c:v>0.22436919122413373</c:v>
                </c:pt>
                <c:pt idx="781">
                  <c:v>0.22416063320701157</c:v>
                </c:pt>
                <c:pt idx="782">
                  <c:v>0.22395232285201452</c:v>
                </c:pt>
                <c:pt idx="783">
                  <c:v>0.22374426085087781</c:v>
                </c:pt>
                <c:pt idx="784">
                  <c:v>0.22353644789708527</c:v>
                </c:pt>
                <c:pt idx="785">
                  <c:v>0.22332888468587075</c:v>
                </c:pt>
                <c:pt idx="786">
                  <c:v>0.22312157191421861</c:v>
                </c:pt>
                <c:pt idx="787">
                  <c:v>0.22291451028086207</c:v>
                </c:pt>
                <c:pt idx="788">
                  <c:v>0.22270770048628635</c:v>
                </c:pt>
                <c:pt idx="789">
                  <c:v>0.22250114323272671</c:v>
                </c:pt>
                <c:pt idx="790">
                  <c:v>0.22229483922416918</c:v>
                </c:pt>
                <c:pt idx="791">
                  <c:v>0.2220887891663518</c:v>
                </c:pt>
                <c:pt idx="792">
                  <c:v>0.22188299376676263</c:v>
                </c:pt>
                <c:pt idx="793">
                  <c:v>0.22167745373464204</c:v>
                </c:pt>
                <c:pt idx="794">
                  <c:v>0.22147216978098067</c:v>
                </c:pt>
                <c:pt idx="795">
                  <c:v>0.22126714261852043</c:v>
                </c:pt>
                <c:pt idx="796">
                  <c:v>0.22106237296175454</c:v>
                </c:pt>
                <c:pt idx="797">
                  <c:v>0.22085786152692663</c:v>
                </c:pt>
                <c:pt idx="798">
                  <c:v>0.22065360903203116</c:v>
                </c:pt>
                <c:pt idx="799">
                  <c:v>0.22044961619681203</c:v>
                </c:pt>
                <c:pt idx="800">
                  <c:v>0.22024588374276405</c:v>
                </c:pt>
                <c:pt idx="801">
                  <c:v>0.2200424123931306</c:v>
                </c:pt>
                <c:pt idx="802">
                  <c:v>0.21983920287290465</c:v>
                </c:pt>
                <c:pt idx="803">
                  <c:v>0.21963625590882666</c:v>
                </c:pt>
                <c:pt idx="804">
                  <c:v>0.21943357222938595</c:v>
                </c:pt>
                <c:pt idx="805">
                  <c:v>0.21923115256481848</c:v>
                </c:pt>
                <c:pt idx="806">
                  <c:v>0.21902899764710704</c:v>
                </c:pt>
                <c:pt idx="807">
                  <c:v>0.21882710820997966</c:v>
                </c:pt>
                <c:pt idx="808">
                  <c:v>0.21862548498890949</c:v>
                </c:pt>
                <c:pt idx="809">
                  <c:v>0.21842412872111386</c:v>
                </c:pt>
                <c:pt idx="810">
                  <c:v>0.21822304014555285</c:v>
                </c:pt>
                <c:pt idx="811">
                  <c:v>0.21802222000292867</c:v>
                </c:pt>
                <c:pt idx="812">
                  <c:v>0.21782166903568476</c:v>
                </c:pt>
                <c:pt idx="813">
                  <c:v>0.21762138798800382</c:v>
                </c:pt>
                <c:pt idx="814">
                  <c:v>0.21742137760580799</c:v>
                </c:pt>
                <c:pt idx="815">
                  <c:v>0.21722163863675614</c:v>
                </c:pt>
                <c:pt idx="816">
                  <c:v>0.21702217183024308</c:v>
                </c:pt>
                <c:pt idx="817">
                  <c:v>0.21682297793739866</c:v>
                </c:pt>
                <c:pt idx="818">
                  <c:v>0.21662405771108598</c:v>
                </c:pt>
                <c:pt idx="819">
                  <c:v>0.21642541190589931</c:v>
                </c:pt>
                <c:pt idx="820">
                  <c:v>0.21622704127816303</c:v>
                </c:pt>
                <c:pt idx="821">
                  <c:v>0.21602894658593055</c:v>
                </c:pt>
                <c:pt idx="822">
                  <c:v>0.21583112858898068</c:v>
                </c:pt>
                <c:pt idx="823">
                  <c:v>0.21563358804881855</c:v>
                </c:pt>
                <c:pt idx="824">
                  <c:v>0.21543632572867122</c:v>
                </c:pt>
                <c:pt idx="825">
                  <c:v>0.21523934239348677</c:v>
                </c:pt>
                <c:pt idx="826">
                  <c:v>0.21504263880993268</c:v>
                </c:pt>
                <c:pt idx="827">
                  <c:v>0.21484621574639329</c:v>
                </c:pt>
                <c:pt idx="828">
                  <c:v>0.21465007397296759</c:v>
                </c:pt>
                <c:pt idx="829">
                  <c:v>0.2144542142614668</c:v>
                </c:pt>
                <c:pt idx="830">
                  <c:v>0.21425863738541287</c:v>
                </c:pt>
                <c:pt idx="831">
                  <c:v>0.21406334412003528</c:v>
                </c:pt>
                <c:pt idx="832">
                  <c:v>0.21386833524226881</c:v>
                </c:pt>
                <c:pt idx="833">
                  <c:v>0.21367361153075123</c:v>
                </c:pt>
                <c:pt idx="834">
                  <c:v>0.21347917376582032</c:v>
                </c:pt>
                <c:pt idx="835">
                  <c:v>0.21328502272951155</c:v>
                </c:pt>
                <c:pt idx="836">
                  <c:v>0.2130911592055551</c:v>
                </c:pt>
                <c:pt idx="837">
                  <c:v>0.21289758397937336</c:v>
                </c:pt>
                <c:pt idx="838">
                  <c:v>0.21270429783807696</c:v>
                </c:pt>
                <c:pt idx="839">
                  <c:v>0.21251130157046369</c:v>
                </c:pt>
                <c:pt idx="840">
                  <c:v>0.21231859596701319</c:v>
                </c:pt>
                <c:pt idx="841">
                  <c:v>0.21212618181988516</c:v>
                </c:pt>
                <c:pt idx="842">
                  <c:v>0.21193405992291636</c:v>
                </c:pt>
                <c:pt idx="843">
                  <c:v>0.21174223107161594</c:v>
                </c:pt>
                <c:pt idx="844">
                  <c:v>0.21155069606316346</c:v>
                </c:pt>
                <c:pt idx="845">
                  <c:v>0.2113594556964046</c:v>
                </c:pt>
                <c:pt idx="846">
                  <c:v>0.21116851077184753</c:v>
                </c:pt>
                <c:pt idx="847">
                  <c:v>0.2109778620916597</c:v>
                </c:pt>
                <c:pt idx="848">
                  <c:v>0.2107875104596639</c:v>
                </c:pt>
                <c:pt idx="849">
                  <c:v>0.21059745668133431</c:v>
                </c:pt>
                <c:pt idx="850">
                  <c:v>0.21040770156379293</c:v>
                </c:pt>
                <c:pt idx="851">
                  <c:v>0.21021824591580499</c:v>
                </c:pt>
                <c:pt idx="852">
                  <c:v>0.21002909054777524</c:v>
                </c:pt>
                <c:pt idx="853">
                  <c:v>0.20984023627174406</c:v>
                </c:pt>
                <c:pt idx="854">
                  <c:v>0.20965168390138242</c:v>
                </c:pt>
                <c:pt idx="855">
                  <c:v>0.20946343425198832</c:v>
                </c:pt>
                <c:pt idx="856">
                  <c:v>0.20927548814048194</c:v>
                </c:pt>
                <c:pt idx="857">
                  <c:v>0.20908784638540082</c:v>
                </c:pt>
                <c:pt idx="858">
                  <c:v>0.20890050980689576</c:v>
                </c:pt>
                <c:pt idx="859">
                  <c:v>0.20871347922672603</c:v>
                </c:pt>
                <c:pt idx="860">
                  <c:v>0.20852675546825433</c:v>
                </c:pt>
                <c:pt idx="861">
                  <c:v>0.20834033935644167</c:v>
                </c:pt>
                <c:pt idx="862">
                  <c:v>0.20815423171784281</c:v>
                </c:pt>
                <c:pt idx="863">
                  <c:v>0.20796843338060142</c:v>
                </c:pt>
                <c:pt idx="864">
                  <c:v>0.20778294517444384</c:v>
                </c:pt>
                <c:pt idx="865">
                  <c:v>0.20759776793067464</c:v>
                </c:pt>
                <c:pt idx="866">
                  <c:v>0.20741290248217109</c:v>
                </c:pt>
                <c:pt idx="867">
                  <c:v>0.20722834966337741</c:v>
                </c:pt>
                <c:pt idx="868">
                  <c:v>0.20704411031029957</c:v>
                </c:pt>
                <c:pt idx="869">
                  <c:v>0.20686018526049907</c:v>
                </c:pt>
                <c:pt idx="870">
                  <c:v>0.20667657535308759</c:v>
                </c:pt>
                <c:pt idx="871">
                  <c:v>0.20649328142872136</c:v>
                </c:pt>
                <c:pt idx="872">
                  <c:v>0.20631030432959405</c:v>
                </c:pt>
                <c:pt idx="873">
                  <c:v>0.20612764489943225</c:v>
                </c:pt>
                <c:pt idx="874">
                  <c:v>0.20594530398348759</c:v>
                </c:pt>
                <c:pt idx="875">
                  <c:v>0.2057632824285322</c:v>
                </c:pt>
                <c:pt idx="876">
                  <c:v>0.20558158108285066</c:v>
                </c:pt>
                <c:pt idx="877">
                  <c:v>0.20540020079623486</c:v>
                </c:pt>
                <c:pt idx="878">
                  <c:v>0.20521914241997624</c:v>
                </c:pt>
                <c:pt idx="879">
                  <c:v>0.20503840680685997</c:v>
                </c:pt>
                <c:pt idx="880">
                  <c:v>0.2048579948111581</c:v>
                </c:pt>
                <c:pt idx="881">
                  <c:v>0.2046779072886214</c:v>
                </c:pt>
                <c:pt idx="882">
                  <c:v>0.20449814509647407</c:v>
                </c:pt>
                <c:pt idx="883">
                  <c:v>0.20431870909340558</c:v>
                </c:pt>
                <c:pt idx="884">
                  <c:v>0.20413960013956353</c:v>
                </c:pt>
                <c:pt idx="885">
                  <c:v>0.20396081909654634</c:v>
                </c:pt>
                <c:pt idx="886">
                  <c:v>0.20378236682739601</c:v>
                </c:pt>
                <c:pt idx="887">
                  <c:v>0.20360424419659004</c:v>
                </c:pt>
                <c:pt idx="888">
                  <c:v>0.20342645207003454</c:v>
                </c:pt>
                <c:pt idx="889">
                  <c:v>0.20324899131505528</c:v>
                </c:pt>
                <c:pt idx="890">
                  <c:v>0.20307186280039113</c:v>
                </c:pt>
                <c:pt idx="891">
                  <c:v>0.20289506739618476</c:v>
                </c:pt>
                <c:pt idx="892">
                  <c:v>0.2027186059739754</c:v>
                </c:pt>
                <c:pt idx="893">
                  <c:v>0.20254247940669015</c:v>
                </c:pt>
                <c:pt idx="894">
                  <c:v>0.20236668856863549</c:v>
                </c:pt>
                <c:pt idx="895">
                  <c:v>0.20219123433548927</c:v>
                </c:pt>
                <c:pt idx="896">
                  <c:v>0.202016117584292</c:v>
                </c:pt>
                <c:pt idx="897">
                  <c:v>0.20184133919343733</c:v>
                </c:pt>
                <c:pt idx="898">
                  <c:v>0.2016669000426646</c:v>
                </c:pt>
                <c:pt idx="899">
                  <c:v>0.20149280101304828</c:v>
                </c:pt>
                <c:pt idx="900">
                  <c:v>0.20131904298699069</c:v>
                </c:pt>
                <c:pt idx="901">
                  <c:v>0.20114562684821111</c:v>
                </c:pt>
                <c:pt idx="902">
                  <c:v>0.20097255348173723</c:v>
                </c:pt>
                <c:pt idx="903">
                  <c:v>0.20079982377389627</c:v>
                </c:pt>
                <c:pt idx="904">
                  <c:v>0.20062743861230412</c:v>
                </c:pt>
                <c:pt idx="905">
                  <c:v>0.20045539888585676</c:v>
                </c:pt>
                <c:pt idx="906">
                  <c:v>0.20028370548472019</c:v>
                </c:pt>
                <c:pt idx="907">
                  <c:v>0.20011235930031993</c:v>
                </c:pt>
                <c:pt idx="908">
                  <c:v>0.19994136122533182</c:v>
                </c:pt>
                <c:pt idx="909">
                  <c:v>0.19977071215367112</c:v>
                </c:pt>
                <c:pt idx="910">
                  <c:v>0.19960041298048273</c:v>
                </c:pt>
                <c:pt idx="911">
                  <c:v>0.19943046460213054</c:v>
                </c:pt>
                <c:pt idx="912">
                  <c:v>0.19926086791618686</c:v>
                </c:pt>
                <c:pt idx="913">
                  <c:v>0.19909162382142193</c:v>
                </c:pt>
                <c:pt idx="914">
                  <c:v>0.19892273321779258</c:v>
                </c:pt>
                <c:pt idx="915">
                  <c:v>0.19875419700643215</c:v>
                </c:pt>
                <c:pt idx="916">
                  <c:v>0.19858601608963877</c:v>
                </c:pt>
                <c:pt idx="917">
                  <c:v>0.19841819137086439</c:v>
                </c:pt>
                <c:pt idx="918">
                  <c:v>0.19825072375470323</c:v>
                </c:pt>
                <c:pt idx="919">
                  <c:v>0.19808361414688089</c:v>
                </c:pt>
                <c:pt idx="920">
                  <c:v>0.19791686345424234</c:v>
                </c:pt>
                <c:pt idx="921">
                  <c:v>0.19775047258474013</c:v>
                </c:pt>
                <c:pt idx="922">
                  <c:v>0.19758444244742285</c:v>
                </c:pt>
                <c:pt idx="923">
                  <c:v>0.19741877395242294</c:v>
                </c:pt>
                <c:pt idx="924">
                  <c:v>0.19725346801094487</c:v>
                </c:pt>
                <c:pt idx="925">
                  <c:v>0.19708852553525244</c:v>
                </c:pt>
                <c:pt idx="926">
                  <c:v>0.19692394743865699</c:v>
                </c:pt>
                <c:pt idx="927">
                  <c:v>0.19675973463550428</c:v>
                </c:pt>
                <c:pt idx="928">
                  <c:v>0.19659588804116232</c:v>
                </c:pt>
                <c:pt idx="929">
                  <c:v>0.19643240857200833</c:v>
                </c:pt>
                <c:pt idx="930">
                  <c:v>0.19626929714541608</c:v>
                </c:pt>
                <c:pt idx="931">
                  <c:v>0.19610655467974275</c:v>
                </c:pt>
                <c:pt idx="932">
                  <c:v>0.19594418209431552</c:v>
                </c:pt>
                <c:pt idx="933">
                  <c:v>0.19578218030941857</c:v>
                </c:pt>
                <c:pt idx="934">
                  <c:v>0.19562055024627933</c:v>
                </c:pt>
                <c:pt idx="935">
                  <c:v>0.19545929282705532</c:v>
                </c:pt>
                <c:pt idx="936">
                  <c:v>0.19529840897482015</c:v>
                </c:pt>
                <c:pt idx="937">
                  <c:v>0.1951378996135493</c:v>
                </c:pt>
                <c:pt idx="938">
                  <c:v>0.19497776566810704</c:v>
                </c:pt>
                <c:pt idx="939">
                  <c:v>0.19481800806423133</c:v>
                </c:pt>
                <c:pt idx="940">
                  <c:v>0.19465862772852016</c:v>
                </c:pt>
                <c:pt idx="941">
                  <c:v>0.19449962558841688</c:v>
                </c:pt>
                <c:pt idx="942">
                  <c:v>0.19434100257219564</c:v>
                </c:pt>
                <c:pt idx="943">
                  <c:v>0.19418275960894674</c:v>
                </c:pt>
                <c:pt idx="944">
                  <c:v>0.1940248976285617</c:v>
                </c:pt>
                <c:pt idx="945">
                  <c:v>0.19386741756171863</c:v>
                </c:pt>
                <c:pt idx="946">
                  <c:v>0.19371032033986663</c:v>
                </c:pt>
                <c:pt idx="947">
                  <c:v>0.19355360689521073</c:v>
                </c:pt>
                <c:pt idx="948">
                  <c:v>0.19339727816069649</c:v>
                </c:pt>
                <c:pt idx="949">
                  <c:v>0.19324133506999461</c:v>
                </c:pt>
                <c:pt idx="950">
                  <c:v>0.19308577855748482</c:v>
                </c:pt>
                <c:pt idx="951">
                  <c:v>0.19293060955824062</c:v>
                </c:pt>
                <c:pt idx="952">
                  <c:v>0.1927758290080126</c:v>
                </c:pt>
                <c:pt idx="953">
                  <c:v>0.19262143784321306</c:v>
                </c:pt>
                <c:pt idx="954">
                  <c:v>0.19246743700089924</c:v>
                </c:pt>
                <c:pt idx="955">
                  <c:v>0.19231382741875708</c:v>
                </c:pt>
                <c:pt idx="956">
                  <c:v>0.19216061003508475</c:v>
                </c:pt>
                <c:pt idx="957">
                  <c:v>0.19200778578877573</c:v>
                </c:pt>
                <c:pt idx="958">
                  <c:v>0.19185535561930214</c:v>
                </c:pt>
                <c:pt idx="959">
                  <c:v>0.19170332046669783</c:v>
                </c:pt>
                <c:pt idx="960">
                  <c:v>0.19155168127154104</c:v>
                </c:pt>
                <c:pt idx="961">
                  <c:v>0.1914004389749373</c:v>
                </c:pt>
                <c:pt idx="962">
                  <c:v>0.19124959451850182</c:v>
                </c:pt>
                <c:pt idx="963">
                  <c:v>0.19109914884434231</c:v>
                </c:pt>
                <c:pt idx="964">
                  <c:v>0.19094910289504077</c:v>
                </c:pt>
                <c:pt idx="965">
                  <c:v>0.19079945761363609</c:v>
                </c:pt>
                <c:pt idx="966">
                  <c:v>0.1906502139436056</c:v>
                </c:pt>
                <c:pt idx="967">
                  <c:v>0.19050137282884735</c:v>
                </c:pt>
                <c:pt idx="968">
                  <c:v>0.19035293521366167</c:v>
                </c:pt>
                <c:pt idx="969">
                  <c:v>0.19020490204273249</c:v>
                </c:pt>
                <c:pt idx="970">
                  <c:v>0.1900572742611093</c:v>
                </c:pt>
                <c:pt idx="971">
                  <c:v>0.1899100528141878</c:v>
                </c:pt>
                <c:pt idx="972">
                  <c:v>0.18976323864769157</c:v>
                </c:pt>
                <c:pt idx="973">
                  <c:v>0.18961683270765267</c:v>
                </c:pt>
                <c:pt idx="974">
                  <c:v>0.1894708359403926</c:v>
                </c:pt>
                <c:pt idx="975">
                  <c:v>0.18932524929250311</c:v>
                </c:pt>
                <c:pt idx="976">
                  <c:v>0.18918007371082654</c:v>
                </c:pt>
                <c:pt idx="977">
                  <c:v>0.18903531014243641</c:v>
                </c:pt>
                <c:pt idx="978">
                  <c:v>0.18889095953461757</c:v>
                </c:pt>
                <c:pt idx="979">
                  <c:v>0.18874702283484629</c:v>
                </c:pt>
                <c:pt idx="980">
                  <c:v>0.18860350099077031</c:v>
                </c:pt>
                <c:pt idx="981">
                  <c:v>0.18846039495018849</c:v>
                </c:pt>
                <c:pt idx="982">
                  <c:v>0.18831770566103079</c:v>
                </c:pt>
                <c:pt idx="983">
                  <c:v>0.18817543407133744</c:v>
                </c:pt>
                <c:pt idx="984">
                  <c:v>0.18803358112923857</c:v>
                </c:pt>
                <c:pt idx="985">
                  <c:v>0.18789214778293337</c:v>
                </c:pt>
                <c:pt idx="986">
                  <c:v>0.18775113498066914</c:v>
                </c:pt>
                <c:pt idx="987">
                  <c:v>0.1876105436707203</c:v>
                </c:pt>
                <c:pt idx="988">
                  <c:v>0.18747037480136722</c:v>
                </c:pt>
                <c:pt idx="989">
                  <c:v>0.18733062932087485</c:v>
                </c:pt>
                <c:pt idx="990">
                  <c:v>0.18719130817747115</c:v>
                </c:pt>
                <c:pt idx="991">
                  <c:v>0.18705241231932554</c:v>
                </c:pt>
                <c:pt idx="992">
                  <c:v>0.18691394269452724</c:v>
                </c:pt>
                <c:pt idx="993">
                  <c:v>0.18677590025106316</c:v>
                </c:pt>
                <c:pt idx="994">
                  <c:v>0.18663828593679602</c:v>
                </c:pt>
                <c:pt idx="995">
                  <c:v>0.18650110069944198</c:v>
                </c:pt>
                <c:pt idx="996">
                  <c:v>0.18636434548654851</c:v>
                </c:pt>
                <c:pt idx="997">
                  <c:v>0.18622802124547178</c:v>
                </c:pt>
                <c:pt idx="998">
                  <c:v>0.18609212892335397</c:v>
                </c:pt>
                <c:pt idx="999">
                  <c:v>0.18595666946710077</c:v>
                </c:pt>
                <c:pt idx="1000">
                  <c:v>0.18582164382335811</c:v>
                </c:pt>
                <c:pt idx="1001">
                  <c:v>0.1856870529384895</c:v>
                </c:pt>
                <c:pt idx="1002">
                  <c:v>0.18555289775855269</c:v>
                </c:pt>
                <c:pt idx="1003">
                  <c:v>0.18541917922927617</c:v>
                </c:pt>
                <c:pt idx="1004">
                  <c:v>0.18528589829603603</c:v>
                </c:pt>
                <c:pt idx="1005">
                  <c:v>0.18515305590383227</c:v>
                </c:pt>
                <c:pt idx="1006">
                  <c:v>0.18502065299726489</c:v>
                </c:pt>
                <c:pt idx="1007">
                  <c:v>0.18488869052051027</c:v>
                </c:pt>
                <c:pt idx="1008">
                  <c:v>0.184757169417297</c:v>
                </c:pt>
                <c:pt idx="1009">
                  <c:v>0.18462609063088187</c:v>
                </c:pt>
                <c:pt idx="1010">
                  <c:v>0.1844954551040254</c:v>
                </c:pt>
                <c:pt idx="1011">
                  <c:v>0.18436526377896773</c:v>
                </c:pt>
                <c:pt idx="1012">
                  <c:v>0.18423551759740378</c:v>
                </c:pt>
                <c:pt idx="1013">
                  <c:v>0.18410621750045889</c:v>
                </c:pt>
                <c:pt idx="1014">
                  <c:v>0.18397736442866364</c:v>
                </c:pt>
                <c:pt idx="1015">
                  <c:v>0.18384895932192921</c:v>
                </c:pt>
                <c:pt idx="1016">
                  <c:v>0.18372100311952227</c:v>
                </c:pt>
                <c:pt idx="1017">
                  <c:v>0.18359349676003961</c:v>
                </c:pt>
                <c:pt idx="1018">
                  <c:v>0.18346644118138306</c:v>
                </c:pt>
                <c:pt idx="1019">
                  <c:v>0.18333983732073383</c:v>
                </c:pt>
                <c:pt idx="1020">
                  <c:v>0.18321368611452704</c:v>
                </c:pt>
                <c:pt idx="1021">
                  <c:v>0.18308798849842606</c:v>
                </c:pt>
                <c:pt idx="1022">
                  <c:v>0.18296274540729648</c:v>
                </c:pt>
                <c:pt idx="1023">
                  <c:v>0.18283795777518033</c:v>
                </c:pt>
                <c:pt idx="1024">
                  <c:v>0.18271362653526996</c:v>
                </c:pt>
                <c:pt idx="1025">
                  <c:v>0.18258975261988178</c:v>
                </c:pt>
                <c:pt idx="1026">
                  <c:v>0.18246633696043008</c:v>
                </c:pt>
                <c:pt idx="1027">
                  <c:v>0.18234338048740026</c:v>
                </c:pt>
                <c:pt idx="1028">
                  <c:v>0.1822208841303227</c:v>
                </c:pt>
                <c:pt idx="1029">
                  <c:v>0.18209884881774566</c:v>
                </c:pt>
                <c:pt idx="1030">
                  <c:v>0.18197727547720882</c:v>
                </c:pt>
                <c:pt idx="1031">
                  <c:v>0.18185616503521607</c:v>
                </c:pt>
                <c:pt idx="1032">
                  <c:v>0.18173551841720864</c:v>
                </c:pt>
                <c:pt idx="1033">
                  <c:v>0.18161533654753798</c:v>
                </c:pt>
                <c:pt idx="1034">
                  <c:v>0.18149562034943822</c:v>
                </c:pt>
                <c:pt idx="1035">
                  <c:v>0.18137637074499918</c:v>
                </c:pt>
                <c:pt idx="1036">
                  <c:v>0.18125758865513858</c:v>
                </c:pt>
                <c:pt idx="1037">
                  <c:v>0.1811392749995745</c:v>
                </c:pt>
                <c:pt idx="1038">
                  <c:v>0.18102143069679785</c:v>
                </c:pt>
                <c:pt idx="1039">
                  <c:v>0.1809040566640443</c:v>
                </c:pt>
                <c:pt idx="1040">
                  <c:v>0.18078715381726643</c:v>
                </c:pt>
                <c:pt idx="1041">
                  <c:v>0.18067072307110579</c:v>
                </c:pt>
                <c:pt idx="1042">
                  <c:v>0.18055476533886469</c:v>
                </c:pt>
                <c:pt idx="1043">
                  <c:v>0.18043928153247793</c:v>
                </c:pt>
                <c:pt idx="1044">
                  <c:v>0.18032427256248457</c:v>
                </c:pt>
                <c:pt idx="1045">
                  <c:v>0.18020973933799928</c:v>
                </c:pt>
                <c:pt idx="1046">
                  <c:v>0.18009568276668408</c:v>
                </c:pt>
                <c:pt idx="1047">
                  <c:v>0.17998210375471954</c:v>
                </c:pt>
                <c:pt idx="1048">
                  <c:v>0.17986900320677601</c:v>
                </c:pt>
                <c:pt idx="1049">
                  <c:v>0.17975638202598487</c:v>
                </c:pt>
                <c:pt idx="1050">
                  <c:v>0.17964424111390953</c:v>
                </c:pt>
                <c:pt idx="1051">
                  <c:v>0.17953258137051661</c:v>
                </c:pt>
                <c:pt idx="1052">
                  <c:v>0.17942140369414658</c:v>
                </c:pt>
                <c:pt idx="1053">
                  <c:v>0.17931070898148468</c:v>
                </c:pt>
                <c:pt idx="1054">
                  <c:v>0.1792004981275318</c:v>
                </c:pt>
                <c:pt idx="1055">
                  <c:v>0.1790907720255748</c:v>
                </c:pt>
                <c:pt idx="1056">
                  <c:v>0.17898153156715732</c:v>
                </c:pt>
                <c:pt idx="1057">
                  <c:v>0.17887277764205012</c:v>
                </c:pt>
                <c:pt idx="1058">
                  <c:v>0.1787645111382215</c:v>
                </c:pt>
                <c:pt idx="1059">
                  <c:v>0.17865673294180764</c:v>
                </c:pt>
                <c:pt idx="1060">
                  <c:v>0.17854944393708283</c:v>
                </c:pt>
                <c:pt idx="1061">
                  <c:v>0.17844264500642953</c:v>
                </c:pt>
                <c:pt idx="1062">
                  <c:v>0.1783363370303086</c:v>
                </c:pt>
                <c:pt idx="1063">
                  <c:v>0.17823052088722924</c:v>
                </c:pt>
                <c:pt idx="1064">
                  <c:v>0.17812519745371891</c:v>
                </c:pt>
                <c:pt idx="1065">
                  <c:v>0.17802036760429318</c:v>
                </c:pt>
                <c:pt idx="1066">
                  <c:v>0.17791603221142566</c:v>
                </c:pt>
                <c:pt idx="1067">
                  <c:v>0.17781219214551761</c:v>
                </c:pt>
                <c:pt idx="1068">
                  <c:v>0.17770884827486766</c:v>
                </c:pt>
                <c:pt idx="1069">
                  <c:v>0.17760600146564151</c:v>
                </c:pt>
                <c:pt idx="1070">
                  <c:v>0.17750365258184125</c:v>
                </c:pt>
                <c:pt idx="1071">
                  <c:v>0.17740180248527521</c:v>
                </c:pt>
                <c:pt idx="1072">
                  <c:v>0.17730045203552711</c:v>
                </c:pt>
                <c:pt idx="1073">
                  <c:v>0.17719960208992552</c:v>
                </c:pt>
                <c:pt idx="1074">
                  <c:v>0.1770992535035133</c:v>
                </c:pt>
                <c:pt idx="1075">
                  <c:v>0.17699940712901682</c:v>
                </c:pt>
                <c:pt idx="1076">
                  <c:v>0.17690006381681517</c:v>
                </c:pt>
                <c:pt idx="1077">
                  <c:v>0.17680122441490936</c:v>
                </c:pt>
                <c:pt idx="1078">
                  <c:v>0.17670288976889162</c:v>
                </c:pt>
                <c:pt idx="1079">
                  <c:v>0.17660506072191423</c:v>
                </c:pt>
                <c:pt idx="1080">
                  <c:v>0.17650773811465892</c:v>
                </c:pt>
                <c:pt idx="1081">
                  <c:v>0.17641092278530565</c:v>
                </c:pt>
                <c:pt idx="1082">
                  <c:v>0.1763146155695017</c:v>
                </c:pt>
                <c:pt idx="1083">
                  <c:v>0.17621881730033062</c:v>
                </c:pt>
                <c:pt idx="1084">
                  <c:v>0.17612352880828133</c:v>
                </c:pt>
                <c:pt idx="1085">
                  <c:v>0.17602875092121664</c:v>
                </c:pt>
                <c:pt idx="1086">
                  <c:v>0.17593448446434259</c:v>
                </c:pt>
                <c:pt idx="1087">
                  <c:v>0.17584073026017696</c:v>
                </c:pt>
                <c:pt idx="1088">
                  <c:v>0.1757474891285184</c:v>
                </c:pt>
                <c:pt idx="1089">
                  <c:v>0.17565476188641485</c:v>
                </c:pt>
                <c:pt idx="1090">
                  <c:v>0.17556254934813278</c:v>
                </c:pt>
                <c:pt idx="1091">
                  <c:v>0.17547085232512566</c:v>
                </c:pt>
                <c:pt idx="1092">
                  <c:v>0.17537967162600288</c:v>
                </c:pt>
                <c:pt idx="1093">
                  <c:v>0.1752890080564985</c:v>
                </c:pt>
                <c:pt idx="1094">
                  <c:v>0.17519886241943991</c:v>
                </c:pt>
                <c:pt idx="1095">
                  <c:v>0.17510923551471666</c:v>
                </c:pt>
                <c:pt idx="1096">
                  <c:v>0.17502012813924928</c:v>
                </c:pt>
                <c:pt idx="1097">
                  <c:v>0.17493154108695783</c:v>
                </c:pt>
                <c:pt idx="1098">
                  <c:v>0.17484347514873075</c:v>
                </c:pt>
                <c:pt idx="1099">
                  <c:v>0.17475593111239368</c:v>
                </c:pt>
                <c:pt idx="1100">
                  <c:v>0.17466890976267813</c:v>
                </c:pt>
                <c:pt idx="1101">
                  <c:v>0.17458241188119022</c:v>
                </c:pt>
                <c:pt idx="1102">
                  <c:v>0.1744964382463795</c:v>
                </c:pt>
                <c:pt idx="1103">
                  <c:v>0.17441098963350785</c:v>
                </c:pt>
                <c:pt idx="1104">
                  <c:v>0.17432606681461801</c:v>
                </c:pt>
                <c:pt idx="1105">
                  <c:v>0.17424167055850276</c:v>
                </c:pt>
                <c:pt idx="1106">
                  <c:v>0.17415780163067338</c:v>
                </c:pt>
                <c:pt idx="1107">
                  <c:v>0.17407446079332889</c:v>
                </c:pt>
                <c:pt idx="1108">
                  <c:v>0.17399164880532475</c:v>
                </c:pt>
                <c:pt idx="1109">
                  <c:v>0.17390936642214178</c:v>
                </c:pt>
                <c:pt idx="1110">
                  <c:v>0.17382761439585523</c:v>
                </c:pt>
                <c:pt idx="1111">
                  <c:v>0.17374639347510362</c:v>
                </c:pt>
                <c:pt idx="1112">
                  <c:v>0.17366570440505799</c:v>
                </c:pt>
                <c:pt idx="1113">
                  <c:v>0.17358554792739075</c:v>
                </c:pt>
                <c:pt idx="1114">
                  <c:v>0.17350592478024493</c:v>
                </c:pt>
                <c:pt idx="1115">
                  <c:v>0.17342683569820327</c:v>
                </c:pt>
                <c:pt idx="1116">
                  <c:v>0.1733482814122575</c:v>
                </c:pt>
                <c:pt idx="1117">
                  <c:v>0.17327026264977752</c:v>
                </c:pt>
                <c:pt idx="1118">
                  <c:v>0.17319278013448081</c:v>
                </c:pt>
                <c:pt idx="1119">
                  <c:v>0.17311583458640162</c:v>
                </c:pt>
                <c:pt idx="1120">
                  <c:v>0.17303942672186065</c:v>
                </c:pt>
                <c:pt idx="1121">
                  <c:v>0.17296355725343424</c:v>
                </c:pt>
                <c:pt idx="1122">
                  <c:v>0.17288822688992425</c:v>
                </c:pt>
                <c:pt idx="1123">
                  <c:v>0.17281343633632737</c:v>
                </c:pt>
                <c:pt idx="1124">
                  <c:v>0.17273918629380497</c:v>
                </c:pt>
                <c:pt idx="1125">
                  <c:v>0.17266547745965286</c:v>
                </c:pt>
                <c:pt idx="1126">
                  <c:v>0.17259231052727109</c:v>
                </c:pt>
                <c:pt idx="1127">
                  <c:v>0.17251968618613384</c:v>
                </c:pt>
                <c:pt idx="1128">
                  <c:v>0.17244760512175941</c:v>
                </c:pt>
                <c:pt idx="1129">
                  <c:v>0.17237606801568037</c:v>
                </c:pt>
                <c:pt idx="1130">
                  <c:v>0.17230507554541374</c:v>
                </c:pt>
                <c:pt idx="1131">
                  <c:v>0.17223462838443096</c:v>
                </c:pt>
                <c:pt idx="1132">
                  <c:v>0.17216472720212866</c:v>
                </c:pt>
                <c:pt idx="1133">
                  <c:v>0.17209537266379873</c:v>
                </c:pt>
                <c:pt idx="1134">
                  <c:v>0.17202656543059913</c:v>
                </c:pt>
                <c:pt idx="1135">
                  <c:v>0.17195830615952432</c:v>
                </c:pt>
                <c:pt idx="1136">
                  <c:v>0.17189059550337599</c:v>
                </c:pt>
                <c:pt idx="1137">
                  <c:v>0.17182343411073411</c:v>
                </c:pt>
                <c:pt idx="1138">
                  <c:v>0.17175682262592776</c:v>
                </c:pt>
                <c:pt idx="1139">
                  <c:v>0.17169076168900607</c:v>
                </c:pt>
                <c:pt idx="1140">
                  <c:v>0.17162525193570957</c:v>
                </c:pt>
                <c:pt idx="1141">
                  <c:v>0.17156029399744144</c:v>
                </c:pt>
                <c:pt idx="1142">
                  <c:v>0.17149588850123884</c:v>
                </c:pt>
                <c:pt idx="1143">
                  <c:v>0.17143203606974453</c:v>
                </c:pt>
                <c:pt idx="1144">
                  <c:v>0.17136873732117849</c:v>
                </c:pt>
                <c:pt idx="1145">
                  <c:v>0.17130599286930975</c:v>
                </c:pt>
                <c:pt idx="1146">
                  <c:v>0.17124380332342823</c:v>
                </c:pt>
                <c:pt idx="1147">
                  <c:v>0.17118216928831698</c:v>
                </c:pt>
                <c:pt idx="1148">
                  <c:v>0.17112109136422393</c:v>
                </c:pt>
                <c:pt idx="1149">
                  <c:v>0.17106057014683482</c:v>
                </c:pt>
                <c:pt idx="1150">
                  <c:v>0.17100060622724514</c:v>
                </c:pt>
                <c:pt idx="1151">
                  <c:v>0.1709412001919331</c:v>
                </c:pt>
                <c:pt idx="1152">
                  <c:v>0.17088235262273219</c:v>
                </c:pt>
                <c:pt idx="1153">
                  <c:v>0.17082406409680423</c:v>
                </c:pt>
                <c:pt idx="1154">
                  <c:v>0.17076633518661233</c:v>
                </c:pt>
                <c:pt idx="1155">
                  <c:v>0.17070916645989404</c:v>
                </c:pt>
                <c:pt idx="1156">
                  <c:v>0.17065255847963495</c:v>
                </c:pt>
                <c:pt idx="1157">
                  <c:v>0.1705965118040422</c:v>
                </c:pt>
                <c:pt idx="1158">
                  <c:v>0.17054102698651796</c:v>
                </c:pt>
                <c:pt idx="1159">
                  <c:v>0.17048610457563332</c:v>
                </c:pt>
                <c:pt idx="1160">
                  <c:v>0.17043174511510295</c:v>
                </c:pt>
                <c:pt idx="1161">
                  <c:v>0.17037794914375823</c:v>
                </c:pt>
                <c:pt idx="1162">
                  <c:v>0.17032471719552261</c:v>
                </c:pt>
                <c:pt idx="1163">
                  <c:v>0.17027204979938576</c:v>
                </c:pt>
                <c:pt idx="1164">
                  <c:v>0.17021994747937833</c:v>
                </c:pt>
                <c:pt idx="1165">
                  <c:v>0.17016841075454667</c:v>
                </c:pt>
                <c:pt idx="1166">
                  <c:v>0.17011744013892877</c:v>
                </c:pt>
                <c:pt idx="1167">
                  <c:v>0.17006703614152849</c:v>
                </c:pt>
                <c:pt idx="1168">
                  <c:v>0.17001719926629161</c:v>
                </c:pt>
                <c:pt idx="1169">
                  <c:v>0.16996793001208174</c:v>
                </c:pt>
                <c:pt idx="1170">
                  <c:v>0.16991922887265576</c:v>
                </c:pt>
                <c:pt idx="1171">
                  <c:v>0.16987109633664019</c:v>
                </c:pt>
                <c:pt idx="1172">
                  <c:v>0.16982353288750721</c:v>
                </c:pt>
                <c:pt idx="1173">
                  <c:v>0.1697765390035515</c:v>
                </c:pt>
                <c:pt idx="1174">
                  <c:v>0.16973011515786662</c:v>
                </c:pt>
                <c:pt idx="1175">
                  <c:v>0.16968426181832227</c:v>
                </c:pt>
                <c:pt idx="1176">
                  <c:v>0.16963897944754114</c:v>
                </c:pt>
                <c:pt idx="1177">
                  <c:v>0.16959426850287618</c:v>
                </c:pt>
                <c:pt idx="1178">
                  <c:v>0.16955012943638847</c:v>
                </c:pt>
                <c:pt idx="1179">
                  <c:v>0.1695065626948247</c:v>
                </c:pt>
                <c:pt idx="1180">
                  <c:v>0.16946356871959545</c:v>
                </c:pt>
                <c:pt idx="1181">
                  <c:v>0.16942114794675311</c:v>
                </c:pt>
                <c:pt idx="1182">
                  <c:v>0.16937930080697056</c:v>
                </c:pt>
                <c:pt idx="1183">
                  <c:v>0.16933802772551965</c:v>
                </c:pt>
                <c:pt idx="1184">
                  <c:v>0.16929732912225029</c:v>
                </c:pt>
                <c:pt idx="1185">
                  <c:v>0.16925720541156963</c:v>
                </c:pt>
                <c:pt idx="1186">
                  <c:v>0.16921765700242114</c:v>
                </c:pt>
                <c:pt idx="1187">
                  <c:v>0.16917868429826463</c:v>
                </c:pt>
                <c:pt idx="1188">
                  <c:v>0.16914028769705561</c:v>
                </c:pt>
                <c:pt idx="1189">
                  <c:v>0.16910246759122607</c:v>
                </c:pt>
                <c:pt idx="1190">
                  <c:v>0.16906522436766419</c:v>
                </c:pt>
                <c:pt idx="1191">
                  <c:v>0.16902855840769521</c:v>
                </c:pt>
                <c:pt idx="1192">
                  <c:v>0.16899247008706247</c:v>
                </c:pt>
                <c:pt idx="1193">
                  <c:v>0.16895695977590797</c:v>
                </c:pt>
                <c:pt idx="1194">
                  <c:v>0.1689220278387544</c:v>
                </c:pt>
                <c:pt idx="1195">
                  <c:v>0.16888767463448631</c:v>
                </c:pt>
                <c:pt idx="1196">
                  <c:v>0.16885390051633203</c:v>
                </c:pt>
                <c:pt idx="1197">
                  <c:v>0.16882070583184583</c:v>
                </c:pt>
                <c:pt idx="1198">
                  <c:v>0.16878809092289043</c:v>
                </c:pt>
                <c:pt idx="1199">
                  <c:v>0.16875605612561975</c:v>
                </c:pt>
                <c:pt idx="1200">
                  <c:v>0.1687246017704612</c:v>
                </c:pt>
                <c:pt idx="1201">
                  <c:v>0.16869372818209974</c:v>
                </c:pt>
                <c:pt idx="1202">
                  <c:v>0.16866343567946107</c:v>
                </c:pt>
                <c:pt idx="1203">
                  <c:v>0.16863372457569448</c:v>
                </c:pt>
                <c:pt idx="1204">
                  <c:v>0.16860459517815876</c:v>
                </c:pt>
                <c:pt idx="1205">
                  <c:v>0.16857604778840457</c:v>
                </c:pt>
                <c:pt idx="1206">
                  <c:v>0.16854808270215996</c:v>
                </c:pt>
                <c:pt idx="1207">
                  <c:v>0.1685207002093152</c:v>
                </c:pt>
                <c:pt idx="1208">
                  <c:v>0.16849390059390759</c:v>
                </c:pt>
                <c:pt idx="1209">
                  <c:v>0.16846768413410762</c:v>
                </c:pt>
                <c:pt idx="1210">
                  <c:v>0.16844205110220342</c:v>
                </c:pt>
                <c:pt idx="1211">
                  <c:v>0.16841700176458793</c:v>
                </c:pt>
                <c:pt idx="1212">
                  <c:v>0.16839253638174451</c:v>
                </c:pt>
                <c:pt idx="1213">
                  <c:v>0.16836865520823391</c:v>
                </c:pt>
                <c:pt idx="1214">
                  <c:v>0.16834535849268079</c:v>
                </c:pt>
                <c:pt idx="1215">
                  <c:v>0.16832264647776096</c:v>
                </c:pt>
                <c:pt idx="1216">
                  <c:v>0.16830051940018909</c:v>
                </c:pt>
                <c:pt idx="1217">
                  <c:v>0.16827897749070619</c:v>
                </c:pt>
                <c:pt idx="1218">
                  <c:v>0.16825802097406767</c:v>
                </c:pt>
                <c:pt idx="1219">
                  <c:v>0.16823765006903213</c:v>
                </c:pt>
                <c:pt idx="1220">
                  <c:v>0.1682178649883489</c:v>
                </c:pt>
                <c:pt idx="1221">
                  <c:v>0.1681986659387486</c:v>
                </c:pt>
                <c:pt idx="1222">
                  <c:v>0.16818005312093093</c:v>
                </c:pt>
                <c:pt idx="1223">
                  <c:v>0.16816202672955508</c:v>
                </c:pt>
                <c:pt idx="1224">
                  <c:v>0.16814458695322923</c:v>
                </c:pt>
                <c:pt idx="1225">
                  <c:v>0.16812773397450112</c:v>
                </c:pt>
                <c:pt idx="1226">
                  <c:v>0.16811146796984788</c:v>
                </c:pt>
                <c:pt idx="1227">
                  <c:v>0.16809578910966758</c:v>
                </c:pt>
                <c:pt idx="1228">
                  <c:v>0.16808069755826963</c:v>
                </c:pt>
                <c:pt idx="1229">
                  <c:v>0.16806619347386678</c:v>
                </c:pt>
                <c:pt idx="1230">
                  <c:v>0.16805227700856665</c:v>
                </c:pt>
                <c:pt idx="1231">
                  <c:v>0.16803894830836336</c:v>
                </c:pt>
                <c:pt idx="1232">
                  <c:v>0.16802620751313074</c:v>
                </c:pt>
                <c:pt idx="1233">
                  <c:v>0.16801405475661416</c:v>
                </c:pt>
                <c:pt idx="1234">
                  <c:v>0.16800249016642432</c:v>
                </c:pt>
                <c:pt idx="1235">
                  <c:v>0.16799151386402975</c:v>
                </c:pt>
                <c:pt idx="1236">
                  <c:v>0.16798112596475098</c:v>
                </c:pt>
                <c:pt idx="1237">
                  <c:v>0.1679713265777544</c:v>
                </c:pt>
                <c:pt idx="1238">
                  <c:v>0.16796211580604636</c:v>
                </c:pt>
                <c:pt idx="1239">
                  <c:v>0.16795349374646815</c:v>
                </c:pt>
                <c:pt idx="1240">
                  <c:v>0.16794546048969031</c:v>
                </c:pt>
                <c:pt idx="1241">
                  <c:v>0.16793801612020834</c:v>
                </c:pt>
                <c:pt idx="1242">
                  <c:v>0.16793116071633837</c:v>
                </c:pt>
                <c:pt idx="1243">
                  <c:v>0.16792489435021241</c:v>
                </c:pt>
                <c:pt idx="1244">
                  <c:v>0.16791921708777538</c:v>
                </c:pt>
                <c:pt idx="1245">
                  <c:v>0.1679141289887805</c:v>
                </c:pt>
                <c:pt idx="1246">
                  <c:v>0.16790963010678786</c:v>
                </c:pt>
                <c:pt idx="1247">
                  <c:v>0.16790572048915986</c:v>
                </c:pt>
                <c:pt idx="1248">
                  <c:v>0.16790240017705949</c:v>
                </c:pt>
                <c:pt idx="1249">
                  <c:v>0.16789966920544858</c:v>
                </c:pt>
                <c:pt idx="1250">
                  <c:v>0.16789752760308513</c:v>
                </c:pt>
                <c:pt idx="1251">
                  <c:v>0.16789597539252216</c:v>
                </c:pt>
                <c:pt idx="1252">
                  <c:v>0.167895012590107</c:v>
                </c:pt>
                <c:pt idx="1253">
                  <c:v>0.1678946392059793</c:v>
                </c:pt>
                <c:pt idx="1254">
                  <c:v>0.16789485524407183</c:v>
                </c:pt>
                <c:pt idx="1255">
                  <c:v>0.16789566070210898</c:v>
                </c:pt>
                <c:pt idx="1256">
                  <c:v>0.16789705557160808</c:v>
                </c:pt>
                <c:pt idx="1257">
                  <c:v>0.16789903983787868</c:v>
                </c:pt>
                <c:pt idx="1258">
                  <c:v>0.16790161348002472</c:v>
                </c:pt>
                <c:pt idx="1259">
                  <c:v>0.16790477647094407</c:v>
                </c:pt>
                <c:pt idx="1260">
                  <c:v>0.16790852877733115</c:v>
                </c:pt>
                <c:pt idx="1261">
                  <c:v>0.16791287035967775</c:v>
                </c:pt>
                <c:pt idx="1262">
                  <c:v>0.16791780117227653</c:v>
                </c:pt>
                <c:pt idx="1263">
                  <c:v>0.16792332116322142</c:v>
                </c:pt>
                <c:pt idx="1264">
                  <c:v>0.16792943027441229</c:v>
                </c:pt>
                <c:pt idx="1265">
                  <c:v>0.16793612844155681</c:v>
                </c:pt>
                <c:pt idx="1266">
                  <c:v>0.16794341559417403</c:v>
                </c:pt>
                <c:pt idx="1267">
                  <c:v>0.16795129165559838</c:v>
                </c:pt>
                <c:pt idx="1268">
                  <c:v>0.16795975654298373</c:v>
                </c:pt>
                <c:pt idx="1269">
                  <c:v>0.16796881016730716</c:v>
                </c:pt>
                <c:pt idx="1270">
                  <c:v>0.1679784524333745</c:v>
                </c:pt>
                <c:pt idx="1271">
                  <c:v>0.16798868323982427</c:v>
                </c:pt>
                <c:pt idx="1272">
                  <c:v>0.16799950247913445</c:v>
                </c:pt>
                <c:pt idx="1273">
                  <c:v>0.16801091003762647</c:v>
                </c:pt>
                <c:pt idx="1274">
                  <c:v>0.16802290579547227</c:v>
                </c:pt>
                <c:pt idx="1275">
                  <c:v>0.16803548962670045</c:v>
                </c:pt>
                <c:pt idx="1276">
                  <c:v>0.16804866139920244</c:v>
                </c:pt>
                <c:pt idx="1277">
                  <c:v>0.16806242097473975</c:v>
                </c:pt>
                <c:pt idx="1278">
                  <c:v>0.1680767682089514</c:v>
                </c:pt>
                <c:pt idx="1279">
                  <c:v>0.16809170295136083</c:v>
                </c:pt>
                <c:pt idx="1280">
                  <c:v>0.16810722504538453</c:v>
                </c:pt>
                <c:pt idx="1281">
                  <c:v>0.16812333432833948</c:v>
                </c:pt>
                <c:pt idx="1282">
                  <c:v>0.16814003063145219</c:v>
                </c:pt>
                <c:pt idx="1283">
                  <c:v>0.16815731377986773</c:v>
                </c:pt>
                <c:pt idx="1284">
                  <c:v>0.16817518359265768</c:v>
                </c:pt>
                <c:pt idx="1285">
                  <c:v>0.16819363988283079</c:v>
                </c:pt>
                <c:pt idx="1286">
                  <c:v>0.16821268245734186</c:v>
                </c:pt>
                <c:pt idx="1287">
                  <c:v>0.1682323111171036</c:v>
                </c:pt>
                <c:pt idx="1288">
                  <c:v>0.1682525256569935</c:v>
                </c:pt>
                <c:pt idx="1289">
                  <c:v>0.16827332586586846</c:v>
                </c:pt>
                <c:pt idx="1290">
                  <c:v>0.16829471152657241</c:v>
                </c:pt>
                <c:pt idx="1291">
                  <c:v>0.16831668241594985</c:v>
                </c:pt>
                <c:pt idx="1292">
                  <c:v>0.16833923830485625</c:v>
                </c:pt>
                <c:pt idx="1293">
                  <c:v>0.1683623789581713</c:v>
                </c:pt>
                <c:pt idx="1294">
                  <c:v>0.16838610413480828</c:v>
                </c:pt>
                <c:pt idx="1295">
                  <c:v>0.16841041358772993</c:v>
                </c:pt>
                <c:pt idx="1296">
                  <c:v>0.16843530706395826</c:v>
                </c:pt>
                <c:pt idx="1297">
                  <c:v>0.16846078430459047</c:v>
                </c:pt>
                <c:pt idx="1298">
                  <c:v>0.16848684504480926</c:v>
                </c:pt>
                <c:pt idx="1299">
                  <c:v>0.16851348901389884</c:v>
                </c:pt>
                <c:pt idx="1300">
                  <c:v>0.16854071593525796</c:v>
                </c:pt>
                <c:pt idx="1301">
                  <c:v>0.16856852552641405</c:v>
                </c:pt>
                <c:pt idx="1302">
                  <c:v>0.16859691749903769</c:v>
                </c:pt>
                <c:pt idx="1303">
                  <c:v>0.16862589155895766</c:v>
                </c:pt>
                <c:pt idx="1304">
                  <c:v>0.16865544740617619</c:v>
                </c:pt>
                <c:pt idx="1305">
                  <c:v>0.1686855847348836</c:v>
                </c:pt>
                <c:pt idx="1306">
                  <c:v>0.16871630323347475</c:v>
                </c:pt>
                <c:pt idx="1307">
                  <c:v>0.16874760258456409</c:v>
                </c:pt>
                <c:pt idx="1308">
                  <c:v>0.16877948246500293</c:v>
                </c:pt>
                <c:pt idx="1309">
                  <c:v>0.16881194254589521</c:v>
                </c:pt>
                <c:pt idx="1310">
                  <c:v>0.16884498249261357</c:v>
                </c:pt>
                <c:pt idx="1311">
                  <c:v>0.16887860196481794</c:v>
                </c:pt>
                <c:pt idx="1312">
                  <c:v>0.16891280061647135</c:v>
                </c:pt>
                <c:pt idx="1313">
                  <c:v>0.16894757809585889</c:v>
                </c:pt>
                <c:pt idx="1314">
                  <c:v>0.16898293404560383</c:v>
                </c:pt>
                <c:pt idx="1315">
                  <c:v>0.16901886810268704</c:v>
                </c:pt>
                <c:pt idx="1316">
                  <c:v>0.16905537989846456</c:v>
                </c:pt>
                <c:pt idx="1317">
                  <c:v>0.16909246905868633</c:v>
                </c:pt>
                <c:pt idx="1318">
                  <c:v>0.16913013520351566</c:v>
                </c:pt>
                <c:pt idx="1319">
                  <c:v>0.1691683779475473</c:v>
                </c:pt>
                <c:pt idx="1320">
                  <c:v>0.16920719689982802</c:v>
                </c:pt>
                <c:pt idx="1321">
                  <c:v>0.16924659166387365</c:v>
                </c:pt>
                <c:pt idx="1322">
                  <c:v>0.16928656183769264</c:v>
                </c:pt>
                <c:pt idx="1323">
                  <c:v>0.16932710701380305</c:v>
                </c:pt>
                <c:pt idx="1324">
                  <c:v>0.16936822677925409</c:v>
                </c:pt>
                <c:pt idx="1325">
                  <c:v>0.16940992071564717</c:v>
                </c:pt>
                <c:pt idx="1326">
                  <c:v>0.16945218839915585</c:v>
                </c:pt>
                <c:pt idx="1327">
                  <c:v>0.1694950294005465</c:v>
                </c:pt>
                <c:pt idx="1328">
                  <c:v>0.16953844328520098</c:v>
                </c:pt>
                <c:pt idx="1329">
                  <c:v>0.16958242961313691</c:v>
                </c:pt>
                <c:pt idx="1330">
                  <c:v>0.16962698793902981</c:v>
                </c:pt>
                <c:pt idx="1331">
                  <c:v>0.16967211781223521</c:v>
                </c:pt>
                <c:pt idx="1332">
                  <c:v>0.16971781877681069</c:v>
                </c:pt>
                <c:pt idx="1333">
                  <c:v>0.16976409037153831</c:v>
                </c:pt>
                <c:pt idx="1334">
                  <c:v>0.16981093212994672</c:v>
                </c:pt>
                <c:pt idx="1335">
                  <c:v>0.16985834358033411</c:v>
                </c:pt>
                <c:pt idx="1336">
                  <c:v>0.1699063242457923</c:v>
                </c:pt>
                <c:pt idx="1337">
                  <c:v>0.16995487364422923</c:v>
                </c:pt>
                <c:pt idx="1338">
                  <c:v>0.17000399128839136</c:v>
                </c:pt>
                <c:pt idx="1339">
                  <c:v>0.17005367668588969</c:v>
                </c:pt>
                <c:pt idx="1340">
                  <c:v>0.17010392933922158</c:v>
                </c:pt>
                <c:pt idx="1341">
                  <c:v>0.17015474874579523</c:v>
                </c:pt>
                <c:pt idx="1342">
                  <c:v>0.17020613439795412</c:v>
                </c:pt>
                <c:pt idx="1343">
                  <c:v>0.17025808578300294</c:v>
                </c:pt>
                <c:pt idx="1344">
                  <c:v>0.17031060238322848</c:v>
                </c:pt>
                <c:pt idx="1345">
                  <c:v>0.17036368367592949</c:v>
                </c:pt>
                <c:pt idx="1346">
                  <c:v>0.17041732913343699</c:v>
                </c:pt>
                <c:pt idx="1347">
                  <c:v>0.17047153822314223</c:v>
                </c:pt>
                <c:pt idx="1348">
                  <c:v>0.170526310407521</c:v>
                </c:pt>
                <c:pt idx="1349">
                  <c:v>0.17058164514416085</c:v>
                </c:pt>
                <c:pt idx="1350">
                  <c:v>0.17063754188578387</c:v>
                </c:pt>
                <c:pt idx="1351">
                  <c:v>0.1706940000802746</c:v>
                </c:pt>
                <c:pt idx="1352">
                  <c:v>0.17075101917070643</c:v>
                </c:pt>
                <c:pt idx="1353">
                  <c:v>0.17080859859536743</c:v>
                </c:pt>
                <c:pt idx="1354">
                  <c:v>0.17086673778778499</c:v>
                </c:pt>
                <c:pt idx="1355">
                  <c:v>0.17092543617675521</c:v>
                </c:pt>
                <c:pt idx="1356">
                  <c:v>0.17098469318636858</c:v>
                </c:pt>
                <c:pt idx="1357">
                  <c:v>0.17104450823603515</c:v>
                </c:pt>
                <c:pt idx="1358">
                  <c:v>0.17110488074051428</c:v>
                </c:pt>
                <c:pt idx="1359">
                  <c:v>0.17116581010994</c:v>
                </c:pt>
                <c:pt idx="1360">
                  <c:v>0.17122729574985032</c:v>
                </c:pt>
                <c:pt idx="1361">
                  <c:v>0.17128933706121172</c:v>
                </c:pt>
                <c:pt idx="1362">
                  <c:v>0.17135193344044916</c:v>
                </c:pt>
                <c:pt idx="1363">
                  <c:v>0.17141508427947305</c:v>
                </c:pt>
                <c:pt idx="1364">
                  <c:v>0.1714787889657074</c:v>
                </c:pt>
                <c:pt idx="1365">
                  <c:v>0.17154304688211791</c:v>
                </c:pt>
                <c:pt idx="1366">
                  <c:v>0.17160785740723941</c:v>
                </c:pt>
                <c:pt idx="1367">
                  <c:v>0.17167321991520504</c:v>
                </c:pt>
                <c:pt idx="1368">
                  <c:v>0.17173913377577432</c:v>
                </c:pt>
                <c:pt idx="1369">
                  <c:v>0.17180559835436182</c:v>
                </c:pt>
                <c:pt idx="1370">
                  <c:v>0.17187261301206633</c:v>
                </c:pt>
                <c:pt idx="1371">
                  <c:v>0.17194017710569692</c:v>
                </c:pt>
                <c:pt idx="1372">
                  <c:v>0.17200828998780754</c:v>
                </c:pt>
                <c:pt idx="1373">
                  <c:v>0.17207695100671896</c:v>
                </c:pt>
                <c:pt idx="1374">
                  <c:v>0.1721461595065544</c:v>
                </c:pt>
                <c:pt idx="1375">
                  <c:v>0.1722159148272642</c:v>
                </c:pt>
                <c:pt idx="1376">
                  <c:v>0.17228621630465613</c:v>
                </c:pt>
                <c:pt idx="1377">
                  <c:v>0.17235706327042746</c:v>
                </c:pt>
                <c:pt idx="1378">
                  <c:v>0.17242845505219156</c:v>
                </c:pt>
                <c:pt idx="1379">
                  <c:v>0.17250039097350783</c:v>
                </c:pt>
                <c:pt idx="1380">
                  <c:v>0.17257287035391314</c:v>
                </c:pt>
                <c:pt idx="1381">
                  <c:v>0.17264589250895079</c:v>
                </c:pt>
                <c:pt idx="1382">
                  <c:v>0.17271945675019879</c:v>
                </c:pt>
                <c:pt idx="1383">
                  <c:v>0.17279356238530247</c:v>
                </c:pt>
                <c:pt idx="1384">
                  <c:v>0.17286820871800301</c:v>
                </c:pt>
                <c:pt idx="1385">
                  <c:v>0.17294339504816836</c:v>
                </c:pt>
                <c:pt idx="1386">
                  <c:v>0.17301912067182235</c:v>
                </c:pt>
                <c:pt idx="1387">
                  <c:v>0.17309538488117629</c:v>
                </c:pt>
                <c:pt idx="1388">
                  <c:v>0.17317218696465778</c:v>
                </c:pt>
                <c:pt idx="1389">
                  <c:v>0.17324952620694306</c:v>
                </c:pt>
                <c:pt idx="1390">
                  <c:v>0.17332740188898652</c:v>
                </c:pt>
                <c:pt idx="1391">
                  <c:v>0.1734058132880506</c:v>
                </c:pt>
                <c:pt idx="1392">
                  <c:v>0.17348475967773774</c:v>
                </c:pt>
                <c:pt idx="1393">
                  <c:v>0.1735642403280194</c:v>
                </c:pt>
                <c:pt idx="1394">
                  <c:v>0.1736442545052688</c:v>
                </c:pt>
                <c:pt idx="1395">
                  <c:v>0.17372480147229058</c:v>
                </c:pt>
                <c:pt idx="1396">
                  <c:v>0.17380588048835116</c:v>
                </c:pt>
                <c:pt idx="1397">
                  <c:v>0.17388749080921051</c:v>
                </c:pt>
                <c:pt idx="1398">
                  <c:v>0.17396963168715299</c:v>
                </c:pt>
                <c:pt idx="1399">
                  <c:v>0.1740523023710171</c:v>
                </c:pt>
                <c:pt idx="1400">
                  <c:v>0.17413550210622877</c:v>
                </c:pt>
                <c:pt idx="1401">
                  <c:v>0.17421923013483001</c:v>
                </c:pt>
                <c:pt idx="1402">
                  <c:v>0.17430348569551138</c:v>
                </c:pt>
                <c:pt idx="1403">
                  <c:v>0.17438826802364332</c:v>
                </c:pt>
                <c:pt idx="1404">
                  <c:v>0.17447357635130481</c:v>
                </c:pt>
                <c:pt idx="1405">
                  <c:v>0.1745594099073185</c:v>
                </c:pt>
                <c:pt idx="1406">
                  <c:v>0.17464576791727823</c:v>
                </c:pt>
                <c:pt idx="1407">
                  <c:v>0.17473264960358365</c:v>
                </c:pt>
                <c:pt idx="1408">
                  <c:v>0.17482005418546653</c:v>
                </c:pt>
                <c:pt idx="1409">
                  <c:v>0.17490798087902737</c:v>
                </c:pt>
                <c:pt idx="1410">
                  <c:v>0.17499642889726405</c:v>
                </c:pt>
                <c:pt idx="1411">
                  <c:v>0.1750853974501014</c:v>
                </c:pt>
                <c:pt idx="1412">
                  <c:v>0.17517488574442719</c:v>
                </c:pt>
                <c:pt idx="1413">
                  <c:v>0.1752648929841169</c:v>
                </c:pt>
                <c:pt idx="1414">
                  <c:v>0.17535541837007212</c:v>
                </c:pt>
                <c:pt idx="1415">
                  <c:v>0.17544646110024598</c:v>
                </c:pt>
                <c:pt idx="1416">
                  <c:v>0.17553802036967731</c:v>
                </c:pt>
                <c:pt idx="1417">
                  <c:v>0.17563009537052157</c:v>
                </c:pt>
                <c:pt idx="1418">
                  <c:v>0.17572268529208079</c:v>
                </c:pt>
                <c:pt idx="1419">
                  <c:v>0.17581578932083738</c:v>
                </c:pt>
                <c:pt idx="1420">
                  <c:v>0.17590940664048119</c:v>
                </c:pt>
                <c:pt idx="1421">
                  <c:v>0.17600353643194711</c:v>
                </c:pt>
                <c:pt idx="1422">
                  <c:v>0.17609817787343823</c:v>
                </c:pt>
                <c:pt idx="1423">
                  <c:v>0.17619333014046382</c:v>
                </c:pt>
                <c:pt idx="1424">
                  <c:v>0.17628899240586746</c:v>
                </c:pt>
                <c:pt idx="1425">
                  <c:v>0.17638516383985794</c:v>
                </c:pt>
                <c:pt idx="1426">
                  <c:v>0.17648184361004135</c:v>
                </c:pt>
                <c:pt idx="1427">
                  <c:v>0.17657903088145202</c:v>
                </c:pt>
                <c:pt idx="1428">
                  <c:v>0.17667672481658275</c:v>
                </c:pt>
                <c:pt idx="1429">
                  <c:v>0.17677492457541633</c:v>
                </c:pt>
                <c:pt idx="1430">
                  <c:v>0.17687362931545758</c:v>
                </c:pt>
                <c:pt idx="1431">
                  <c:v>0.1769728381917629</c:v>
                </c:pt>
                <c:pt idx="1432">
                  <c:v>0.17707255035697006</c:v>
                </c:pt>
                <c:pt idx="1433">
                  <c:v>0.17717276496133239</c:v>
                </c:pt>
                <c:pt idx="1434">
                  <c:v>0.17727348115274738</c:v>
                </c:pt>
                <c:pt idx="1435">
                  <c:v>0.17737469807678732</c:v>
                </c:pt>
                <c:pt idx="1436">
                  <c:v>0.1774764148767311</c:v>
                </c:pt>
                <c:pt idx="1437">
                  <c:v>0.17757863069359331</c:v>
                </c:pt>
                <c:pt idx="1438">
                  <c:v>0.17768134466615723</c:v>
                </c:pt>
                <c:pt idx="1439">
                  <c:v>0.17778455593100301</c:v>
                </c:pt>
                <c:pt idx="1440">
                  <c:v>0.17788826362253959</c:v>
                </c:pt>
                <c:pt idx="1441">
                  <c:v>0.17799246687303505</c:v>
                </c:pt>
                <c:pt idx="1442">
                  <c:v>0.17809716481264612</c:v>
                </c:pt>
                <c:pt idx="1443">
                  <c:v>0.17820235656944947</c:v>
                </c:pt>
                <c:pt idx="1444">
                  <c:v>0.17830804126947133</c:v>
                </c:pt>
                <c:pt idx="1445">
                  <c:v>0.17841421803671934</c:v>
                </c:pt>
                <c:pt idx="1446">
                  <c:v>0.17852088599320912</c:v>
                </c:pt>
                <c:pt idx="1447">
                  <c:v>0.17862804425899972</c:v>
                </c:pt>
                <c:pt idx="1448">
                  <c:v>0.17873569195221625</c:v>
                </c:pt>
                <c:pt idx="1449">
                  <c:v>0.17884382818908898</c:v>
                </c:pt>
                <c:pt idx="1450">
                  <c:v>0.17895245208397373</c:v>
                </c:pt>
                <c:pt idx="1451">
                  <c:v>0.1790615627493905</c:v>
                </c:pt>
                <c:pt idx="1452">
                  <c:v>0.17917115929604369</c:v>
                </c:pt>
                <c:pt idx="1453">
                  <c:v>0.17928124083286379</c:v>
                </c:pt>
                <c:pt idx="1454">
                  <c:v>0.17939180646702385</c:v>
                </c:pt>
                <c:pt idx="1455">
                  <c:v>0.17950285530397778</c:v>
                </c:pt>
                <c:pt idx="1456">
                  <c:v>0.17961438644748892</c:v>
                </c:pt>
                <c:pt idx="1457">
                  <c:v>0.17972639899965392</c:v>
                </c:pt>
                <c:pt idx="1458">
                  <c:v>0.17983889206093867</c:v>
                </c:pt>
                <c:pt idx="1459">
                  <c:v>0.17995186473020255</c:v>
                </c:pt>
                <c:pt idx="1460">
                  <c:v>0.1800653161047287</c:v>
                </c:pt>
                <c:pt idx="1461">
                  <c:v>0.18017924528025722</c:v>
                </c:pt>
                <c:pt idx="1462">
                  <c:v>0.18029365135100722</c:v>
                </c:pt>
                <c:pt idx="1463">
                  <c:v>0.18040853340970822</c:v>
                </c:pt>
                <c:pt idx="1464">
                  <c:v>0.1805238905476311</c:v>
                </c:pt>
                <c:pt idx="1465">
                  <c:v>0.18063972185461363</c:v>
                </c:pt>
                <c:pt idx="1466">
                  <c:v>0.18075602641909266</c:v>
                </c:pt>
                <c:pt idx="1467">
                  <c:v>0.18087280332812697</c:v>
                </c:pt>
                <c:pt idx="1468">
                  <c:v>0.18099005166742912</c:v>
                </c:pt>
                <c:pt idx="1469">
                  <c:v>0.18110777052139501</c:v>
                </c:pt>
                <c:pt idx="1470">
                  <c:v>0.18122595897312874</c:v>
                </c:pt>
                <c:pt idx="1471">
                  <c:v>0.18134461610446931</c:v>
                </c:pt>
                <c:pt idx="1472">
                  <c:v>0.18146374099602722</c:v>
                </c:pt>
                <c:pt idx="1473">
                  <c:v>0.18158333272719981</c:v>
                </c:pt>
                <c:pt idx="1474">
                  <c:v>0.18170339037620811</c:v>
                </c:pt>
                <c:pt idx="1475">
                  <c:v>0.18182391302012071</c:v>
                </c:pt>
                <c:pt idx="1476">
                  <c:v>0.1819448997348824</c:v>
                </c:pt>
                <c:pt idx="1477">
                  <c:v>0.18206634959533902</c:v>
                </c:pt>
                <c:pt idx="1478">
                  <c:v>0.18218826167526761</c:v>
                </c:pt>
                <c:pt idx="1479">
                  <c:v>0.18231063504740491</c:v>
                </c:pt>
                <c:pt idx="1480">
                  <c:v>0.18243346878346678</c:v>
                </c:pt>
                <c:pt idx="1481">
                  <c:v>0.18255676195418241</c:v>
                </c:pt>
                <c:pt idx="1482">
                  <c:v>0.18268051362932053</c:v>
                </c:pt>
                <c:pt idx="1483">
                  <c:v>0.18280472287771105</c:v>
                </c:pt>
                <c:pt idx="1484">
                  <c:v>0.18292938876727455</c:v>
                </c:pt>
                <c:pt idx="1485">
                  <c:v>0.18305451036505241</c:v>
                </c:pt>
                <c:pt idx="1486">
                  <c:v>0.18318008673722444</c:v>
                </c:pt>
                <c:pt idx="1487">
                  <c:v>0.18330611694914473</c:v>
                </c:pt>
                <c:pt idx="1488">
                  <c:v>0.18343260006535853</c:v>
                </c:pt>
                <c:pt idx="1489">
                  <c:v>0.18355953514963549</c:v>
                </c:pt>
                <c:pt idx="1490">
                  <c:v>0.18368692126499042</c:v>
                </c:pt>
                <c:pt idx="1491">
                  <c:v>0.18381475747371195</c:v>
                </c:pt>
                <c:pt idx="1492">
                  <c:v>0.18394304283738394</c:v>
                </c:pt>
                <c:pt idx="1493">
                  <c:v>0.18407177641691969</c:v>
                </c:pt>
                <c:pt idx="1494">
                  <c:v>0.18420095727257521</c:v>
                </c:pt>
                <c:pt idx="1495">
                  <c:v>0.18433058446398398</c:v>
                </c:pt>
                <c:pt idx="1496">
                  <c:v>0.18446065705017581</c:v>
                </c:pt>
                <c:pt idx="1497">
                  <c:v>0.18459117408960665</c:v>
                </c:pt>
                <c:pt idx="1498">
                  <c:v>0.18472213464017892</c:v>
                </c:pt>
                <c:pt idx="1499">
                  <c:v>0.18485353775926736</c:v>
                </c:pt>
                <c:pt idx="1500">
                  <c:v>0.1849853825037483</c:v>
                </c:pt>
                <c:pt idx="1501">
                  <c:v>0.18511766793001369</c:v>
                </c:pt>
                <c:pt idx="1502">
                  <c:v>0.18525039309400682</c:v>
                </c:pt>
                <c:pt idx="1503">
                  <c:v>0.18538355705123655</c:v>
                </c:pt>
                <c:pt idx="1504">
                  <c:v>0.18551715885680736</c:v>
                </c:pt>
                <c:pt idx="1505">
                  <c:v>0.18565119756544313</c:v>
                </c:pt>
                <c:pt idx="1506">
                  <c:v>0.18578567223150519</c:v>
                </c:pt>
                <c:pt idx="1507">
                  <c:v>0.1859205819090233</c:v>
                </c:pt>
                <c:pt idx="1508">
                  <c:v>0.18605592565171031</c:v>
                </c:pt>
                <c:pt idx="1509">
                  <c:v>0.18619170251299755</c:v>
                </c:pt>
                <c:pt idx="1510">
                  <c:v>0.18632791154604228</c:v>
                </c:pt>
                <c:pt idx="1511">
                  <c:v>0.18646455180376559</c:v>
                </c:pt>
                <c:pt idx="1512">
                  <c:v>0.1866016223388656</c:v>
                </c:pt>
                <c:pt idx="1513">
                  <c:v>0.18673912220384375</c:v>
                </c:pt>
                <c:pt idx="1514">
                  <c:v>0.1868770504510267</c:v>
                </c:pt>
                <c:pt idx="1515">
                  <c:v>0.18701540613258988</c:v>
                </c:pt>
                <c:pt idx="1516">
                  <c:v>0.18715418830057434</c:v>
                </c:pt>
                <c:pt idx="1517">
                  <c:v>0.18729339600691911</c:v>
                </c:pt>
                <c:pt idx="1518">
                  <c:v>0.18743302830347275</c:v>
                </c:pt>
                <c:pt idx="1519">
                  <c:v>0.18757308424202082</c:v>
                </c:pt>
                <c:pt idx="1520">
                  <c:v>0.18771356287430555</c:v>
                </c:pt>
                <c:pt idx="1521">
                  <c:v>0.18785446325205038</c:v>
                </c:pt>
                <c:pt idx="1522">
                  <c:v>0.18799578442697545</c:v>
                </c:pt>
                <c:pt idx="1523">
                  <c:v>0.18813752545082477</c:v>
                </c:pt>
                <c:pt idx="1524">
                  <c:v>0.18827968537538481</c:v>
                </c:pt>
                <c:pt idx="1525">
                  <c:v>0.1884222632525038</c:v>
                </c:pt>
                <c:pt idx="1526">
                  <c:v>0.18856525813411604</c:v>
                </c:pt>
                <c:pt idx="1527">
                  <c:v>0.18870866907226078</c:v>
                </c:pt>
                <c:pt idx="1528">
                  <c:v>0.18885249511910154</c:v>
                </c:pt>
                <c:pt idx="1529">
                  <c:v>0.18899673532694766</c:v>
                </c:pt>
                <c:pt idx="1530">
                  <c:v>0.18914138874827693</c:v>
                </c:pt>
                <c:pt idx="1531">
                  <c:v>0.18928645443574904</c:v>
                </c:pt>
                <c:pt idx="1532">
                  <c:v>0.18943193144223455</c:v>
                </c:pt>
                <c:pt idx="1533">
                  <c:v>0.18957781882082564</c:v>
                </c:pt>
                <c:pt idx="1534">
                  <c:v>0.18972411562486244</c:v>
                </c:pt>
                <c:pt idx="1535">
                  <c:v>0.18987082090794932</c:v>
                </c:pt>
                <c:pt idx="1536">
                  <c:v>0.19001793372397563</c:v>
                </c:pt>
                <c:pt idx="1537">
                  <c:v>0.19016545312713309</c:v>
                </c:pt>
                <c:pt idx="1538">
                  <c:v>0.19031337817193714</c:v>
                </c:pt>
                <c:pt idx="1539">
                  <c:v>0.19046170791324235</c:v>
                </c:pt>
                <c:pt idx="1540">
                  <c:v>0.19061044140626704</c:v>
                </c:pt>
                <c:pt idx="1541">
                  <c:v>0.19075957770660615</c:v>
                </c:pt>
                <c:pt idx="1542">
                  <c:v>0.19090911587025247</c:v>
                </c:pt>
                <c:pt idx="1543">
                  <c:v>0.19105905495361505</c:v>
                </c:pt>
                <c:pt idx="1544">
                  <c:v>0.19120939401353507</c:v>
                </c:pt>
                <c:pt idx="1545">
                  <c:v>0.1913601321073074</c:v>
                </c:pt>
                <c:pt idx="1546">
                  <c:v>0.19151126829269718</c:v>
                </c:pt>
                <c:pt idx="1547">
                  <c:v>0.19166280162795366</c:v>
                </c:pt>
                <c:pt idx="1548">
                  <c:v>0.1918147311718347</c:v>
                </c:pt>
                <c:pt idx="1549">
                  <c:v>0.19196705598362074</c:v>
                </c:pt>
                <c:pt idx="1550">
                  <c:v>0.19211977512312925</c:v>
                </c:pt>
                <c:pt idx="1551">
                  <c:v>0.19227288765073702</c:v>
                </c:pt>
                <c:pt idx="1552">
                  <c:v>0.19242639262739439</c:v>
                </c:pt>
                <c:pt idx="1553">
                  <c:v>0.19258028911464331</c:v>
                </c:pt>
                <c:pt idx="1554">
                  <c:v>0.19273457617463155</c:v>
                </c:pt>
                <c:pt idx="1555">
                  <c:v>0.19288925287013362</c:v>
                </c:pt>
                <c:pt idx="1556">
                  <c:v>0.19304431826456295</c:v>
                </c:pt>
                <c:pt idx="1557">
                  <c:v>0.19319977142199002</c:v>
                </c:pt>
                <c:pt idx="1558">
                  <c:v>0.19335561140716082</c:v>
                </c:pt>
                <c:pt idx="1559">
                  <c:v>0.19351183728550647</c:v>
                </c:pt>
                <c:pt idx="1560">
                  <c:v>0.1936684481231673</c:v>
                </c:pt>
                <c:pt idx="1561">
                  <c:v>0.19382544298700261</c:v>
                </c:pt>
                <c:pt idx="1562">
                  <c:v>0.19398282094460639</c:v>
                </c:pt>
                <c:pt idx="1563">
                  <c:v>0.1941405810643291</c:v>
                </c:pt>
                <c:pt idx="1564">
                  <c:v>0.19429872241528259</c:v>
                </c:pt>
                <c:pt idx="1565">
                  <c:v>0.19445724406736498</c:v>
                </c:pt>
                <c:pt idx="1566">
                  <c:v>0.19461614509127118</c:v>
                </c:pt>
                <c:pt idx="1567">
                  <c:v>0.19477542455850655</c:v>
                </c:pt>
                <c:pt idx="1568">
                  <c:v>0.19493508154140682</c:v>
                </c:pt>
                <c:pt idx="1569">
                  <c:v>0.19509511511314354</c:v>
                </c:pt>
                <c:pt idx="1570">
                  <c:v>0.19525552434774995</c:v>
                </c:pt>
                <c:pt idx="1571">
                  <c:v>0.19541630832012677</c:v>
                </c:pt>
                <c:pt idx="1572">
                  <c:v>0.19557746610606028</c:v>
                </c:pt>
                <c:pt idx="1573">
                  <c:v>0.19573899678223364</c:v>
                </c:pt>
                <c:pt idx="1574">
                  <c:v>0.19590089942624411</c:v>
                </c:pt>
                <c:pt idx="1575">
                  <c:v>0.19606317311661511</c:v>
                </c:pt>
                <c:pt idx="1576">
                  <c:v>0.1962258169328088</c:v>
                </c:pt>
                <c:pt idx="1577">
                  <c:v>0.19638882995524112</c:v>
                </c:pt>
                <c:pt idx="1578">
                  <c:v>0.19655221126529476</c:v>
                </c:pt>
                <c:pt idx="1579">
                  <c:v>0.19671595994533272</c:v>
                </c:pt>
                <c:pt idx="1580">
                  <c:v>0.1968800750787088</c:v>
                </c:pt>
                <c:pt idx="1581">
                  <c:v>0.19704455574978602</c:v>
                </c:pt>
                <c:pt idx="1582">
                  <c:v>0.19720940104394438</c:v>
                </c:pt>
                <c:pt idx="1583">
                  <c:v>0.19737461004759413</c:v>
                </c:pt>
                <c:pt idx="1584">
                  <c:v>0.19754018184819114</c:v>
                </c:pt>
                <c:pt idx="1585">
                  <c:v>0.19770611553424811</c:v>
                </c:pt>
                <c:pt idx="1586">
                  <c:v>0.19787241019534357</c:v>
                </c:pt>
                <c:pt idx="1587">
                  <c:v>0.19803906492213841</c:v>
                </c:pt>
                <c:pt idx="1588">
                  <c:v>0.19820607880638791</c:v>
                </c:pt>
                <c:pt idx="1589">
                  <c:v>0.19837345094094866</c:v>
                </c:pt>
                <c:pt idx="1590">
                  <c:v>0.19854118041979577</c:v>
                </c:pt>
                <c:pt idx="1591">
                  <c:v>0.19870926633803179</c:v>
                </c:pt>
                <c:pt idx="1592">
                  <c:v>0.19887770779189864</c:v>
                </c:pt>
                <c:pt idx="1593">
                  <c:v>0.19904650387878969</c:v>
                </c:pt>
                <c:pt idx="1594">
                  <c:v>0.1992156536972586</c:v>
                </c:pt>
                <c:pt idx="1595">
                  <c:v>0.19938515634703488</c:v>
                </c:pt>
                <c:pt idx="1596">
                  <c:v>0.1995550109290283</c:v>
                </c:pt>
                <c:pt idx="1597">
                  <c:v>0.19972521654534742</c:v>
                </c:pt>
                <c:pt idx="1598">
                  <c:v>0.19989577229930469</c:v>
                </c:pt>
                <c:pt idx="1599">
                  <c:v>0.20006667729542718</c:v>
                </c:pt>
                <c:pt idx="1600">
                  <c:v>0.20023793063947193</c:v>
                </c:pt>
                <c:pt idx="1601">
                  <c:v>0.20040953143843129</c:v>
                </c:pt>
                <c:pt idx="1602">
                  <c:v>0.20058147880054378</c:v>
                </c:pt>
                <c:pt idx="1603">
                  <c:v>0.20075377183530738</c:v>
                </c:pt>
                <c:pt idx="1604">
                  <c:v>0.20092640965348513</c:v>
                </c:pt>
                <c:pt idx="1605">
                  <c:v>0.20109939136711932</c:v>
                </c:pt>
                <c:pt idx="1606">
                  <c:v>0.20127271608953801</c:v>
                </c:pt>
                <c:pt idx="1607">
                  <c:v>0.20144638293536396</c:v>
                </c:pt>
                <c:pt idx="1608">
                  <c:v>0.20162039102052967</c:v>
                </c:pt>
                <c:pt idx="1609">
                  <c:v>0.20179473946227849</c:v>
                </c:pt>
                <c:pt idx="1610">
                  <c:v>0.201969427379182</c:v>
                </c:pt>
                <c:pt idx="1611">
                  <c:v>0.20214445389114316</c:v>
                </c:pt>
                <c:pt idx="1612">
                  <c:v>0.20231981811940916</c:v>
                </c:pt>
                <c:pt idx="1613">
                  <c:v>0.20249551918657474</c:v>
                </c:pt>
                <c:pt idx="1614">
                  <c:v>0.20267155621660088</c:v>
                </c:pt>
                <c:pt idx="1615">
                  <c:v>0.20284792833481183</c:v>
                </c:pt>
                <c:pt idx="1616">
                  <c:v>0.2030246346679114</c:v>
                </c:pt>
                <c:pt idx="1617">
                  <c:v>0.20320167434399139</c:v>
                </c:pt>
                <c:pt idx="1618">
                  <c:v>0.20337904649253097</c:v>
                </c:pt>
                <c:pt idx="1619">
                  <c:v>0.20355675024442141</c:v>
                </c:pt>
                <c:pt idx="1620">
                  <c:v>0.20373478473195544</c:v>
                </c:pt>
                <c:pt idx="1621">
                  <c:v>0.20391314908884739</c:v>
                </c:pt>
                <c:pt idx="1622">
                  <c:v>0.20409184245023862</c:v>
                </c:pt>
                <c:pt idx="1623">
                  <c:v>0.20427086395270322</c:v>
                </c:pt>
                <c:pt idx="1624">
                  <c:v>0.20445021273425448</c:v>
                </c:pt>
                <c:pt idx="1625">
                  <c:v>0.20462988793435996</c:v>
                </c:pt>
                <c:pt idx="1626">
                  <c:v>0.20480988869393812</c:v>
                </c:pt>
                <c:pt idx="1627">
                  <c:v>0.20499021415537311</c:v>
                </c:pt>
                <c:pt idx="1628">
                  <c:v>0.20517086346252089</c:v>
                </c:pt>
                <c:pt idx="1629">
                  <c:v>0.20535183576071298</c:v>
                </c:pt>
                <c:pt idx="1630">
                  <c:v>0.20553313019677003</c:v>
                </c:pt>
                <c:pt idx="1631">
                  <c:v>0.20571474591899669</c:v>
                </c:pt>
                <c:pt idx="1632">
                  <c:v>0.20589668207719913</c:v>
                </c:pt>
                <c:pt idx="1633">
                  <c:v>0.20607893782269501</c:v>
                </c:pt>
                <c:pt idx="1634">
                  <c:v>0.20626151230830697</c:v>
                </c:pt>
                <c:pt idx="1635">
                  <c:v>0.20644440468837233</c:v>
                </c:pt>
                <c:pt idx="1636">
                  <c:v>0.20662761411876129</c:v>
                </c:pt>
                <c:pt idx="1637">
                  <c:v>0.20681113975686802</c:v>
                </c:pt>
                <c:pt idx="1638">
                  <c:v>0.2069949807616254</c:v>
                </c:pt>
                <c:pt idx="1639">
                  <c:v>0.20717913629350998</c:v>
                </c:pt>
                <c:pt idx="1640">
                  <c:v>0.2073636055145468</c:v>
                </c:pt>
                <c:pt idx="1641">
                  <c:v>0.20754838758831093</c:v>
                </c:pt>
                <c:pt idx="1642">
                  <c:v>0.20773348167994285</c:v>
                </c:pt>
                <c:pt idx="1643">
                  <c:v>0.20791888695614427</c:v>
                </c:pt>
                <c:pt idx="1644">
                  <c:v>0.20810460258519464</c:v>
                </c:pt>
                <c:pt idx="1645">
                  <c:v>0.20829062773694126</c:v>
                </c:pt>
                <c:pt idx="1646">
                  <c:v>0.20847696158282089</c:v>
                </c:pt>
                <c:pt idx="1647">
                  <c:v>0.20866360329585096</c:v>
                </c:pt>
                <c:pt idx="1648">
                  <c:v>0.20885055205064651</c:v>
                </c:pt>
                <c:pt idx="1649">
                  <c:v>0.20903780702341654</c:v>
                </c:pt>
                <c:pt idx="1650">
                  <c:v>0.20922536739197559</c:v>
                </c:pt>
                <c:pt idx="1651">
                  <c:v>0.2094132323357398</c:v>
                </c:pt>
                <c:pt idx="1652">
                  <c:v>0.20960140103574462</c:v>
                </c:pt>
                <c:pt idx="1653">
                  <c:v>0.20978987267463239</c:v>
                </c:pt>
                <c:pt idx="1654">
                  <c:v>0.20997864643667599</c:v>
                </c:pt>
                <c:pt idx="1655">
                  <c:v>0.21016772150776744</c:v>
                </c:pt>
                <c:pt idx="1656">
                  <c:v>0.21035709707543077</c:v>
                </c:pt>
                <c:pt idx="1657">
                  <c:v>0.21054677232882416</c:v>
                </c:pt>
                <c:pt idx="1658">
                  <c:v>0.21073674645874732</c:v>
                </c:pt>
                <c:pt idx="1659">
                  <c:v>0.21092701865763511</c:v>
                </c:pt>
                <c:pt idx="1660">
                  <c:v>0.21111758811957518</c:v>
                </c:pt>
                <c:pt idx="1661">
                  <c:v>0.21130845404030249</c:v>
                </c:pt>
                <c:pt idx="1662">
                  <c:v>0.21149961561720843</c:v>
                </c:pt>
                <c:pt idx="1663">
                  <c:v>0.2116910720493414</c:v>
                </c:pt>
                <c:pt idx="1664">
                  <c:v>0.21188282253741048</c:v>
                </c:pt>
                <c:pt idx="1665">
                  <c:v>0.21207486628379116</c:v>
                </c:pt>
                <c:pt idx="1666">
                  <c:v>0.21226720249252892</c:v>
                </c:pt>
                <c:pt idx="1667">
                  <c:v>0.21245983036933935</c:v>
                </c:pt>
                <c:pt idx="1668">
                  <c:v>0.2126527491216158</c:v>
                </c:pt>
                <c:pt idx="1669">
                  <c:v>0.21284595795842948</c:v>
                </c:pt>
                <c:pt idx="1670">
                  <c:v>0.21303945609053371</c:v>
                </c:pt>
                <c:pt idx="1671">
                  <c:v>0.21323324273036484</c:v>
                </c:pt>
                <c:pt idx="1672">
                  <c:v>0.21342731709205279</c:v>
                </c:pt>
                <c:pt idx="1673">
                  <c:v>0.21362167839141222</c:v>
                </c:pt>
                <c:pt idx="1674">
                  <c:v>0.21381632584595814</c:v>
                </c:pt>
                <c:pt idx="1675">
                  <c:v>0.21401125867489712</c:v>
                </c:pt>
                <c:pt idx="1676">
                  <c:v>0.21420647609913948</c:v>
                </c:pt>
                <c:pt idx="1677">
                  <c:v>0.21440197734129135</c:v>
                </c:pt>
                <c:pt idx="1678">
                  <c:v>0.21459776162567187</c:v>
                </c:pt>
                <c:pt idx="1679">
                  <c:v>0.21479382817830117</c:v>
                </c:pt>
                <c:pt idx="1680">
                  <c:v>0.21499017622691202</c:v>
                </c:pt>
                <c:pt idx="1681">
                  <c:v>0.21518680500094603</c:v>
                </c:pt>
                <c:pt idx="1682">
                  <c:v>0.21538371373156509</c:v>
                </c:pt>
                <c:pt idx="1683">
                  <c:v>0.21558090165164026</c:v>
                </c:pt>
                <c:pt idx="1684">
                  <c:v>0.21577836799576208</c:v>
                </c:pt>
                <c:pt idx="1685">
                  <c:v>0.21597611200024872</c:v>
                </c:pt>
                <c:pt idx="1686">
                  <c:v>0.21617413290313361</c:v>
                </c:pt>
                <c:pt idx="1687">
                  <c:v>0.21637242994417352</c:v>
                </c:pt>
                <c:pt idx="1688">
                  <c:v>0.21657100236486063</c:v>
                </c:pt>
                <c:pt idx="1689">
                  <c:v>0.21676984940840266</c:v>
                </c:pt>
                <c:pt idx="1690">
                  <c:v>0.21696897031974724</c:v>
                </c:pt>
                <c:pt idx="1691">
                  <c:v>0.217168364345566</c:v>
                </c:pt>
                <c:pt idx="1692">
                  <c:v>0.21736803073427052</c:v>
                </c:pt>
                <c:pt idx="1693">
                  <c:v>0.21756796873599746</c:v>
                </c:pt>
                <c:pt idx="1694">
                  <c:v>0.21776817760262826</c:v>
                </c:pt>
                <c:pt idx="1695">
                  <c:v>0.21796865658777528</c:v>
                </c:pt>
                <c:pt idx="1696">
                  <c:v>0.21816940494679127</c:v>
                </c:pt>
                <c:pt idx="1697">
                  <c:v>0.21837042193677045</c:v>
                </c:pt>
                <c:pt idx="1698">
                  <c:v>0.21857170681654264</c:v>
                </c:pt>
                <c:pt idx="1699">
                  <c:v>0.21877325884668555</c:v>
                </c:pt>
                <c:pt idx="1700">
                  <c:v>0.21897507728951357</c:v>
                </c:pt>
                <c:pt idx="1701">
                  <c:v>0.21917716140909194</c:v>
                </c:pt>
                <c:pt idx="1702">
                  <c:v>0.2193795104712214</c:v>
                </c:pt>
                <c:pt idx="1703">
                  <c:v>0.21958212374345637</c:v>
                </c:pt>
                <c:pt idx="1704">
                  <c:v>0.2197850004950955</c:v>
                </c:pt>
                <c:pt idx="1705">
                  <c:v>0.21998813999718037</c:v>
                </c:pt>
                <c:pt idx="1706">
                  <c:v>0.22019154152250425</c:v>
                </c:pt>
                <c:pt idx="1707">
                  <c:v>0.2203952043456108</c:v>
                </c:pt>
                <c:pt idx="1708">
                  <c:v>0.22059912774278434</c:v>
                </c:pt>
                <c:pt idx="1709">
                  <c:v>0.22080331099206757</c:v>
                </c:pt>
                <c:pt idx="1710">
                  <c:v>0.22100775337324691</c:v>
                </c:pt>
                <c:pt idx="1711">
                  <c:v>0.22121245416786392</c:v>
                </c:pt>
                <c:pt idx="1712">
                  <c:v>0.22141741265920248</c:v>
                </c:pt>
                <c:pt idx="1713">
                  <c:v>0.22162262813230529</c:v>
                </c:pt>
                <c:pt idx="1714">
                  <c:v>0.22182809987396285</c:v>
                </c:pt>
                <c:pt idx="1715">
                  <c:v>0.22203382717271572</c:v>
                </c:pt>
                <c:pt idx="1716">
                  <c:v>0.22223980931885662</c:v>
                </c:pt>
                <c:pt idx="1717">
                  <c:v>0.22244604560443043</c:v>
                </c:pt>
                <c:pt idx="1718">
                  <c:v>0.22265253532323226</c:v>
                </c:pt>
                <c:pt idx="1719">
                  <c:v>0.22285927777080727</c:v>
                </c:pt>
                <c:pt idx="1720">
                  <c:v>0.22306627224445369</c:v>
                </c:pt>
                <c:pt idx="1721">
                  <c:v>0.22327351804321949</c:v>
                </c:pt>
                <c:pt idx="1722">
                  <c:v>0.22348101446790239</c:v>
                </c:pt>
                <c:pt idx="1723">
                  <c:v>0.22368876082105138</c:v>
                </c:pt>
                <c:pt idx="1724">
                  <c:v>0.22389675640696652</c:v>
                </c:pt>
                <c:pt idx="1725">
                  <c:v>0.22410500053169558</c:v>
                </c:pt>
                <c:pt idx="1726">
                  <c:v>0.22431349250303759</c:v>
                </c:pt>
                <c:pt idx="1727">
                  <c:v>0.22452223163053936</c:v>
                </c:pt>
                <c:pt idx="1728">
                  <c:v>0.22473121722549602</c:v>
                </c:pt>
                <c:pt idx="1729">
                  <c:v>0.22494044860094944</c:v>
                </c:pt>
                <c:pt idx="1730">
                  <c:v>0.22514992507169168</c:v>
                </c:pt>
                <c:pt idx="1731">
                  <c:v>0.22535964595425428</c:v>
                </c:pt>
                <c:pt idx="1732">
                  <c:v>0.22556961056692554</c:v>
                </c:pt>
                <c:pt idx="1733">
                  <c:v>0.22577981822972884</c:v>
                </c:pt>
                <c:pt idx="1734">
                  <c:v>0.22599026826443983</c:v>
                </c:pt>
                <c:pt idx="1735">
                  <c:v>0.22620095999456871</c:v>
                </c:pt>
                <c:pt idx="1736">
                  <c:v>0.2264118927453781</c:v>
                </c:pt>
                <c:pt idx="1737">
                  <c:v>0.22662306584386446</c:v>
                </c:pt>
                <c:pt idx="1738">
                  <c:v>0.22683447861876688</c:v>
                </c:pt>
                <c:pt idx="1739">
                  <c:v>0.22704613040056715</c:v>
                </c:pt>
                <c:pt idx="1740">
                  <c:v>0.22725802052148469</c:v>
                </c:pt>
                <c:pt idx="1741">
                  <c:v>0.22747014831547266</c:v>
                </c:pt>
                <c:pt idx="1742">
                  <c:v>0.22768251311822454</c:v>
                </c:pt>
                <c:pt idx="1743">
                  <c:v>0.22789511426717018</c:v>
                </c:pt>
                <c:pt idx="1744">
                  <c:v>0.2281079511014705</c:v>
                </c:pt>
                <c:pt idx="1745">
                  <c:v>0.22832102296201837</c:v>
                </c:pt>
                <c:pt idx="1746">
                  <c:v>0.22853432919144209</c:v>
                </c:pt>
                <c:pt idx="1747">
                  <c:v>0.22874786913409734</c:v>
                </c:pt>
                <c:pt idx="1748">
                  <c:v>0.22896164213607256</c:v>
                </c:pt>
                <c:pt idx="1749">
                  <c:v>0.22917564754517497</c:v>
                </c:pt>
                <c:pt idx="1750">
                  <c:v>0.22938988471094948</c:v>
                </c:pt>
                <c:pt idx="1751">
                  <c:v>0.22960435298465692</c:v>
                </c:pt>
                <c:pt idx="1752">
                  <c:v>0.22981905171928602</c:v>
                </c:pt>
                <c:pt idx="1753">
                  <c:v>0.23003398026954125</c:v>
                </c:pt>
                <c:pt idx="1754">
                  <c:v>0.23024913799185581</c:v>
                </c:pt>
                <c:pt idx="1755">
                  <c:v>0.23046452424437158</c:v>
                </c:pt>
                <c:pt idx="1756">
                  <c:v>0.23068013838695584</c:v>
                </c:pt>
                <c:pt idx="1757">
                  <c:v>0.23089597978118517</c:v>
                </c:pt>
                <c:pt idx="1758">
                  <c:v>0.23111204779035227</c:v>
                </c:pt>
                <c:pt idx="1759">
                  <c:v>0.2313283417794606</c:v>
                </c:pt>
                <c:pt idx="1760">
                  <c:v>0.23154486111522135</c:v>
                </c:pt>
                <c:pt idx="1761">
                  <c:v>0.23176160516605859</c:v>
                </c:pt>
                <c:pt idx="1762">
                  <c:v>0.23197857330209679</c:v>
                </c:pt>
                <c:pt idx="1763">
                  <c:v>0.23219576489517132</c:v>
                </c:pt>
                <c:pt idx="1764">
                  <c:v>0.23241317931881234</c:v>
                </c:pt>
                <c:pt idx="1765">
                  <c:v>0.23263081594825516</c:v>
                </c:pt>
                <c:pt idx="1766">
                  <c:v>0.23284867416043448</c:v>
                </c:pt>
                <c:pt idx="1767">
                  <c:v>0.23306675333397775</c:v>
                </c:pt>
                <c:pt idx="1768">
                  <c:v>0.23328505284920861</c:v>
                </c:pt>
                <c:pt idx="1769">
                  <c:v>0.23350357208814509</c:v>
                </c:pt>
                <c:pt idx="1770">
                  <c:v>0.23372231043449071</c:v>
                </c:pt>
                <c:pt idx="1771">
                  <c:v>0.23394126727364095</c:v>
                </c:pt>
                <c:pt idx="1772">
                  <c:v>0.23416044199267833</c:v>
                </c:pt>
                <c:pt idx="1773">
                  <c:v>0.23437983398036538</c:v>
                </c:pt>
                <c:pt idx="1774">
                  <c:v>0.23459944262714819</c:v>
                </c:pt>
                <c:pt idx="1775">
                  <c:v>0.23481926732515518</c:v>
                </c:pt>
                <c:pt idx="1776">
                  <c:v>0.23503930746818436</c:v>
                </c:pt>
                <c:pt idx="1777">
                  <c:v>0.23525956245171617</c:v>
                </c:pt>
                <c:pt idx="1778">
                  <c:v>0.23548003167290096</c:v>
                </c:pt>
                <c:pt idx="1779">
                  <c:v>0.2357007145305583</c:v>
                </c:pt>
                <c:pt idx="1780">
                  <c:v>0.23592161042517759</c:v>
                </c:pt>
                <c:pt idx="1781">
                  <c:v>0.23614271875891293</c:v>
                </c:pt>
                <c:pt idx="1782">
                  <c:v>0.23636403893558053</c:v>
                </c:pt>
                <c:pt idx="1783">
                  <c:v>0.23658557036065925</c:v>
                </c:pt>
                <c:pt idx="1784">
                  <c:v>0.23680731244128436</c:v>
                </c:pt>
                <c:pt idx="1785">
                  <c:v>0.23702926458624882</c:v>
                </c:pt>
                <c:pt idx="1786">
                  <c:v>0.23725142620599696</c:v>
                </c:pt>
                <c:pt idx="1787">
                  <c:v>0.23747379671262581</c:v>
                </c:pt>
                <c:pt idx="1788">
                  <c:v>0.23769637551987974</c:v>
                </c:pt>
                <c:pt idx="1789">
                  <c:v>0.23791916204314689</c:v>
                </c:pt>
                <c:pt idx="1790">
                  <c:v>0.23814215569946323</c:v>
                </c:pt>
                <c:pt idx="1791">
                  <c:v>0.23836535590750052</c:v>
                </c:pt>
                <c:pt idx="1792">
                  <c:v>0.23858876208757115</c:v>
                </c:pt>
                <c:pt idx="1793">
                  <c:v>0.23881237366162006</c:v>
                </c:pt>
                <c:pt idx="1794">
                  <c:v>0.23903619005322924</c:v>
                </c:pt>
                <c:pt idx="1795">
                  <c:v>0.23926021068760692</c:v>
                </c:pt>
                <c:pt idx="1796">
                  <c:v>0.23948443499158759</c:v>
                </c:pt>
                <c:pt idx="1797">
                  <c:v>0.23970886239363381</c:v>
                </c:pt>
                <c:pt idx="1798">
                  <c:v>0.23993349232382896</c:v>
                </c:pt>
                <c:pt idx="1799">
                  <c:v>0.24015832421387254</c:v>
                </c:pt>
                <c:pt idx="1800">
                  <c:v>0.24038335749708109</c:v>
                </c:pt>
                <c:pt idx="1801">
                  <c:v>0.24060859160838916</c:v>
                </c:pt>
                <c:pt idx="1802">
                  <c:v>0.24083402598433348</c:v>
                </c:pt>
                <c:pt idx="1803">
                  <c:v>0.24105966006306678</c:v>
                </c:pt>
                <c:pt idx="1804">
                  <c:v>0.24128549328434112</c:v>
                </c:pt>
                <c:pt idx="1805">
                  <c:v>0.24151152508951323</c:v>
                </c:pt>
                <c:pt idx="1806">
                  <c:v>0.2417377549215371</c:v>
                </c:pt>
                <c:pt idx="1807">
                  <c:v>0.24196418222496563</c:v>
                </c:pt>
                <c:pt idx="1808">
                  <c:v>0.24219080644593946</c:v>
                </c:pt>
                <c:pt idx="1809">
                  <c:v>0.24241762703219696</c:v>
                </c:pt>
                <c:pt idx="1810">
                  <c:v>0.24264464343306011</c:v>
                </c:pt>
                <c:pt idx="1811">
                  <c:v>0.24287185509943257</c:v>
                </c:pt>
                <c:pt idx="1812">
                  <c:v>0.24309926148380212</c:v>
                </c:pt>
                <c:pt idx="1813">
                  <c:v>0.24332686204023965</c:v>
                </c:pt>
                <c:pt idx="1814">
                  <c:v>0.24355465622438219</c:v>
                </c:pt>
                <c:pt idx="1815">
                  <c:v>0.2437826434934447</c:v>
                </c:pt>
                <c:pt idx="1816">
                  <c:v>0.24401082330620968</c:v>
                </c:pt>
                <c:pt idx="1817">
                  <c:v>0.24423919512303136</c:v>
                </c:pt>
                <c:pt idx="1818">
                  <c:v>0.24446775840581719</c:v>
                </c:pt>
                <c:pt idx="1819">
                  <c:v>0.24469651261804387</c:v>
                </c:pt>
                <c:pt idx="1820">
                  <c:v>0.24492545722473971</c:v>
                </c:pt>
                <c:pt idx="1821">
                  <c:v>0.24515459169249063</c:v>
                </c:pt>
                <c:pt idx="1822">
                  <c:v>0.2453839154894279</c:v>
                </c:pt>
                <c:pt idx="1823">
                  <c:v>0.24561342808523781</c:v>
                </c:pt>
                <c:pt idx="1824">
                  <c:v>0.24584312895114574</c:v>
                </c:pt>
                <c:pt idx="1825">
                  <c:v>0.24607301755992123</c:v>
                </c:pt>
                <c:pt idx="1826">
                  <c:v>0.24630309338587028</c:v>
                </c:pt>
                <c:pt idx="1827">
                  <c:v>0.24653335590483666</c:v>
                </c:pt>
                <c:pt idx="1828">
                  <c:v>0.24676380459419242</c:v>
                </c:pt>
                <c:pt idx="1829">
                  <c:v>0.24699443893284015</c:v>
                </c:pt>
                <c:pt idx="1830">
                  <c:v>0.2472252584012079</c:v>
                </c:pt>
                <c:pt idx="1831">
                  <c:v>0.24745626248124786</c:v>
                </c:pt>
                <c:pt idx="1832">
                  <c:v>0.24768745065642667</c:v>
                </c:pt>
                <c:pt idx="1833">
                  <c:v>0.24791882241173049</c:v>
                </c:pt>
                <c:pt idx="1834">
                  <c:v>0.24815037723366068</c:v>
                </c:pt>
                <c:pt idx="1835">
                  <c:v>0.24838211461021897</c:v>
                </c:pt>
                <c:pt idx="1836">
                  <c:v>0.24861403403091942</c:v>
                </c:pt>
                <c:pt idx="1837">
                  <c:v>0.24884613498678243</c:v>
                </c:pt>
                <c:pt idx="1838">
                  <c:v>0.24907841697031807</c:v>
                </c:pt>
                <c:pt idx="1839">
                  <c:v>0.24931087947554159</c:v>
                </c:pt>
                <c:pt idx="1840">
                  <c:v>0.24954352199795571</c:v>
                </c:pt>
                <c:pt idx="1841">
                  <c:v>0.24977634403455551</c:v>
                </c:pt>
                <c:pt idx="1842">
                  <c:v>0.25000934508382233</c:v>
                </c:pt>
                <c:pt idx="1843">
                  <c:v>0.25024252464571511</c:v>
                </c:pt>
                <c:pt idx="1844">
                  <c:v>0.25047588222168138</c:v>
                </c:pt>
                <c:pt idx="1845">
                  <c:v>0.25070941731464053</c:v>
                </c:pt>
                <c:pt idx="1846">
                  <c:v>0.250943129428983</c:v>
                </c:pt>
                <c:pt idx="1847">
                  <c:v>0.25117701807056908</c:v>
                </c:pt>
                <c:pt idx="1848">
                  <c:v>0.25141108274673224</c:v>
                </c:pt>
                <c:pt idx="1849">
                  <c:v>0.25164532296625647</c:v>
                </c:pt>
                <c:pt idx="1850">
                  <c:v>0.25187973823940119</c:v>
                </c:pt>
                <c:pt idx="1851">
                  <c:v>0.2521143280778661</c:v>
                </c:pt>
                <c:pt idx="1852">
                  <c:v>0.25234909199481426</c:v>
                </c:pt>
                <c:pt idx="1853">
                  <c:v>0.25258402950485109</c:v>
                </c:pt>
                <c:pt idx="1854">
                  <c:v>0.25281914012403672</c:v>
                </c:pt>
                <c:pt idx="1855">
                  <c:v>0.25305442336986161</c:v>
                </c:pt>
                <c:pt idx="1856">
                  <c:v>0.25328987876126768</c:v>
                </c:pt>
                <c:pt idx="1857">
                  <c:v>0.25352550581862748</c:v>
                </c:pt>
                <c:pt idx="1858">
                  <c:v>0.25376130406374398</c:v>
                </c:pt>
                <c:pt idx="1859">
                  <c:v>0.25399727301985281</c:v>
                </c:pt>
                <c:pt idx="1860">
                  <c:v>0.254233412211608</c:v>
                </c:pt>
                <c:pt idx="1861">
                  <c:v>0.25446972116509969</c:v>
                </c:pt>
                <c:pt idx="1862">
                  <c:v>0.25470619940782102</c:v>
                </c:pt>
                <c:pt idx="1863">
                  <c:v>0.25494284646869086</c:v>
                </c:pt>
                <c:pt idx="1864">
                  <c:v>0.25517966187803465</c:v>
                </c:pt>
                <c:pt idx="1865">
                  <c:v>0.25541664516758789</c:v>
                </c:pt>
                <c:pt idx="1866">
                  <c:v>0.25565379587049097</c:v>
                </c:pt>
                <c:pt idx="1867">
                  <c:v>0.25589111352128602</c:v>
                </c:pt>
                <c:pt idx="1868">
                  <c:v>0.25612859765591456</c:v>
                </c:pt>
                <c:pt idx="1869">
                  <c:v>0.2563662478117078</c:v>
                </c:pt>
                <c:pt idx="1870">
                  <c:v>0.25660406352739651</c:v>
                </c:pt>
                <c:pt idx="1871">
                  <c:v>0.2568420443430906</c:v>
                </c:pt>
                <c:pt idx="1872">
                  <c:v>0.25708018980028757</c:v>
                </c:pt>
                <c:pt idx="1873">
                  <c:v>0.25731849944186574</c:v>
                </c:pt>
                <c:pt idx="1874">
                  <c:v>0.25755697281208062</c:v>
                </c:pt>
                <c:pt idx="1875">
                  <c:v>0.25779560945656327</c:v>
                </c:pt>
                <c:pt idx="1876">
                  <c:v>0.25803440892231166</c:v>
                </c:pt>
                <c:pt idx="1877">
                  <c:v>0.25827337075769236</c:v>
                </c:pt>
                <c:pt idx="1878">
                  <c:v>0.2585124945124353</c:v>
                </c:pt>
                <c:pt idx="1879">
                  <c:v>0.25875177973763369</c:v>
                </c:pt>
                <c:pt idx="1880">
                  <c:v>0.25899122598572882</c:v>
                </c:pt>
                <c:pt idx="1881">
                  <c:v>0.25923083281052334</c:v>
                </c:pt>
                <c:pt idx="1882">
                  <c:v>0.25947059976716252</c:v>
                </c:pt>
                <c:pt idx="1883">
                  <c:v>0.25971052641214293</c:v>
                </c:pt>
                <c:pt idx="1884">
                  <c:v>0.25995061230330524</c:v>
                </c:pt>
                <c:pt idx="1885">
                  <c:v>0.26019085699982075</c:v>
                </c:pt>
                <c:pt idx="1886">
                  <c:v>0.26043126006220468</c:v>
                </c:pt>
                <c:pt idx="1887">
                  <c:v>0.26067182105230113</c:v>
                </c:pt>
                <c:pt idx="1888">
                  <c:v>0.26091253953327925</c:v>
                </c:pt>
                <c:pt idx="1889">
                  <c:v>0.26115341506963863</c:v>
                </c:pt>
                <c:pt idx="1890">
                  <c:v>0.2613944472272019</c:v>
                </c:pt>
                <c:pt idx="1891">
                  <c:v>0.26163563557310165</c:v>
                </c:pt>
                <c:pt idx="1892">
                  <c:v>0.2618769796757901</c:v>
                </c:pt>
                <c:pt idx="1893">
                  <c:v>0.26211847910503577</c:v>
                </c:pt>
                <c:pt idx="1894">
                  <c:v>0.26236013343190651</c:v>
                </c:pt>
                <c:pt idx="1895">
                  <c:v>0.26260194222877936</c:v>
                </c:pt>
                <c:pt idx="1896">
                  <c:v>0.26284390506932714</c:v>
                </c:pt>
                <c:pt idx="1897">
                  <c:v>0.26308602152852678</c:v>
                </c:pt>
                <c:pt idx="1898">
                  <c:v>0.26332829118264378</c:v>
                </c:pt>
                <c:pt idx="1899">
                  <c:v>0.26357071360923756</c:v>
                </c:pt>
                <c:pt idx="1900">
                  <c:v>0.26381328838715079</c:v>
                </c:pt>
                <c:pt idx="1901">
                  <c:v>0.26405601509650972</c:v>
                </c:pt>
                <c:pt idx="1902">
                  <c:v>0.26429889331872891</c:v>
                </c:pt>
                <c:pt idx="1903">
                  <c:v>0.26454192263648407</c:v>
                </c:pt>
                <c:pt idx="1904">
                  <c:v>0.26478510263373412</c:v>
                </c:pt>
                <c:pt idx="1905">
                  <c:v>0.26502843289571243</c:v>
                </c:pt>
                <c:pt idx="1906">
                  <c:v>0.26527191300890507</c:v>
                </c:pt>
                <c:pt idx="1907">
                  <c:v>0.26551554256107074</c:v>
                </c:pt>
                <c:pt idx="1908">
                  <c:v>0.26575932114122208</c:v>
                </c:pt>
                <c:pt idx="1909">
                  <c:v>0.26600324833962757</c:v>
                </c:pt>
                <c:pt idx="1910">
                  <c:v>0.26624732374781446</c:v>
                </c:pt>
                <c:pt idx="1911">
                  <c:v>0.26649154695855037</c:v>
                </c:pt>
                <c:pt idx="1912">
                  <c:v>0.26673591756585163</c:v>
                </c:pt>
                <c:pt idx="1913">
                  <c:v>0.26698043516497466</c:v>
                </c:pt>
                <c:pt idx="1914">
                  <c:v>0.267225099352421</c:v>
                </c:pt>
                <c:pt idx="1915">
                  <c:v>0.26746990972592033</c:v>
                </c:pt>
                <c:pt idx="1916">
                  <c:v>0.26771486588443072</c:v>
                </c:pt>
                <c:pt idx="1917">
                  <c:v>0.26795996742814804</c:v>
                </c:pt>
                <c:pt idx="1918">
                  <c:v>0.26820521395848623</c:v>
                </c:pt>
                <c:pt idx="1919">
                  <c:v>0.26845060507808544</c:v>
                </c:pt>
                <c:pt idx="1920">
                  <c:v>0.26869614039079515</c:v>
                </c:pt>
                <c:pt idx="1921">
                  <c:v>0.26894181950168428</c:v>
                </c:pt>
                <c:pt idx="1922">
                  <c:v>0.26918764201703749</c:v>
                </c:pt>
                <c:pt idx="1923">
                  <c:v>0.26943360754434031</c:v>
                </c:pt>
                <c:pt idx="1924">
                  <c:v>0.26967971569228083</c:v>
                </c:pt>
                <c:pt idx="1925">
                  <c:v>0.26992596607075409</c:v>
                </c:pt>
                <c:pt idx="1926">
                  <c:v>0.27017235829084607</c:v>
                </c:pt>
                <c:pt idx="1927">
                  <c:v>0.27041889196484459</c:v>
                </c:pt>
                <c:pt idx="1928">
                  <c:v>0.27066556670621805</c:v>
                </c:pt>
                <c:pt idx="1929">
                  <c:v>0.27091238212963015</c:v>
                </c:pt>
                <c:pt idx="1930">
                  <c:v>0.27115933785092322</c:v>
                </c:pt>
                <c:pt idx="1931">
                  <c:v>0.27140643348712151</c:v>
                </c:pt>
                <c:pt idx="1932">
                  <c:v>0.27165366865642598</c:v>
                </c:pt>
                <c:pt idx="1933">
                  <c:v>0.27190104297821283</c:v>
                </c:pt>
                <c:pt idx="1934">
                  <c:v>0.27214855607302335</c:v>
                </c:pt>
                <c:pt idx="1935">
                  <c:v>0.27239620756257521</c:v>
                </c:pt>
                <c:pt idx="1936">
                  <c:v>0.2726439970697333</c:v>
                </c:pt>
                <c:pt idx="1937">
                  <c:v>0.27289192421854019</c:v>
                </c:pt>
                <c:pt idx="1938">
                  <c:v>0.27313998863418376</c:v>
                </c:pt>
                <c:pt idx="1939">
                  <c:v>0.27338818994300995</c:v>
                </c:pt>
                <c:pt idx="1940">
                  <c:v>0.27363652777251124</c:v>
                </c:pt>
                <c:pt idx="1941">
                  <c:v>0.27388500175132841</c:v>
                </c:pt>
                <c:pt idx="1942">
                  <c:v>0.27413361150924365</c:v>
                </c:pt>
                <c:pt idx="1943">
                  <c:v>0.27438235667718713</c:v>
                </c:pt>
                <c:pt idx="1944">
                  <c:v>0.27463123688721097</c:v>
                </c:pt>
                <c:pt idx="1945">
                  <c:v>0.2748802517725133</c:v>
                </c:pt>
                <c:pt idx="1946">
                  <c:v>0.27512940096741734</c:v>
                </c:pt>
                <c:pt idx="1947">
                  <c:v>0.2753786841073696</c:v>
                </c:pt>
                <c:pt idx="1948">
                  <c:v>0.27562810082894607</c:v>
                </c:pt>
                <c:pt idx="1949">
                  <c:v>0.27587765076983634</c:v>
                </c:pt>
                <c:pt idx="1950">
                  <c:v>0.27612733356885621</c:v>
                </c:pt>
                <c:pt idx="1951">
                  <c:v>0.2763771488659218</c:v>
                </c:pt>
                <c:pt idx="1952">
                  <c:v>0.27662709630206406</c:v>
                </c:pt>
                <c:pt idx="1953">
                  <c:v>0.27687717551943031</c:v>
                </c:pt>
                <c:pt idx="1954">
                  <c:v>0.27712738616125993</c:v>
                </c:pt>
                <c:pt idx="1955">
                  <c:v>0.27737772787188936</c:v>
                </c:pt>
                <c:pt idx="1956">
                  <c:v>0.2776282002967661</c:v>
                </c:pt>
                <c:pt idx="1957">
                  <c:v>0.27787880308242185</c:v>
                </c:pt>
                <c:pt idx="1958">
                  <c:v>0.27812953587647676</c:v>
                </c:pt>
                <c:pt idx="1959">
                  <c:v>0.27838039832764455</c:v>
                </c:pt>
                <c:pt idx="1960">
                  <c:v>0.27863139008571952</c:v>
                </c:pt>
                <c:pt idx="1961">
                  <c:v>0.27888251080157339</c:v>
                </c:pt>
                <c:pt idx="1962">
                  <c:v>0.27913376012716135</c:v>
                </c:pt>
                <c:pt idx="1963">
                  <c:v>0.27938513771550649</c:v>
                </c:pt>
                <c:pt idx="1964">
                  <c:v>0.27963664322071219</c:v>
                </c:pt>
                <c:pt idx="1965">
                  <c:v>0.27988827629793506</c:v>
                </c:pt>
                <c:pt idx="1966">
                  <c:v>0.28014003660340892</c:v>
                </c:pt>
                <c:pt idx="1967">
                  <c:v>0.28039192379442235</c:v>
                </c:pt>
                <c:pt idx="1968">
                  <c:v>0.28064393752932504</c:v>
                </c:pt>
                <c:pt idx="1969">
                  <c:v>0.28089607746751671</c:v>
                </c:pt>
                <c:pt idx="1970">
                  <c:v>0.28114834326945498</c:v>
                </c:pt>
                <c:pt idx="1971">
                  <c:v>0.28140073459664267</c:v>
                </c:pt>
                <c:pt idx="1972">
                  <c:v>0.28165325111162459</c:v>
                </c:pt>
                <c:pt idx="1973">
                  <c:v>0.28190589247799397</c:v>
                </c:pt>
                <c:pt idx="1974">
                  <c:v>0.28215865836037646</c:v>
                </c:pt>
                <c:pt idx="1975">
                  <c:v>0.28241154842444133</c:v>
                </c:pt>
                <c:pt idx="1976">
                  <c:v>0.28266456233688242</c:v>
                </c:pt>
                <c:pt idx="1977">
                  <c:v>0.28291769976542613</c:v>
                </c:pt>
                <c:pt idx="1978">
                  <c:v>0.28317096037882505</c:v>
                </c:pt>
                <c:pt idx="1979">
                  <c:v>0.28342434384685489</c:v>
                </c:pt>
                <c:pt idx="1980">
                  <c:v>0.2836778498403143</c:v>
                </c:pt>
                <c:pt idx="1981">
                  <c:v>0.28393147803100793</c:v>
                </c:pt>
                <c:pt idx="1982">
                  <c:v>0.28418522809176966</c:v>
                </c:pt>
                <c:pt idx="1983">
                  <c:v>0.28443909969643616</c:v>
                </c:pt>
                <c:pt idx="1984">
                  <c:v>0.2846930925198452</c:v>
                </c:pt>
                <c:pt idx="1985">
                  <c:v>0.28494720623785003</c:v>
                </c:pt>
                <c:pt idx="1986">
                  <c:v>0.28520144052730029</c:v>
                </c:pt>
                <c:pt idx="1987">
                  <c:v>0.28545579506604241</c:v>
                </c:pt>
                <c:pt idx="1988">
                  <c:v>0.28571026953291928</c:v>
                </c:pt>
                <c:pt idx="1989">
                  <c:v>0.28596486360776591</c:v>
                </c:pt>
                <c:pt idx="1990">
                  <c:v>0.28621957697140621</c:v>
                </c:pt>
                <c:pt idx="1991">
                  <c:v>0.28647440930565005</c:v>
                </c:pt>
                <c:pt idx="1992">
                  <c:v>0.2867293602932931</c:v>
                </c:pt>
                <c:pt idx="1993">
                  <c:v>0.28698442961810305</c:v>
                </c:pt>
                <c:pt idx="1994">
                  <c:v>0.28723961696483219</c:v>
                </c:pt>
                <c:pt idx="1995">
                  <c:v>0.28749492201920168</c:v>
                </c:pt>
                <c:pt idx="1996">
                  <c:v>0.28775034446790348</c:v>
                </c:pt>
                <c:pt idx="1997">
                  <c:v>0.28800588399860333</c:v>
                </c:pt>
                <c:pt idx="1998">
                  <c:v>0.2882615402999254</c:v>
                </c:pt>
                <c:pt idx="1999">
                  <c:v>0.28851731306145378</c:v>
                </c:pt>
                <c:pt idx="2000">
                  <c:v>0.28877320197373457</c:v>
                </c:pt>
              </c:numCache>
            </c:numRef>
          </c:xVal>
          <c:yVal>
            <c:numRef>
              <c:f>四家公司新增藥華藥!$U$2:$U$2002</c:f>
              <c:numCache>
                <c:formatCode>General</c:formatCode>
                <c:ptCount val="2001"/>
                <c:pt idx="0">
                  <c:v>0.68549896301294488</c:v>
                </c:pt>
                <c:pt idx="1">
                  <c:v>0.68529483571464933</c:v>
                </c:pt>
                <c:pt idx="2">
                  <c:v>0.68509070841635378</c:v>
                </c:pt>
                <c:pt idx="3">
                  <c:v>0.68488658111805911</c:v>
                </c:pt>
                <c:pt idx="4">
                  <c:v>0.68468245381976445</c:v>
                </c:pt>
                <c:pt idx="5">
                  <c:v>0.68447832652146889</c:v>
                </c:pt>
                <c:pt idx="6">
                  <c:v>0.68427419922317334</c:v>
                </c:pt>
                <c:pt idx="7">
                  <c:v>0.68407007192487868</c:v>
                </c:pt>
                <c:pt idx="8">
                  <c:v>0.68386594462658401</c:v>
                </c:pt>
                <c:pt idx="9">
                  <c:v>0.68366181732828846</c:v>
                </c:pt>
                <c:pt idx="10">
                  <c:v>0.6834576900299929</c:v>
                </c:pt>
                <c:pt idx="11">
                  <c:v>0.68325356273169824</c:v>
                </c:pt>
                <c:pt idx="12">
                  <c:v>0.68304943543340357</c:v>
                </c:pt>
                <c:pt idx="13">
                  <c:v>0.68284530813510802</c:v>
                </c:pt>
                <c:pt idx="14">
                  <c:v>0.68264118083681247</c:v>
                </c:pt>
                <c:pt idx="15">
                  <c:v>0.6824370535385178</c:v>
                </c:pt>
                <c:pt idx="16">
                  <c:v>0.68223292624022314</c:v>
                </c:pt>
                <c:pt idx="17">
                  <c:v>0.68202879894192758</c:v>
                </c:pt>
                <c:pt idx="18">
                  <c:v>0.68182467164363203</c:v>
                </c:pt>
                <c:pt idx="19">
                  <c:v>0.68162054434533736</c:v>
                </c:pt>
                <c:pt idx="20">
                  <c:v>0.68141641704704181</c:v>
                </c:pt>
                <c:pt idx="21">
                  <c:v>0.68121228974874715</c:v>
                </c:pt>
                <c:pt idx="22">
                  <c:v>0.68100816245045159</c:v>
                </c:pt>
                <c:pt idx="23">
                  <c:v>0.68080403515215693</c:v>
                </c:pt>
                <c:pt idx="24">
                  <c:v>0.68059990785386137</c:v>
                </c:pt>
                <c:pt idx="25">
                  <c:v>0.68039578055556671</c:v>
                </c:pt>
                <c:pt idx="26">
                  <c:v>0.68019165325727204</c:v>
                </c:pt>
                <c:pt idx="27">
                  <c:v>0.67998752595897649</c:v>
                </c:pt>
                <c:pt idx="28">
                  <c:v>0.67978339866068094</c:v>
                </c:pt>
                <c:pt idx="29">
                  <c:v>0.67957927136238627</c:v>
                </c:pt>
                <c:pt idx="30">
                  <c:v>0.67937514406409161</c:v>
                </c:pt>
                <c:pt idx="31">
                  <c:v>0.67917101676579605</c:v>
                </c:pt>
                <c:pt idx="32">
                  <c:v>0.6789668894675005</c:v>
                </c:pt>
                <c:pt idx="33">
                  <c:v>0.67876276216920584</c:v>
                </c:pt>
                <c:pt idx="34">
                  <c:v>0.67855863487091117</c:v>
                </c:pt>
                <c:pt idx="35">
                  <c:v>0.67835450757261562</c:v>
                </c:pt>
                <c:pt idx="36">
                  <c:v>0.67815038027432006</c:v>
                </c:pt>
                <c:pt idx="37">
                  <c:v>0.6779462529760254</c:v>
                </c:pt>
                <c:pt idx="38">
                  <c:v>0.67774212567773073</c:v>
                </c:pt>
                <c:pt idx="39">
                  <c:v>0.67753799837943518</c:v>
                </c:pt>
                <c:pt idx="40">
                  <c:v>0.67733387108113963</c:v>
                </c:pt>
                <c:pt idx="41">
                  <c:v>0.67712974378284407</c:v>
                </c:pt>
                <c:pt idx="42">
                  <c:v>0.6769256164845503</c:v>
                </c:pt>
                <c:pt idx="43">
                  <c:v>0.67672148918625474</c:v>
                </c:pt>
                <c:pt idx="44">
                  <c:v>0.67651736188795919</c:v>
                </c:pt>
                <c:pt idx="45">
                  <c:v>0.67631323458966452</c:v>
                </c:pt>
                <c:pt idx="46">
                  <c:v>0.67610910729136986</c:v>
                </c:pt>
                <c:pt idx="47">
                  <c:v>0.67590497999307431</c:v>
                </c:pt>
                <c:pt idx="48">
                  <c:v>0.67570085269477875</c:v>
                </c:pt>
                <c:pt idx="49">
                  <c:v>0.67549672539648409</c:v>
                </c:pt>
                <c:pt idx="50">
                  <c:v>0.67529259809818942</c:v>
                </c:pt>
                <c:pt idx="51">
                  <c:v>0.67508847079989387</c:v>
                </c:pt>
                <c:pt idx="52">
                  <c:v>0.67488434350159832</c:v>
                </c:pt>
                <c:pt idx="53">
                  <c:v>0.67468021620330365</c:v>
                </c:pt>
                <c:pt idx="54">
                  <c:v>0.67447608890500899</c:v>
                </c:pt>
                <c:pt idx="55">
                  <c:v>0.67427196160671343</c:v>
                </c:pt>
                <c:pt idx="56">
                  <c:v>0.67406783430841788</c:v>
                </c:pt>
                <c:pt idx="57">
                  <c:v>0.67386370701012321</c:v>
                </c:pt>
                <c:pt idx="58">
                  <c:v>0.67365957971182855</c:v>
                </c:pt>
                <c:pt idx="59">
                  <c:v>0.673455452413533</c:v>
                </c:pt>
                <c:pt idx="60">
                  <c:v>0.67325132511523744</c:v>
                </c:pt>
                <c:pt idx="61">
                  <c:v>0.67304719781694278</c:v>
                </c:pt>
                <c:pt idx="62">
                  <c:v>0.67284307051864722</c:v>
                </c:pt>
                <c:pt idx="63">
                  <c:v>0.67263894322035256</c:v>
                </c:pt>
                <c:pt idx="64">
                  <c:v>0.67243481592205701</c:v>
                </c:pt>
                <c:pt idx="65">
                  <c:v>0.67223068862376234</c:v>
                </c:pt>
                <c:pt idx="66">
                  <c:v>0.67202656132546679</c:v>
                </c:pt>
                <c:pt idx="67">
                  <c:v>0.67182243402717212</c:v>
                </c:pt>
                <c:pt idx="68">
                  <c:v>0.67161830672887746</c:v>
                </c:pt>
                <c:pt idx="69">
                  <c:v>0.6714141794305819</c:v>
                </c:pt>
                <c:pt idx="70">
                  <c:v>0.67121005213228635</c:v>
                </c:pt>
                <c:pt idx="71">
                  <c:v>0.67100592483399168</c:v>
                </c:pt>
                <c:pt idx="72">
                  <c:v>0.67080179753569702</c:v>
                </c:pt>
                <c:pt idx="73">
                  <c:v>0.67059767023740147</c:v>
                </c:pt>
                <c:pt idx="74">
                  <c:v>0.67039354293910591</c:v>
                </c:pt>
                <c:pt idx="75">
                  <c:v>0.67018941564081125</c:v>
                </c:pt>
                <c:pt idx="76">
                  <c:v>0.66998528834251658</c:v>
                </c:pt>
                <c:pt idx="77">
                  <c:v>0.66978116104422103</c:v>
                </c:pt>
                <c:pt idx="78">
                  <c:v>0.66957703374592548</c:v>
                </c:pt>
                <c:pt idx="79">
                  <c:v>0.66937290644762992</c:v>
                </c:pt>
                <c:pt idx="80">
                  <c:v>0.66916877914933615</c:v>
                </c:pt>
                <c:pt idx="81">
                  <c:v>0.66896465185104059</c:v>
                </c:pt>
                <c:pt idx="82">
                  <c:v>0.66876052455274504</c:v>
                </c:pt>
                <c:pt idx="83">
                  <c:v>0.66855639725444949</c:v>
                </c:pt>
                <c:pt idx="84">
                  <c:v>0.66835226995615571</c:v>
                </c:pt>
                <c:pt idx="85">
                  <c:v>0.66814814265786016</c:v>
                </c:pt>
                <c:pt idx="86">
                  <c:v>0.6679440153595646</c:v>
                </c:pt>
                <c:pt idx="87">
                  <c:v>0.66773988806126994</c:v>
                </c:pt>
                <c:pt idx="88">
                  <c:v>0.66753576076297527</c:v>
                </c:pt>
                <c:pt idx="89">
                  <c:v>0.66733163346467972</c:v>
                </c:pt>
                <c:pt idx="90">
                  <c:v>0.66712750616638417</c:v>
                </c:pt>
                <c:pt idx="91">
                  <c:v>0.6669233788680895</c:v>
                </c:pt>
                <c:pt idx="92">
                  <c:v>0.66671925156979484</c:v>
                </c:pt>
                <c:pt idx="93">
                  <c:v>0.66651512427149928</c:v>
                </c:pt>
                <c:pt idx="94">
                  <c:v>0.66631099697320373</c:v>
                </c:pt>
                <c:pt idx="95">
                  <c:v>0.66610686967490906</c:v>
                </c:pt>
                <c:pt idx="96">
                  <c:v>0.6659027423766144</c:v>
                </c:pt>
                <c:pt idx="97">
                  <c:v>0.66569861507831884</c:v>
                </c:pt>
                <c:pt idx="98">
                  <c:v>0.66549448778002329</c:v>
                </c:pt>
                <c:pt idx="99">
                  <c:v>0.66529036048172863</c:v>
                </c:pt>
                <c:pt idx="100">
                  <c:v>0.66508623318343307</c:v>
                </c:pt>
                <c:pt idx="101">
                  <c:v>0.66488210588513841</c:v>
                </c:pt>
                <c:pt idx="102">
                  <c:v>0.66467797858684285</c:v>
                </c:pt>
                <c:pt idx="103">
                  <c:v>0.66447385128854819</c:v>
                </c:pt>
                <c:pt idx="104">
                  <c:v>0.66426972399025264</c:v>
                </c:pt>
                <c:pt idx="105">
                  <c:v>0.66406559669195797</c:v>
                </c:pt>
                <c:pt idx="106">
                  <c:v>0.66386146939366242</c:v>
                </c:pt>
                <c:pt idx="107">
                  <c:v>0.66365734209536775</c:v>
                </c:pt>
                <c:pt idx="108">
                  <c:v>0.6634532147970722</c:v>
                </c:pt>
                <c:pt idx="109">
                  <c:v>0.66324908749877753</c:v>
                </c:pt>
                <c:pt idx="110">
                  <c:v>0.66304496020048287</c:v>
                </c:pt>
                <c:pt idx="111">
                  <c:v>0.66284083290218732</c:v>
                </c:pt>
                <c:pt idx="112">
                  <c:v>0.66263670560389176</c:v>
                </c:pt>
                <c:pt idx="113">
                  <c:v>0.6624325783055971</c:v>
                </c:pt>
                <c:pt idx="114">
                  <c:v>0.66222845100730243</c:v>
                </c:pt>
                <c:pt idx="115">
                  <c:v>0.66202432370900688</c:v>
                </c:pt>
                <c:pt idx="116">
                  <c:v>0.66182019641071133</c:v>
                </c:pt>
                <c:pt idx="117">
                  <c:v>0.66161606911241666</c:v>
                </c:pt>
                <c:pt idx="118">
                  <c:v>0.661411941814122</c:v>
                </c:pt>
                <c:pt idx="119">
                  <c:v>0.66120781451582644</c:v>
                </c:pt>
                <c:pt idx="120">
                  <c:v>0.66100368721753089</c:v>
                </c:pt>
                <c:pt idx="121">
                  <c:v>0.66079955991923622</c:v>
                </c:pt>
                <c:pt idx="122">
                  <c:v>0.66059543262094156</c:v>
                </c:pt>
                <c:pt idx="123">
                  <c:v>0.66039130532264601</c:v>
                </c:pt>
                <c:pt idx="124">
                  <c:v>0.66018717802435045</c:v>
                </c:pt>
                <c:pt idx="125">
                  <c:v>0.6599830507260549</c:v>
                </c:pt>
                <c:pt idx="126">
                  <c:v>0.65977892342776112</c:v>
                </c:pt>
                <c:pt idx="127">
                  <c:v>0.65957479612946557</c:v>
                </c:pt>
                <c:pt idx="128">
                  <c:v>0.65937066883117001</c:v>
                </c:pt>
                <c:pt idx="129">
                  <c:v>0.65916654153287446</c:v>
                </c:pt>
                <c:pt idx="130">
                  <c:v>0.65896241423458068</c:v>
                </c:pt>
                <c:pt idx="131">
                  <c:v>0.65875828693628513</c:v>
                </c:pt>
                <c:pt idx="132">
                  <c:v>0.65855415963798958</c:v>
                </c:pt>
                <c:pt idx="133">
                  <c:v>0.65835003233969447</c:v>
                </c:pt>
                <c:pt idx="134">
                  <c:v>0.65814590504140025</c:v>
                </c:pt>
                <c:pt idx="135">
                  <c:v>0.65794177774310469</c:v>
                </c:pt>
                <c:pt idx="136">
                  <c:v>0.65773765044480959</c:v>
                </c:pt>
                <c:pt idx="137">
                  <c:v>0.65753352314651403</c:v>
                </c:pt>
                <c:pt idx="138">
                  <c:v>0.65732939584821981</c:v>
                </c:pt>
                <c:pt idx="139">
                  <c:v>0.65712526854992426</c:v>
                </c:pt>
                <c:pt idx="140">
                  <c:v>0.65692114125162915</c:v>
                </c:pt>
                <c:pt idx="141">
                  <c:v>0.65671701395333359</c:v>
                </c:pt>
                <c:pt idx="142">
                  <c:v>0.65651288665503849</c:v>
                </c:pt>
                <c:pt idx="143">
                  <c:v>0.65630875935674382</c:v>
                </c:pt>
                <c:pt idx="144">
                  <c:v>0.65610463205844871</c:v>
                </c:pt>
                <c:pt idx="145">
                  <c:v>0.65590050476015316</c:v>
                </c:pt>
                <c:pt idx="146">
                  <c:v>0.65569637746185805</c:v>
                </c:pt>
                <c:pt idx="147">
                  <c:v>0.65549225016356338</c:v>
                </c:pt>
                <c:pt idx="148">
                  <c:v>0.65528812286526827</c:v>
                </c:pt>
                <c:pt idx="149">
                  <c:v>0.65508399556697272</c:v>
                </c:pt>
                <c:pt idx="150">
                  <c:v>0.65487986826867761</c:v>
                </c:pt>
                <c:pt idx="151">
                  <c:v>0.65467574097038295</c:v>
                </c:pt>
                <c:pt idx="152">
                  <c:v>0.65447161367208784</c:v>
                </c:pt>
                <c:pt idx="153">
                  <c:v>0.65426748637379228</c:v>
                </c:pt>
                <c:pt idx="154">
                  <c:v>0.65406335907549717</c:v>
                </c:pt>
                <c:pt idx="155">
                  <c:v>0.65385923177720251</c:v>
                </c:pt>
                <c:pt idx="156">
                  <c:v>0.6536551044789074</c:v>
                </c:pt>
                <c:pt idx="157">
                  <c:v>0.65345097718061229</c:v>
                </c:pt>
                <c:pt idx="158">
                  <c:v>0.65324684988231674</c:v>
                </c:pt>
                <c:pt idx="159">
                  <c:v>0.65304272258402252</c:v>
                </c:pt>
                <c:pt idx="160">
                  <c:v>0.65283859528572696</c:v>
                </c:pt>
                <c:pt idx="161">
                  <c:v>0.65263446798743185</c:v>
                </c:pt>
                <c:pt idx="162">
                  <c:v>0.6524303406891363</c:v>
                </c:pt>
                <c:pt idx="163">
                  <c:v>0.65222621339084119</c:v>
                </c:pt>
                <c:pt idx="164">
                  <c:v>0.65202208609254653</c:v>
                </c:pt>
                <c:pt idx="165">
                  <c:v>0.65181795879425142</c:v>
                </c:pt>
                <c:pt idx="166">
                  <c:v>0.65161383149595586</c:v>
                </c:pt>
                <c:pt idx="167">
                  <c:v>0.65140970419766075</c:v>
                </c:pt>
                <c:pt idx="168">
                  <c:v>0.65120557689936609</c:v>
                </c:pt>
                <c:pt idx="169">
                  <c:v>0.65100144960107098</c:v>
                </c:pt>
                <c:pt idx="170">
                  <c:v>0.65079732230277543</c:v>
                </c:pt>
                <c:pt idx="171">
                  <c:v>0.65059319500448032</c:v>
                </c:pt>
                <c:pt idx="172">
                  <c:v>0.65038906770618565</c:v>
                </c:pt>
                <c:pt idx="173">
                  <c:v>0.65018494040789054</c:v>
                </c:pt>
                <c:pt idx="174">
                  <c:v>0.64998081310959499</c:v>
                </c:pt>
                <c:pt idx="175">
                  <c:v>0.64977668581129988</c:v>
                </c:pt>
                <c:pt idx="176">
                  <c:v>0.64957255851300522</c:v>
                </c:pt>
                <c:pt idx="177">
                  <c:v>0.64936843121471011</c:v>
                </c:pt>
                <c:pt idx="178">
                  <c:v>0.649164303916415</c:v>
                </c:pt>
                <c:pt idx="179">
                  <c:v>0.64896017661811944</c:v>
                </c:pt>
                <c:pt idx="180">
                  <c:v>0.64875604931982478</c:v>
                </c:pt>
                <c:pt idx="181">
                  <c:v>0.64855192202152967</c:v>
                </c:pt>
                <c:pt idx="182">
                  <c:v>0.64834779472323456</c:v>
                </c:pt>
                <c:pt idx="183">
                  <c:v>0.64814366742493901</c:v>
                </c:pt>
                <c:pt idx="184">
                  <c:v>0.6479395401266439</c:v>
                </c:pt>
                <c:pt idx="185">
                  <c:v>0.64773541282834923</c:v>
                </c:pt>
                <c:pt idx="186">
                  <c:v>0.64753128553005412</c:v>
                </c:pt>
                <c:pt idx="187">
                  <c:v>0.64732715823175857</c:v>
                </c:pt>
                <c:pt idx="188">
                  <c:v>0.64712303093346346</c:v>
                </c:pt>
                <c:pt idx="189">
                  <c:v>0.6469189036351688</c:v>
                </c:pt>
                <c:pt idx="190">
                  <c:v>0.64671477633687369</c:v>
                </c:pt>
                <c:pt idx="191">
                  <c:v>0.64651064903857813</c:v>
                </c:pt>
                <c:pt idx="192">
                  <c:v>0.64630652174028302</c:v>
                </c:pt>
                <c:pt idx="193">
                  <c:v>0.64610239444198836</c:v>
                </c:pt>
                <c:pt idx="194">
                  <c:v>0.64589826714369325</c:v>
                </c:pt>
                <c:pt idx="195">
                  <c:v>0.6456941398453977</c:v>
                </c:pt>
                <c:pt idx="196">
                  <c:v>0.64549001254710259</c:v>
                </c:pt>
                <c:pt idx="197">
                  <c:v>0.64528588524880792</c:v>
                </c:pt>
                <c:pt idx="198">
                  <c:v>0.64508175795051281</c:v>
                </c:pt>
                <c:pt idx="199">
                  <c:v>0.64487763065221726</c:v>
                </c:pt>
                <c:pt idx="200">
                  <c:v>0.64467350335392215</c:v>
                </c:pt>
                <c:pt idx="201">
                  <c:v>0.64446937605562704</c:v>
                </c:pt>
                <c:pt idx="202">
                  <c:v>0.64426524875733238</c:v>
                </c:pt>
                <c:pt idx="203">
                  <c:v>0.64406112145903682</c:v>
                </c:pt>
                <c:pt idx="204">
                  <c:v>0.64385699416074216</c:v>
                </c:pt>
                <c:pt idx="205">
                  <c:v>0.64365286686244616</c:v>
                </c:pt>
                <c:pt idx="206">
                  <c:v>0.64344873956415194</c:v>
                </c:pt>
                <c:pt idx="207">
                  <c:v>0.64324461226585683</c:v>
                </c:pt>
                <c:pt idx="208">
                  <c:v>0.64304048496756128</c:v>
                </c:pt>
                <c:pt idx="209">
                  <c:v>0.64283635766926617</c:v>
                </c:pt>
                <c:pt idx="210">
                  <c:v>0.6426322303709715</c:v>
                </c:pt>
                <c:pt idx="211">
                  <c:v>0.64242810307267639</c:v>
                </c:pt>
                <c:pt idx="212">
                  <c:v>0.6422239757743804</c:v>
                </c:pt>
                <c:pt idx="213">
                  <c:v>0.64201984847608617</c:v>
                </c:pt>
                <c:pt idx="214">
                  <c:v>0.64181572117779107</c:v>
                </c:pt>
                <c:pt idx="215">
                  <c:v>0.64161159387949596</c:v>
                </c:pt>
                <c:pt idx="216">
                  <c:v>0.6414074665812004</c:v>
                </c:pt>
                <c:pt idx="217">
                  <c:v>0.64120333928290529</c:v>
                </c:pt>
                <c:pt idx="218">
                  <c:v>0.64099921198461063</c:v>
                </c:pt>
                <c:pt idx="219">
                  <c:v>0.64079508468631552</c:v>
                </c:pt>
                <c:pt idx="220">
                  <c:v>0.64059095738802041</c:v>
                </c:pt>
                <c:pt idx="221">
                  <c:v>0.64038683008972441</c:v>
                </c:pt>
                <c:pt idx="222">
                  <c:v>0.6401827027914293</c:v>
                </c:pt>
                <c:pt idx="223">
                  <c:v>0.63997857549313508</c:v>
                </c:pt>
                <c:pt idx="224">
                  <c:v>0.63977444819483997</c:v>
                </c:pt>
                <c:pt idx="225">
                  <c:v>0.63957032089654442</c:v>
                </c:pt>
                <c:pt idx="226">
                  <c:v>0.63936619359824931</c:v>
                </c:pt>
                <c:pt idx="227">
                  <c:v>0.63916206629995465</c:v>
                </c:pt>
                <c:pt idx="228">
                  <c:v>0.63895793900165909</c:v>
                </c:pt>
                <c:pt idx="229">
                  <c:v>0.63875381170336443</c:v>
                </c:pt>
                <c:pt idx="230">
                  <c:v>0.63854968440506887</c:v>
                </c:pt>
                <c:pt idx="231">
                  <c:v>0.63834555710677421</c:v>
                </c:pt>
                <c:pt idx="232">
                  <c:v>0.6381414298084791</c:v>
                </c:pt>
                <c:pt idx="233">
                  <c:v>0.63793730251018355</c:v>
                </c:pt>
                <c:pt idx="234">
                  <c:v>0.63773317521188844</c:v>
                </c:pt>
                <c:pt idx="235">
                  <c:v>0.63752904791359377</c:v>
                </c:pt>
                <c:pt idx="236">
                  <c:v>0.63732492061529866</c:v>
                </c:pt>
                <c:pt idx="237">
                  <c:v>0.63712079331700266</c:v>
                </c:pt>
                <c:pt idx="238">
                  <c:v>0.63691666601870844</c:v>
                </c:pt>
                <c:pt idx="239">
                  <c:v>0.63671253872041333</c:v>
                </c:pt>
                <c:pt idx="240">
                  <c:v>0.63650841142211823</c:v>
                </c:pt>
                <c:pt idx="241">
                  <c:v>0.63630428412382267</c:v>
                </c:pt>
                <c:pt idx="242">
                  <c:v>0.63610015682552756</c:v>
                </c:pt>
                <c:pt idx="243">
                  <c:v>0.63589602952723201</c:v>
                </c:pt>
                <c:pt idx="244">
                  <c:v>0.63569190222893779</c:v>
                </c:pt>
                <c:pt idx="245">
                  <c:v>0.63548777493064268</c:v>
                </c:pt>
                <c:pt idx="246">
                  <c:v>0.63528364763234668</c:v>
                </c:pt>
                <c:pt idx="247">
                  <c:v>0.63507952033405202</c:v>
                </c:pt>
                <c:pt idx="248">
                  <c:v>0.63487539303575735</c:v>
                </c:pt>
                <c:pt idx="249">
                  <c:v>0.63467126573746224</c:v>
                </c:pt>
                <c:pt idx="250">
                  <c:v>0.63446713843916669</c:v>
                </c:pt>
                <c:pt idx="251">
                  <c:v>0.63426301114087158</c:v>
                </c:pt>
                <c:pt idx="252">
                  <c:v>0.63405888384257691</c:v>
                </c:pt>
                <c:pt idx="253">
                  <c:v>0.63385475654428136</c:v>
                </c:pt>
                <c:pt idx="254">
                  <c:v>0.6336506292459867</c:v>
                </c:pt>
                <c:pt idx="255">
                  <c:v>0.63344650194769114</c:v>
                </c:pt>
                <c:pt idx="256">
                  <c:v>0.63324237464939648</c:v>
                </c:pt>
                <c:pt idx="257">
                  <c:v>0.63303824735110137</c:v>
                </c:pt>
                <c:pt idx="258">
                  <c:v>0.63283412005280582</c:v>
                </c:pt>
                <c:pt idx="259">
                  <c:v>0.63262999275451071</c:v>
                </c:pt>
                <c:pt idx="260">
                  <c:v>0.63242586545621515</c:v>
                </c:pt>
                <c:pt idx="261">
                  <c:v>0.63222173815792093</c:v>
                </c:pt>
                <c:pt idx="262">
                  <c:v>0.63201761085962493</c:v>
                </c:pt>
                <c:pt idx="263">
                  <c:v>0.63181348356133071</c:v>
                </c:pt>
                <c:pt idx="264">
                  <c:v>0.63160935626303472</c:v>
                </c:pt>
                <c:pt idx="265">
                  <c:v>0.63140522896474049</c:v>
                </c:pt>
                <c:pt idx="266">
                  <c:v>0.63120110166644494</c:v>
                </c:pt>
                <c:pt idx="267">
                  <c:v>0.63099697436814983</c:v>
                </c:pt>
                <c:pt idx="268">
                  <c:v>0.63079284706985472</c:v>
                </c:pt>
                <c:pt idx="269">
                  <c:v>0.63058871977156006</c:v>
                </c:pt>
                <c:pt idx="270">
                  <c:v>0.63038459247326539</c:v>
                </c:pt>
                <c:pt idx="271">
                  <c:v>0.63018046517496895</c:v>
                </c:pt>
                <c:pt idx="272">
                  <c:v>0.62997633787667473</c:v>
                </c:pt>
                <c:pt idx="273">
                  <c:v>0.62977221057837918</c:v>
                </c:pt>
                <c:pt idx="274">
                  <c:v>0.62956808328008451</c:v>
                </c:pt>
                <c:pt idx="275">
                  <c:v>0.62936395598178896</c:v>
                </c:pt>
                <c:pt idx="276">
                  <c:v>0.62915982868349429</c:v>
                </c:pt>
                <c:pt idx="277">
                  <c:v>0.62895570138519874</c:v>
                </c:pt>
                <c:pt idx="278">
                  <c:v>0.62875157408690363</c:v>
                </c:pt>
                <c:pt idx="279">
                  <c:v>0.62854744678860897</c:v>
                </c:pt>
                <c:pt idx="280">
                  <c:v>0.62834331949031386</c:v>
                </c:pt>
                <c:pt idx="281">
                  <c:v>0.6281391921920183</c:v>
                </c:pt>
                <c:pt idx="282">
                  <c:v>0.62793506489372319</c:v>
                </c:pt>
                <c:pt idx="283">
                  <c:v>0.62773093759542808</c:v>
                </c:pt>
                <c:pt idx="284">
                  <c:v>0.62752681029713298</c:v>
                </c:pt>
                <c:pt idx="285">
                  <c:v>0.62732268299883787</c:v>
                </c:pt>
                <c:pt idx="286">
                  <c:v>0.62711855570054276</c:v>
                </c:pt>
                <c:pt idx="287">
                  <c:v>0.6269144284022472</c:v>
                </c:pt>
                <c:pt idx="288">
                  <c:v>0.62671030110395298</c:v>
                </c:pt>
                <c:pt idx="289">
                  <c:v>0.62650617380565743</c:v>
                </c:pt>
                <c:pt idx="290">
                  <c:v>0.62630204650736232</c:v>
                </c:pt>
                <c:pt idx="291">
                  <c:v>0.62609791920906765</c:v>
                </c:pt>
                <c:pt idx="292">
                  <c:v>0.6258937919107721</c:v>
                </c:pt>
                <c:pt idx="293">
                  <c:v>0.62568966461247744</c:v>
                </c:pt>
                <c:pt idx="294">
                  <c:v>0.62548553731418188</c:v>
                </c:pt>
                <c:pt idx="295">
                  <c:v>0.62528141001588766</c:v>
                </c:pt>
                <c:pt idx="296">
                  <c:v>0.62507728271759122</c:v>
                </c:pt>
                <c:pt idx="297">
                  <c:v>0.624873155419297</c:v>
                </c:pt>
                <c:pt idx="298">
                  <c:v>0.62466902812100145</c:v>
                </c:pt>
                <c:pt idx="299">
                  <c:v>0.62446490082270678</c:v>
                </c:pt>
                <c:pt idx="300">
                  <c:v>0.62426077352441123</c:v>
                </c:pt>
                <c:pt idx="301">
                  <c:v>0.62405664622611612</c:v>
                </c:pt>
                <c:pt idx="302">
                  <c:v>0.62385251892782101</c:v>
                </c:pt>
                <c:pt idx="303">
                  <c:v>0.6236483916295259</c:v>
                </c:pt>
                <c:pt idx="304">
                  <c:v>0.62344426433123079</c:v>
                </c:pt>
                <c:pt idx="305">
                  <c:v>0.62324013703293568</c:v>
                </c:pt>
                <c:pt idx="306">
                  <c:v>0.62303600973464057</c:v>
                </c:pt>
                <c:pt idx="307">
                  <c:v>0.62283188243634546</c:v>
                </c:pt>
                <c:pt idx="308">
                  <c:v>0.62262775513805035</c:v>
                </c:pt>
                <c:pt idx="309">
                  <c:v>0.62242362783975524</c:v>
                </c:pt>
                <c:pt idx="310">
                  <c:v>0.62221950054146058</c:v>
                </c:pt>
                <c:pt idx="311">
                  <c:v>0.62201537324316503</c:v>
                </c:pt>
                <c:pt idx="312">
                  <c:v>0.62181124594487036</c:v>
                </c:pt>
                <c:pt idx="313">
                  <c:v>0.62160711864657481</c:v>
                </c:pt>
                <c:pt idx="314">
                  <c:v>0.62140299134828014</c:v>
                </c:pt>
                <c:pt idx="315">
                  <c:v>0.62119886404998459</c:v>
                </c:pt>
                <c:pt idx="316">
                  <c:v>0.62099473675168992</c:v>
                </c:pt>
                <c:pt idx="317">
                  <c:v>0.62079060945339437</c:v>
                </c:pt>
                <c:pt idx="318">
                  <c:v>0.62058648215509971</c:v>
                </c:pt>
                <c:pt idx="319">
                  <c:v>0.62038235485680415</c:v>
                </c:pt>
                <c:pt idx="320">
                  <c:v>0.62017822755850949</c:v>
                </c:pt>
                <c:pt idx="321">
                  <c:v>0.61997410026021393</c:v>
                </c:pt>
                <c:pt idx="322">
                  <c:v>0.61976997296191882</c:v>
                </c:pt>
                <c:pt idx="323">
                  <c:v>0.61956584566362372</c:v>
                </c:pt>
                <c:pt idx="324">
                  <c:v>0.61936171836532861</c:v>
                </c:pt>
                <c:pt idx="325">
                  <c:v>0.6191575910670335</c:v>
                </c:pt>
                <c:pt idx="326">
                  <c:v>0.61895346376873839</c:v>
                </c:pt>
                <c:pt idx="327">
                  <c:v>0.61874933647044328</c:v>
                </c:pt>
                <c:pt idx="328">
                  <c:v>0.61854520917214817</c:v>
                </c:pt>
                <c:pt idx="329">
                  <c:v>0.61834108187385306</c:v>
                </c:pt>
                <c:pt idx="330">
                  <c:v>0.61813695457555795</c:v>
                </c:pt>
                <c:pt idx="331">
                  <c:v>0.61793282727726284</c:v>
                </c:pt>
                <c:pt idx="332">
                  <c:v>0.61772869997896773</c:v>
                </c:pt>
                <c:pt idx="333">
                  <c:v>0.61752457268067262</c:v>
                </c:pt>
                <c:pt idx="334">
                  <c:v>0.61732044538237751</c:v>
                </c:pt>
                <c:pt idx="335">
                  <c:v>0.61711631808408285</c:v>
                </c:pt>
                <c:pt idx="336">
                  <c:v>0.6169121907857873</c:v>
                </c:pt>
                <c:pt idx="337">
                  <c:v>0.61670806348749263</c:v>
                </c:pt>
                <c:pt idx="338">
                  <c:v>0.61650393618919708</c:v>
                </c:pt>
                <c:pt idx="339">
                  <c:v>0.61629980889090241</c:v>
                </c:pt>
                <c:pt idx="340">
                  <c:v>0.61609568159260686</c:v>
                </c:pt>
                <c:pt idx="341">
                  <c:v>0.61589155429431175</c:v>
                </c:pt>
                <c:pt idx="342">
                  <c:v>0.61568742699601664</c:v>
                </c:pt>
                <c:pt idx="343">
                  <c:v>0.61548329969772153</c:v>
                </c:pt>
                <c:pt idx="344">
                  <c:v>0.61527917239942642</c:v>
                </c:pt>
                <c:pt idx="345">
                  <c:v>0.61507504510113131</c:v>
                </c:pt>
                <c:pt idx="346">
                  <c:v>0.6148709178028362</c:v>
                </c:pt>
                <c:pt idx="347">
                  <c:v>0.61466679050454109</c:v>
                </c:pt>
                <c:pt idx="348">
                  <c:v>0.61446266320624598</c:v>
                </c:pt>
                <c:pt idx="349">
                  <c:v>0.61425853590795088</c:v>
                </c:pt>
                <c:pt idx="350">
                  <c:v>0.61405440860965577</c:v>
                </c:pt>
                <c:pt idx="351">
                  <c:v>0.61385028131136066</c:v>
                </c:pt>
                <c:pt idx="352">
                  <c:v>0.61364615401306555</c:v>
                </c:pt>
                <c:pt idx="353">
                  <c:v>0.61344202671477044</c:v>
                </c:pt>
                <c:pt idx="354">
                  <c:v>0.61323789941647533</c:v>
                </c:pt>
                <c:pt idx="355">
                  <c:v>0.61303377211818022</c:v>
                </c:pt>
                <c:pt idx="356">
                  <c:v>0.61282964481988511</c:v>
                </c:pt>
                <c:pt idx="357">
                  <c:v>0.61262551752159</c:v>
                </c:pt>
                <c:pt idx="358">
                  <c:v>0.61242139022329534</c:v>
                </c:pt>
                <c:pt idx="359">
                  <c:v>0.61221726292499978</c:v>
                </c:pt>
                <c:pt idx="360">
                  <c:v>0.61201313562670467</c:v>
                </c:pt>
                <c:pt idx="361">
                  <c:v>0.61180900832840956</c:v>
                </c:pt>
                <c:pt idx="362">
                  <c:v>0.61160488103011446</c:v>
                </c:pt>
                <c:pt idx="363">
                  <c:v>0.61140075373181935</c:v>
                </c:pt>
                <c:pt idx="364">
                  <c:v>0.61119662643352424</c:v>
                </c:pt>
                <c:pt idx="365">
                  <c:v>0.61099249913522913</c:v>
                </c:pt>
                <c:pt idx="366">
                  <c:v>0.61078837183693402</c:v>
                </c:pt>
                <c:pt idx="367">
                  <c:v>0.61058424453863891</c:v>
                </c:pt>
                <c:pt idx="368">
                  <c:v>0.6103801172403438</c:v>
                </c:pt>
                <c:pt idx="369">
                  <c:v>0.61017598994204869</c:v>
                </c:pt>
                <c:pt idx="370">
                  <c:v>0.60997186264375358</c:v>
                </c:pt>
                <c:pt idx="371">
                  <c:v>0.60976773534545847</c:v>
                </c:pt>
                <c:pt idx="372">
                  <c:v>0.60956360804716336</c:v>
                </c:pt>
                <c:pt idx="373">
                  <c:v>0.60935948074886825</c:v>
                </c:pt>
                <c:pt idx="374">
                  <c:v>0.60915535345057314</c:v>
                </c:pt>
                <c:pt idx="375">
                  <c:v>0.60895122615227804</c:v>
                </c:pt>
                <c:pt idx="376">
                  <c:v>0.60874709885398293</c:v>
                </c:pt>
                <c:pt idx="377">
                  <c:v>0.60854297155568826</c:v>
                </c:pt>
                <c:pt idx="378">
                  <c:v>0.60833884425739271</c:v>
                </c:pt>
                <c:pt idx="379">
                  <c:v>0.60813471695909804</c:v>
                </c:pt>
                <c:pt idx="380">
                  <c:v>0.60793058966080249</c:v>
                </c:pt>
                <c:pt idx="381">
                  <c:v>0.60772646236250738</c:v>
                </c:pt>
                <c:pt idx="382">
                  <c:v>0.60752233506421227</c:v>
                </c:pt>
                <c:pt idx="383">
                  <c:v>0.60731820776591716</c:v>
                </c:pt>
                <c:pt idx="384">
                  <c:v>0.60711408046762205</c:v>
                </c:pt>
                <c:pt idx="385">
                  <c:v>0.60690995316932694</c:v>
                </c:pt>
                <c:pt idx="386">
                  <c:v>0.60670582587103183</c:v>
                </c:pt>
                <c:pt idx="387">
                  <c:v>0.60650169857273672</c:v>
                </c:pt>
                <c:pt idx="388">
                  <c:v>0.60629757127444162</c:v>
                </c:pt>
                <c:pt idx="389">
                  <c:v>0.60609344397614651</c:v>
                </c:pt>
                <c:pt idx="390">
                  <c:v>0.6058893166778514</c:v>
                </c:pt>
                <c:pt idx="391">
                  <c:v>0.60568518937955629</c:v>
                </c:pt>
                <c:pt idx="392">
                  <c:v>0.60548106208126118</c:v>
                </c:pt>
                <c:pt idx="393">
                  <c:v>0.60527693478296607</c:v>
                </c:pt>
                <c:pt idx="394">
                  <c:v>0.60507280748467096</c:v>
                </c:pt>
                <c:pt idx="395">
                  <c:v>0.60486868018637585</c:v>
                </c:pt>
                <c:pt idx="396">
                  <c:v>0.60466455288808074</c:v>
                </c:pt>
                <c:pt idx="397">
                  <c:v>0.60446042558978563</c:v>
                </c:pt>
                <c:pt idx="398">
                  <c:v>0.60425629829149052</c:v>
                </c:pt>
                <c:pt idx="399">
                  <c:v>0.60405217099319541</c:v>
                </c:pt>
                <c:pt idx="400">
                  <c:v>0.6038480436949003</c:v>
                </c:pt>
                <c:pt idx="401">
                  <c:v>0.6036439163966052</c:v>
                </c:pt>
                <c:pt idx="402">
                  <c:v>0.60343978909831009</c:v>
                </c:pt>
                <c:pt idx="403">
                  <c:v>0.60323566180001498</c:v>
                </c:pt>
                <c:pt idx="404">
                  <c:v>0.60303153450171987</c:v>
                </c:pt>
                <c:pt idx="405">
                  <c:v>0.60282740720342476</c:v>
                </c:pt>
                <c:pt idx="406">
                  <c:v>0.60262327990512965</c:v>
                </c:pt>
                <c:pt idx="407">
                  <c:v>0.60241915260683454</c:v>
                </c:pt>
                <c:pt idx="408">
                  <c:v>0.60221502530853943</c:v>
                </c:pt>
                <c:pt idx="409">
                  <c:v>0.60201089801024432</c:v>
                </c:pt>
                <c:pt idx="410">
                  <c:v>0.60180677071194921</c:v>
                </c:pt>
                <c:pt idx="411">
                  <c:v>0.6016026434136541</c:v>
                </c:pt>
                <c:pt idx="412">
                  <c:v>0.60139851611535899</c:v>
                </c:pt>
                <c:pt idx="413">
                  <c:v>0.60119438881706388</c:v>
                </c:pt>
                <c:pt idx="414">
                  <c:v>0.60099026151876878</c:v>
                </c:pt>
                <c:pt idx="415">
                  <c:v>0.60078613422047367</c:v>
                </c:pt>
                <c:pt idx="416">
                  <c:v>0.60058200692217856</c:v>
                </c:pt>
                <c:pt idx="417">
                  <c:v>0.60037787962388345</c:v>
                </c:pt>
                <c:pt idx="418">
                  <c:v>0.60017375232558834</c:v>
                </c:pt>
                <c:pt idx="419">
                  <c:v>0.59996962502729323</c:v>
                </c:pt>
                <c:pt idx="420">
                  <c:v>0.59976549772899812</c:v>
                </c:pt>
                <c:pt idx="421">
                  <c:v>0.59956137043070257</c:v>
                </c:pt>
                <c:pt idx="422">
                  <c:v>0.5993572431324079</c:v>
                </c:pt>
                <c:pt idx="423">
                  <c:v>0.59915311583411235</c:v>
                </c:pt>
                <c:pt idx="424">
                  <c:v>0.59894898853581768</c:v>
                </c:pt>
                <c:pt idx="425">
                  <c:v>0.59874486123752257</c:v>
                </c:pt>
                <c:pt idx="426">
                  <c:v>0.59854073393922747</c:v>
                </c:pt>
                <c:pt idx="427">
                  <c:v>0.59833660664093236</c:v>
                </c:pt>
                <c:pt idx="428">
                  <c:v>0.59813247934263725</c:v>
                </c:pt>
                <c:pt idx="429">
                  <c:v>0.59792835204434214</c:v>
                </c:pt>
                <c:pt idx="430">
                  <c:v>0.59772422474604703</c:v>
                </c:pt>
                <c:pt idx="431">
                  <c:v>0.59752009744775192</c:v>
                </c:pt>
                <c:pt idx="432">
                  <c:v>0.59731597014945681</c:v>
                </c:pt>
                <c:pt idx="433">
                  <c:v>0.5971118428511617</c:v>
                </c:pt>
                <c:pt idx="434">
                  <c:v>0.59690771555286659</c:v>
                </c:pt>
                <c:pt idx="435">
                  <c:v>0.59670358825457148</c:v>
                </c:pt>
                <c:pt idx="436">
                  <c:v>0.59649946095627637</c:v>
                </c:pt>
                <c:pt idx="437">
                  <c:v>0.59629533365798126</c:v>
                </c:pt>
                <c:pt idx="438">
                  <c:v>0.59609120635968615</c:v>
                </c:pt>
                <c:pt idx="439">
                  <c:v>0.59588707906139105</c:v>
                </c:pt>
                <c:pt idx="440">
                  <c:v>0.59568295176309594</c:v>
                </c:pt>
                <c:pt idx="441">
                  <c:v>0.59547882446480083</c:v>
                </c:pt>
                <c:pt idx="442">
                  <c:v>0.59527469716650527</c:v>
                </c:pt>
                <c:pt idx="443">
                  <c:v>0.59507056986821061</c:v>
                </c:pt>
                <c:pt idx="444">
                  <c:v>0.59486644256991505</c:v>
                </c:pt>
                <c:pt idx="445">
                  <c:v>0.59466231527162039</c:v>
                </c:pt>
                <c:pt idx="446">
                  <c:v>0.59445818797332528</c:v>
                </c:pt>
                <c:pt idx="447">
                  <c:v>0.59425406067503017</c:v>
                </c:pt>
                <c:pt idx="448">
                  <c:v>0.59404993337673506</c:v>
                </c:pt>
                <c:pt idx="449">
                  <c:v>0.59384580607843995</c:v>
                </c:pt>
                <c:pt idx="450">
                  <c:v>0.59364167878014484</c:v>
                </c:pt>
                <c:pt idx="451">
                  <c:v>0.59343755148184973</c:v>
                </c:pt>
                <c:pt idx="452">
                  <c:v>0.59323342418355463</c:v>
                </c:pt>
                <c:pt idx="453">
                  <c:v>0.59302929688525952</c:v>
                </c:pt>
                <c:pt idx="454">
                  <c:v>0.59282516958696441</c:v>
                </c:pt>
                <c:pt idx="455">
                  <c:v>0.5926210422886693</c:v>
                </c:pt>
                <c:pt idx="456">
                  <c:v>0.59241691499037419</c:v>
                </c:pt>
                <c:pt idx="457">
                  <c:v>0.59221278769207908</c:v>
                </c:pt>
                <c:pt idx="458">
                  <c:v>0.59200866039378397</c:v>
                </c:pt>
                <c:pt idx="459">
                  <c:v>0.59180453309548886</c:v>
                </c:pt>
                <c:pt idx="460">
                  <c:v>0.59160040579719375</c:v>
                </c:pt>
                <c:pt idx="461">
                  <c:v>0.5913962784988982</c:v>
                </c:pt>
                <c:pt idx="462">
                  <c:v>0.59119215120060353</c:v>
                </c:pt>
                <c:pt idx="463">
                  <c:v>0.59098802390230798</c:v>
                </c:pt>
                <c:pt idx="464">
                  <c:v>0.59078389660401331</c:v>
                </c:pt>
                <c:pt idx="465">
                  <c:v>0.59057976930571776</c:v>
                </c:pt>
                <c:pt idx="466">
                  <c:v>0.5903756420074231</c:v>
                </c:pt>
                <c:pt idx="467">
                  <c:v>0.59017151470912799</c:v>
                </c:pt>
                <c:pt idx="468">
                  <c:v>0.58996738741083288</c:v>
                </c:pt>
                <c:pt idx="469">
                  <c:v>0.58976326011253777</c:v>
                </c:pt>
                <c:pt idx="470">
                  <c:v>0.58955913281424266</c:v>
                </c:pt>
                <c:pt idx="471">
                  <c:v>0.58935500551594755</c:v>
                </c:pt>
                <c:pt idx="472">
                  <c:v>0.58915087821765244</c:v>
                </c:pt>
                <c:pt idx="473">
                  <c:v>0.58894675091935733</c:v>
                </c:pt>
                <c:pt idx="474">
                  <c:v>0.58874262362106222</c:v>
                </c:pt>
                <c:pt idx="475">
                  <c:v>0.58853849632276711</c:v>
                </c:pt>
                <c:pt idx="476">
                  <c:v>0.588334369024472</c:v>
                </c:pt>
                <c:pt idx="477">
                  <c:v>0.58813024172617689</c:v>
                </c:pt>
                <c:pt idx="478">
                  <c:v>0.58792611442788179</c:v>
                </c:pt>
                <c:pt idx="479">
                  <c:v>0.58772198712958668</c:v>
                </c:pt>
                <c:pt idx="480">
                  <c:v>0.58751785983129112</c:v>
                </c:pt>
                <c:pt idx="481">
                  <c:v>0.58731373253299646</c:v>
                </c:pt>
                <c:pt idx="482">
                  <c:v>0.5871096052347009</c:v>
                </c:pt>
                <c:pt idx="483">
                  <c:v>0.58690547793640624</c:v>
                </c:pt>
                <c:pt idx="484">
                  <c:v>0.58670135063811069</c:v>
                </c:pt>
                <c:pt idx="485">
                  <c:v>0.58649722333981602</c:v>
                </c:pt>
                <c:pt idx="486">
                  <c:v>0.58629309604152047</c:v>
                </c:pt>
                <c:pt idx="487">
                  <c:v>0.5860889687432258</c:v>
                </c:pt>
                <c:pt idx="488">
                  <c:v>0.58588484144493025</c:v>
                </c:pt>
                <c:pt idx="489">
                  <c:v>0.58568071414663558</c:v>
                </c:pt>
                <c:pt idx="490">
                  <c:v>0.58547658684834003</c:v>
                </c:pt>
                <c:pt idx="491">
                  <c:v>0.58527245955004537</c:v>
                </c:pt>
                <c:pt idx="492">
                  <c:v>0.58506833225175026</c:v>
                </c:pt>
                <c:pt idx="493">
                  <c:v>0.58486420495345515</c:v>
                </c:pt>
                <c:pt idx="494">
                  <c:v>0.58466007765516004</c:v>
                </c:pt>
                <c:pt idx="495">
                  <c:v>0.58445595035686493</c:v>
                </c:pt>
                <c:pt idx="496">
                  <c:v>0.58425182305856982</c:v>
                </c:pt>
                <c:pt idx="497">
                  <c:v>0.58404769576027471</c:v>
                </c:pt>
                <c:pt idx="498">
                  <c:v>0.5838435684619796</c:v>
                </c:pt>
                <c:pt idx="499">
                  <c:v>0.58363944116368449</c:v>
                </c:pt>
                <c:pt idx="500">
                  <c:v>0.58343531386538938</c:v>
                </c:pt>
                <c:pt idx="501">
                  <c:v>0.58323118656709383</c:v>
                </c:pt>
                <c:pt idx="502">
                  <c:v>0.58302705926879916</c:v>
                </c:pt>
                <c:pt idx="503">
                  <c:v>0.58282293197050361</c:v>
                </c:pt>
                <c:pt idx="504">
                  <c:v>0.58261880467220895</c:v>
                </c:pt>
                <c:pt idx="505">
                  <c:v>0.58241467737391339</c:v>
                </c:pt>
                <c:pt idx="506">
                  <c:v>0.58221055007561873</c:v>
                </c:pt>
                <c:pt idx="507">
                  <c:v>0.58200642277732317</c:v>
                </c:pt>
                <c:pt idx="508">
                  <c:v>0.58180229547902851</c:v>
                </c:pt>
                <c:pt idx="509">
                  <c:v>0.58159816818073296</c:v>
                </c:pt>
                <c:pt idx="510">
                  <c:v>0.58139404088243829</c:v>
                </c:pt>
                <c:pt idx="511">
                  <c:v>0.58118991358414274</c:v>
                </c:pt>
                <c:pt idx="512">
                  <c:v>0.58098578628584807</c:v>
                </c:pt>
                <c:pt idx="513">
                  <c:v>0.58078165898755296</c:v>
                </c:pt>
                <c:pt idx="514">
                  <c:v>0.58057753168925785</c:v>
                </c:pt>
                <c:pt idx="515">
                  <c:v>0.58037340439096274</c:v>
                </c:pt>
                <c:pt idx="516">
                  <c:v>0.58016927709266763</c:v>
                </c:pt>
                <c:pt idx="517">
                  <c:v>0.57996514979437253</c:v>
                </c:pt>
                <c:pt idx="518">
                  <c:v>0.57976102249607742</c:v>
                </c:pt>
                <c:pt idx="519">
                  <c:v>0.57955689519778231</c:v>
                </c:pt>
                <c:pt idx="520">
                  <c:v>0.5793527678994872</c:v>
                </c:pt>
                <c:pt idx="521">
                  <c:v>0.57914864060119209</c:v>
                </c:pt>
                <c:pt idx="522">
                  <c:v>0.57894451330289654</c:v>
                </c:pt>
                <c:pt idx="523">
                  <c:v>0.57874038600460187</c:v>
                </c:pt>
                <c:pt idx="524">
                  <c:v>0.57853625870630632</c:v>
                </c:pt>
                <c:pt idx="525">
                  <c:v>0.57833213140801165</c:v>
                </c:pt>
                <c:pt idx="526">
                  <c:v>0.5781280041097161</c:v>
                </c:pt>
                <c:pt idx="527">
                  <c:v>0.57792387681142143</c:v>
                </c:pt>
                <c:pt idx="528">
                  <c:v>0.57771974951312588</c:v>
                </c:pt>
                <c:pt idx="529">
                  <c:v>0.57751562221483121</c:v>
                </c:pt>
                <c:pt idx="530">
                  <c:v>0.57731149491653566</c:v>
                </c:pt>
                <c:pt idx="531">
                  <c:v>0.577107367618241</c:v>
                </c:pt>
                <c:pt idx="532">
                  <c:v>0.57690324031994544</c:v>
                </c:pt>
                <c:pt idx="533">
                  <c:v>0.57669911302165078</c:v>
                </c:pt>
                <c:pt idx="534">
                  <c:v>0.57649498572335567</c:v>
                </c:pt>
                <c:pt idx="535">
                  <c:v>0.57629085842506056</c:v>
                </c:pt>
                <c:pt idx="536">
                  <c:v>0.57608673112676545</c:v>
                </c:pt>
                <c:pt idx="537">
                  <c:v>0.57588260382847034</c:v>
                </c:pt>
                <c:pt idx="538">
                  <c:v>0.57567847653017523</c:v>
                </c:pt>
                <c:pt idx="539">
                  <c:v>0.57547434923188012</c:v>
                </c:pt>
                <c:pt idx="540">
                  <c:v>0.57527022193358501</c:v>
                </c:pt>
                <c:pt idx="541">
                  <c:v>0.57506609463528946</c:v>
                </c:pt>
                <c:pt idx="542">
                  <c:v>0.57486196733699479</c:v>
                </c:pt>
                <c:pt idx="543">
                  <c:v>0.57465784003869924</c:v>
                </c:pt>
                <c:pt idx="544">
                  <c:v>0.57445371274040458</c:v>
                </c:pt>
                <c:pt idx="545">
                  <c:v>0.57424958544210902</c:v>
                </c:pt>
                <c:pt idx="546">
                  <c:v>0.57404545814381436</c:v>
                </c:pt>
                <c:pt idx="547">
                  <c:v>0.5738413308455188</c:v>
                </c:pt>
                <c:pt idx="548">
                  <c:v>0.57363720354722414</c:v>
                </c:pt>
                <c:pt idx="549">
                  <c:v>0.57343307624892859</c:v>
                </c:pt>
                <c:pt idx="550">
                  <c:v>0.57322894895063392</c:v>
                </c:pt>
                <c:pt idx="551">
                  <c:v>0.57302482165233837</c:v>
                </c:pt>
                <c:pt idx="552">
                  <c:v>0.5728206943540437</c:v>
                </c:pt>
                <c:pt idx="553">
                  <c:v>0.57261656705574815</c:v>
                </c:pt>
                <c:pt idx="554">
                  <c:v>0.57241243975745348</c:v>
                </c:pt>
                <c:pt idx="555">
                  <c:v>0.57220831245915837</c:v>
                </c:pt>
                <c:pt idx="556">
                  <c:v>0.57200418516086327</c:v>
                </c:pt>
                <c:pt idx="557">
                  <c:v>0.57180005786256816</c:v>
                </c:pt>
                <c:pt idx="558">
                  <c:v>0.57159593056427305</c:v>
                </c:pt>
                <c:pt idx="559">
                  <c:v>0.57139180326597794</c:v>
                </c:pt>
                <c:pt idx="560">
                  <c:v>0.57118767596768283</c:v>
                </c:pt>
                <c:pt idx="561">
                  <c:v>0.57098354866938772</c:v>
                </c:pt>
                <c:pt idx="562">
                  <c:v>0.57077942137109217</c:v>
                </c:pt>
                <c:pt idx="563">
                  <c:v>0.5705752940727975</c:v>
                </c:pt>
                <c:pt idx="564">
                  <c:v>0.57037116677450195</c:v>
                </c:pt>
                <c:pt idx="565">
                  <c:v>0.57016703947620728</c:v>
                </c:pt>
                <c:pt idx="566">
                  <c:v>0.56996291217791173</c:v>
                </c:pt>
                <c:pt idx="567">
                  <c:v>0.56975878487961706</c:v>
                </c:pt>
                <c:pt idx="568">
                  <c:v>0.56955465758132173</c:v>
                </c:pt>
                <c:pt idx="569">
                  <c:v>0.56935053028302685</c:v>
                </c:pt>
                <c:pt idx="570">
                  <c:v>0.56914640298473151</c:v>
                </c:pt>
                <c:pt idx="571">
                  <c:v>0.56894227568643663</c:v>
                </c:pt>
                <c:pt idx="572">
                  <c:v>0.5687381483881413</c:v>
                </c:pt>
                <c:pt idx="573">
                  <c:v>0.56853402108984641</c:v>
                </c:pt>
                <c:pt idx="574">
                  <c:v>0.56832989379155108</c:v>
                </c:pt>
                <c:pt idx="575">
                  <c:v>0.56812576649325619</c:v>
                </c:pt>
                <c:pt idx="576">
                  <c:v>0.56792163919496086</c:v>
                </c:pt>
                <c:pt idx="577">
                  <c:v>0.56771751189666597</c:v>
                </c:pt>
                <c:pt idx="578">
                  <c:v>0.56751338459837064</c:v>
                </c:pt>
                <c:pt idx="579">
                  <c:v>0.56730925730007575</c:v>
                </c:pt>
                <c:pt idx="580">
                  <c:v>0.56710513000178042</c:v>
                </c:pt>
                <c:pt idx="581">
                  <c:v>0.56690100270348509</c:v>
                </c:pt>
                <c:pt idx="582">
                  <c:v>0.5666968754051902</c:v>
                </c:pt>
                <c:pt idx="583">
                  <c:v>0.56649274810689487</c:v>
                </c:pt>
                <c:pt idx="584">
                  <c:v>0.56628862080859999</c:v>
                </c:pt>
                <c:pt idx="585">
                  <c:v>0.56608449351030465</c:v>
                </c:pt>
                <c:pt idx="586">
                  <c:v>0.56588036621200977</c:v>
                </c:pt>
                <c:pt idx="587">
                  <c:v>0.56567623891371444</c:v>
                </c:pt>
                <c:pt idx="588">
                  <c:v>0.56547211161541955</c:v>
                </c:pt>
                <c:pt idx="589">
                  <c:v>0.56526798431712444</c:v>
                </c:pt>
                <c:pt idx="590">
                  <c:v>0.56506385701882933</c:v>
                </c:pt>
                <c:pt idx="591">
                  <c:v>0.56485972972053422</c:v>
                </c:pt>
                <c:pt idx="592">
                  <c:v>0.56465560242223933</c:v>
                </c:pt>
                <c:pt idx="593">
                  <c:v>0.564451475123944</c:v>
                </c:pt>
                <c:pt idx="594">
                  <c:v>0.56424734782564911</c:v>
                </c:pt>
                <c:pt idx="595">
                  <c:v>0.56404322052735378</c:v>
                </c:pt>
                <c:pt idx="596">
                  <c:v>0.5638390932290589</c:v>
                </c:pt>
                <c:pt idx="597">
                  <c:v>0.56363496593076357</c:v>
                </c:pt>
                <c:pt idx="598">
                  <c:v>0.56343083863246868</c:v>
                </c:pt>
                <c:pt idx="599">
                  <c:v>0.56322671133417335</c:v>
                </c:pt>
                <c:pt idx="600">
                  <c:v>0.56302258403587802</c:v>
                </c:pt>
                <c:pt idx="601">
                  <c:v>0.56281845673758313</c:v>
                </c:pt>
                <c:pt idx="602">
                  <c:v>0.5626143294392878</c:v>
                </c:pt>
                <c:pt idx="603">
                  <c:v>0.56241020214099291</c:v>
                </c:pt>
                <c:pt idx="604">
                  <c:v>0.56220607484269758</c:v>
                </c:pt>
                <c:pt idx="605">
                  <c:v>0.56200194754440269</c:v>
                </c:pt>
                <c:pt idx="606">
                  <c:v>0.56179782024610736</c:v>
                </c:pt>
                <c:pt idx="607">
                  <c:v>0.56159369294781247</c:v>
                </c:pt>
                <c:pt idx="608">
                  <c:v>0.56138956564951714</c:v>
                </c:pt>
                <c:pt idx="609">
                  <c:v>0.56118543835122225</c:v>
                </c:pt>
                <c:pt idx="610">
                  <c:v>0.56098131105292692</c:v>
                </c:pt>
                <c:pt idx="611">
                  <c:v>0.56077718375463204</c:v>
                </c:pt>
                <c:pt idx="612">
                  <c:v>0.56057305645633693</c:v>
                </c:pt>
                <c:pt idx="613">
                  <c:v>0.56036892915804204</c:v>
                </c:pt>
                <c:pt idx="614">
                  <c:v>0.56016480185974671</c:v>
                </c:pt>
                <c:pt idx="615">
                  <c:v>0.55996067456145182</c:v>
                </c:pt>
                <c:pt idx="616">
                  <c:v>0.55975654726315649</c:v>
                </c:pt>
                <c:pt idx="617">
                  <c:v>0.5595524199648616</c:v>
                </c:pt>
                <c:pt idx="618">
                  <c:v>0.55934829266656627</c:v>
                </c:pt>
                <c:pt idx="619">
                  <c:v>0.55914416536827138</c:v>
                </c:pt>
                <c:pt idx="620">
                  <c:v>0.55894003806997605</c:v>
                </c:pt>
                <c:pt idx="621">
                  <c:v>0.55873591077168072</c:v>
                </c:pt>
                <c:pt idx="622">
                  <c:v>0.55853178347338583</c:v>
                </c:pt>
                <c:pt idx="623">
                  <c:v>0.5583276561750905</c:v>
                </c:pt>
                <c:pt idx="624">
                  <c:v>0.55812352887679562</c:v>
                </c:pt>
                <c:pt idx="625">
                  <c:v>0.55791940157850028</c:v>
                </c:pt>
                <c:pt idx="626">
                  <c:v>0.5577152742802054</c:v>
                </c:pt>
                <c:pt idx="627">
                  <c:v>0.55751114698191007</c:v>
                </c:pt>
                <c:pt idx="628">
                  <c:v>0.55730701968361518</c:v>
                </c:pt>
                <c:pt idx="629">
                  <c:v>0.55710289238531985</c:v>
                </c:pt>
                <c:pt idx="630">
                  <c:v>0.55689876508702496</c:v>
                </c:pt>
                <c:pt idx="631">
                  <c:v>0.55669463778872963</c:v>
                </c:pt>
                <c:pt idx="632">
                  <c:v>0.55649051049043474</c:v>
                </c:pt>
                <c:pt idx="633">
                  <c:v>0.55628638319213941</c:v>
                </c:pt>
                <c:pt idx="634">
                  <c:v>0.55608225589384475</c:v>
                </c:pt>
                <c:pt idx="635">
                  <c:v>0.55587812859554919</c:v>
                </c:pt>
                <c:pt idx="636">
                  <c:v>0.55567400129725453</c:v>
                </c:pt>
                <c:pt idx="637">
                  <c:v>0.5554698739989592</c:v>
                </c:pt>
                <c:pt idx="638">
                  <c:v>0.55526574670066431</c:v>
                </c:pt>
                <c:pt idx="639">
                  <c:v>0.55506161940236898</c:v>
                </c:pt>
                <c:pt idx="640">
                  <c:v>0.55485749210407409</c:v>
                </c:pt>
                <c:pt idx="641">
                  <c:v>0.55465336480577876</c:v>
                </c:pt>
                <c:pt idx="642">
                  <c:v>0.55444923750748343</c:v>
                </c:pt>
                <c:pt idx="643">
                  <c:v>0.55424511020918854</c:v>
                </c:pt>
                <c:pt idx="644">
                  <c:v>0.55404098291089321</c:v>
                </c:pt>
                <c:pt idx="645">
                  <c:v>0.55383685561259832</c:v>
                </c:pt>
                <c:pt idx="646">
                  <c:v>0.55363272831430299</c:v>
                </c:pt>
                <c:pt idx="647">
                  <c:v>0.5534286010160081</c:v>
                </c:pt>
                <c:pt idx="648">
                  <c:v>0.55322447371771277</c:v>
                </c:pt>
                <c:pt idx="649">
                  <c:v>0.55302034641941789</c:v>
                </c:pt>
                <c:pt idx="650">
                  <c:v>0.55281621912112255</c:v>
                </c:pt>
                <c:pt idx="651">
                  <c:v>0.55261209182282767</c:v>
                </c:pt>
                <c:pt idx="652">
                  <c:v>0.55240796452453234</c:v>
                </c:pt>
                <c:pt idx="653">
                  <c:v>0.55220383722623745</c:v>
                </c:pt>
                <c:pt idx="654">
                  <c:v>0.55199970992794212</c:v>
                </c:pt>
                <c:pt idx="655">
                  <c:v>0.55179558262964745</c:v>
                </c:pt>
                <c:pt idx="656">
                  <c:v>0.5515914553313519</c:v>
                </c:pt>
                <c:pt idx="657">
                  <c:v>0.55138732803305723</c:v>
                </c:pt>
                <c:pt idx="658">
                  <c:v>0.5511832007347619</c:v>
                </c:pt>
                <c:pt idx="659">
                  <c:v>0.55097907343646702</c:v>
                </c:pt>
                <c:pt idx="660">
                  <c:v>0.55077494613817168</c:v>
                </c:pt>
                <c:pt idx="661">
                  <c:v>0.55057081883987635</c:v>
                </c:pt>
                <c:pt idx="662">
                  <c:v>0.55036669154158147</c:v>
                </c:pt>
                <c:pt idx="663">
                  <c:v>0.55016256424328613</c:v>
                </c:pt>
                <c:pt idx="664">
                  <c:v>0.54995843694499125</c:v>
                </c:pt>
                <c:pt idx="665">
                  <c:v>0.54975430964669592</c:v>
                </c:pt>
                <c:pt idx="666">
                  <c:v>0.54955018234840103</c:v>
                </c:pt>
                <c:pt idx="667">
                  <c:v>0.5493460550501057</c:v>
                </c:pt>
                <c:pt idx="668">
                  <c:v>0.54914192775181081</c:v>
                </c:pt>
                <c:pt idx="669">
                  <c:v>0.54893780045351548</c:v>
                </c:pt>
                <c:pt idx="670">
                  <c:v>0.54873367315522059</c:v>
                </c:pt>
                <c:pt idx="671">
                  <c:v>0.54852954585692526</c:v>
                </c:pt>
                <c:pt idx="672">
                  <c:v>0.54832541855863037</c:v>
                </c:pt>
                <c:pt idx="673">
                  <c:v>0.54812129126033504</c:v>
                </c:pt>
                <c:pt idx="674">
                  <c:v>0.54791716396204015</c:v>
                </c:pt>
                <c:pt idx="675">
                  <c:v>0.54771303666374482</c:v>
                </c:pt>
                <c:pt idx="676">
                  <c:v>0.54750890936544994</c:v>
                </c:pt>
                <c:pt idx="677">
                  <c:v>0.5473047820671546</c:v>
                </c:pt>
                <c:pt idx="678">
                  <c:v>0.54710065476885972</c:v>
                </c:pt>
                <c:pt idx="679">
                  <c:v>0.54689652747056461</c:v>
                </c:pt>
                <c:pt idx="680">
                  <c:v>0.54669240017226928</c:v>
                </c:pt>
                <c:pt idx="681">
                  <c:v>0.54648827287397439</c:v>
                </c:pt>
                <c:pt idx="682">
                  <c:v>0.54628414557567906</c:v>
                </c:pt>
                <c:pt idx="683">
                  <c:v>0.54608001827738417</c:v>
                </c:pt>
                <c:pt idx="684">
                  <c:v>0.54587589097908884</c:v>
                </c:pt>
                <c:pt idx="685">
                  <c:v>0.54567176368079395</c:v>
                </c:pt>
                <c:pt idx="686">
                  <c:v>0.54546763638249884</c:v>
                </c:pt>
                <c:pt idx="687">
                  <c:v>0.54526350908420373</c:v>
                </c:pt>
                <c:pt idx="688">
                  <c:v>0.54505938178590863</c:v>
                </c:pt>
                <c:pt idx="689">
                  <c:v>0.54485525448761352</c:v>
                </c:pt>
                <c:pt idx="690">
                  <c:v>0.54465112718931841</c:v>
                </c:pt>
                <c:pt idx="691">
                  <c:v>0.54444699989102308</c:v>
                </c:pt>
                <c:pt idx="692">
                  <c:v>0.54424287259272797</c:v>
                </c:pt>
                <c:pt idx="693">
                  <c:v>0.54403874529443286</c:v>
                </c:pt>
                <c:pt idx="694">
                  <c:v>0.54383461799613775</c:v>
                </c:pt>
                <c:pt idx="695">
                  <c:v>0.54363049069784264</c:v>
                </c:pt>
                <c:pt idx="696">
                  <c:v>0.54342636339954753</c:v>
                </c:pt>
                <c:pt idx="697">
                  <c:v>0.54322223610125242</c:v>
                </c:pt>
                <c:pt idx="698">
                  <c:v>0.54301810880295731</c:v>
                </c:pt>
                <c:pt idx="699">
                  <c:v>0.5428139815046622</c:v>
                </c:pt>
                <c:pt idx="700">
                  <c:v>0.54260985420636709</c:v>
                </c:pt>
                <c:pt idx="701">
                  <c:v>0.54240572690807221</c:v>
                </c:pt>
                <c:pt idx="702">
                  <c:v>0.5422015996097771</c:v>
                </c:pt>
                <c:pt idx="703">
                  <c:v>0.54199747231148199</c:v>
                </c:pt>
                <c:pt idx="704">
                  <c:v>0.54179334501318688</c:v>
                </c:pt>
                <c:pt idx="705">
                  <c:v>0.54158921771489177</c:v>
                </c:pt>
                <c:pt idx="706">
                  <c:v>0.54138509041659666</c:v>
                </c:pt>
                <c:pt idx="707">
                  <c:v>0.54118096311830155</c:v>
                </c:pt>
                <c:pt idx="708">
                  <c:v>0.54097683582000644</c:v>
                </c:pt>
                <c:pt idx="709">
                  <c:v>0.54077270852171133</c:v>
                </c:pt>
                <c:pt idx="710">
                  <c:v>0.54056858122341622</c:v>
                </c:pt>
                <c:pt idx="711">
                  <c:v>0.54036445392512089</c:v>
                </c:pt>
                <c:pt idx="712">
                  <c:v>0.54016032662682578</c:v>
                </c:pt>
                <c:pt idx="713">
                  <c:v>0.53995619932853067</c:v>
                </c:pt>
                <c:pt idx="714">
                  <c:v>0.53975207203023556</c:v>
                </c:pt>
                <c:pt idx="715">
                  <c:v>0.53954794473194045</c:v>
                </c:pt>
                <c:pt idx="716">
                  <c:v>0.53934381743364535</c:v>
                </c:pt>
                <c:pt idx="717">
                  <c:v>0.53913969013535024</c:v>
                </c:pt>
                <c:pt idx="718">
                  <c:v>0.53893556283705513</c:v>
                </c:pt>
                <c:pt idx="719">
                  <c:v>0.53873143553876002</c:v>
                </c:pt>
                <c:pt idx="720">
                  <c:v>0.53852730824046491</c:v>
                </c:pt>
                <c:pt idx="721">
                  <c:v>0.5383231809421698</c:v>
                </c:pt>
                <c:pt idx="722">
                  <c:v>0.53811905364387491</c:v>
                </c:pt>
                <c:pt idx="723">
                  <c:v>0.53791492634557958</c:v>
                </c:pt>
                <c:pt idx="724">
                  <c:v>0.53771079904728469</c:v>
                </c:pt>
                <c:pt idx="725">
                  <c:v>0.53750667174898958</c:v>
                </c:pt>
                <c:pt idx="726">
                  <c:v>0.53730254445069447</c:v>
                </c:pt>
                <c:pt idx="727">
                  <c:v>0.53709841715239937</c:v>
                </c:pt>
                <c:pt idx="728">
                  <c:v>0.53689428985410426</c:v>
                </c:pt>
                <c:pt idx="729">
                  <c:v>0.53669016255580915</c:v>
                </c:pt>
                <c:pt idx="730">
                  <c:v>0.53648603525751382</c:v>
                </c:pt>
                <c:pt idx="731">
                  <c:v>0.53628190795921871</c:v>
                </c:pt>
                <c:pt idx="732">
                  <c:v>0.5360777806609236</c:v>
                </c:pt>
                <c:pt idx="733">
                  <c:v>0.53587365336262849</c:v>
                </c:pt>
                <c:pt idx="734">
                  <c:v>0.53566952606433338</c:v>
                </c:pt>
                <c:pt idx="735">
                  <c:v>0.53546539876603827</c:v>
                </c:pt>
                <c:pt idx="736">
                  <c:v>0.53526127146774316</c:v>
                </c:pt>
                <c:pt idx="737">
                  <c:v>0.53505714416944805</c:v>
                </c:pt>
                <c:pt idx="738">
                  <c:v>0.53485301687115294</c:v>
                </c:pt>
                <c:pt idx="739">
                  <c:v>0.53464888957285783</c:v>
                </c:pt>
                <c:pt idx="740">
                  <c:v>0.53444476227456272</c:v>
                </c:pt>
                <c:pt idx="741">
                  <c:v>0.53424063497626761</c:v>
                </c:pt>
                <c:pt idx="742">
                  <c:v>0.53403650767797251</c:v>
                </c:pt>
                <c:pt idx="743">
                  <c:v>0.5338323803796774</c:v>
                </c:pt>
                <c:pt idx="744">
                  <c:v>0.53362825308138229</c:v>
                </c:pt>
                <c:pt idx="745">
                  <c:v>0.53342412578308718</c:v>
                </c:pt>
                <c:pt idx="746">
                  <c:v>0.53321999848479229</c:v>
                </c:pt>
                <c:pt idx="747">
                  <c:v>0.53301587118649718</c:v>
                </c:pt>
                <c:pt idx="748">
                  <c:v>0.53281174388820207</c:v>
                </c:pt>
                <c:pt idx="749">
                  <c:v>0.53260761658990696</c:v>
                </c:pt>
                <c:pt idx="750">
                  <c:v>0.53240348929161185</c:v>
                </c:pt>
                <c:pt idx="751">
                  <c:v>0.53219936199331652</c:v>
                </c:pt>
                <c:pt idx="752">
                  <c:v>0.53199523469502141</c:v>
                </c:pt>
                <c:pt idx="753">
                  <c:v>0.5317911073967263</c:v>
                </c:pt>
                <c:pt idx="754">
                  <c:v>0.53158698009843119</c:v>
                </c:pt>
                <c:pt idx="755">
                  <c:v>0.53138285280013609</c:v>
                </c:pt>
                <c:pt idx="756">
                  <c:v>0.53117872550184098</c:v>
                </c:pt>
                <c:pt idx="757">
                  <c:v>0.53097459820354587</c:v>
                </c:pt>
                <c:pt idx="758">
                  <c:v>0.53077047090525076</c:v>
                </c:pt>
                <c:pt idx="759">
                  <c:v>0.53056634360695565</c:v>
                </c:pt>
                <c:pt idx="760">
                  <c:v>0.53036221630866054</c:v>
                </c:pt>
                <c:pt idx="761">
                  <c:v>0.53015808901036543</c:v>
                </c:pt>
                <c:pt idx="762">
                  <c:v>0.52995396171207032</c:v>
                </c:pt>
                <c:pt idx="763">
                  <c:v>0.52974983441377521</c:v>
                </c:pt>
                <c:pt idx="764">
                  <c:v>0.5295457071154801</c:v>
                </c:pt>
                <c:pt idx="765">
                  <c:v>0.52934157981718499</c:v>
                </c:pt>
                <c:pt idx="766">
                  <c:v>0.52913745251888988</c:v>
                </c:pt>
                <c:pt idx="767">
                  <c:v>0.528933325220595</c:v>
                </c:pt>
                <c:pt idx="768">
                  <c:v>0.52872919792229989</c:v>
                </c:pt>
                <c:pt idx="769">
                  <c:v>0.52852507062400478</c:v>
                </c:pt>
                <c:pt idx="770">
                  <c:v>0.52832094332570967</c:v>
                </c:pt>
                <c:pt idx="771">
                  <c:v>0.52811681602741434</c:v>
                </c:pt>
                <c:pt idx="772">
                  <c:v>0.52791268872911923</c:v>
                </c:pt>
                <c:pt idx="773">
                  <c:v>0.52770856143082412</c:v>
                </c:pt>
                <c:pt idx="774">
                  <c:v>0.52750443413252901</c:v>
                </c:pt>
                <c:pt idx="775">
                  <c:v>0.5273003068342339</c:v>
                </c:pt>
                <c:pt idx="776">
                  <c:v>0.52709617953593879</c:v>
                </c:pt>
                <c:pt idx="777">
                  <c:v>0.52689205223764368</c:v>
                </c:pt>
                <c:pt idx="778">
                  <c:v>0.52668792493934857</c:v>
                </c:pt>
                <c:pt idx="779">
                  <c:v>0.52648379764105346</c:v>
                </c:pt>
                <c:pt idx="780">
                  <c:v>0.52627967034275835</c:v>
                </c:pt>
                <c:pt idx="781">
                  <c:v>0.52607554304446325</c:v>
                </c:pt>
                <c:pt idx="782">
                  <c:v>0.52587141574616814</c:v>
                </c:pt>
                <c:pt idx="783">
                  <c:v>0.52566728844787303</c:v>
                </c:pt>
                <c:pt idx="784">
                  <c:v>0.52546316114957803</c:v>
                </c:pt>
                <c:pt idx="785">
                  <c:v>0.52525903385128281</c:v>
                </c:pt>
                <c:pt idx="786">
                  <c:v>0.52505490655298781</c:v>
                </c:pt>
                <c:pt idx="787">
                  <c:v>0.5248507792546927</c:v>
                </c:pt>
                <c:pt idx="788">
                  <c:v>0.52464665195639759</c:v>
                </c:pt>
                <c:pt idx="789">
                  <c:v>0.52444252465810248</c:v>
                </c:pt>
                <c:pt idx="790">
                  <c:v>0.52423839735980737</c:v>
                </c:pt>
                <c:pt idx="791">
                  <c:v>0.52403427006151204</c:v>
                </c:pt>
                <c:pt idx="792">
                  <c:v>0.52383014276321693</c:v>
                </c:pt>
                <c:pt idx="793">
                  <c:v>0.52362601546492182</c:v>
                </c:pt>
                <c:pt idx="794">
                  <c:v>0.52342188816662671</c:v>
                </c:pt>
                <c:pt idx="795">
                  <c:v>0.52321776086833161</c:v>
                </c:pt>
                <c:pt idx="796">
                  <c:v>0.52301363357003661</c:v>
                </c:pt>
                <c:pt idx="797">
                  <c:v>0.5228095062717415</c:v>
                </c:pt>
                <c:pt idx="798">
                  <c:v>0.52260537897344639</c:v>
                </c:pt>
                <c:pt idx="799">
                  <c:v>0.52240125167515128</c:v>
                </c:pt>
                <c:pt idx="800">
                  <c:v>0.52219712437685617</c:v>
                </c:pt>
                <c:pt idx="801">
                  <c:v>0.52199299707856106</c:v>
                </c:pt>
                <c:pt idx="802">
                  <c:v>0.52178886978026595</c:v>
                </c:pt>
                <c:pt idx="803">
                  <c:v>0.52158474248197084</c:v>
                </c:pt>
                <c:pt idx="804">
                  <c:v>0.52138061518367573</c:v>
                </c:pt>
                <c:pt idx="805">
                  <c:v>0.52117648788538062</c:v>
                </c:pt>
                <c:pt idx="806">
                  <c:v>0.52097236058708551</c:v>
                </c:pt>
                <c:pt idx="807">
                  <c:v>0.52076823328879052</c:v>
                </c:pt>
                <c:pt idx="808">
                  <c:v>0.52056410599049541</c:v>
                </c:pt>
                <c:pt idx="809">
                  <c:v>0.5203599786922003</c:v>
                </c:pt>
                <c:pt idx="810">
                  <c:v>0.52015585139390497</c:v>
                </c:pt>
                <c:pt idx="811">
                  <c:v>0.51995172409560986</c:v>
                </c:pt>
                <c:pt idx="812">
                  <c:v>0.51974759679731475</c:v>
                </c:pt>
                <c:pt idx="813">
                  <c:v>0.51954346949901964</c:v>
                </c:pt>
                <c:pt idx="814">
                  <c:v>0.51933934220072453</c:v>
                </c:pt>
                <c:pt idx="815">
                  <c:v>0.51913521490242942</c:v>
                </c:pt>
                <c:pt idx="816">
                  <c:v>0.51893108760413431</c:v>
                </c:pt>
                <c:pt idx="817">
                  <c:v>0.51872696030583931</c:v>
                </c:pt>
                <c:pt idx="818">
                  <c:v>0.5185228330075442</c:v>
                </c:pt>
                <c:pt idx="819">
                  <c:v>0.51831870570924909</c:v>
                </c:pt>
                <c:pt idx="820">
                  <c:v>0.51811457841095399</c:v>
                </c:pt>
                <c:pt idx="821">
                  <c:v>0.51791045111265888</c:v>
                </c:pt>
                <c:pt idx="822">
                  <c:v>0.51770632381436377</c:v>
                </c:pt>
                <c:pt idx="823">
                  <c:v>0.51750219651606866</c:v>
                </c:pt>
                <c:pt idx="824">
                  <c:v>0.51729806921777355</c:v>
                </c:pt>
                <c:pt idx="825">
                  <c:v>0.51709394191947844</c:v>
                </c:pt>
                <c:pt idx="826">
                  <c:v>0.51688981462118333</c:v>
                </c:pt>
                <c:pt idx="827">
                  <c:v>0.51668568732288833</c:v>
                </c:pt>
                <c:pt idx="828">
                  <c:v>0.51648156002459322</c:v>
                </c:pt>
                <c:pt idx="829">
                  <c:v>0.516277432726298</c:v>
                </c:pt>
                <c:pt idx="830">
                  <c:v>0.51607330542800289</c:v>
                </c:pt>
                <c:pt idx="831">
                  <c:v>0.51586917812970767</c:v>
                </c:pt>
                <c:pt idx="832">
                  <c:v>0.51566505083141256</c:v>
                </c:pt>
                <c:pt idx="833">
                  <c:v>0.51546092353311745</c:v>
                </c:pt>
                <c:pt idx="834">
                  <c:v>0.51525679623482235</c:v>
                </c:pt>
                <c:pt idx="835">
                  <c:v>0.51505266893652724</c:v>
                </c:pt>
                <c:pt idx="836">
                  <c:v>0.51484854163823213</c:v>
                </c:pt>
                <c:pt idx="837">
                  <c:v>0.51464441433993702</c:v>
                </c:pt>
                <c:pt idx="838">
                  <c:v>0.51444028704164191</c:v>
                </c:pt>
                <c:pt idx="839">
                  <c:v>0.5142361597433468</c:v>
                </c:pt>
                <c:pt idx="840">
                  <c:v>0.51403203244505169</c:v>
                </c:pt>
                <c:pt idx="841">
                  <c:v>0.51382790514675669</c:v>
                </c:pt>
                <c:pt idx="842">
                  <c:v>0.51362377784846158</c:v>
                </c:pt>
                <c:pt idx="843">
                  <c:v>0.51341965055016647</c:v>
                </c:pt>
                <c:pt idx="844">
                  <c:v>0.51321552325187136</c:v>
                </c:pt>
                <c:pt idx="845">
                  <c:v>0.51301139595357625</c:v>
                </c:pt>
                <c:pt idx="846">
                  <c:v>0.51280726865528115</c:v>
                </c:pt>
                <c:pt idx="847">
                  <c:v>0.51260314135698604</c:v>
                </c:pt>
                <c:pt idx="848">
                  <c:v>0.51239901405869093</c:v>
                </c:pt>
                <c:pt idx="849">
                  <c:v>0.51219488676039582</c:v>
                </c:pt>
                <c:pt idx="850">
                  <c:v>0.51199075946210049</c:v>
                </c:pt>
                <c:pt idx="851">
                  <c:v>0.51178663216380549</c:v>
                </c:pt>
                <c:pt idx="852">
                  <c:v>0.51158250486551038</c:v>
                </c:pt>
                <c:pt idx="853">
                  <c:v>0.51137837756721527</c:v>
                </c:pt>
                <c:pt idx="854">
                  <c:v>0.51117425026892016</c:v>
                </c:pt>
                <c:pt idx="855">
                  <c:v>0.51097012297062505</c:v>
                </c:pt>
                <c:pt idx="856">
                  <c:v>0.51076599567232994</c:v>
                </c:pt>
                <c:pt idx="857">
                  <c:v>0.51056186837403483</c:v>
                </c:pt>
                <c:pt idx="858">
                  <c:v>0.51035774107573972</c:v>
                </c:pt>
                <c:pt idx="859">
                  <c:v>0.51015361377744461</c:v>
                </c:pt>
                <c:pt idx="860">
                  <c:v>0.50994948647914962</c:v>
                </c:pt>
                <c:pt idx="861">
                  <c:v>0.50974535918085451</c:v>
                </c:pt>
                <c:pt idx="862">
                  <c:v>0.50954123188255929</c:v>
                </c:pt>
                <c:pt idx="863">
                  <c:v>0.50933710458426418</c:v>
                </c:pt>
                <c:pt idx="864">
                  <c:v>0.50913297728596918</c:v>
                </c:pt>
                <c:pt idx="865">
                  <c:v>0.50892884998767407</c:v>
                </c:pt>
                <c:pt idx="866">
                  <c:v>0.50872472268937896</c:v>
                </c:pt>
                <c:pt idx="867">
                  <c:v>0.50852059539108385</c:v>
                </c:pt>
                <c:pt idx="868">
                  <c:v>0.50831646809278874</c:v>
                </c:pt>
                <c:pt idx="869">
                  <c:v>0.50811234079449363</c:v>
                </c:pt>
                <c:pt idx="870">
                  <c:v>0.50790821349619852</c:v>
                </c:pt>
                <c:pt idx="871">
                  <c:v>0.50770408619790341</c:v>
                </c:pt>
                <c:pt idx="872">
                  <c:v>0.50749995889960808</c:v>
                </c:pt>
                <c:pt idx="873">
                  <c:v>0.50729583160131297</c:v>
                </c:pt>
                <c:pt idx="874">
                  <c:v>0.50709170430301798</c:v>
                </c:pt>
                <c:pt idx="875">
                  <c:v>0.50688757700472287</c:v>
                </c:pt>
                <c:pt idx="876">
                  <c:v>0.50668344970642776</c:v>
                </c:pt>
                <c:pt idx="877">
                  <c:v>0.50647932240813265</c:v>
                </c:pt>
                <c:pt idx="878">
                  <c:v>0.50627519510983754</c:v>
                </c:pt>
                <c:pt idx="879">
                  <c:v>0.50607106781154243</c:v>
                </c:pt>
                <c:pt idx="880">
                  <c:v>0.50586694051324732</c:v>
                </c:pt>
                <c:pt idx="881">
                  <c:v>0.50566281321495221</c:v>
                </c:pt>
                <c:pt idx="882">
                  <c:v>0.5054586859166571</c:v>
                </c:pt>
                <c:pt idx="883">
                  <c:v>0.50525455861836199</c:v>
                </c:pt>
                <c:pt idx="884">
                  <c:v>0.50505043132006699</c:v>
                </c:pt>
                <c:pt idx="885">
                  <c:v>0.50484630402177189</c:v>
                </c:pt>
                <c:pt idx="886">
                  <c:v>0.50464217672347678</c:v>
                </c:pt>
                <c:pt idx="887">
                  <c:v>0.50443804942518156</c:v>
                </c:pt>
                <c:pt idx="888">
                  <c:v>0.50423392212688656</c:v>
                </c:pt>
                <c:pt idx="889">
                  <c:v>0.50402979482859145</c:v>
                </c:pt>
                <c:pt idx="890">
                  <c:v>0.50382566753029634</c:v>
                </c:pt>
                <c:pt idx="891">
                  <c:v>0.50362154023200101</c:v>
                </c:pt>
                <c:pt idx="892">
                  <c:v>0.5034174129337059</c:v>
                </c:pt>
                <c:pt idx="893">
                  <c:v>0.50321328563541101</c:v>
                </c:pt>
                <c:pt idx="894">
                  <c:v>0.5030091583371159</c:v>
                </c:pt>
                <c:pt idx="895">
                  <c:v>0.50280503103882068</c:v>
                </c:pt>
                <c:pt idx="896">
                  <c:v>0.50260090374052568</c:v>
                </c:pt>
                <c:pt idx="897">
                  <c:v>0.50239677644223035</c:v>
                </c:pt>
                <c:pt idx="898">
                  <c:v>0.50219264914393524</c:v>
                </c:pt>
                <c:pt idx="899">
                  <c:v>0.50198852184564025</c:v>
                </c:pt>
                <c:pt idx="900">
                  <c:v>0.50178439454734514</c:v>
                </c:pt>
                <c:pt idx="901">
                  <c:v>0.50158026724905003</c:v>
                </c:pt>
                <c:pt idx="902">
                  <c:v>0.50137613995075503</c:v>
                </c:pt>
                <c:pt idx="903">
                  <c:v>0.50117201265245992</c:v>
                </c:pt>
                <c:pt idx="904">
                  <c:v>0.5009678853541647</c:v>
                </c:pt>
                <c:pt idx="905">
                  <c:v>0.50076375805586959</c:v>
                </c:pt>
                <c:pt idx="906">
                  <c:v>0.50055963075757437</c:v>
                </c:pt>
                <c:pt idx="907">
                  <c:v>0.50035550345927926</c:v>
                </c:pt>
                <c:pt idx="908">
                  <c:v>0.50015137616098415</c:v>
                </c:pt>
                <c:pt idx="909">
                  <c:v>0.49994724886268915</c:v>
                </c:pt>
                <c:pt idx="910">
                  <c:v>0.49974312156439404</c:v>
                </c:pt>
                <c:pt idx="911">
                  <c:v>0.49953899426609893</c:v>
                </c:pt>
                <c:pt idx="912">
                  <c:v>0.49933486696780377</c:v>
                </c:pt>
                <c:pt idx="913">
                  <c:v>0.49913073966950872</c:v>
                </c:pt>
                <c:pt idx="914">
                  <c:v>0.49892661237121361</c:v>
                </c:pt>
                <c:pt idx="915">
                  <c:v>0.4987224850729185</c:v>
                </c:pt>
                <c:pt idx="916">
                  <c:v>0.49851835777462333</c:v>
                </c:pt>
                <c:pt idx="917">
                  <c:v>0.49831423047632822</c:v>
                </c:pt>
                <c:pt idx="918">
                  <c:v>0.49811010317803311</c:v>
                </c:pt>
                <c:pt idx="919">
                  <c:v>0.49790597587973806</c:v>
                </c:pt>
                <c:pt idx="920">
                  <c:v>0.4977018485814429</c:v>
                </c:pt>
                <c:pt idx="921">
                  <c:v>0.49749772128314779</c:v>
                </c:pt>
                <c:pt idx="922">
                  <c:v>0.49729359398485273</c:v>
                </c:pt>
                <c:pt idx="923">
                  <c:v>0.49708946668655762</c:v>
                </c:pt>
                <c:pt idx="924">
                  <c:v>0.49688533938826251</c:v>
                </c:pt>
                <c:pt idx="925">
                  <c:v>0.49668121208996741</c:v>
                </c:pt>
                <c:pt idx="926">
                  <c:v>0.49647708479167224</c:v>
                </c:pt>
                <c:pt idx="927">
                  <c:v>0.49627295749337713</c:v>
                </c:pt>
                <c:pt idx="928">
                  <c:v>0.49606883019508202</c:v>
                </c:pt>
                <c:pt idx="929">
                  <c:v>0.49586470289678691</c:v>
                </c:pt>
                <c:pt idx="930">
                  <c:v>0.4956605755984918</c:v>
                </c:pt>
                <c:pt idx="931">
                  <c:v>0.49545644830019669</c:v>
                </c:pt>
                <c:pt idx="932">
                  <c:v>0.49525232100190164</c:v>
                </c:pt>
                <c:pt idx="933">
                  <c:v>0.49504819370360653</c:v>
                </c:pt>
                <c:pt idx="934">
                  <c:v>0.49484406640531142</c:v>
                </c:pt>
                <c:pt idx="935">
                  <c:v>0.49463993910701626</c:v>
                </c:pt>
                <c:pt idx="936">
                  <c:v>0.49443581180872115</c:v>
                </c:pt>
                <c:pt idx="937">
                  <c:v>0.49423168451042598</c:v>
                </c:pt>
                <c:pt idx="938">
                  <c:v>0.49402755721213087</c:v>
                </c:pt>
                <c:pt idx="939">
                  <c:v>0.49382342991383582</c:v>
                </c:pt>
                <c:pt idx="940">
                  <c:v>0.49361930261554071</c:v>
                </c:pt>
                <c:pt idx="941">
                  <c:v>0.4934151753172456</c:v>
                </c:pt>
                <c:pt idx="942">
                  <c:v>0.49321104801895055</c:v>
                </c:pt>
                <c:pt idx="943">
                  <c:v>0.49300692072065544</c:v>
                </c:pt>
                <c:pt idx="944">
                  <c:v>0.49280279342236033</c:v>
                </c:pt>
                <c:pt idx="945">
                  <c:v>0.49259866612406517</c:v>
                </c:pt>
                <c:pt idx="946">
                  <c:v>0.49239453882577011</c:v>
                </c:pt>
                <c:pt idx="947">
                  <c:v>0.49219041152747489</c:v>
                </c:pt>
                <c:pt idx="948">
                  <c:v>0.49198628422917978</c:v>
                </c:pt>
                <c:pt idx="949">
                  <c:v>0.49178215693088467</c:v>
                </c:pt>
                <c:pt idx="950">
                  <c:v>0.49157802963258962</c:v>
                </c:pt>
                <c:pt idx="951">
                  <c:v>0.49137390233429457</c:v>
                </c:pt>
                <c:pt idx="952">
                  <c:v>0.49116977503599946</c:v>
                </c:pt>
                <c:pt idx="953">
                  <c:v>0.49096564773770435</c:v>
                </c:pt>
                <c:pt idx="954">
                  <c:v>0.49076152043940918</c:v>
                </c:pt>
                <c:pt idx="955">
                  <c:v>0.49055739314111413</c:v>
                </c:pt>
                <c:pt idx="956">
                  <c:v>0.49035326584281891</c:v>
                </c:pt>
                <c:pt idx="957">
                  <c:v>0.4901491385445238</c:v>
                </c:pt>
                <c:pt idx="958">
                  <c:v>0.48994501124622869</c:v>
                </c:pt>
                <c:pt idx="959">
                  <c:v>0.48974088394793358</c:v>
                </c:pt>
                <c:pt idx="960">
                  <c:v>0.48953675664963853</c:v>
                </c:pt>
                <c:pt idx="961">
                  <c:v>0.48933262935134347</c:v>
                </c:pt>
                <c:pt idx="962">
                  <c:v>0.48912850205304825</c:v>
                </c:pt>
                <c:pt idx="963">
                  <c:v>0.4889243747547532</c:v>
                </c:pt>
                <c:pt idx="964">
                  <c:v>0.48872024745645809</c:v>
                </c:pt>
                <c:pt idx="965">
                  <c:v>0.48851612015816304</c:v>
                </c:pt>
                <c:pt idx="966">
                  <c:v>0.48831199285986782</c:v>
                </c:pt>
                <c:pt idx="967">
                  <c:v>0.48810786556157271</c:v>
                </c:pt>
                <c:pt idx="968">
                  <c:v>0.4879037382632776</c:v>
                </c:pt>
                <c:pt idx="969">
                  <c:v>0.48769961096498254</c:v>
                </c:pt>
                <c:pt idx="970">
                  <c:v>0.48749548366668738</c:v>
                </c:pt>
                <c:pt idx="971">
                  <c:v>0.48729135636839227</c:v>
                </c:pt>
                <c:pt idx="972">
                  <c:v>0.48708722907009716</c:v>
                </c:pt>
                <c:pt idx="973">
                  <c:v>0.48688310177180211</c:v>
                </c:pt>
                <c:pt idx="974">
                  <c:v>0.486678974473507</c:v>
                </c:pt>
                <c:pt idx="975">
                  <c:v>0.48647484717521183</c:v>
                </c:pt>
                <c:pt idx="976">
                  <c:v>0.48627071987691672</c:v>
                </c:pt>
                <c:pt idx="977">
                  <c:v>0.48606659257862161</c:v>
                </c:pt>
                <c:pt idx="978">
                  <c:v>0.48586246528032651</c:v>
                </c:pt>
                <c:pt idx="979">
                  <c:v>0.4856583379820314</c:v>
                </c:pt>
                <c:pt idx="980">
                  <c:v>0.48545421068373629</c:v>
                </c:pt>
                <c:pt idx="981">
                  <c:v>0.48525008338544118</c:v>
                </c:pt>
                <c:pt idx="982">
                  <c:v>0.48504595608714607</c:v>
                </c:pt>
                <c:pt idx="983">
                  <c:v>0.48484182878885101</c:v>
                </c:pt>
                <c:pt idx="984">
                  <c:v>0.48463770149055591</c:v>
                </c:pt>
                <c:pt idx="985">
                  <c:v>0.48443357419226074</c:v>
                </c:pt>
                <c:pt idx="986">
                  <c:v>0.48422944689396563</c:v>
                </c:pt>
                <c:pt idx="987">
                  <c:v>0.48402531959567047</c:v>
                </c:pt>
                <c:pt idx="988">
                  <c:v>0.48382119229737536</c:v>
                </c:pt>
                <c:pt idx="989">
                  <c:v>0.4836170649990803</c:v>
                </c:pt>
                <c:pt idx="990">
                  <c:v>0.48341293770078519</c:v>
                </c:pt>
                <c:pt idx="991">
                  <c:v>0.48320881040249009</c:v>
                </c:pt>
                <c:pt idx="992">
                  <c:v>0.48300468310419503</c:v>
                </c:pt>
                <c:pt idx="993">
                  <c:v>0.48280055580589992</c:v>
                </c:pt>
                <c:pt idx="994">
                  <c:v>0.48259642850760481</c:v>
                </c:pt>
                <c:pt idx="995">
                  <c:v>0.48239230120930965</c:v>
                </c:pt>
                <c:pt idx="996">
                  <c:v>0.48218817391101459</c:v>
                </c:pt>
                <c:pt idx="997">
                  <c:v>0.48198404661271943</c:v>
                </c:pt>
                <c:pt idx="998">
                  <c:v>0.48177991931442432</c:v>
                </c:pt>
                <c:pt idx="999">
                  <c:v>0.48157579201612921</c:v>
                </c:pt>
                <c:pt idx="1000">
                  <c:v>0.4813716647178341</c:v>
                </c:pt>
                <c:pt idx="1001">
                  <c:v>0.48116753741953899</c:v>
                </c:pt>
                <c:pt idx="1002">
                  <c:v>0.48096341012124388</c:v>
                </c:pt>
                <c:pt idx="1003">
                  <c:v>0.48075928282294877</c:v>
                </c:pt>
                <c:pt idx="1004">
                  <c:v>0.48055515552465367</c:v>
                </c:pt>
                <c:pt idx="1005">
                  <c:v>0.4803510282263585</c:v>
                </c:pt>
                <c:pt idx="1006">
                  <c:v>0.48014690092806345</c:v>
                </c:pt>
                <c:pt idx="1007">
                  <c:v>0.47994277362976834</c:v>
                </c:pt>
                <c:pt idx="1008">
                  <c:v>0.47973864633147317</c:v>
                </c:pt>
                <c:pt idx="1009">
                  <c:v>0.47953451903317812</c:v>
                </c:pt>
                <c:pt idx="1010">
                  <c:v>0.47933039173488301</c:v>
                </c:pt>
                <c:pt idx="1011">
                  <c:v>0.4791262644365879</c:v>
                </c:pt>
                <c:pt idx="1012">
                  <c:v>0.47892213713829279</c:v>
                </c:pt>
                <c:pt idx="1013">
                  <c:v>0.47871800983999768</c:v>
                </c:pt>
                <c:pt idx="1014">
                  <c:v>0.47851388254170252</c:v>
                </c:pt>
                <c:pt idx="1015">
                  <c:v>0.47830975524340746</c:v>
                </c:pt>
                <c:pt idx="1016">
                  <c:v>0.47810562794511235</c:v>
                </c:pt>
                <c:pt idx="1017">
                  <c:v>0.47790150064681725</c:v>
                </c:pt>
                <c:pt idx="1018">
                  <c:v>0.47769737334852214</c:v>
                </c:pt>
                <c:pt idx="1019">
                  <c:v>0.47749324605022703</c:v>
                </c:pt>
                <c:pt idx="1020">
                  <c:v>0.47728911875193186</c:v>
                </c:pt>
                <c:pt idx="1021">
                  <c:v>0.47708499145363675</c:v>
                </c:pt>
                <c:pt idx="1022">
                  <c:v>0.4768808641553417</c:v>
                </c:pt>
                <c:pt idx="1023">
                  <c:v>0.47667673685704659</c:v>
                </c:pt>
                <c:pt idx="1024">
                  <c:v>0.47647260955875143</c:v>
                </c:pt>
                <c:pt idx="1025">
                  <c:v>0.47626848226045637</c:v>
                </c:pt>
                <c:pt idx="1026">
                  <c:v>0.47606435496216126</c:v>
                </c:pt>
                <c:pt idx="1027">
                  <c:v>0.4758602276638661</c:v>
                </c:pt>
                <c:pt idx="1028">
                  <c:v>0.47565610036557104</c:v>
                </c:pt>
                <c:pt idx="1029">
                  <c:v>0.47545197306727593</c:v>
                </c:pt>
                <c:pt idx="1030">
                  <c:v>0.47524784576898077</c:v>
                </c:pt>
                <c:pt idx="1031">
                  <c:v>0.47504371847068566</c:v>
                </c:pt>
                <c:pt idx="1032">
                  <c:v>0.47483959117239061</c:v>
                </c:pt>
                <c:pt idx="1033">
                  <c:v>0.47463546387409544</c:v>
                </c:pt>
                <c:pt idx="1034">
                  <c:v>0.47443133657580033</c:v>
                </c:pt>
                <c:pt idx="1035">
                  <c:v>0.47422720927750528</c:v>
                </c:pt>
                <c:pt idx="1036">
                  <c:v>0.47402308197921017</c:v>
                </c:pt>
                <c:pt idx="1037">
                  <c:v>0.47381895468091501</c:v>
                </c:pt>
                <c:pt idx="1038">
                  <c:v>0.47361482738261995</c:v>
                </c:pt>
                <c:pt idx="1039">
                  <c:v>0.47341070008432473</c:v>
                </c:pt>
                <c:pt idx="1040">
                  <c:v>0.47320657278602968</c:v>
                </c:pt>
                <c:pt idx="1041">
                  <c:v>0.47300244548773462</c:v>
                </c:pt>
                <c:pt idx="1042">
                  <c:v>0.47279831818943951</c:v>
                </c:pt>
                <c:pt idx="1043">
                  <c:v>0.47259419089114435</c:v>
                </c:pt>
                <c:pt idx="1044">
                  <c:v>0.4723900635928493</c:v>
                </c:pt>
                <c:pt idx="1045">
                  <c:v>0.47218593629455408</c:v>
                </c:pt>
                <c:pt idx="1046">
                  <c:v>0.47198180899625897</c:v>
                </c:pt>
                <c:pt idx="1047">
                  <c:v>0.47177768169796391</c:v>
                </c:pt>
                <c:pt idx="1048">
                  <c:v>0.47157355439966886</c:v>
                </c:pt>
                <c:pt idx="1049">
                  <c:v>0.47136942710137369</c:v>
                </c:pt>
                <c:pt idx="1050">
                  <c:v>0.47116529980307859</c:v>
                </c:pt>
                <c:pt idx="1051">
                  <c:v>0.47096117250478348</c:v>
                </c:pt>
                <c:pt idx="1052">
                  <c:v>0.47075704520648837</c:v>
                </c:pt>
                <c:pt idx="1053">
                  <c:v>0.47055291790819326</c:v>
                </c:pt>
                <c:pt idx="1054">
                  <c:v>0.47034879060989809</c:v>
                </c:pt>
                <c:pt idx="1055">
                  <c:v>0.47014466331160298</c:v>
                </c:pt>
                <c:pt idx="1056">
                  <c:v>0.46994053601330793</c:v>
                </c:pt>
                <c:pt idx="1057">
                  <c:v>0.46973640871501277</c:v>
                </c:pt>
                <c:pt idx="1058">
                  <c:v>0.46953228141671766</c:v>
                </c:pt>
                <c:pt idx="1059">
                  <c:v>0.4693281541184226</c:v>
                </c:pt>
                <c:pt idx="1060">
                  <c:v>0.46912402682012749</c:v>
                </c:pt>
                <c:pt idx="1061">
                  <c:v>0.46891989952183233</c:v>
                </c:pt>
                <c:pt idx="1062">
                  <c:v>0.46871577222353722</c:v>
                </c:pt>
                <c:pt idx="1063">
                  <c:v>0.46851164492524211</c:v>
                </c:pt>
                <c:pt idx="1064">
                  <c:v>0.468307517626947</c:v>
                </c:pt>
                <c:pt idx="1065">
                  <c:v>0.46810339032865189</c:v>
                </c:pt>
                <c:pt idx="1066">
                  <c:v>0.46789926303035684</c:v>
                </c:pt>
                <c:pt idx="1067">
                  <c:v>0.46769513573206167</c:v>
                </c:pt>
                <c:pt idx="1068">
                  <c:v>0.46749100843376656</c:v>
                </c:pt>
                <c:pt idx="1069">
                  <c:v>0.46728688113547151</c:v>
                </c:pt>
                <c:pt idx="1070">
                  <c:v>0.46708275383717635</c:v>
                </c:pt>
                <c:pt idx="1071">
                  <c:v>0.46687862653888124</c:v>
                </c:pt>
                <c:pt idx="1072">
                  <c:v>0.46667449924058618</c:v>
                </c:pt>
                <c:pt idx="1073">
                  <c:v>0.46647037194229102</c:v>
                </c:pt>
                <c:pt idx="1074">
                  <c:v>0.46626624464399591</c:v>
                </c:pt>
                <c:pt idx="1075">
                  <c:v>0.46606211734570085</c:v>
                </c:pt>
                <c:pt idx="1076">
                  <c:v>0.46585799004740575</c:v>
                </c:pt>
                <c:pt idx="1077">
                  <c:v>0.46565386274911058</c:v>
                </c:pt>
                <c:pt idx="1078">
                  <c:v>0.46544973545081547</c:v>
                </c:pt>
                <c:pt idx="1079">
                  <c:v>0.46524560815252036</c:v>
                </c:pt>
                <c:pt idx="1080">
                  <c:v>0.46504148085422525</c:v>
                </c:pt>
                <c:pt idx="1081">
                  <c:v>0.46483735355593014</c:v>
                </c:pt>
                <c:pt idx="1082">
                  <c:v>0.46463322625763509</c:v>
                </c:pt>
                <c:pt idx="1083">
                  <c:v>0.46442909895933993</c:v>
                </c:pt>
                <c:pt idx="1084">
                  <c:v>0.46422497166104482</c:v>
                </c:pt>
                <c:pt idx="1085">
                  <c:v>0.46402084436274976</c:v>
                </c:pt>
                <c:pt idx="1086">
                  <c:v>0.4638167170644546</c:v>
                </c:pt>
                <c:pt idx="1087">
                  <c:v>0.46361258976615949</c:v>
                </c:pt>
                <c:pt idx="1088">
                  <c:v>0.46340846246786438</c:v>
                </c:pt>
                <c:pt idx="1089">
                  <c:v>0.46320433516956927</c:v>
                </c:pt>
                <c:pt idx="1090">
                  <c:v>0.46300020787127416</c:v>
                </c:pt>
                <c:pt idx="1091">
                  <c:v>0.46279608057297905</c:v>
                </c:pt>
                <c:pt idx="1092">
                  <c:v>0.462591953274684</c:v>
                </c:pt>
                <c:pt idx="1093">
                  <c:v>0.46238782597638883</c:v>
                </c:pt>
                <c:pt idx="1094">
                  <c:v>0.46218369867809372</c:v>
                </c:pt>
                <c:pt idx="1095">
                  <c:v>0.46197957137979856</c:v>
                </c:pt>
                <c:pt idx="1096">
                  <c:v>0.46177544408150351</c:v>
                </c:pt>
                <c:pt idx="1097">
                  <c:v>0.4615713167832084</c:v>
                </c:pt>
                <c:pt idx="1098">
                  <c:v>0.46136718948491329</c:v>
                </c:pt>
                <c:pt idx="1099">
                  <c:v>0.46116306218661818</c:v>
                </c:pt>
                <c:pt idx="1100">
                  <c:v>0.46095893488832307</c:v>
                </c:pt>
                <c:pt idx="1101">
                  <c:v>0.46075480759002796</c:v>
                </c:pt>
                <c:pt idx="1102">
                  <c:v>0.46055068029173285</c:v>
                </c:pt>
                <c:pt idx="1103">
                  <c:v>0.46034655299343774</c:v>
                </c:pt>
                <c:pt idx="1104">
                  <c:v>0.46014242569514263</c:v>
                </c:pt>
                <c:pt idx="1105">
                  <c:v>0.45993829839684747</c:v>
                </c:pt>
                <c:pt idx="1106">
                  <c:v>0.45973417109855241</c:v>
                </c:pt>
                <c:pt idx="1107">
                  <c:v>0.4595300438002573</c:v>
                </c:pt>
                <c:pt idx="1108">
                  <c:v>0.45932591650196214</c:v>
                </c:pt>
                <c:pt idx="1109">
                  <c:v>0.45912178920366709</c:v>
                </c:pt>
                <c:pt idx="1110">
                  <c:v>0.45891766190537198</c:v>
                </c:pt>
                <c:pt idx="1111">
                  <c:v>0.45871353460707687</c:v>
                </c:pt>
                <c:pt idx="1112">
                  <c:v>0.45850940730878176</c:v>
                </c:pt>
                <c:pt idx="1113">
                  <c:v>0.45830528001048665</c:v>
                </c:pt>
                <c:pt idx="1114">
                  <c:v>0.45810115271219154</c:v>
                </c:pt>
                <c:pt idx="1115">
                  <c:v>0.45789702541389637</c:v>
                </c:pt>
                <c:pt idx="1116">
                  <c:v>0.45769289811560127</c:v>
                </c:pt>
                <c:pt idx="1117">
                  <c:v>0.45748877081730621</c:v>
                </c:pt>
                <c:pt idx="1118">
                  <c:v>0.4572846435190111</c:v>
                </c:pt>
                <c:pt idx="1119">
                  <c:v>0.45708051622071599</c:v>
                </c:pt>
                <c:pt idx="1120">
                  <c:v>0.45687638892242077</c:v>
                </c:pt>
                <c:pt idx="1121">
                  <c:v>0.45667226162412577</c:v>
                </c:pt>
                <c:pt idx="1122">
                  <c:v>0.45646813432583067</c:v>
                </c:pt>
                <c:pt idx="1123">
                  <c:v>0.45626400702753556</c:v>
                </c:pt>
                <c:pt idx="1124">
                  <c:v>0.45605987972924039</c:v>
                </c:pt>
                <c:pt idx="1125">
                  <c:v>0.45585575243094528</c:v>
                </c:pt>
                <c:pt idx="1126">
                  <c:v>0.45565162513265012</c:v>
                </c:pt>
                <c:pt idx="1127">
                  <c:v>0.45544749783435512</c:v>
                </c:pt>
                <c:pt idx="1128">
                  <c:v>0.45524337053606001</c:v>
                </c:pt>
                <c:pt idx="1129">
                  <c:v>0.45503924323776479</c:v>
                </c:pt>
                <c:pt idx="1130">
                  <c:v>0.45483511593946968</c:v>
                </c:pt>
                <c:pt idx="1131">
                  <c:v>0.45463098864117468</c:v>
                </c:pt>
                <c:pt idx="1132">
                  <c:v>0.45442686134287957</c:v>
                </c:pt>
                <c:pt idx="1133">
                  <c:v>0.45422273404458446</c:v>
                </c:pt>
                <c:pt idx="1134">
                  <c:v>0.4540186067462893</c:v>
                </c:pt>
                <c:pt idx="1135">
                  <c:v>0.45381447944799419</c:v>
                </c:pt>
                <c:pt idx="1136">
                  <c:v>0.45361035214969903</c:v>
                </c:pt>
                <c:pt idx="1137">
                  <c:v>0.45340622485140397</c:v>
                </c:pt>
                <c:pt idx="1138">
                  <c:v>0.45320209755310881</c:v>
                </c:pt>
                <c:pt idx="1139">
                  <c:v>0.4529979702548137</c:v>
                </c:pt>
                <c:pt idx="1140">
                  <c:v>0.45279384295651859</c:v>
                </c:pt>
                <c:pt idx="1141">
                  <c:v>0.45258971565822359</c:v>
                </c:pt>
                <c:pt idx="1142">
                  <c:v>0.45238558835992848</c:v>
                </c:pt>
                <c:pt idx="1143">
                  <c:v>0.45218146106163337</c:v>
                </c:pt>
                <c:pt idx="1144">
                  <c:v>0.45197733376333821</c:v>
                </c:pt>
                <c:pt idx="1145">
                  <c:v>0.45177320646504315</c:v>
                </c:pt>
                <c:pt idx="1146">
                  <c:v>0.45156907916674799</c:v>
                </c:pt>
                <c:pt idx="1147">
                  <c:v>0.45136495186845288</c:v>
                </c:pt>
                <c:pt idx="1148">
                  <c:v>0.45116082457015771</c:v>
                </c:pt>
                <c:pt idx="1149">
                  <c:v>0.45095669727186261</c:v>
                </c:pt>
                <c:pt idx="1150">
                  <c:v>0.45075256997356761</c:v>
                </c:pt>
                <c:pt idx="1151">
                  <c:v>0.4505484426752725</c:v>
                </c:pt>
                <c:pt idx="1152">
                  <c:v>0.45034431537697733</c:v>
                </c:pt>
                <c:pt idx="1153">
                  <c:v>0.45014018807868222</c:v>
                </c:pt>
                <c:pt idx="1154">
                  <c:v>0.44993606078038717</c:v>
                </c:pt>
                <c:pt idx="1155">
                  <c:v>0.44973193348209201</c:v>
                </c:pt>
                <c:pt idx="1156">
                  <c:v>0.4495278061837969</c:v>
                </c:pt>
                <c:pt idx="1157">
                  <c:v>0.44932367888550179</c:v>
                </c:pt>
                <c:pt idx="1158">
                  <c:v>0.44911955158720662</c:v>
                </c:pt>
                <c:pt idx="1159">
                  <c:v>0.44891542428891151</c:v>
                </c:pt>
                <c:pt idx="1160">
                  <c:v>0.44871129699061651</c:v>
                </c:pt>
                <c:pt idx="1161">
                  <c:v>0.44850716969232141</c:v>
                </c:pt>
                <c:pt idx="1162">
                  <c:v>0.44830304239402619</c:v>
                </c:pt>
                <c:pt idx="1163">
                  <c:v>0.44809891509573108</c:v>
                </c:pt>
                <c:pt idx="1164">
                  <c:v>0.44789478779743602</c:v>
                </c:pt>
                <c:pt idx="1165">
                  <c:v>0.44769066049914091</c:v>
                </c:pt>
                <c:pt idx="1166">
                  <c:v>0.4474865332008458</c:v>
                </c:pt>
                <c:pt idx="1167">
                  <c:v>0.44728240590255069</c:v>
                </c:pt>
                <c:pt idx="1168">
                  <c:v>0.44707827860425553</c:v>
                </c:pt>
                <c:pt idx="1169">
                  <c:v>0.44687415130596042</c:v>
                </c:pt>
                <c:pt idx="1170">
                  <c:v>0.44667002400766531</c:v>
                </c:pt>
                <c:pt idx="1171">
                  <c:v>0.4464658967093702</c:v>
                </c:pt>
                <c:pt idx="1172">
                  <c:v>0.44626176941107509</c:v>
                </c:pt>
                <c:pt idx="1173">
                  <c:v>0.44605764211277998</c:v>
                </c:pt>
                <c:pt idx="1174">
                  <c:v>0.44585351481448493</c:v>
                </c:pt>
                <c:pt idx="1175">
                  <c:v>0.44564938751618982</c:v>
                </c:pt>
                <c:pt idx="1176">
                  <c:v>0.44544526021789471</c:v>
                </c:pt>
                <c:pt idx="1177">
                  <c:v>0.44524113291959955</c:v>
                </c:pt>
                <c:pt idx="1178">
                  <c:v>0.44503700562130444</c:v>
                </c:pt>
                <c:pt idx="1179">
                  <c:v>0.44483287832300938</c:v>
                </c:pt>
                <c:pt idx="1180">
                  <c:v>0.44462875102471422</c:v>
                </c:pt>
                <c:pt idx="1181">
                  <c:v>0.44442462372641911</c:v>
                </c:pt>
                <c:pt idx="1182">
                  <c:v>0.444220496428124</c:v>
                </c:pt>
                <c:pt idx="1183">
                  <c:v>0.44401636912982884</c:v>
                </c:pt>
                <c:pt idx="1184">
                  <c:v>0.44381224183153384</c:v>
                </c:pt>
                <c:pt idx="1185">
                  <c:v>0.44360811453323873</c:v>
                </c:pt>
                <c:pt idx="1186">
                  <c:v>0.44340398723494362</c:v>
                </c:pt>
                <c:pt idx="1187">
                  <c:v>0.4431998599366484</c:v>
                </c:pt>
                <c:pt idx="1188">
                  <c:v>0.4429957326383534</c:v>
                </c:pt>
                <c:pt idx="1189">
                  <c:v>0.44279160534005824</c:v>
                </c:pt>
                <c:pt idx="1190">
                  <c:v>0.44258747804176313</c:v>
                </c:pt>
                <c:pt idx="1191">
                  <c:v>0.44238335074346802</c:v>
                </c:pt>
                <c:pt idx="1192">
                  <c:v>0.44217922344517291</c:v>
                </c:pt>
                <c:pt idx="1193">
                  <c:v>0.44197509614687774</c:v>
                </c:pt>
                <c:pt idx="1194">
                  <c:v>0.44177096884858275</c:v>
                </c:pt>
                <c:pt idx="1195">
                  <c:v>0.44156684155028753</c:v>
                </c:pt>
                <c:pt idx="1196">
                  <c:v>0.44136271425199242</c:v>
                </c:pt>
                <c:pt idx="1197">
                  <c:v>0.44115858695369742</c:v>
                </c:pt>
                <c:pt idx="1198">
                  <c:v>0.44095445965540231</c:v>
                </c:pt>
                <c:pt idx="1199">
                  <c:v>0.44075033235710714</c:v>
                </c:pt>
                <c:pt idx="1200">
                  <c:v>0.44054620505881203</c:v>
                </c:pt>
                <c:pt idx="1201">
                  <c:v>0.44034207776051693</c:v>
                </c:pt>
                <c:pt idx="1202">
                  <c:v>0.44013795046222176</c:v>
                </c:pt>
                <c:pt idx="1203">
                  <c:v>0.43993382316392671</c:v>
                </c:pt>
                <c:pt idx="1204">
                  <c:v>0.4397296958656316</c:v>
                </c:pt>
                <c:pt idx="1205">
                  <c:v>0.43952556856733649</c:v>
                </c:pt>
                <c:pt idx="1206">
                  <c:v>0.43932144126904127</c:v>
                </c:pt>
                <c:pt idx="1207">
                  <c:v>0.43911731397074627</c:v>
                </c:pt>
                <c:pt idx="1208">
                  <c:v>0.43891318667245116</c:v>
                </c:pt>
                <c:pt idx="1209">
                  <c:v>0.43870905937415605</c:v>
                </c:pt>
                <c:pt idx="1210">
                  <c:v>0.43850493207586094</c:v>
                </c:pt>
                <c:pt idx="1211">
                  <c:v>0.43830080477756583</c:v>
                </c:pt>
                <c:pt idx="1212">
                  <c:v>0.43809667747927072</c:v>
                </c:pt>
                <c:pt idx="1213">
                  <c:v>0.43789255018097561</c:v>
                </c:pt>
                <c:pt idx="1214">
                  <c:v>0.43768842288268051</c:v>
                </c:pt>
                <c:pt idx="1215">
                  <c:v>0.4374842955843854</c:v>
                </c:pt>
                <c:pt idx="1216">
                  <c:v>0.43728016828609018</c:v>
                </c:pt>
                <c:pt idx="1217">
                  <c:v>0.43707604098779518</c:v>
                </c:pt>
                <c:pt idx="1218">
                  <c:v>0.43687191368950007</c:v>
                </c:pt>
                <c:pt idx="1219">
                  <c:v>0.43666778639120496</c:v>
                </c:pt>
                <c:pt idx="1220">
                  <c:v>0.43646365909290985</c:v>
                </c:pt>
                <c:pt idx="1221">
                  <c:v>0.43625953179461474</c:v>
                </c:pt>
                <c:pt idx="1222">
                  <c:v>0.43605540449631963</c:v>
                </c:pt>
                <c:pt idx="1223">
                  <c:v>0.43585127719802452</c:v>
                </c:pt>
                <c:pt idx="1224">
                  <c:v>0.43564714989972941</c:v>
                </c:pt>
                <c:pt idx="1225">
                  <c:v>0.4354430226014343</c:v>
                </c:pt>
                <c:pt idx="1226">
                  <c:v>0.43523889530313908</c:v>
                </c:pt>
                <c:pt idx="1227">
                  <c:v>0.43503476800484397</c:v>
                </c:pt>
                <c:pt idx="1228">
                  <c:v>0.43483064070654887</c:v>
                </c:pt>
                <c:pt idx="1229">
                  <c:v>0.43462651340825376</c:v>
                </c:pt>
                <c:pt idx="1230">
                  <c:v>0.43442238610995865</c:v>
                </c:pt>
                <c:pt idx="1231">
                  <c:v>0.43421825881166354</c:v>
                </c:pt>
                <c:pt idx="1232">
                  <c:v>0.43401413151336843</c:v>
                </c:pt>
                <c:pt idx="1233">
                  <c:v>0.43381000421507332</c:v>
                </c:pt>
                <c:pt idx="1234">
                  <c:v>0.43360587691677843</c:v>
                </c:pt>
                <c:pt idx="1235">
                  <c:v>0.43340174961848321</c:v>
                </c:pt>
                <c:pt idx="1236">
                  <c:v>0.4331976223201881</c:v>
                </c:pt>
                <c:pt idx="1237">
                  <c:v>0.43299349502189277</c:v>
                </c:pt>
                <c:pt idx="1238">
                  <c:v>0.43278936772359788</c:v>
                </c:pt>
                <c:pt idx="1239">
                  <c:v>0.43258524042530277</c:v>
                </c:pt>
                <c:pt idx="1240">
                  <c:v>0.43238111312700767</c:v>
                </c:pt>
                <c:pt idx="1241">
                  <c:v>0.43217698582871256</c:v>
                </c:pt>
                <c:pt idx="1242">
                  <c:v>0.43197285853041745</c:v>
                </c:pt>
                <c:pt idx="1243">
                  <c:v>0.43176873123212234</c:v>
                </c:pt>
                <c:pt idx="1244">
                  <c:v>0.43156460393382723</c:v>
                </c:pt>
                <c:pt idx="1245">
                  <c:v>0.43136047663553212</c:v>
                </c:pt>
                <c:pt idx="1246">
                  <c:v>0.43115634933723701</c:v>
                </c:pt>
                <c:pt idx="1247">
                  <c:v>0.43095222203894179</c:v>
                </c:pt>
                <c:pt idx="1248">
                  <c:v>0.43074809474064668</c:v>
                </c:pt>
                <c:pt idx="1249">
                  <c:v>0.43054396744235157</c:v>
                </c:pt>
                <c:pt idx="1250">
                  <c:v>0.43033984014405646</c:v>
                </c:pt>
                <c:pt idx="1251">
                  <c:v>0.43013571284576135</c:v>
                </c:pt>
                <c:pt idx="1252">
                  <c:v>0.42993158554746624</c:v>
                </c:pt>
                <c:pt idx="1253">
                  <c:v>0.42972745824917113</c:v>
                </c:pt>
                <c:pt idx="1254">
                  <c:v>0.42952333095087603</c:v>
                </c:pt>
                <c:pt idx="1255">
                  <c:v>0.42931920365258092</c:v>
                </c:pt>
                <c:pt idx="1256">
                  <c:v>0.4291150763542857</c:v>
                </c:pt>
                <c:pt idx="1257">
                  <c:v>0.42891094905599081</c:v>
                </c:pt>
                <c:pt idx="1258">
                  <c:v>0.4287068217576957</c:v>
                </c:pt>
                <c:pt idx="1259">
                  <c:v>0.42850269445940059</c:v>
                </c:pt>
                <c:pt idx="1260">
                  <c:v>0.42829856716110548</c:v>
                </c:pt>
                <c:pt idx="1261">
                  <c:v>0.42809443986281037</c:v>
                </c:pt>
                <c:pt idx="1262">
                  <c:v>0.42789031256451526</c:v>
                </c:pt>
                <c:pt idx="1263">
                  <c:v>0.42768618526622015</c:v>
                </c:pt>
                <c:pt idx="1264">
                  <c:v>0.42748205796792504</c:v>
                </c:pt>
                <c:pt idx="1265">
                  <c:v>0.42727793066962994</c:v>
                </c:pt>
                <c:pt idx="1266">
                  <c:v>0.42707380337133471</c:v>
                </c:pt>
                <c:pt idx="1267">
                  <c:v>0.42686967607303961</c:v>
                </c:pt>
                <c:pt idx="1268">
                  <c:v>0.4266655487747445</c:v>
                </c:pt>
                <c:pt idx="1269">
                  <c:v>0.42646142147644939</c:v>
                </c:pt>
                <c:pt idx="1270">
                  <c:v>0.42625729417815428</c:v>
                </c:pt>
                <c:pt idx="1271">
                  <c:v>0.42605316687985917</c:v>
                </c:pt>
                <c:pt idx="1272">
                  <c:v>0.42584903958156406</c:v>
                </c:pt>
                <c:pt idx="1273">
                  <c:v>0.42564491228326895</c:v>
                </c:pt>
                <c:pt idx="1274">
                  <c:v>0.42544078498497384</c:v>
                </c:pt>
                <c:pt idx="1275">
                  <c:v>0.42523665768667862</c:v>
                </c:pt>
                <c:pt idx="1276">
                  <c:v>0.42503253038838351</c:v>
                </c:pt>
                <c:pt idx="1277">
                  <c:v>0.42482840309008862</c:v>
                </c:pt>
                <c:pt idx="1278">
                  <c:v>0.42462427579179329</c:v>
                </c:pt>
                <c:pt idx="1279">
                  <c:v>0.42442014849349818</c:v>
                </c:pt>
                <c:pt idx="1280">
                  <c:v>0.42421602119520307</c:v>
                </c:pt>
                <c:pt idx="1281">
                  <c:v>0.42401189389690819</c:v>
                </c:pt>
                <c:pt idx="1282">
                  <c:v>0.42380776659861308</c:v>
                </c:pt>
                <c:pt idx="1283">
                  <c:v>0.42360363930031797</c:v>
                </c:pt>
                <c:pt idx="1284">
                  <c:v>0.42339951200202286</c:v>
                </c:pt>
                <c:pt idx="1285">
                  <c:v>0.42319538470372764</c:v>
                </c:pt>
                <c:pt idx="1286">
                  <c:v>0.42299125740543253</c:v>
                </c:pt>
                <c:pt idx="1287">
                  <c:v>0.42278713010713742</c:v>
                </c:pt>
                <c:pt idx="1288">
                  <c:v>0.42258300280884231</c:v>
                </c:pt>
                <c:pt idx="1289">
                  <c:v>0.4223788755105472</c:v>
                </c:pt>
                <c:pt idx="1290">
                  <c:v>0.42217474821225209</c:v>
                </c:pt>
                <c:pt idx="1291">
                  <c:v>0.42197062091395698</c:v>
                </c:pt>
                <c:pt idx="1292">
                  <c:v>0.42176649361566187</c:v>
                </c:pt>
                <c:pt idx="1293">
                  <c:v>0.42156236631736677</c:v>
                </c:pt>
                <c:pt idx="1294">
                  <c:v>0.42135823901907166</c:v>
                </c:pt>
                <c:pt idx="1295">
                  <c:v>0.42115411172077655</c:v>
                </c:pt>
                <c:pt idx="1296">
                  <c:v>0.42094998442248144</c:v>
                </c:pt>
                <c:pt idx="1297">
                  <c:v>0.42074585712418622</c:v>
                </c:pt>
                <c:pt idx="1298">
                  <c:v>0.42054172982589111</c:v>
                </c:pt>
                <c:pt idx="1299">
                  <c:v>0.420337602527596</c:v>
                </c:pt>
                <c:pt idx="1300">
                  <c:v>0.42013347522930111</c:v>
                </c:pt>
                <c:pt idx="1301">
                  <c:v>0.419929347931006</c:v>
                </c:pt>
                <c:pt idx="1302">
                  <c:v>0.41972522063271089</c:v>
                </c:pt>
                <c:pt idx="1303">
                  <c:v>0.41952109333441556</c:v>
                </c:pt>
                <c:pt idx="1304">
                  <c:v>0.41931696603612068</c:v>
                </c:pt>
                <c:pt idx="1305">
                  <c:v>0.41911283873782557</c:v>
                </c:pt>
                <c:pt idx="1306">
                  <c:v>0.41890871143953035</c:v>
                </c:pt>
                <c:pt idx="1307">
                  <c:v>0.41870458414123524</c:v>
                </c:pt>
                <c:pt idx="1308">
                  <c:v>0.41850045684294024</c:v>
                </c:pt>
                <c:pt idx="1309">
                  <c:v>0.41829632954464513</c:v>
                </c:pt>
                <c:pt idx="1310">
                  <c:v>0.4180922022463498</c:v>
                </c:pt>
                <c:pt idx="1311">
                  <c:v>0.41788807494805469</c:v>
                </c:pt>
                <c:pt idx="1312">
                  <c:v>0.41768394764975958</c:v>
                </c:pt>
                <c:pt idx="1313">
                  <c:v>0.41747982035146447</c:v>
                </c:pt>
                <c:pt idx="1314">
                  <c:v>0.41727569305316936</c:v>
                </c:pt>
                <c:pt idx="1315">
                  <c:v>0.41707156575487425</c:v>
                </c:pt>
                <c:pt idx="1316">
                  <c:v>0.41686743845657914</c:v>
                </c:pt>
                <c:pt idx="1317">
                  <c:v>0.41666331115828403</c:v>
                </c:pt>
                <c:pt idx="1318">
                  <c:v>0.41645918385998892</c:v>
                </c:pt>
                <c:pt idx="1319">
                  <c:v>0.41625505656169381</c:v>
                </c:pt>
                <c:pt idx="1320">
                  <c:v>0.41605092926339871</c:v>
                </c:pt>
                <c:pt idx="1321">
                  <c:v>0.4158468019651036</c:v>
                </c:pt>
                <c:pt idx="1322">
                  <c:v>0.41564267466680849</c:v>
                </c:pt>
                <c:pt idx="1323">
                  <c:v>0.41543854736851338</c:v>
                </c:pt>
                <c:pt idx="1324">
                  <c:v>0.41523442007021849</c:v>
                </c:pt>
                <c:pt idx="1325">
                  <c:v>0.41503029277192338</c:v>
                </c:pt>
                <c:pt idx="1326">
                  <c:v>0.41482616547362827</c:v>
                </c:pt>
                <c:pt idx="1327">
                  <c:v>0.41462203817533316</c:v>
                </c:pt>
                <c:pt idx="1328">
                  <c:v>0.41441791087703805</c:v>
                </c:pt>
                <c:pt idx="1329">
                  <c:v>0.41421378357874294</c:v>
                </c:pt>
                <c:pt idx="1330">
                  <c:v>0.41400965628044784</c:v>
                </c:pt>
                <c:pt idx="1331">
                  <c:v>0.4138055289821525</c:v>
                </c:pt>
                <c:pt idx="1332">
                  <c:v>0.41360140168385739</c:v>
                </c:pt>
                <c:pt idx="1333">
                  <c:v>0.41339727438556229</c:v>
                </c:pt>
                <c:pt idx="1334">
                  <c:v>0.41319314708726718</c:v>
                </c:pt>
                <c:pt idx="1335">
                  <c:v>0.41298901978897207</c:v>
                </c:pt>
                <c:pt idx="1336">
                  <c:v>0.41278489249067696</c:v>
                </c:pt>
                <c:pt idx="1337">
                  <c:v>0.41258076519238185</c:v>
                </c:pt>
                <c:pt idx="1338">
                  <c:v>0.41237663789408674</c:v>
                </c:pt>
                <c:pt idx="1339">
                  <c:v>0.41217251059579163</c:v>
                </c:pt>
                <c:pt idx="1340">
                  <c:v>0.41196838329749652</c:v>
                </c:pt>
                <c:pt idx="1341">
                  <c:v>0.41176425599920141</c:v>
                </c:pt>
                <c:pt idx="1342">
                  <c:v>0.4115601287009063</c:v>
                </c:pt>
                <c:pt idx="1343">
                  <c:v>0.41135600140261119</c:v>
                </c:pt>
                <c:pt idx="1344">
                  <c:v>0.41115187410431631</c:v>
                </c:pt>
                <c:pt idx="1345">
                  <c:v>0.41094774680602097</c:v>
                </c:pt>
                <c:pt idx="1346">
                  <c:v>0.41074361950772587</c:v>
                </c:pt>
                <c:pt idx="1347">
                  <c:v>0.41053949220943098</c:v>
                </c:pt>
                <c:pt idx="1348">
                  <c:v>0.41033536491113587</c:v>
                </c:pt>
                <c:pt idx="1349">
                  <c:v>0.41013123761284076</c:v>
                </c:pt>
                <c:pt idx="1350">
                  <c:v>0.40992711031454565</c:v>
                </c:pt>
                <c:pt idx="1351">
                  <c:v>0.40972298301625032</c:v>
                </c:pt>
                <c:pt idx="1352">
                  <c:v>0.40951885571795521</c:v>
                </c:pt>
                <c:pt idx="1353">
                  <c:v>0.4093147284196601</c:v>
                </c:pt>
                <c:pt idx="1354">
                  <c:v>0.40911060112136499</c:v>
                </c:pt>
                <c:pt idx="1355">
                  <c:v>0.40890647382306988</c:v>
                </c:pt>
                <c:pt idx="1356">
                  <c:v>0.40870234652477477</c:v>
                </c:pt>
                <c:pt idx="1357">
                  <c:v>0.40849821922647966</c:v>
                </c:pt>
                <c:pt idx="1358">
                  <c:v>0.40829409192818455</c:v>
                </c:pt>
                <c:pt idx="1359">
                  <c:v>0.40808996462988945</c:v>
                </c:pt>
                <c:pt idx="1360">
                  <c:v>0.40788583733159434</c:v>
                </c:pt>
                <c:pt idx="1361">
                  <c:v>0.40768171003329923</c:v>
                </c:pt>
                <c:pt idx="1362">
                  <c:v>0.40747758273500412</c:v>
                </c:pt>
                <c:pt idx="1363">
                  <c:v>0.40727345543670901</c:v>
                </c:pt>
                <c:pt idx="1364">
                  <c:v>0.4070693281384139</c:v>
                </c:pt>
                <c:pt idx="1365">
                  <c:v>0.40686520084011879</c:v>
                </c:pt>
                <c:pt idx="1366">
                  <c:v>0.40666107354182368</c:v>
                </c:pt>
                <c:pt idx="1367">
                  <c:v>0.40645694624352879</c:v>
                </c:pt>
                <c:pt idx="1368">
                  <c:v>0.40625281894523368</c:v>
                </c:pt>
                <c:pt idx="1369">
                  <c:v>0.40604869164693858</c:v>
                </c:pt>
                <c:pt idx="1370">
                  <c:v>0.40584456434864324</c:v>
                </c:pt>
                <c:pt idx="1371">
                  <c:v>0.40564043705034836</c:v>
                </c:pt>
                <c:pt idx="1372">
                  <c:v>0.40543630975205303</c:v>
                </c:pt>
                <c:pt idx="1373">
                  <c:v>0.40523218245375792</c:v>
                </c:pt>
                <c:pt idx="1374">
                  <c:v>0.40502805515546281</c:v>
                </c:pt>
                <c:pt idx="1375">
                  <c:v>0.4048239278571677</c:v>
                </c:pt>
                <c:pt idx="1376">
                  <c:v>0.40461980055887259</c:v>
                </c:pt>
                <c:pt idx="1377">
                  <c:v>0.40441567326057748</c:v>
                </c:pt>
                <c:pt idx="1378">
                  <c:v>0.40421154596228237</c:v>
                </c:pt>
                <c:pt idx="1379">
                  <c:v>0.40400741866398726</c:v>
                </c:pt>
                <c:pt idx="1380">
                  <c:v>0.40380329136569215</c:v>
                </c:pt>
                <c:pt idx="1381">
                  <c:v>0.40359916406739704</c:v>
                </c:pt>
                <c:pt idx="1382">
                  <c:v>0.40339503676910193</c:v>
                </c:pt>
                <c:pt idx="1383">
                  <c:v>0.40319090947080682</c:v>
                </c:pt>
                <c:pt idx="1384">
                  <c:v>0.40298678217251171</c:v>
                </c:pt>
                <c:pt idx="1385">
                  <c:v>0.40278265487421661</c:v>
                </c:pt>
                <c:pt idx="1386">
                  <c:v>0.4025785275759215</c:v>
                </c:pt>
                <c:pt idx="1387">
                  <c:v>0.40237440027762639</c:v>
                </c:pt>
                <c:pt idx="1388">
                  <c:v>0.40217027297933128</c:v>
                </c:pt>
                <c:pt idx="1389">
                  <c:v>0.40196614568103617</c:v>
                </c:pt>
                <c:pt idx="1390">
                  <c:v>0.40176201838274106</c:v>
                </c:pt>
                <c:pt idx="1391">
                  <c:v>0.40155789108444595</c:v>
                </c:pt>
                <c:pt idx="1392">
                  <c:v>0.40135376378615084</c:v>
                </c:pt>
                <c:pt idx="1393">
                  <c:v>0.40114963648785573</c:v>
                </c:pt>
                <c:pt idx="1394">
                  <c:v>0.40094550918956062</c:v>
                </c:pt>
                <c:pt idx="1395">
                  <c:v>0.40074138189126551</c:v>
                </c:pt>
                <c:pt idx="1396">
                  <c:v>0.4005372545929704</c:v>
                </c:pt>
                <c:pt idx="1397">
                  <c:v>0.4003331272946753</c:v>
                </c:pt>
                <c:pt idx="1398">
                  <c:v>0.40012899999638019</c:v>
                </c:pt>
                <c:pt idx="1399">
                  <c:v>0.39992487269808508</c:v>
                </c:pt>
                <c:pt idx="1400">
                  <c:v>0.39972074539978997</c:v>
                </c:pt>
                <c:pt idx="1401">
                  <c:v>0.39951661810149486</c:v>
                </c:pt>
                <c:pt idx="1402">
                  <c:v>0.39931249080319975</c:v>
                </c:pt>
                <c:pt idx="1403">
                  <c:v>0.39910836350490464</c:v>
                </c:pt>
                <c:pt idx="1404">
                  <c:v>0.39890423620660953</c:v>
                </c:pt>
                <c:pt idx="1405">
                  <c:v>0.39870010890831442</c:v>
                </c:pt>
                <c:pt idx="1406">
                  <c:v>0.39849598161001931</c:v>
                </c:pt>
                <c:pt idx="1407">
                  <c:v>0.3982918543117242</c:v>
                </c:pt>
                <c:pt idx="1408">
                  <c:v>0.39808772701342909</c:v>
                </c:pt>
                <c:pt idx="1409">
                  <c:v>0.39788359971513398</c:v>
                </c:pt>
                <c:pt idx="1410">
                  <c:v>0.39767947241683888</c:v>
                </c:pt>
                <c:pt idx="1411">
                  <c:v>0.39747534511854377</c:v>
                </c:pt>
                <c:pt idx="1412">
                  <c:v>0.39727121782024843</c:v>
                </c:pt>
                <c:pt idx="1413">
                  <c:v>0.39706709052195333</c:v>
                </c:pt>
                <c:pt idx="1414">
                  <c:v>0.39686296322365844</c:v>
                </c:pt>
                <c:pt idx="1415">
                  <c:v>0.39665883592536333</c:v>
                </c:pt>
                <c:pt idx="1416">
                  <c:v>0.39645470862706822</c:v>
                </c:pt>
                <c:pt idx="1417">
                  <c:v>0.39625058132877311</c:v>
                </c:pt>
                <c:pt idx="1418">
                  <c:v>0.396046454030478</c:v>
                </c:pt>
                <c:pt idx="1419">
                  <c:v>0.39584232673218289</c:v>
                </c:pt>
                <c:pt idx="1420">
                  <c:v>0.39563819943388778</c:v>
                </c:pt>
                <c:pt idx="1421">
                  <c:v>0.39543407213559267</c:v>
                </c:pt>
                <c:pt idx="1422">
                  <c:v>0.39522994483729756</c:v>
                </c:pt>
                <c:pt idx="1423">
                  <c:v>0.39502581753900246</c:v>
                </c:pt>
                <c:pt idx="1424">
                  <c:v>0.39482169024070735</c:v>
                </c:pt>
                <c:pt idx="1425">
                  <c:v>0.39461756294241224</c:v>
                </c:pt>
                <c:pt idx="1426">
                  <c:v>0.39441343564411713</c:v>
                </c:pt>
                <c:pt idx="1427">
                  <c:v>0.39420930834582202</c:v>
                </c:pt>
                <c:pt idx="1428">
                  <c:v>0.39400518104752691</c:v>
                </c:pt>
                <c:pt idx="1429">
                  <c:v>0.3938010537492318</c:v>
                </c:pt>
                <c:pt idx="1430">
                  <c:v>0.39359692645093669</c:v>
                </c:pt>
                <c:pt idx="1431">
                  <c:v>0.39339279915264136</c:v>
                </c:pt>
                <c:pt idx="1432">
                  <c:v>0.39318867185434625</c:v>
                </c:pt>
                <c:pt idx="1433">
                  <c:v>0.39298454455605114</c:v>
                </c:pt>
                <c:pt idx="1434">
                  <c:v>0.39278041725775625</c:v>
                </c:pt>
                <c:pt idx="1435">
                  <c:v>0.39257628995946092</c:v>
                </c:pt>
                <c:pt idx="1436">
                  <c:v>0.39237216266116604</c:v>
                </c:pt>
                <c:pt idx="1437">
                  <c:v>0.3921680353628707</c:v>
                </c:pt>
                <c:pt idx="1438">
                  <c:v>0.39196390806457582</c:v>
                </c:pt>
                <c:pt idx="1439">
                  <c:v>0.39175978076628049</c:v>
                </c:pt>
                <c:pt idx="1440">
                  <c:v>0.3915556534679856</c:v>
                </c:pt>
                <c:pt idx="1441">
                  <c:v>0.39135152616969027</c:v>
                </c:pt>
                <c:pt idx="1442">
                  <c:v>0.39114739887139538</c:v>
                </c:pt>
                <c:pt idx="1443">
                  <c:v>0.39094327157310005</c:v>
                </c:pt>
                <c:pt idx="1444">
                  <c:v>0.39073914427480516</c:v>
                </c:pt>
                <c:pt idx="1445">
                  <c:v>0.39053501697650983</c:v>
                </c:pt>
                <c:pt idx="1446">
                  <c:v>0.39033088967821494</c:v>
                </c:pt>
                <c:pt idx="1447">
                  <c:v>0.39012676237992006</c:v>
                </c:pt>
                <c:pt idx="1448">
                  <c:v>0.38992263508162472</c:v>
                </c:pt>
                <c:pt idx="1449">
                  <c:v>0.38971850778332984</c:v>
                </c:pt>
                <c:pt idx="1450">
                  <c:v>0.38951438048503428</c:v>
                </c:pt>
                <c:pt idx="1451">
                  <c:v>0.3893102531867394</c:v>
                </c:pt>
                <c:pt idx="1452">
                  <c:v>0.38910612588844407</c:v>
                </c:pt>
                <c:pt idx="1453">
                  <c:v>0.38890199859014918</c:v>
                </c:pt>
                <c:pt idx="1454">
                  <c:v>0.38869787129185385</c:v>
                </c:pt>
                <c:pt idx="1455">
                  <c:v>0.38849374399355896</c:v>
                </c:pt>
                <c:pt idx="1456">
                  <c:v>0.38828961669526363</c:v>
                </c:pt>
                <c:pt idx="1457">
                  <c:v>0.38808548939696874</c:v>
                </c:pt>
                <c:pt idx="1458">
                  <c:v>0.38788136209867341</c:v>
                </c:pt>
                <c:pt idx="1459">
                  <c:v>0.38767723480037852</c:v>
                </c:pt>
                <c:pt idx="1460">
                  <c:v>0.38747310750208319</c:v>
                </c:pt>
                <c:pt idx="1461">
                  <c:v>0.3872689802037883</c:v>
                </c:pt>
                <c:pt idx="1462">
                  <c:v>0.38706485290549297</c:v>
                </c:pt>
                <c:pt idx="1463">
                  <c:v>0.38686072560719809</c:v>
                </c:pt>
                <c:pt idx="1464">
                  <c:v>0.38665659830890275</c:v>
                </c:pt>
                <c:pt idx="1465">
                  <c:v>0.38645247101060787</c:v>
                </c:pt>
                <c:pt idx="1466">
                  <c:v>0.38624834371231254</c:v>
                </c:pt>
                <c:pt idx="1467">
                  <c:v>0.38604421641401765</c:v>
                </c:pt>
                <c:pt idx="1468">
                  <c:v>0.38584008911572276</c:v>
                </c:pt>
                <c:pt idx="1469">
                  <c:v>0.38563596181742743</c:v>
                </c:pt>
                <c:pt idx="1470">
                  <c:v>0.3854318345191321</c:v>
                </c:pt>
                <c:pt idx="1471">
                  <c:v>0.38522770722083721</c:v>
                </c:pt>
                <c:pt idx="1472">
                  <c:v>0.3850235799225421</c:v>
                </c:pt>
                <c:pt idx="1473">
                  <c:v>0.38481945262424677</c:v>
                </c:pt>
                <c:pt idx="1474">
                  <c:v>0.38461532532595188</c:v>
                </c:pt>
                <c:pt idx="1475">
                  <c:v>0.38441119802765655</c:v>
                </c:pt>
                <c:pt idx="1476">
                  <c:v>0.38420707072936167</c:v>
                </c:pt>
                <c:pt idx="1477">
                  <c:v>0.38400294343106633</c:v>
                </c:pt>
                <c:pt idx="1478">
                  <c:v>0.38379881613277145</c:v>
                </c:pt>
                <c:pt idx="1479">
                  <c:v>0.38359468883447612</c:v>
                </c:pt>
                <c:pt idx="1480">
                  <c:v>0.38339056153618123</c:v>
                </c:pt>
                <c:pt idx="1481">
                  <c:v>0.3831864342378859</c:v>
                </c:pt>
                <c:pt idx="1482">
                  <c:v>0.38298230693959101</c:v>
                </c:pt>
                <c:pt idx="1483">
                  <c:v>0.38277817964129568</c:v>
                </c:pt>
                <c:pt idx="1484">
                  <c:v>0.38257405234300079</c:v>
                </c:pt>
                <c:pt idx="1485">
                  <c:v>0.38236992504470546</c:v>
                </c:pt>
                <c:pt idx="1486">
                  <c:v>0.38216579774641057</c:v>
                </c:pt>
                <c:pt idx="1487">
                  <c:v>0.38196167044811524</c:v>
                </c:pt>
                <c:pt idx="1488">
                  <c:v>0.38175754314982036</c:v>
                </c:pt>
                <c:pt idx="1489">
                  <c:v>0.38155341585152502</c:v>
                </c:pt>
                <c:pt idx="1490">
                  <c:v>0.38134928855323014</c:v>
                </c:pt>
                <c:pt idx="1491">
                  <c:v>0.38114516125493503</c:v>
                </c:pt>
                <c:pt idx="1492">
                  <c:v>0.3809410339566397</c:v>
                </c:pt>
                <c:pt idx="1493">
                  <c:v>0.38073690665834481</c:v>
                </c:pt>
                <c:pt idx="1494">
                  <c:v>0.38053277936004948</c:v>
                </c:pt>
                <c:pt idx="1495">
                  <c:v>0.38032865206175459</c:v>
                </c:pt>
                <c:pt idx="1496">
                  <c:v>0.38012452476345926</c:v>
                </c:pt>
                <c:pt idx="1497">
                  <c:v>0.37992039746516437</c:v>
                </c:pt>
                <c:pt idx="1498">
                  <c:v>0.37971627016686904</c:v>
                </c:pt>
                <c:pt idx="1499">
                  <c:v>0.37951214286857415</c:v>
                </c:pt>
                <c:pt idx="1500">
                  <c:v>0.37930801557027882</c:v>
                </c:pt>
                <c:pt idx="1501">
                  <c:v>0.37910388827198394</c:v>
                </c:pt>
                <c:pt idx="1502">
                  <c:v>0.3788997609736886</c:v>
                </c:pt>
                <c:pt idx="1503">
                  <c:v>0.37869563367539372</c:v>
                </c:pt>
                <c:pt idx="1504">
                  <c:v>0.37849150637709839</c:v>
                </c:pt>
                <c:pt idx="1505">
                  <c:v>0.3782873790788035</c:v>
                </c:pt>
                <c:pt idx="1506">
                  <c:v>0.37808325178050817</c:v>
                </c:pt>
                <c:pt idx="1507">
                  <c:v>0.37787912448221328</c:v>
                </c:pt>
                <c:pt idx="1508">
                  <c:v>0.37767499718391795</c:v>
                </c:pt>
                <c:pt idx="1509">
                  <c:v>0.37747086988562306</c:v>
                </c:pt>
                <c:pt idx="1510">
                  <c:v>0.37726674258732795</c:v>
                </c:pt>
                <c:pt idx="1511">
                  <c:v>0.37706261528903262</c:v>
                </c:pt>
                <c:pt idx="1512">
                  <c:v>0.37685848799073729</c:v>
                </c:pt>
                <c:pt idx="1513">
                  <c:v>0.3766543606924424</c:v>
                </c:pt>
                <c:pt idx="1514">
                  <c:v>0.37645023339414752</c:v>
                </c:pt>
                <c:pt idx="1515">
                  <c:v>0.37624610609585218</c:v>
                </c:pt>
                <c:pt idx="1516">
                  <c:v>0.37604197879755752</c:v>
                </c:pt>
                <c:pt idx="1517">
                  <c:v>0.37583785149926197</c:v>
                </c:pt>
                <c:pt idx="1518">
                  <c:v>0.3756337242009673</c:v>
                </c:pt>
                <c:pt idx="1519">
                  <c:v>0.37542959690267175</c:v>
                </c:pt>
                <c:pt idx="1520">
                  <c:v>0.37522546960437708</c:v>
                </c:pt>
                <c:pt idx="1521">
                  <c:v>0.37502134230608153</c:v>
                </c:pt>
                <c:pt idx="1522">
                  <c:v>0.37481721500778642</c:v>
                </c:pt>
                <c:pt idx="1523">
                  <c:v>0.37461308770949131</c:v>
                </c:pt>
                <c:pt idx="1524">
                  <c:v>0.3744089604111962</c:v>
                </c:pt>
                <c:pt idx="1525">
                  <c:v>0.37420483311290109</c:v>
                </c:pt>
                <c:pt idx="1526">
                  <c:v>0.37400070581460598</c:v>
                </c:pt>
                <c:pt idx="1527">
                  <c:v>0.37379657851631087</c:v>
                </c:pt>
                <c:pt idx="1528">
                  <c:v>0.37359245121801576</c:v>
                </c:pt>
                <c:pt idx="1529">
                  <c:v>0.37338832391972065</c:v>
                </c:pt>
                <c:pt idx="1530">
                  <c:v>0.37318419662142555</c:v>
                </c:pt>
                <c:pt idx="1531">
                  <c:v>0.37298006932313044</c:v>
                </c:pt>
                <c:pt idx="1532">
                  <c:v>0.37277594202483533</c:v>
                </c:pt>
                <c:pt idx="1533">
                  <c:v>0.37257181472654022</c:v>
                </c:pt>
                <c:pt idx="1534">
                  <c:v>0.37236768742824511</c:v>
                </c:pt>
                <c:pt idx="1535">
                  <c:v>0.37216356012995044</c:v>
                </c:pt>
                <c:pt idx="1536">
                  <c:v>0.37195943283165489</c:v>
                </c:pt>
                <c:pt idx="1537">
                  <c:v>0.37175530553335978</c:v>
                </c:pt>
                <c:pt idx="1538">
                  <c:v>0.37155117823506467</c:v>
                </c:pt>
                <c:pt idx="1539">
                  <c:v>0.37134705093677001</c:v>
                </c:pt>
                <c:pt idx="1540">
                  <c:v>0.37114292363847445</c:v>
                </c:pt>
                <c:pt idx="1541">
                  <c:v>0.37093879634017934</c:v>
                </c:pt>
                <c:pt idx="1542">
                  <c:v>0.37073466904188423</c:v>
                </c:pt>
                <c:pt idx="1543">
                  <c:v>0.37053054174358913</c:v>
                </c:pt>
                <c:pt idx="1544">
                  <c:v>0.37032641444529402</c:v>
                </c:pt>
                <c:pt idx="1545">
                  <c:v>0.37012228714699891</c:v>
                </c:pt>
                <c:pt idx="1546">
                  <c:v>0.3699181598487038</c:v>
                </c:pt>
                <c:pt idx="1547">
                  <c:v>0.36971403255040869</c:v>
                </c:pt>
                <c:pt idx="1548">
                  <c:v>0.36950990525211358</c:v>
                </c:pt>
                <c:pt idx="1549">
                  <c:v>0.36930577795381847</c:v>
                </c:pt>
                <c:pt idx="1550">
                  <c:v>0.36910165065552336</c:v>
                </c:pt>
                <c:pt idx="1551">
                  <c:v>0.36889752335722825</c:v>
                </c:pt>
                <c:pt idx="1552">
                  <c:v>0.36869339605893314</c:v>
                </c:pt>
                <c:pt idx="1553">
                  <c:v>0.36848926876063803</c:v>
                </c:pt>
                <c:pt idx="1554">
                  <c:v>0.36828514146234292</c:v>
                </c:pt>
                <c:pt idx="1555">
                  <c:v>0.36808101416404782</c:v>
                </c:pt>
                <c:pt idx="1556">
                  <c:v>0.36787688686575271</c:v>
                </c:pt>
                <c:pt idx="1557">
                  <c:v>0.3676727595674576</c:v>
                </c:pt>
                <c:pt idx="1558">
                  <c:v>0.36746863226916293</c:v>
                </c:pt>
                <c:pt idx="1559">
                  <c:v>0.36726450497086738</c:v>
                </c:pt>
                <c:pt idx="1560">
                  <c:v>0.36706037767257227</c:v>
                </c:pt>
                <c:pt idx="1561">
                  <c:v>0.36685625037427716</c:v>
                </c:pt>
                <c:pt idx="1562">
                  <c:v>0.36665212307598205</c:v>
                </c:pt>
                <c:pt idx="1563">
                  <c:v>0.36644799577768694</c:v>
                </c:pt>
                <c:pt idx="1564">
                  <c:v>0.36624386847939183</c:v>
                </c:pt>
                <c:pt idx="1565">
                  <c:v>0.36603974118109672</c:v>
                </c:pt>
                <c:pt idx="1566">
                  <c:v>0.36583561388280161</c:v>
                </c:pt>
                <c:pt idx="1567">
                  <c:v>0.3656314865845065</c:v>
                </c:pt>
                <c:pt idx="1568">
                  <c:v>0.3654273592862114</c:v>
                </c:pt>
                <c:pt idx="1569">
                  <c:v>0.36522323198791629</c:v>
                </c:pt>
                <c:pt idx="1570">
                  <c:v>0.36501910468962118</c:v>
                </c:pt>
                <c:pt idx="1571">
                  <c:v>0.36481497739132607</c:v>
                </c:pt>
                <c:pt idx="1572">
                  <c:v>0.36461085009303096</c:v>
                </c:pt>
                <c:pt idx="1573">
                  <c:v>0.36440672279473585</c:v>
                </c:pt>
                <c:pt idx="1574">
                  <c:v>0.36420259549644074</c:v>
                </c:pt>
                <c:pt idx="1575">
                  <c:v>0.36399846819814563</c:v>
                </c:pt>
                <c:pt idx="1576">
                  <c:v>0.36379434089985052</c:v>
                </c:pt>
                <c:pt idx="1577">
                  <c:v>0.36359021360155586</c:v>
                </c:pt>
                <c:pt idx="1578">
                  <c:v>0.3633860863032603</c:v>
                </c:pt>
                <c:pt idx="1579">
                  <c:v>0.36318195900496519</c:v>
                </c:pt>
                <c:pt idx="1580">
                  <c:v>0.36297783170667008</c:v>
                </c:pt>
                <c:pt idx="1581">
                  <c:v>0.36277370440837498</c:v>
                </c:pt>
                <c:pt idx="1582">
                  <c:v>0.36256957711007987</c:v>
                </c:pt>
                <c:pt idx="1583">
                  <c:v>0.36236544981178476</c:v>
                </c:pt>
                <c:pt idx="1584">
                  <c:v>0.36216132251348965</c:v>
                </c:pt>
                <c:pt idx="1585">
                  <c:v>0.36195719521519454</c:v>
                </c:pt>
                <c:pt idx="1586">
                  <c:v>0.36175306791689943</c:v>
                </c:pt>
                <c:pt idx="1587">
                  <c:v>0.36154894061860432</c:v>
                </c:pt>
                <c:pt idx="1588">
                  <c:v>0.36134481332030921</c:v>
                </c:pt>
                <c:pt idx="1589">
                  <c:v>0.3611406860220141</c:v>
                </c:pt>
                <c:pt idx="1590">
                  <c:v>0.36093655872371899</c:v>
                </c:pt>
                <c:pt idx="1591">
                  <c:v>0.36073243142542388</c:v>
                </c:pt>
                <c:pt idx="1592">
                  <c:v>0.36052830412712877</c:v>
                </c:pt>
                <c:pt idx="1593">
                  <c:v>0.36032417682883366</c:v>
                </c:pt>
                <c:pt idx="1594">
                  <c:v>0.36012004953053856</c:v>
                </c:pt>
                <c:pt idx="1595">
                  <c:v>0.35991592223224345</c:v>
                </c:pt>
                <c:pt idx="1596">
                  <c:v>0.35971179493394834</c:v>
                </c:pt>
                <c:pt idx="1597">
                  <c:v>0.35950766763565323</c:v>
                </c:pt>
                <c:pt idx="1598">
                  <c:v>0.35930354033735812</c:v>
                </c:pt>
                <c:pt idx="1599">
                  <c:v>0.35909941303906301</c:v>
                </c:pt>
                <c:pt idx="1600">
                  <c:v>0.35889528574076834</c:v>
                </c:pt>
                <c:pt idx="1601">
                  <c:v>0.35869115844247279</c:v>
                </c:pt>
                <c:pt idx="1602">
                  <c:v>0.35848703114417768</c:v>
                </c:pt>
                <c:pt idx="1603">
                  <c:v>0.35828290384588257</c:v>
                </c:pt>
                <c:pt idx="1604">
                  <c:v>0.35807877654758746</c:v>
                </c:pt>
                <c:pt idx="1605">
                  <c:v>0.35787464924929235</c:v>
                </c:pt>
                <c:pt idx="1606">
                  <c:v>0.35767052195099724</c:v>
                </c:pt>
                <c:pt idx="1607">
                  <c:v>0.35746639465270214</c:v>
                </c:pt>
                <c:pt idx="1608">
                  <c:v>0.35726226735440703</c:v>
                </c:pt>
                <c:pt idx="1609">
                  <c:v>0.35705814005611192</c:v>
                </c:pt>
                <c:pt idx="1610">
                  <c:v>0.35685401275781681</c:v>
                </c:pt>
                <c:pt idx="1611">
                  <c:v>0.3566498854595217</c:v>
                </c:pt>
                <c:pt idx="1612">
                  <c:v>0.35644575816122659</c:v>
                </c:pt>
                <c:pt idx="1613">
                  <c:v>0.35624163086293148</c:v>
                </c:pt>
                <c:pt idx="1614">
                  <c:v>0.35603750356463637</c:v>
                </c:pt>
                <c:pt idx="1615">
                  <c:v>0.35583337626634126</c:v>
                </c:pt>
                <c:pt idx="1616">
                  <c:v>0.35562924896804615</c:v>
                </c:pt>
                <c:pt idx="1617">
                  <c:v>0.35542512166975104</c:v>
                </c:pt>
                <c:pt idx="1618">
                  <c:v>0.35522099437145593</c:v>
                </c:pt>
                <c:pt idx="1619">
                  <c:v>0.35501686707316082</c:v>
                </c:pt>
                <c:pt idx="1620">
                  <c:v>0.35481273977486572</c:v>
                </c:pt>
                <c:pt idx="1621">
                  <c:v>0.35460861247657061</c:v>
                </c:pt>
                <c:pt idx="1622">
                  <c:v>0.3544044851782755</c:v>
                </c:pt>
                <c:pt idx="1623">
                  <c:v>0.35420035787997994</c:v>
                </c:pt>
                <c:pt idx="1624">
                  <c:v>0.35399623058168528</c:v>
                </c:pt>
                <c:pt idx="1625">
                  <c:v>0.35379210328339017</c:v>
                </c:pt>
                <c:pt idx="1626">
                  <c:v>0.35358797598509506</c:v>
                </c:pt>
                <c:pt idx="1627">
                  <c:v>0.35338384868679995</c:v>
                </c:pt>
                <c:pt idx="1628">
                  <c:v>0.35317972138850484</c:v>
                </c:pt>
                <c:pt idx="1629">
                  <c:v>0.35297559409020973</c:v>
                </c:pt>
                <c:pt idx="1630">
                  <c:v>0.35277146679191462</c:v>
                </c:pt>
                <c:pt idx="1631">
                  <c:v>0.35256733949361951</c:v>
                </c:pt>
                <c:pt idx="1632">
                  <c:v>0.3523632121953244</c:v>
                </c:pt>
                <c:pt idx="1633">
                  <c:v>0.3521590848970293</c:v>
                </c:pt>
                <c:pt idx="1634">
                  <c:v>0.35195495759873419</c:v>
                </c:pt>
                <c:pt idx="1635">
                  <c:v>0.35175083030043908</c:v>
                </c:pt>
                <c:pt idx="1636">
                  <c:v>0.35154670300214397</c:v>
                </c:pt>
                <c:pt idx="1637">
                  <c:v>0.35134257570384886</c:v>
                </c:pt>
                <c:pt idx="1638">
                  <c:v>0.35113844840555375</c:v>
                </c:pt>
                <c:pt idx="1639">
                  <c:v>0.35093432110725864</c:v>
                </c:pt>
                <c:pt idx="1640">
                  <c:v>0.35073019380896353</c:v>
                </c:pt>
                <c:pt idx="1641">
                  <c:v>0.35052606651066842</c:v>
                </c:pt>
                <c:pt idx="1642">
                  <c:v>0.35032193921237331</c:v>
                </c:pt>
                <c:pt idx="1643">
                  <c:v>0.3501178119140782</c:v>
                </c:pt>
                <c:pt idx="1644">
                  <c:v>0.34991368461578265</c:v>
                </c:pt>
                <c:pt idx="1645">
                  <c:v>0.34970955731748798</c:v>
                </c:pt>
                <c:pt idx="1646">
                  <c:v>0.34950543001919243</c:v>
                </c:pt>
                <c:pt idx="1647">
                  <c:v>0.34930130272089777</c:v>
                </c:pt>
                <c:pt idx="1648">
                  <c:v>0.34909717542260266</c:v>
                </c:pt>
                <c:pt idx="1649">
                  <c:v>0.34889304812430755</c:v>
                </c:pt>
                <c:pt idx="1650">
                  <c:v>0.34868892082601244</c:v>
                </c:pt>
                <c:pt idx="1651">
                  <c:v>0.34848479352771733</c:v>
                </c:pt>
                <c:pt idx="1652">
                  <c:v>0.34828066622942222</c:v>
                </c:pt>
                <c:pt idx="1653">
                  <c:v>0.34807653893112711</c:v>
                </c:pt>
                <c:pt idx="1654">
                  <c:v>0.347872411632832</c:v>
                </c:pt>
                <c:pt idx="1655">
                  <c:v>0.34766828433453689</c:v>
                </c:pt>
                <c:pt idx="1656">
                  <c:v>0.34746415703624178</c:v>
                </c:pt>
                <c:pt idx="1657">
                  <c:v>0.34726002973794667</c:v>
                </c:pt>
                <c:pt idx="1658">
                  <c:v>0.34705590243965156</c:v>
                </c:pt>
                <c:pt idx="1659">
                  <c:v>0.34685177514135646</c:v>
                </c:pt>
                <c:pt idx="1660">
                  <c:v>0.34664764784306135</c:v>
                </c:pt>
                <c:pt idx="1661">
                  <c:v>0.34644352054476579</c:v>
                </c:pt>
                <c:pt idx="1662">
                  <c:v>0.34623939324647113</c:v>
                </c:pt>
                <c:pt idx="1663">
                  <c:v>0.34603526594817602</c:v>
                </c:pt>
                <c:pt idx="1664">
                  <c:v>0.34583113864988091</c:v>
                </c:pt>
                <c:pt idx="1665">
                  <c:v>0.3456270113515858</c:v>
                </c:pt>
                <c:pt idx="1666">
                  <c:v>0.34542288405329069</c:v>
                </c:pt>
                <c:pt idx="1667">
                  <c:v>0.34521875675499514</c:v>
                </c:pt>
                <c:pt idx="1668">
                  <c:v>0.34501462945670047</c:v>
                </c:pt>
                <c:pt idx="1669">
                  <c:v>0.34481050215840492</c:v>
                </c:pt>
                <c:pt idx="1670">
                  <c:v>0.34460637486011025</c:v>
                </c:pt>
                <c:pt idx="1671">
                  <c:v>0.34440224756181514</c:v>
                </c:pt>
                <c:pt idx="1672">
                  <c:v>0.34419812026352004</c:v>
                </c:pt>
                <c:pt idx="1673">
                  <c:v>0.34399399296522493</c:v>
                </c:pt>
                <c:pt idx="1674">
                  <c:v>0.34378986566692982</c:v>
                </c:pt>
                <c:pt idx="1675">
                  <c:v>0.34358573836863471</c:v>
                </c:pt>
                <c:pt idx="1676">
                  <c:v>0.3433816110703396</c:v>
                </c:pt>
                <c:pt idx="1677">
                  <c:v>0.34317748377204449</c:v>
                </c:pt>
                <c:pt idx="1678">
                  <c:v>0.34297335647374938</c:v>
                </c:pt>
                <c:pt idx="1679">
                  <c:v>0.34276922917545427</c:v>
                </c:pt>
                <c:pt idx="1680">
                  <c:v>0.34256510187715916</c:v>
                </c:pt>
                <c:pt idx="1681">
                  <c:v>0.34236097457886405</c:v>
                </c:pt>
                <c:pt idx="1682">
                  <c:v>0.3421568472805685</c:v>
                </c:pt>
                <c:pt idx="1683">
                  <c:v>0.34195271998227383</c:v>
                </c:pt>
                <c:pt idx="1684">
                  <c:v>0.34174859268397828</c:v>
                </c:pt>
                <c:pt idx="1685">
                  <c:v>0.34154446538568362</c:v>
                </c:pt>
                <c:pt idx="1686">
                  <c:v>0.34134033808738806</c:v>
                </c:pt>
                <c:pt idx="1687">
                  <c:v>0.3411362107890934</c:v>
                </c:pt>
                <c:pt idx="1688">
                  <c:v>0.34093208349079829</c:v>
                </c:pt>
                <c:pt idx="1689">
                  <c:v>0.34072795619250318</c:v>
                </c:pt>
                <c:pt idx="1690">
                  <c:v>0.34052382889420807</c:v>
                </c:pt>
                <c:pt idx="1691">
                  <c:v>0.34031970159591296</c:v>
                </c:pt>
                <c:pt idx="1692">
                  <c:v>0.34011557429761741</c:v>
                </c:pt>
                <c:pt idx="1693">
                  <c:v>0.33991144699932274</c:v>
                </c:pt>
                <c:pt idx="1694">
                  <c:v>0.33970731970102763</c:v>
                </c:pt>
                <c:pt idx="1695">
                  <c:v>0.33950319240273252</c:v>
                </c:pt>
                <c:pt idx="1696">
                  <c:v>0.33929906510443741</c:v>
                </c:pt>
                <c:pt idx="1697">
                  <c:v>0.3390949378061423</c:v>
                </c:pt>
                <c:pt idx="1698">
                  <c:v>0.3388908105078472</c:v>
                </c:pt>
                <c:pt idx="1699">
                  <c:v>0.33868668320955209</c:v>
                </c:pt>
                <c:pt idx="1700">
                  <c:v>0.33848255591125698</c:v>
                </c:pt>
                <c:pt idx="1701">
                  <c:v>0.33827842861296187</c:v>
                </c:pt>
                <c:pt idx="1702">
                  <c:v>0.33807430131466676</c:v>
                </c:pt>
                <c:pt idx="1703">
                  <c:v>0.33787017401637121</c:v>
                </c:pt>
                <c:pt idx="1704">
                  <c:v>0.33766604671807654</c:v>
                </c:pt>
                <c:pt idx="1705">
                  <c:v>0.33746191941978099</c:v>
                </c:pt>
                <c:pt idx="1706">
                  <c:v>0.33725779212148632</c:v>
                </c:pt>
                <c:pt idx="1707">
                  <c:v>0.33705366482319077</c:v>
                </c:pt>
                <c:pt idx="1708">
                  <c:v>0.3368495375248961</c:v>
                </c:pt>
                <c:pt idx="1709">
                  <c:v>0.33664541022660055</c:v>
                </c:pt>
                <c:pt idx="1710">
                  <c:v>0.33644128292830588</c:v>
                </c:pt>
                <c:pt idx="1711">
                  <c:v>0.33623715563001078</c:v>
                </c:pt>
                <c:pt idx="1712">
                  <c:v>0.33603302833171567</c:v>
                </c:pt>
                <c:pt idx="1713">
                  <c:v>0.33582890103342056</c:v>
                </c:pt>
                <c:pt idx="1714">
                  <c:v>0.33562477373512545</c:v>
                </c:pt>
                <c:pt idx="1715">
                  <c:v>0.33542064643682989</c:v>
                </c:pt>
                <c:pt idx="1716">
                  <c:v>0.33521651913853523</c:v>
                </c:pt>
                <c:pt idx="1717">
                  <c:v>0.33501239184023968</c:v>
                </c:pt>
                <c:pt idx="1718">
                  <c:v>0.33480826454194501</c:v>
                </c:pt>
                <c:pt idx="1719">
                  <c:v>0.3346041372436499</c:v>
                </c:pt>
                <c:pt idx="1720">
                  <c:v>0.33440000994535435</c:v>
                </c:pt>
                <c:pt idx="1721">
                  <c:v>0.33419588264705968</c:v>
                </c:pt>
                <c:pt idx="1722">
                  <c:v>0.33399175534876413</c:v>
                </c:pt>
                <c:pt idx="1723">
                  <c:v>0.33378762805046946</c:v>
                </c:pt>
                <c:pt idx="1724">
                  <c:v>0.33358350075217391</c:v>
                </c:pt>
                <c:pt idx="1725">
                  <c:v>0.33337937345387925</c:v>
                </c:pt>
                <c:pt idx="1726">
                  <c:v>0.33317524615558369</c:v>
                </c:pt>
                <c:pt idx="1727">
                  <c:v>0.33297111885728903</c:v>
                </c:pt>
                <c:pt idx="1728">
                  <c:v>0.33276699155899347</c:v>
                </c:pt>
                <c:pt idx="1729">
                  <c:v>0.33256286426069881</c:v>
                </c:pt>
                <c:pt idx="1730">
                  <c:v>0.33235873696240326</c:v>
                </c:pt>
                <c:pt idx="1731">
                  <c:v>0.33215460966410859</c:v>
                </c:pt>
                <c:pt idx="1732">
                  <c:v>0.33195048236581304</c:v>
                </c:pt>
                <c:pt idx="1733">
                  <c:v>0.33174635506751837</c:v>
                </c:pt>
                <c:pt idx="1734">
                  <c:v>0.33154222776922326</c:v>
                </c:pt>
                <c:pt idx="1735">
                  <c:v>0.33133810047092815</c:v>
                </c:pt>
                <c:pt idx="1736">
                  <c:v>0.33113397317263304</c:v>
                </c:pt>
                <c:pt idx="1737">
                  <c:v>0.33092984587433794</c:v>
                </c:pt>
                <c:pt idx="1738">
                  <c:v>0.33072571857604283</c:v>
                </c:pt>
                <c:pt idx="1739">
                  <c:v>0.33052159127774772</c:v>
                </c:pt>
                <c:pt idx="1740">
                  <c:v>0.33031746397945216</c:v>
                </c:pt>
                <c:pt idx="1741">
                  <c:v>0.33011333668115705</c:v>
                </c:pt>
                <c:pt idx="1742">
                  <c:v>0.32990920938286239</c:v>
                </c:pt>
                <c:pt idx="1743">
                  <c:v>0.32970508208456684</c:v>
                </c:pt>
                <c:pt idx="1744">
                  <c:v>0.32950095478627217</c:v>
                </c:pt>
                <c:pt idx="1745">
                  <c:v>0.32929682748797662</c:v>
                </c:pt>
                <c:pt idx="1746">
                  <c:v>0.32909270018968195</c:v>
                </c:pt>
                <c:pt idx="1747">
                  <c:v>0.3288885728913864</c:v>
                </c:pt>
                <c:pt idx="1748">
                  <c:v>0.32868444559309173</c:v>
                </c:pt>
                <c:pt idx="1749">
                  <c:v>0.32848031829479618</c:v>
                </c:pt>
                <c:pt idx="1750">
                  <c:v>0.32827619099650152</c:v>
                </c:pt>
                <c:pt idx="1751">
                  <c:v>0.32807206369820596</c:v>
                </c:pt>
                <c:pt idx="1752">
                  <c:v>0.3278679363999113</c:v>
                </c:pt>
                <c:pt idx="1753">
                  <c:v>0.32766380910161574</c:v>
                </c:pt>
                <c:pt idx="1754">
                  <c:v>0.32745968180332108</c:v>
                </c:pt>
                <c:pt idx="1755">
                  <c:v>0.32725555450502553</c:v>
                </c:pt>
                <c:pt idx="1756">
                  <c:v>0.32705142720673086</c:v>
                </c:pt>
                <c:pt idx="1757">
                  <c:v>0.32684729990843575</c:v>
                </c:pt>
                <c:pt idx="1758">
                  <c:v>0.32664317261014064</c:v>
                </c:pt>
                <c:pt idx="1759">
                  <c:v>0.32643904531184553</c:v>
                </c:pt>
                <c:pt idx="1760">
                  <c:v>0.32623491801355042</c:v>
                </c:pt>
                <c:pt idx="1761">
                  <c:v>0.32603079071525531</c:v>
                </c:pt>
                <c:pt idx="1762">
                  <c:v>0.32582666341695976</c:v>
                </c:pt>
                <c:pt idx="1763">
                  <c:v>0.3256225361186651</c:v>
                </c:pt>
                <c:pt idx="1764">
                  <c:v>0.32541840882036954</c:v>
                </c:pt>
                <c:pt idx="1765">
                  <c:v>0.32521428152207488</c:v>
                </c:pt>
                <c:pt idx="1766">
                  <c:v>0.32501015422377932</c:v>
                </c:pt>
                <c:pt idx="1767">
                  <c:v>0.32480602692548466</c:v>
                </c:pt>
                <c:pt idx="1768">
                  <c:v>0.32460189962718911</c:v>
                </c:pt>
                <c:pt idx="1769">
                  <c:v>0.32439777232889444</c:v>
                </c:pt>
                <c:pt idx="1770">
                  <c:v>0.32419364503059889</c:v>
                </c:pt>
                <c:pt idx="1771">
                  <c:v>0.32398951773230422</c:v>
                </c:pt>
                <c:pt idx="1772">
                  <c:v>0.32378539043400867</c:v>
                </c:pt>
                <c:pt idx="1773">
                  <c:v>0.323581263135714</c:v>
                </c:pt>
                <c:pt idx="1774">
                  <c:v>0.32337713583741845</c:v>
                </c:pt>
                <c:pt idx="1775">
                  <c:v>0.32317300853912378</c:v>
                </c:pt>
                <c:pt idx="1776">
                  <c:v>0.32296888124082823</c:v>
                </c:pt>
                <c:pt idx="1777">
                  <c:v>0.32276475394253357</c:v>
                </c:pt>
                <c:pt idx="1778">
                  <c:v>0.32256062664423801</c:v>
                </c:pt>
                <c:pt idx="1779">
                  <c:v>0.3223564993459429</c:v>
                </c:pt>
                <c:pt idx="1780">
                  <c:v>0.32215237204764779</c:v>
                </c:pt>
                <c:pt idx="1781">
                  <c:v>0.32194824474935269</c:v>
                </c:pt>
                <c:pt idx="1782">
                  <c:v>0.32174411745105802</c:v>
                </c:pt>
                <c:pt idx="1783">
                  <c:v>0.32153999015276291</c:v>
                </c:pt>
                <c:pt idx="1784">
                  <c:v>0.3213358628544678</c:v>
                </c:pt>
                <c:pt idx="1785">
                  <c:v>0.32113173555617225</c:v>
                </c:pt>
                <c:pt idx="1786">
                  <c:v>0.32092760825787758</c:v>
                </c:pt>
                <c:pt idx="1787">
                  <c:v>0.32072348095958203</c:v>
                </c:pt>
                <c:pt idx="1788">
                  <c:v>0.32051935366128737</c:v>
                </c:pt>
                <c:pt idx="1789">
                  <c:v>0.32031522636299181</c:v>
                </c:pt>
                <c:pt idx="1790">
                  <c:v>0.32011109906469715</c:v>
                </c:pt>
                <c:pt idx="1791">
                  <c:v>0.31990697176640159</c:v>
                </c:pt>
                <c:pt idx="1792">
                  <c:v>0.31970284446810693</c:v>
                </c:pt>
                <c:pt idx="1793">
                  <c:v>0.31949871716981137</c:v>
                </c:pt>
                <c:pt idx="1794">
                  <c:v>0.31929458987151671</c:v>
                </c:pt>
                <c:pt idx="1795">
                  <c:v>0.31909046257322116</c:v>
                </c:pt>
                <c:pt idx="1796">
                  <c:v>0.31888633527492649</c:v>
                </c:pt>
                <c:pt idx="1797">
                  <c:v>0.31868220797663138</c:v>
                </c:pt>
                <c:pt idx="1798">
                  <c:v>0.31847808067833627</c:v>
                </c:pt>
                <c:pt idx="1799">
                  <c:v>0.31827395338004072</c:v>
                </c:pt>
                <c:pt idx="1800">
                  <c:v>0.31806982608174561</c:v>
                </c:pt>
                <c:pt idx="1801">
                  <c:v>0.3178656987834505</c:v>
                </c:pt>
                <c:pt idx="1802">
                  <c:v>0.31766157148515539</c:v>
                </c:pt>
                <c:pt idx="1803">
                  <c:v>0.31745744418686028</c:v>
                </c:pt>
                <c:pt idx="1804">
                  <c:v>0.31725331688856517</c:v>
                </c:pt>
                <c:pt idx="1805">
                  <c:v>0.31704918959027051</c:v>
                </c:pt>
                <c:pt idx="1806">
                  <c:v>0.31684506229197495</c:v>
                </c:pt>
                <c:pt idx="1807">
                  <c:v>0.31664093499368029</c:v>
                </c:pt>
                <c:pt idx="1808">
                  <c:v>0.31643680769538474</c:v>
                </c:pt>
                <c:pt idx="1809">
                  <c:v>0.31623268039709007</c:v>
                </c:pt>
                <c:pt idx="1810">
                  <c:v>0.31602855309879452</c:v>
                </c:pt>
                <c:pt idx="1811">
                  <c:v>0.31582442580049985</c:v>
                </c:pt>
                <c:pt idx="1812">
                  <c:v>0.3156202985022043</c:v>
                </c:pt>
                <c:pt idx="1813">
                  <c:v>0.31541617120390963</c:v>
                </c:pt>
                <c:pt idx="1814">
                  <c:v>0.31521204390561408</c:v>
                </c:pt>
                <c:pt idx="1815">
                  <c:v>0.31500791660731942</c:v>
                </c:pt>
                <c:pt idx="1816">
                  <c:v>0.31480378930902386</c:v>
                </c:pt>
                <c:pt idx="1817">
                  <c:v>0.3145996620107292</c:v>
                </c:pt>
                <c:pt idx="1818">
                  <c:v>0.31439553471243364</c:v>
                </c:pt>
                <c:pt idx="1819">
                  <c:v>0.31419140741413898</c:v>
                </c:pt>
                <c:pt idx="1820">
                  <c:v>0.31398728011584387</c:v>
                </c:pt>
                <c:pt idx="1821">
                  <c:v>0.31378315281754876</c:v>
                </c:pt>
                <c:pt idx="1822">
                  <c:v>0.31357902551925365</c:v>
                </c:pt>
                <c:pt idx="1823">
                  <c:v>0.3133748982209581</c:v>
                </c:pt>
                <c:pt idx="1824">
                  <c:v>0.31317077092266299</c:v>
                </c:pt>
                <c:pt idx="1825">
                  <c:v>0.31296664362436788</c:v>
                </c:pt>
                <c:pt idx="1826">
                  <c:v>0.31276251632607277</c:v>
                </c:pt>
                <c:pt idx="1827">
                  <c:v>0.31255838902777766</c:v>
                </c:pt>
                <c:pt idx="1828">
                  <c:v>0.312354261729483</c:v>
                </c:pt>
                <c:pt idx="1829">
                  <c:v>0.31215013443118744</c:v>
                </c:pt>
                <c:pt idx="1830">
                  <c:v>0.31194600713289278</c:v>
                </c:pt>
                <c:pt idx="1831">
                  <c:v>0.31174187983459722</c:v>
                </c:pt>
                <c:pt idx="1832">
                  <c:v>0.31153775253630256</c:v>
                </c:pt>
                <c:pt idx="1833">
                  <c:v>0.31133362523800701</c:v>
                </c:pt>
                <c:pt idx="1834">
                  <c:v>0.31112949793971234</c:v>
                </c:pt>
                <c:pt idx="1835">
                  <c:v>0.31092537064141679</c:v>
                </c:pt>
                <c:pt idx="1836">
                  <c:v>0.31072124334312212</c:v>
                </c:pt>
                <c:pt idx="1837">
                  <c:v>0.31051711604482657</c:v>
                </c:pt>
                <c:pt idx="1838">
                  <c:v>0.3103129887465319</c:v>
                </c:pt>
                <c:pt idx="1839">
                  <c:v>0.31010886144823635</c:v>
                </c:pt>
                <c:pt idx="1840">
                  <c:v>0.30990473414994169</c:v>
                </c:pt>
                <c:pt idx="1841">
                  <c:v>0.30970060685164613</c:v>
                </c:pt>
                <c:pt idx="1842">
                  <c:v>0.30949647955335147</c:v>
                </c:pt>
                <c:pt idx="1843">
                  <c:v>0.30929235225505591</c:v>
                </c:pt>
                <c:pt idx="1844">
                  <c:v>0.3090882249567608</c:v>
                </c:pt>
                <c:pt idx="1845">
                  <c:v>0.30888409765846614</c:v>
                </c:pt>
                <c:pt idx="1846">
                  <c:v>0.30867997036017059</c:v>
                </c:pt>
                <c:pt idx="1847">
                  <c:v>0.30847584306187592</c:v>
                </c:pt>
                <c:pt idx="1848">
                  <c:v>0.30827171576358037</c:v>
                </c:pt>
                <c:pt idx="1849">
                  <c:v>0.30806758846528526</c:v>
                </c:pt>
                <c:pt idx="1850">
                  <c:v>0.30786346116699015</c:v>
                </c:pt>
                <c:pt idx="1851">
                  <c:v>0.30765933386869548</c:v>
                </c:pt>
                <c:pt idx="1852">
                  <c:v>0.30745520657039993</c:v>
                </c:pt>
                <c:pt idx="1853">
                  <c:v>0.30725107927210527</c:v>
                </c:pt>
                <c:pt idx="1854">
                  <c:v>0.30704695197380971</c:v>
                </c:pt>
                <c:pt idx="1855">
                  <c:v>0.30684282467551505</c:v>
                </c:pt>
                <c:pt idx="1856">
                  <c:v>0.30663869737721949</c:v>
                </c:pt>
                <c:pt idx="1857">
                  <c:v>0.30643457007892483</c:v>
                </c:pt>
                <c:pt idx="1858">
                  <c:v>0.30623044278062928</c:v>
                </c:pt>
                <c:pt idx="1859">
                  <c:v>0.30602631548233461</c:v>
                </c:pt>
                <c:pt idx="1860">
                  <c:v>0.30582218818403906</c:v>
                </c:pt>
                <c:pt idx="1861">
                  <c:v>0.30561806088574395</c:v>
                </c:pt>
                <c:pt idx="1862">
                  <c:v>0.30541393358744884</c:v>
                </c:pt>
                <c:pt idx="1863">
                  <c:v>0.30520980628915373</c:v>
                </c:pt>
                <c:pt idx="1864">
                  <c:v>0.30500567899085862</c:v>
                </c:pt>
                <c:pt idx="1865">
                  <c:v>0.30480155169256351</c:v>
                </c:pt>
                <c:pt idx="1866">
                  <c:v>0.3045974243942684</c:v>
                </c:pt>
                <c:pt idx="1867">
                  <c:v>0.30439329709597329</c:v>
                </c:pt>
                <c:pt idx="1868">
                  <c:v>0.30418916979767863</c:v>
                </c:pt>
                <c:pt idx="1869">
                  <c:v>0.30398504249938307</c:v>
                </c:pt>
                <c:pt idx="1870">
                  <c:v>0.30378091520108796</c:v>
                </c:pt>
                <c:pt idx="1871">
                  <c:v>0.3035767879027933</c:v>
                </c:pt>
                <c:pt idx="1872">
                  <c:v>0.30337266060449819</c:v>
                </c:pt>
                <c:pt idx="1873">
                  <c:v>0.30316853330620264</c:v>
                </c:pt>
                <c:pt idx="1874">
                  <c:v>0.30296440600790753</c:v>
                </c:pt>
                <c:pt idx="1875">
                  <c:v>0.30276027870961286</c:v>
                </c:pt>
                <c:pt idx="1876">
                  <c:v>0.30255615141131775</c:v>
                </c:pt>
                <c:pt idx="1877">
                  <c:v>0.3023520241130222</c:v>
                </c:pt>
                <c:pt idx="1878">
                  <c:v>0.30214789681472709</c:v>
                </c:pt>
                <c:pt idx="1879">
                  <c:v>0.30194376951643243</c:v>
                </c:pt>
                <c:pt idx="1880">
                  <c:v>0.30173964221813732</c:v>
                </c:pt>
                <c:pt idx="1881">
                  <c:v>0.30153551491984176</c:v>
                </c:pt>
                <c:pt idx="1882">
                  <c:v>0.30133138762154621</c:v>
                </c:pt>
                <c:pt idx="1883">
                  <c:v>0.30112726032325199</c:v>
                </c:pt>
                <c:pt idx="1884">
                  <c:v>0.30092313302495644</c:v>
                </c:pt>
                <c:pt idx="1885">
                  <c:v>0.30071900572666133</c:v>
                </c:pt>
                <c:pt idx="1886">
                  <c:v>0.30051487842836577</c:v>
                </c:pt>
                <c:pt idx="1887">
                  <c:v>0.30031075113007155</c:v>
                </c:pt>
                <c:pt idx="1888">
                  <c:v>0.300106623831776</c:v>
                </c:pt>
                <c:pt idx="1889">
                  <c:v>0.29990249653348089</c:v>
                </c:pt>
                <c:pt idx="1890">
                  <c:v>0.29969836923518534</c:v>
                </c:pt>
                <c:pt idx="1891">
                  <c:v>0.29949424193689111</c:v>
                </c:pt>
                <c:pt idx="1892">
                  <c:v>0.29929011463859556</c:v>
                </c:pt>
                <c:pt idx="1893">
                  <c:v>0.29908598734030045</c:v>
                </c:pt>
                <c:pt idx="1894">
                  <c:v>0.29888186004200579</c:v>
                </c:pt>
                <c:pt idx="1895">
                  <c:v>0.29867773274371068</c:v>
                </c:pt>
                <c:pt idx="1896">
                  <c:v>0.29847360544541512</c:v>
                </c:pt>
                <c:pt idx="1897">
                  <c:v>0.29826947814712002</c:v>
                </c:pt>
                <c:pt idx="1898">
                  <c:v>0.29806535084882535</c:v>
                </c:pt>
                <c:pt idx="1899">
                  <c:v>0.29786122355053024</c:v>
                </c:pt>
                <c:pt idx="1900">
                  <c:v>0.29765709625223469</c:v>
                </c:pt>
                <c:pt idx="1901">
                  <c:v>0.29745296895393958</c:v>
                </c:pt>
                <c:pt idx="1902">
                  <c:v>0.29724884165564491</c:v>
                </c:pt>
                <c:pt idx="1903">
                  <c:v>0.29704471435734936</c:v>
                </c:pt>
                <c:pt idx="1904">
                  <c:v>0.29684058705905425</c:v>
                </c:pt>
                <c:pt idx="1905">
                  <c:v>0.2966364597607587</c:v>
                </c:pt>
                <c:pt idx="1906">
                  <c:v>0.29643233246246448</c:v>
                </c:pt>
                <c:pt idx="1907">
                  <c:v>0.29622820516416892</c:v>
                </c:pt>
                <c:pt idx="1908">
                  <c:v>0.29602407786587381</c:v>
                </c:pt>
                <c:pt idx="1909">
                  <c:v>0.29581995056757826</c:v>
                </c:pt>
                <c:pt idx="1910">
                  <c:v>0.29561582326928404</c:v>
                </c:pt>
                <c:pt idx="1911">
                  <c:v>0.29541169597098849</c:v>
                </c:pt>
                <c:pt idx="1912">
                  <c:v>0.29520756867269338</c:v>
                </c:pt>
                <c:pt idx="1913">
                  <c:v>0.29500344137439871</c:v>
                </c:pt>
                <c:pt idx="1914">
                  <c:v>0.2947993140761036</c:v>
                </c:pt>
                <c:pt idx="1915">
                  <c:v>0.29459518677780805</c:v>
                </c:pt>
                <c:pt idx="1916">
                  <c:v>0.29439105947951294</c:v>
                </c:pt>
                <c:pt idx="1917">
                  <c:v>0.29418693218121739</c:v>
                </c:pt>
                <c:pt idx="1918">
                  <c:v>0.29398280488292317</c:v>
                </c:pt>
                <c:pt idx="1919">
                  <c:v>0.29377867758462761</c:v>
                </c:pt>
                <c:pt idx="1920">
                  <c:v>0.29357455028633206</c:v>
                </c:pt>
                <c:pt idx="1921">
                  <c:v>0.29337042298803784</c:v>
                </c:pt>
                <c:pt idx="1922">
                  <c:v>0.29316629568974228</c:v>
                </c:pt>
                <c:pt idx="1923">
                  <c:v>0.29296216839144718</c:v>
                </c:pt>
                <c:pt idx="1924">
                  <c:v>0.29275804109315162</c:v>
                </c:pt>
                <c:pt idx="1925">
                  <c:v>0.2925539137948574</c:v>
                </c:pt>
                <c:pt idx="1926">
                  <c:v>0.29234978649656185</c:v>
                </c:pt>
                <c:pt idx="1927">
                  <c:v>0.29214565919826674</c:v>
                </c:pt>
                <c:pt idx="1928">
                  <c:v>0.29194153189997119</c:v>
                </c:pt>
                <c:pt idx="1929">
                  <c:v>0.29173740460167696</c:v>
                </c:pt>
                <c:pt idx="1930">
                  <c:v>0.29153327730338141</c:v>
                </c:pt>
                <c:pt idx="1931">
                  <c:v>0.29132915000508586</c:v>
                </c:pt>
                <c:pt idx="1932">
                  <c:v>0.29112502270679119</c:v>
                </c:pt>
                <c:pt idx="1933">
                  <c:v>0.29092089540849653</c:v>
                </c:pt>
                <c:pt idx="1934">
                  <c:v>0.29071676811020097</c:v>
                </c:pt>
                <c:pt idx="1935">
                  <c:v>0.29051264081190542</c:v>
                </c:pt>
                <c:pt idx="1936">
                  <c:v>0.29030851351361164</c:v>
                </c:pt>
                <c:pt idx="1937">
                  <c:v>0.29010438621531609</c:v>
                </c:pt>
                <c:pt idx="1938">
                  <c:v>0.28990025891702054</c:v>
                </c:pt>
                <c:pt idx="1939">
                  <c:v>0.28969613161872498</c:v>
                </c:pt>
                <c:pt idx="1940">
                  <c:v>0.28949200432043032</c:v>
                </c:pt>
                <c:pt idx="1941">
                  <c:v>0.28928787702213565</c:v>
                </c:pt>
                <c:pt idx="1942">
                  <c:v>0.2890837497238401</c:v>
                </c:pt>
                <c:pt idx="1943">
                  <c:v>0.28887962242554455</c:v>
                </c:pt>
                <c:pt idx="1944">
                  <c:v>0.28867549512724988</c:v>
                </c:pt>
                <c:pt idx="1945">
                  <c:v>0.28847136782895522</c:v>
                </c:pt>
                <c:pt idx="1946">
                  <c:v>0.28826724053065966</c:v>
                </c:pt>
                <c:pt idx="1947">
                  <c:v>0.28806311323236411</c:v>
                </c:pt>
                <c:pt idx="1948">
                  <c:v>0.28785898593406944</c:v>
                </c:pt>
                <c:pt idx="1949">
                  <c:v>0.28765485863577478</c:v>
                </c:pt>
                <c:pt idx="1950">
                  <c:v>0.28745073133747923</c:v>
                </c:pt>
                <c:pt idx="1951">
                  <c:v>0.28724660403918367</c:v>
                </c:pt>
                <c:pt idx="1952">
                  <c:v>0.28704247674088901</c:v>
                </c:pt>
                <c:pt idx="1953">
                  <c:v>0.28683834944259434</c:v>
                </c:pt>
                <c:pt idx="1954">
                  <c:v>0.28663422214429879</c:v>
                </c:pt>
                <c:pt idx="1955">
                  <c:v>0.28643009484600324</c:v>
                </c:pt>
                <c:pt idx="1956">
                  <c:v>0.28622596754770857</c:v>
                </c:pt>
                <c:pt idx="1957">
                  <c:v>0.28602184024941391</c:v>
                </c:pt>
                <c:pt idx="1958">
                  <c:v>0.28581771295111835</c:v>
                </c:pt>
                <c:pt idx="1959">
                  <c:v>0.28561358565282369</c:v>
                </c:pt>
                <c:pt idx="1960">
                  <c:v>0.28540945835452813</c:v>
                </c:pt>
                <c:pt idx="1961">
                  <c:v>0.28520533105623258</c:v>
                </c:pt>
                <c:pt idx="1962">
                  <c:v>0.28500120375793792</c:v>
                </c:pt>
                <c:pt idx="1963">
                  <c:v>0.28479707645964325</c:v>
                </c:pt>
                <c:pt idx="1964">
                  <c:v>0.2845929491613477</c:v>
                </c:pt>
                <c:pt idx="1965">
                  <c:v>0.28438882186305214</c:v>
                </c:pt>
                <c:pt idx="1966">
                  <c:v>0.28418469456475748</c:v>
                </c:pt>
                <c:pt idx="1967">
                  <c:v>0.28398056726646281</c:v>
                </c:pt>
                <c:pt idx="1968">
                  <c:v>0.28377643996816726</c:v>
                </c:pt>
                <c:pt idx="1969">
                  <c:v>0.28357231266987171</c:v>
                </c:pt>
                <c:pt idx="1970">
                  <c:v>0.28336818537157704</c:v>
                </c:pt>
                <c:pt idx="1971">
                  <c:v>0.28316405807328238</c:v>
                </c:pt>
                <c:pt idx="1972">
                  <c:v>0.28295993077498682</c:v>
                </c:pt>
                <c:pt idx="1973">
                  <c:v>0.28275580347669127</c:v>
                </c:pt>
                <c:pt idx="1974">
                  <c:v>0.2825516761783966</c:v>
                </c:pt>
                <c:pt idx="1975">
                  <c:v>0.28234754888010194</c:v>
                </c:pt>
                <c:pt idx="1976">
                  <c:v>0.28214342158180639</c:v>
                </c:pt>
                <c:pt idx="1977">
                  <c:v>0.28193929428351083</c:v>
                </c:pt>
                <c:pt idx="1978">
                  <c:v>0.28173516698521617</c:v>
                </c:pt>
                <c:pt idx="1979">
                  <c:v>0.2815310396869215</c:v>
                </c:pt>
                <c:pt idx="1980">
                  <c:v>0.28132691238862595</c:v>
                </c:pt>
                <c:pt idx="1981">
                  <c:v>0.2811227850903304</c:v>
                </c:pt>
                <c:pt idx="1982">
                  <c:v>0.28091865779203573</c:v>
                </c:pt>
                <c:pt idx="1983">
                  <c:v>0.28071453049374107</c:v>
                </c:pt>
                <c:pt idx="1984">
                  <c:v>0.28051040319544551</c:v>
                </c:pt>
                <c:pt idx="1985">
                  <c:v>0.28030627589714996</c:v>
                </c:pt>
                <c:pt idx="1986">
                  <c:v>0.28010214859885529</c:v>
                </c:pt>
                <c:pt idx="1987">
                  <c:v>0.27989802130056063</c:v>
                </c:pt>
                <c:pt idx="1988">
                  <c:v>0.27969389400226508</c:v>
                </c:pt>
                <c:pt idx="1989">
                  <c:v>0.27948976670396952</c:v>
                </c:pt>
                <c:pt idx="1990">
                  <c:v>0.27928563940567486</c:v>
                </c:pt>
                <c:pt idx="1991">
                  <c:v>0.27908151210738019</c:v>
                </c:pt>
                <c:pt idx="1992">
                  <c:v>0.27887738480908464</c:v>
                </c:pt>
                <c:pt idx="1993">
                  <c:v>0.27867325751078909</c:v>
                </c:pt>
                <c:pt idx="1994">
                  <c:v>0.27846913021249442</c:v>
                </c:pt>
                <c:pt idx="1995">
                  <c:v>0.27826500291419975</c:v>
                </c:pt>
                <c:pt idx="1996">
                  <c:v>0.2780608756159042</c:v>
                </c:pt>
                <c:pt idx="1997">
                  <c:v>0.27785674831760954</c:v>
                </c:pt>
                <c:pt idx="1998">
                  <c:v>0.27765262101931398</c:v>
                </c:pt>
                <c:pt idx="1999">
                  <c:v>0.27744849372101932</c:v>
                </c:pt>
                <c:pt idx="2000">
                  <c:v>0.27724436642272376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2A-4D3D-A1E4-C421EBDFDCBE}"/>
            </c:ext>
          </c:extLst>
        </c:ser>
        <c:ser>
          <c:idx val="0"/>
          <c:order val="1"/>
          <c:tx>
            <c:strRef>
              <c:f>'三家公司-台達電、富邦金、長榮'!$S$1</c:f>
              <c:strCache>
                <c:ptCount val="1"/>
                <c:pt idx="0">
                  <c:v>E(P)</c:v>
                </c:pt>
              </c:strCache>
            </c:strRef>
          </c:tx>
          <c:spPr>
            <a:ln w="19050"/>
            <a:effectLst/>
          </c:spPr>
          <c:marker>
            <c:symbol val="none"/>
          </c:marker>
          <c:xVal>
            <c:numRef>
              <c:f>'三家公司-台達電、富邦金、長榮'!$R$2:$R$2002</c:f>
              <c:numCache>
                <c:formatCode>0.0000000000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'三家公司-台達電、富邦金、長榮'!$S$2:$S$2002</c:f>
              <c:numCache>
                <c:formatCode>0.0000000000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2A-4D3D-A1E4-C421EBDFD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75000000000000011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5513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台達電、富邦金、長榮、</a:t>
            </a:r>
            <a:r>
              <a:rPr lang="zh-CN" altLang="en-US"/>
              <a:t>藥華藥</a:t>
            </a:r>
            <a:r>
              <a:rPr lang="zh-CN" altLang="en-US" sz="1400" b="0" i="0" u="none" strike="noStrike" baseline="0"/>
              <a:t>四家公司效率前緣圖</a:t>
            </a:r>
            <a:endParaRPr lang="en-US" altLang="zh-CN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四家公司新增藥華藥!$U$1</c:f>
              <c:strCache>
                <c:ptCount val="1"/>
                <c:pt idx="0">
                  <c:v>E(P)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四家公司新增藥華藥!$T$2:$T$2002</c:f>
              <c:numCache>
                <c:formatCode>General</c:formatCode>
                <c:ptCount val="2001"/>
                <c:pt idx="0">
                  <c:v>0.42847549812482377</c:v>
                </c:pt>
                <c:pt idx="1">
                  <c:v>0.42818609150816295</c:v>
                </c:pt>
                <c:pt idx="2">
                  <c:v>0.42789672042515892</c:v>
                </c:pt>
                <c:pt idx="3">
                  <c:v>0.42760738494794875</c:v>
                </c:pt>
                <c:pt idx="4">
                  <c:v>0.42731808514886122</c:v>
                </c:pt>
                <c:pt idx="5">
                  <c:v>0.42702882110040596</c:v>
                </c:pt>
                <c:pt idx="6">
                  <c:v>0.42673959287528535</c:v>
                </c:pt>
                <c:pt idx="7">
                  <c:v>0.42645040054638805</c:v>
                </c:pt>
                <c:pt idx="8">
                  <c:v>0.42616124418679024</c:v>
                </c:pt>
                <c:pt idx="9">
                  <c:v>0.4258721238697567</c:v>
                </c:pt>
                <c:pt idx="10">
                  <c:v>0.42558303966874916</c:v>
                </c:pt>
                <c:pt idx="11">
                  <c:v>0.42529399165740978</c:v>
                </c:pt>
                <c:pt idx="12">
                  <c:v>0.42500497990958197</c:v>
                </c:pt>
                <c:pt idx="13">
                  <c:v>0.42471600449929064</c:v>
                </c:pt>
                <c:pt idx="14">
                  <c:v>0.4244270655007612</c:v>
                </c:pt>
                <c:pt idx="15">
                  <c:v>0.42413816298840784</c:v>
                </c:pt>
                <c:pt idx="16">
                  <c:v>0.42384929703683927</c:v>
                </c:pt>
                <c:pt idx="17">
                  <c:v>0.42356046772086031</c:v>
                </c:pt>
                <c:pt idx="18">
                  <c:v>0.42327167511546315</c:v>
                </c:pt>
                <c:pt idx="19">
                  <c:v>0.42298291929584902</c:v>
                </c:pt>
                <c:pt idx="20">
                  <c:v>0.42269420033739802</c:v>
                </c:pt>
                <c:pt idx="21">
                  <c:v>0.4224055183156995</c:v>
                </c:pt>
                <c:pt idx="22">
                  <c:v>0.42211687330653447</c:v>
                </c:pt>
                <c:pt idx="23">
                  <c:v>0.42182826538588286</c:v>
                </c:pt>
                <c:pt idx="24">
                  <c:v>0.4215396946299228</c:v>
                </c:pt>
                <c:pt idx="25">
                  <c:v>0.42125116111503347</c:v>
                </c:pt>
                <c:pt idx="26">
                  <c:v>0.42096266491778939</c:v>
                </c:pt>
                <c:pt idx="27">
                  <c:v>0.4206742061149672</c:v>
                </c:pt>
                <c:pt idx="28">
                  <c:v>0.42038578478354455</c:v>
                </c:pt>
                <c:pt idx="29">
                  <c:v>0.4200974010006992</c:v>
                </c:pt>
                <c:pt idx="30">
                  <c:v>0.4198090548438142</c:v>
                </c:pt>
                <c:pt idx="31">
                  <c:v>0.41952074639047199</c:v>
                </c:pt>
                <c:pt idx="32">
                  <c:v>0.41923247571846256</c:v>
                </c:pt>
                <c:pt idx="33">
                  <c:v>0.41894424290577131</c:v>
                </c:pt>
                <c:pt idx="34">
                  <c:v>0.41865604803059447</c:v>
                </c:pt>
                <c:pt idx="35">
                  <c:v>0.4183678911713356</c:v>
                </c:pt>
                <c:pt idx="36">
                  <c:v>0.41807977240659983</c:v>
                </c:pt>
                <c:pt idx="37">
                  <c:v>0.41779169181519754</c:v>
                </c:pt>
                <c:pt idx="38">
                  <c:v>0.41750364947614949</c:v>
                </c:pt>
                <c:pt idx="39">
                  <c:v>0.41721564546868622</c:v>
                </c:pt>
                <c:pt idx="40">
                  <c:v>0.416927679872237</c:v>
                </c:pt>
                <c:pt idx="41">
                  <c:v>0.41663975276645199</c:v>
                </c:pt>
                <c:pt idx="42">
                  <c:v>0.41635186423118226</c:v>
                </c:pt>
                <c:pt idx="43">
                  <c:v>0.41606401434649459</c:v>
                </c:pt>
                <c:pt idx="44">
                  <c:v>0.41577620319266473</c:v>
                </c:pt>
                <c:pt idx="45">
                  <c:v>0.41548843085017773</c:v>
                </c:pt>
                <c:pt idx="46">
                  <c:v>0.41520069739973625</c:v>
                </c:pt>
                <c:pt idx="47">
                  <c:v>0.41491300292224964</c:v>
                </c:pt>
                <c:pt idx="48">
                  <c:v>0.41462534749884489</c:v>
                </c:pt>
                <c:pt idx="49">
                  <c:v>0.41433773121086342</c:v>
                </c:pt>
                <c:pt idx="50">
                  <c:v>0.41405015413985835</c:v>
                </c:pt>
                <c:pt idx="51">
                  <c:v>0.41376261636760375</c:v>
                </c:pt>
                <c:pt idx="52">
                  <c:v>0.41347511797608338</c:v>
                </c:pt>
                <c:pt idx="53">
                  <c:v>0.41318765904750349</c:v>
                </c:pt>
                <c:pt idx="54">
                  <c:v>0.41290023966428469</c:v>
                </c:pt>
                <c:pt idx="55">
                  <c:v>0.41261285990906688</c:v>
                </c:pt>
                <c:pt idx="56">
                  <c:v>0.41232551986470906</c:v>
                </c:pt>
                <c:pt idx="57">
                  <c:v>0.41203821961429199</c:v>
                </c:pt>
                <c:pt idx="58">
                  <c:v>0.41175095924111027</c:v>
                </c:pt>
                <c:pt idx="59">
                  <c:v>0.4114637388286882</c:v>
                </c:pt>
                <c:pt idx="60">
                  <c:v>0.41117655846076545</c:v>
                </c:pt>
                <c:pt idx="61">
                  <c:v>0.41088941822130498</c:v>
                </c:pt>
                <c:pt idx="62">
                  <c:v>0.41060231819449738</c:v>
                </c:pt>
                <c:pt idx="63">
                  <c:v>0.41031525846475159</c:v>
                </c:pt>
                <c:pt idx="64">
                  <c:v>0.41002823911670311</c:v>
                </c:pt>
                <c:pt idx="65">
                  <c:v>0.4097412602352129</c:v>
                </c:pt>
                <c:pt idx="66">
                  <c:v>0.40945432190536662</c:v>
                </c:pt>
                <c:pt idx="67">
                  <c:v>0.40916742421248192</c:v>
                </c:pt>
                <c:pt idx="68">
                  <c:v>0.40888056724209426</c:v>
                </c:pt>
                <c:pt idx="69">
                  <c:v>0.40859375107997664</c:v>
                </c:pt>
                <c:pt idx="70">
                  <c:v>0.4083069758121235</c:v>
                </c:pt>
                <c:pt idx="71">
                  <c:v>0.40802024152476402</c:v>
                </c:pt>
                <c:pt idx="72">
                  <c:v>0.40773354830435554</c:v>
                </c:pt>
                <c:pt idx="73">
                  <c:v>0.40744689623758518</c:v>
                </c:pt>
                <c:pt idx="74">
                  <c:v>0.40716028541137061</c:v>
                </c:pt>
                <c:pt idx="75">
                  <c:v>0.40687371591286742</c:v>
                </c:pt>
                <c:pt idx="76">
                  <c:v>0.40658718782946102</c:v>
                </c:pt>
                <c:pt idx="77">
                  <c:v>0.40630070124877066</c:v>
                </c:pt>
                <c:pt idx="78">
                  <c:v>0.40601425625865012</c:v>
                </c:pt>
                <c:pt idx="79">
                  <c:v>0.40572785294718428</c:v>
                </c:pt>
                <c:pt idx="80">
                  <c:v>0.4054414914027038</c:v>
                </c:pt>
                <c:pt idx="81">
                  <c:v>0.40515517171376964</c:v>
                </c:pt>
                <c:pt idx="82">
                  <c:v>0.40486889396917924</c:v>
                </c:pt>
                <c:pt idx="83">
                  <c:v>0.40458265825797385</c:v>
                </c:pt>
                <c:pt idx="84">
                  <c:v>0.40429646466942815</c:v>
                </c:pt>
                <c:pt idx="85">
                  <c:v>0.40401031329305898</c:v>
                </c:pt>
                <c:pt idx="86">
                  <c:v>0.40372420421862376</c:v>
                </c:pt>
                <c:pt idx="87">
                  <c:v>0.40343813753612107</c:v>
                </c:pt>
                <c:pt idx="88">
                  <c:v>0.40315211333579171</c:v>
                </c:pt>
                <c:pt idx="89">
                  <c:v>0.40286613170811936</c:v>
                </c:pt>
                <c:pt idx="90">
                  <c:v>0.40258019274383233</c:v>
                </c:pt>
                <c:pt idx="91">
                  <c:v>0.40229429653390225</c:v>
                </c:pt>
                <c:pt idx="92">
                  <c:v>0.40200844316954487</c:v>
                </c:pt>
                <c:pt idx="93">
                  <c:v>0.40172263274222286</c:v>
                </c:pt>
                <c:pt idx="94">
                  <c:v>0.40143686534364464</c:v>
                </c:pt>
                <c:pt idx="95">
                  <c:v>0.40115114106577049</c:v>
                </c:pt>
                <c:pt idx="96">
                  <c:v>0.40086546000080114</c:v>
                </c:pt>
                <c:pt idx="97">
                  <c:v>0.40057982224119537</c:v>
                </c:pt>
                <c:pt idx="98">
                  <c:v>0.40029422787965624</c:v>
                </c:pt>
                <c:pt idx="99">
                  <c:v>0.40000867700913634</c:v>
                </c:pt>
                <c:pt idx="100">
                  <c:v>0.39972316972284411</c:v>
                </c:pt>
                <c:pt idx="101">
                  <c:v>0.39943770611423912</c:v>
                </c:pt>
                <c:pt idx="102">
                  <c:v>0.39915228627702853</c:v>
                </c:pt>
                <c:pt idx="103">
                  <c:v>0.39886691030517879</c:v>
                </c:pt>
                <c:pt idx="104">
                  <c:v>0.39858157829291319</c:v>
                </c:pt>
                <c:pt idx="105">
                  <c:v>0.39829629033470615</c:v>
                </c:pt>
                <c:pt idx="106">
                  <c:v>0.39801104652528718</c:v>
                </c:pt>
                <c:pt idx="107">
                  <c:v>0.39772584695964613</c:v>
                </c:pt>
                <c:pt idx="108">
                  <c:v>0.39744069173303093</c:v>
                </c:pt>
                <c:pt idx="109">
                  <c:v>0.39715558094094583</c:v>
                </c:pt>
                <c:pt idx="110">
                  <c:v>0.39687051467915802</c:v>
                </c:pt>
                <c:pt idx="111">
                  <c:v>0.39658549304368845</c:v>
                </c:pt>
                <c:pt idx="112">
                  <c:v>0.3963005161308269</c:v>
                </c:pt>
                <c:pt idx="113">
                  <c:v>0.39601558403712195</c:v>
                </c:pt>
                <c:pt idx="114">
                  <c:v>0.39573069685938284</c:v>
                </c:pt>
                <c:pt idx="115">
                  <c:v>0.39544585469468568</c:v>
                </c:pt>
                <c:pt idx="116">
                  <c:v>0.39516105764037252</c:v>
                </c:pt>
                <c:pt idx="117">
                  <c:v>0.39487630579404598</c:v>
                </c:pt>
                <c:pt idx="118">
                  <c:v>0.39459159925357629</c:v>
                </c:pt>
                <c:pt idx="119">
                  <c:v>0.39430693811710393</c:v>
                </c:pt>
                <c:pt idx="120">
                  <c:v>0.39402232248303526</c:v>
                </c:pt>
                <c:pt idx="121">
                  <c:v>0.39373775245004305</c:v>
                </c:pt>
                <c:pt idx="122">
                  <c:v>0.39345322811707412</c:v>
                </c:pt>
                <c:pt idx="123">
                  <c:v>0.39316874958334258</c:v>
                </c:pt>
                <c:pt idx="124">
                  <c:v>0.39288431694833725</c:v>
                </c:pt>
                <c:pt idx="125">
                  <c:v>0.39259993031181128</c:v>
                </c:pt>
                <c:pt idx="126">
                  <c:v>0.39231558977380321</c:v>
                </c:pt>
                <c:pt idx="127">
                  <c:v>0.3920312954346144</c:v>
                </c:pt>
                <c:pt idx="128">
                  <c:v>0.39174704739482674</c:v>
                </c:pt>
                <c:pt idx="129">
                  <c:v>0.39146284575529766</c:v>
                </c:pt>
                <c:pt idx="130">
                  <c:v>0.39117869061715921</c:v>
                </c:pt>
                <c:pt idx="131">
                  <c:v>0.39089458208182071</c:v>
                </c:pt>
                <c:pt idx="132">
                  <c:v>0.39061052025097559</c:v>
                </c:pt>
                <c:pt idx="133">
                  <c:v>0.39032650522658752</c:v>
                </c:pt>
                <c:pt idx="134">
                  <c:v>0.39004253711090608</c:v>
                </c:pt>
                <c:pt idx="135">
                  <c:v>0.38975861600646061</c:v>
                </c:pt>
                <c:pt idx="136">
                  <c:v>0.38947474201606369</c:v>
                </c:pt>
                <c:pt idx="137">
                  <c:v>0.3891909152428073</c:v>
                </c:pt>
                <c:pt idx="138">
                  <c:v>0.3889071357900718</c:v>
                </c:pt>
                <c:pt idx="139">
                  <c:v>0.38862340376151999</c:v>
                </c:pt>
                <c:pt idx="140">
                  <c:v>0.38833971926110022</c:v>
                </c:pt>
                <c:pt idx="141">
                  <c:v>0.38805608239304279</c:v>
                </c:pt>
                <c:pt idx="142">
                  <c:v>0.38777249326187802</c:v>
                </c:pt>
                <c:pt idx="143">
                  <c:v>0.38748895197240857</c:v>
                </c:pt>
                <c:pt idx="144">
                  <c:v>0.38720545862974143</c:v>
                </c:pt>
                <c:pt idx="145">
                  <c:v>0.38692201333926207</c:v>
                </c:pt>
                <c:pt idx="146">
                  <c:v>0.38663861620665546</c:v>
                </c:pt>
                <c:pt idx="147">
                  <c:v>0.38635526733788922</c:v>
                </c:pt>
                <c:pt idx="148">
                  <c:v>0.38607196683923561</c:v>
                </c:pt>
                <c:pt idx="149">
                  <c:v>0.38578871481725402</c:v>
                </c:pt>
                <c:pt idx="150">
                  <c:v>0.38550551137879868</c:v>
                </c:pt>
                <c:pt idx="151">
                  <c:v>0.38522235663101967</c:v>
                </c:pt>
                <c:pt idx="152">
                  <c:v>0.38493925068136736</c:v>
                </c:pt>
                <c:pt idx="153">
                  <c:v>0.38465619363758774</c:v>
                </c:pt>
                <c:pt idx="154">
                  <c:v>0.38437318560772415</c:v>
                </c:pt>
                <c:pt idx="155">
                  <c:v>0.38409022670011989</c:v>
                </c:pt>
                <c:pt idx="156">
                  <c:v>0.38380731702342213</c:v>
                </c:pt>
                <c:pt idx="157">
                  <c:v>0.38352445668657759</c:v>
                </c:pt>
                <c:pt idx="158">
                  <c:v>0.38324164579883435</c:v>
                </c:pt>
                <c:pt idx="159">
                  <c:v>0.38295888446974524</c:v>
                </c:pt>
                <c:pt idx="160">
                  <c:v>0.38267617280916771</c:v>
                </c:pt>
                <c:pt idx="161">
                  <c:v>0.38239351092726581</c:v>
                </c:pt>
                <c:pt idx="162">
                  <c:v>0.38211089893450673</c:v>
                </c:pt>
                <c:pt idx="163">
                  <c:v>0.3818283369416699</c:v>
                </c:pt>
                <c:pt idx="164">
                  <c:v>0.3815458250598408</c:v>
                </c:pt>
                <c:pt idx="165">
                  <c:v>0.38126336340041339</c:v>
                </c:pt>
                <c:pt idx="166">
                  <c:v>0.38098095207509214</c:v>
                </c:pt>
                <c:pt idx="167">
                  <c:v>0.38069859119589766</c:v>
                </c:pt>
                <c:pt idx="168">
                  <c:v>0.38041628087515728</c:v>
                </c:pt>
                <c:pt idx="169">
                  <c:v>0.38013402122551421</c:v>
                </c:pt>
                <c:pt idx="170">
                  <c:v>0.37985181235992627</c:v>
                </c:pt>
                <c:pt idx="171">
                  <c:v>0.37956965439166679</c:v>
                </c:pt>
                <c:pt idx="172">
                  <c:v>0.37928754743432574</c:v>
                </c:pt>
                <c:pt idx="173">
                  <c:v>0.37900549160181313</c:v>
                </c:pt>
                <c:pt idx="174">
                  <c:v>0.37872348700835157</c:v>
                </c:pt>
                <c:pt idx="175">
                  <c:v>0.37844153376848833</c:v>
                </c:pt>
                <c:pt idx="176">
                  <c:v>0.37815963199709113</c:v>
                </c:pt>
                <c:pt idx="177">
                  <c:v>0.37787778180934734</c:v>
                </c:pt>
                <c:pt idx="178">
                  <c:v>0.37759598332076816</c:v>
                </c:pt>
                <c:pt idx="179">
                  <c:v>0.37731423664718877</c:v>
                </c:pt>
                <c:pt idx="180">
                  <c:v>0.37703254190477148</c:v>
                </c:pt>
                <c:pt idx="181">
                  <c:v>0.37675089920999877</c:v>
                </c:pt>
                <c:pt idx="182">
                  <c:v>0.37646930867968487</c:v>
                </c:pt>
                <c:pt idx="183">
                  <c:v>0.3761877704309709</c:v>
                </c:pt>
                <c:pt idx="184">
                  <c:v>0.37590628458132946</c:v>
                </c:pt>
                <c:pt idx="185">
                  <c:v>0.37562485124855866</c:v>
                </c:pt>
                <c:pt idx="186">
                  <c:v>0.37534347055078915</c:v>
                </c:pt>
                <c:pt idx="187">
                  <c:v>0.37506214260648624</c:v>
                </c:pt>
                <c:pt idx="188">
                  <c:v>0.37478086753444873</c:v>
                </c:pt>
                <c:pt idx="189">
                  <c:v>0.37449964545380754</c:v>
                </c:pt>
                <c:pt idx="190">
                  <c:v>0.37421847648403178</c:v>
                </c:pt>
                <c:pt idx="191">
                  <c:v>0.37393736074492462</c:v>
                </c:pt>
                <c:pt idx="192">
                  <c:v>0.3736562983566285</c:v>
                </c:pt>
                <c:pt idx="193">
                  <c:v>0.37337528943962578</c:v>
                </c:pt>
                <c:pt idx="194">
                  <c:v>0.37309433411473658</c:v>
                </c:pt>
                <c:pt idx="195">
                  <c:v>0.37281343250312327</c:v>
                </c:pt>
                <c:pt idx="196">
                  <c:v>0.37253258472628931</c:v>
                </c:pt>
                <c:pt idx="197">
                  <c:v>0.37225179090608623</c:v>
                </c:pt>
                <c:pt idx="198">
                  <c:v>0.37197105116470419</c:v>
                </c:pt>
                <c:pt idx="199">
                  <c:v>0.37169036562468127</c:v>
                </c:pt>
                <c:pt idx="200">
                  <c:v>0.3714097344089034</c:v>
                </c:pt>
                <c:pt idx="201">
                  <c:v>0.37112915764060211</c:v>
                </c:pt>
                <c:pt idx="202">
                  <c:v>0.37084863544335783</c:v>
                </c:pt>
                <c:pt idx="203">
                  <c:v>0.37056816794110481</c:v>
                </c:pt>
                <c:pt idx="204">
                  <c:v>0.37028775525812607</c:v>
                </c:pt>
                <c:pt idx="205">
                  <c:v>0.37000739751905476</c:v>
                </c:pt>
                <c:pt idx="206">
                  <c:v>0.36972709484888233</c:v>
                </c:pt>
                <c:pt idx="207">
                  <c:v>0.36944684737295141</c:v>
                </c:pt>
                <c:pt idx="208">
                  <c:v>0.3691666552169629</c:v>
                </c:pt>
                <c:pt idx="209">
                  <c:v>0.36888651850697357</c:v>
                </c:pt>
                <c:pt idx="210">
                  <c:v>0.3686064373693948</c:v>
                </c:pt>
                <c:pt idx="211">
                  <c:v>0.36832641193100579</c:v>
                </c:pt>
                <c:pt idx="212">
                  <c:v>0.36804644231893791</c:v>
                </c:pt>
                <c:pt idx="213">
                  <c:v>0.36776652866069021</c:v>
                </c:pt>
                <c:pt idx="214">
                  <c:v>0.3674866710841212</c:v>
                </c:pt>
                <c:pt idx="215">
                  <c:v>0.36720686971745459</c:v>
                </c:pt>
                <c:pt idx="216">
                  <c:v>0.36692712468928068</c:v>
                </c:pt>
                <c:pt idx="217">
                  <c:v>0.36664743612855394</c:v>
                </c:pt>
                <c:pt idx="218">
                  <c:v>0.36636780416459758</c:v>
                </c:pt>
                <c:pt idx="219">
                  <c:v>0.36608822892710507</c:v>
                </c:pt>
                <c:pt idx="220">
                  <c:v>0.36580871054613878</c:v>
                </c:pt>
                <c:pt idx="221">
                  <c:v>0.36552924915212875</c:v>
                </c:pt>
                <c:pt idx="222">
                  <c:v>0.36524984487588613</c:v>
                </c:pt>
                <c:pt idx="223">
                  <c:v>0.36497049784858726</c:v>
                </c:pt>
                <c:pt idx="224">
                  <c:v>0.36469120820179091</c:v>
                </c:pt>
                <c:pt idx="225">
                  <c:v>0.36441197606742459</c:v>
                </c:pt>
                <c:pt idx="226">
                  <c:v>0.36413280157779965</c:v>
                </c:pt>
                <c:pt idx="227">
                  <c:v>0.36385368486560216</c:v>
                </c:pt>
                <c:pt idx="228">
                  <c:v>0.3635746260639009</c:v>
                </c:pt>
                <c:pt idx="229">
                  <c:v>0.36329562530614201</c:v>
                </c:pt>
                <c:pt idx="230">
                  <c:v>0.3630166827261565</c:v>
                </c:pt>
                <c:pt idx="231">
                  <c:v>0.3627377984581629</c:v>
                </c:pt>
                <c:pt idx="232">
                  <c:v>0.36245897263675969</c:v>
                </c:pt>
                <c:pt idx="233">
                  <c:v>0.36218020539693047</c:v>
                </c:pt>
                <c:pt idx="234">
                  <c:v>0.36190149687405121</c:v>
                </c:pt>
                <c:pt idx="235">
                  <c:v>0.36162284720388405</c:v>
                </c:pt>
                <c:pt idx="236">
                  <c:v>0.36134425652257779</c:v>
                </c:pt>
                <c:pt idx="237">
                  <c:v>0.36106572496668099</c:v>
                </c:pt>
                <c:pt idx="238">
                  <c:v>0.36078725267312628</c:v>
                </c:pt>
                <c:pt idx="239">
                  <c:v>0.36050883977924753</c:v>
                </c:pt>
                <c:pt idx="240">
                  <c:v>0.3602304864227665</c:v>
                </c:pt>
                <c:pt idx="241">
                  <c:v>0.35995219274180767</c:v>
                </c:pt>
                <c:pt idx="242">
                  <c:v>0.35967395887488957</c:v>
                </c:pt>
                <c:pt idx="243">
                  <c:v>0.35939578496093111</c:v>
                </c:pt>
                <c:pt idx="244">
                  <c:v>0.35911767113925169</c:v>
                </c:pt>
                <c:pt idx="245">
                  <c:v>0.35883961754957244</c:v>
                </c:pt>
                <c:pt idx="246">
                  <c:v>0.3585616243320201</c:v>
                </c:pt>
                <c:pt idx="247">
                  <c:v>0.35828369162711954</c:v>
                </c:pt>
                <c:pt idx="248">
                  <c:v>0.35800581957580768</c:v>
                </c:pt>
                <c:pt idx="249">
                  <c:v>0.35772800831942475</c:v>
                </c:pt>
                <c:pt idx="250">
                  <c:v>0.35745025799972069</c:v>
                </c:pt>
                <c:pt idx="251">
                  <c:v>0.35717256875885522</c:v>
                </c:pt>
                <c:pt idx="252">
                  <c:v>0.35689494073940042</c:v>
                </c:pt>
                <c:pt idx="253">
                  <c:v>0.3566173740843383</c:v>
                </c:pt>
                <c:pt idx="254">
                  <c:v>0.35633986893706859</c:v>
                </c:pt>
                <c:pt idx="255">
                  <c:v>0.35606242544139743</c:v>
                </c:pt>
                <c:pt idx="256">
                  <c:v>0.35578504374156</c:v>
                </c:pt>
                <c:pt idx="257">
                  <c:v>0.35550772398220071</c:v>
                </c:pt>
                <c:pt idx="258">
                  <c:v>0.35523046630838706</c:v>
                </c:pt>
                <c:pt idx="259">
                  <c:v>0.35495327086560424</c:v>
                </c:pt>
                <c:pt idx="260">
                  <c:v>0.35467613779976193</c:v>
                </c:pt>
                <c:pt idx="261">
                  <c:v>0.35439906725719333</c:v>
                </c:pt>
                <c:pt idx="262">
                  <c:v>0.35412205938465596</c:v>
                </c:pt>
                <c:pt idx="263">
                  <c:v>0.35384511432933369</c:v>
                </c:pt>
                <c:pt idx="264">
                  <c:v>0.35356823223883677</c:v>
                </c:pt>
                <c:pt idx="265">
                  <c:v>0.35329141326120839</c:v>
                </c:pt>
                <c:pt idx="266">
                  <c:v>0.35301465754491723</c:v>
                </c:pt>
                <c:pt idx="267">
                  <c:v>0.3527379652388678</c:v>
                </c:pt>
                <c:pt idx="268">
                  <c:v>0.35246133649239603</c:v>
                </c:pt>
                <c:pt idx="269">
                  <c:v>0.35218477145527399</c:v>
                </c:pt>
                <c:pt idx="270">
                  <c:v>0.35190827027770877</c:v>
                </c:pt>
                <c:pt idx="271">
                  <c:v>0.35163183311034707</c:v>
                </c:pt>
                <c:pt idx="272">
                  <c:v>0.35135546010427154</c:v>
                </c:pt>
                <c:pt idx="273">
                  <c:v>0.35107915141100876</c:v>
                </c:pt>
                <c:pt idx="274">
                  <c:v>0.35080290718252527</c:v>
                </c:pt>
                <c:pt idx="275">
                  <c:v>0.35052672757123199</c:v>
                </c:pt>
                <c:pt idx="276">
                  <c:v>0.35025061272998664</c:v>
                </c:pt>
                <c:pt idx="277">
                  <c:v>0.34997456281208894</c:v>
                </c:pt>
                <c:pt idx="278">
                  <c:v>0.34969857797128989</c:v>
                </c:pt>
                <c:pt idx="279">
                  <c:v>0.34942265836179048</c:v>
                </c:pt>
                <c:pt idx="280">
                  <c:v>0.34914680413824006</c:v>
                </c:pt>
                <c:pt idx="281">
                  <c:v>0.34887101545574173</c:v>
                </c:pt>
                <c:pt idx="282">
                  <c:v>0.3485952924698531</c:v>
                </c:pt>
                <c:pt idx="283">
                  <c:v>0.34831963533658672</c:v>
                </c:pt>
                <c:pt idx="284">
                  <c:v>0.34804404421241059</c:v>
                </c:pt>
                <c:pt idx="285">
                  <c:v>0.34776851925425384</c:v>
                </c:pt>
                <c:pt idx="286">
                  <c:v>0.34749306061950552</c:v>
                </c:pt>
                <c:pt idx="287">
                  <c:v>0.34721766846601182</c:v>
                </c:pt>
                <c:pt idx="288">
                  <c:v>0.34694234295208692</c:v>
                </c:pt>
                <c:pt idx="289">
                  <c:v>0.34666708423650899</c:v>
                </c:pt>
                <c:pt idx="290">
                  <c:v>0.34639189247851715</c:v>
                </c:pt>
                <c:pt idx="291">
                  <c:v>0.34611676783782469</c:v>
                </c:pt>
                <c:pt idx="292">
                  <c:v>0.34584171047461265</c:v>
                </c:pt>
                <c:pt idx="293">
                  <c:v>0.34556672054952847</c:v>
                </c:pt>
                <c:pt idx="294">
                  <c:v>0.34529179822369882</c:v>
                </c:pt>
                <c:pt idx="295">
                  <c:v>0.34501694365871544</c:v>
                </c:pt>
                <c:pt idx="296">
                  <c:v>0.34474215701665373</c:v>
                </c:pt>
                <c:pt idx="297">
                  <c:v>0.34446743846006433</c:v>
                </c:pt>
                <c:pt idx="298">
                  <c:v>0.34419278815197379</c:v>
                </c:pt>
                <c:pt idx="299">
                  <c:v>0.34391820625588959</c:v>
                </c:pt>
                <c:pt idx="300">
                  <c:v>0.34364369293580094</c:v>
                </c:pt>
                <c:pt idx="301">
                  <c:v>0.34336924835618254</c:v>
                </c:pt>
                <c:pt idx="302">
                  <c:v>0.34309487268199257</c:v>
                </c:pt>
                <c:pt idx="303">
                  <c:v>0.34282056607867667</c:v>
                </c:pt>
                <c:pt idx="304">
                  <c:v>0.34254632871216539</c:v>
                </c:pt>
                <c:pt idx="305">
                  <c:v>0.34227216074888495</c:v>
                </c:pt>
                <c:pt idx="306">
                  <c:v>0.34199806235574659</c:v>
                </c:pt>
                <c:pt idx="307">
                  <c:v>0.34172403370016113</c:v>
                </c:pt>
                <c:pt idx="308">
                  <c:v>0.34145007495002894</c:v>
                </c:pt>
                <c:pt idx="309">
                  <c:v>0.34117618627374746</c:v>
                </c:pt>
                <c:pt idx="310">
                  <c:v>0.34090236784021666</c:v>
                </c:pt>
                <c:pt idx="311">
                  <c:v>0.34062861981883041</c:v>
                </c:pt>
                <c:pt idx="312">
                  <c:v>0.34035494237948843</c:v>
                </c:pt>
                <c:pt idx="313">
                  <c:v>0.3400813356925903</c:v>
                </c:pt>
                <c:pt idx="314">
                  <c:v>0.33980779992904281</c:v>
                </c:pt>
                <c:pt idx="315">
                  <c:v>0.33953433526025589</c:v>
                </c:pt>
                <c:pt idx="316">
                  <c:v>0.33926094185814942</c:v>
                </c:pt>
                <c:pt idx="317">
                  <c:v>0.33898761989515575</c:v>
                </c:pt>
                <c:pt idx="318">
                  <c:v>0.33871436954421463</c:v>
                </c:pt>
                <c:pt idx="319">
                  <c:v>0.33844119097877895</c:v>
                </c:pt>
                <c:pt idx="320">
                  <c:v>0.33816808437281842</c:v>
                </c:pt>
                <c:pt idx="321">
                  <c:v>0.3378950499008207</c:v>
                </c:pt>
                <c:pt idx="322">
                  <c:v>0.33762208773778635</c:v>
                </c:pt>
                <c:pt idx="323">
                  <c:v>0.33734919805924185</c:v>
                </c:pt>
                <c:pt idx="324">
                  <c:v>0.33707638104123144</c:v>
                </c:pt>
                <c:pt idx="325">
                  <c:v>0.33680363686032549</c:v>
                </c:pt>
                <c:pt idx="326">
                  <c:v>0.33653096569361624</c:v>
                </c:pt>
                <c:pt idx="327">
                  <c:v>0.33625836771872553</c:v>
                </c:pt>
                <c:pt idx="328">
                  <c:v>0.33598584311380381</c:v>
                </c:pt>
                <c:pt idx="329">
                  <c:v>0.33571339205753209</c:v>
                </c:pt>
                <c:pt idx="330">
                  <c:v>0.3354410147291208</c:v>
                </c:pt>
                <c:pt idx="331">
                  <c:v>0.33516871130831782</c:v>
                </c:pt>
                <c:pt idx="332">
                  <c:v>0.33489648197540534</c:v>
                </c:pt>
                <c:pt idx="333">
                  <c:v>0.33462432691120308</c:v>
                </c:pt>
                <c:pt idx="334">
                  <c:v>0.33435224629706883</c:v>
                </c:pt>
                <c:pt idx="335">
                  <c:v>0.33408024031490419</c:v>
                </c:pt>
                <c:pt idx="336">
                  <c:v>0.33380830914715215</c:v>
                </c:pt>
                <c:pt idx="337">
                  <c:v>0.33353645297679929</c:v>
                </c:pt>
                <c:pt idx="338">
                  <c:v>0.33326467198738258</c:v>
                </c:pt>
                <c:pt idx="339">
                  <c:v>0.33299296636298209</c:v>
                </c:pt>
                <c:pt idx="340">
                  <c:v>0.33272133628823203</c:v>
                </c:pt>
                <c:pt idx="341">
                  <c:v>0.33244978194831726</c:v>
                </c:pt>
                <c:pt idx="342">
                  <c:v>0.33217830352897515</c:v>
                </c:pt>
                <c:pt idx="343">
                  <c:v>0.33190690121650213</c:v>
                </c:pt>
                <c:pt idx="344">
                  <c:v>0.33163557519774878</c:v>
                </c:pt>
                <c:pt idx="345">
                  <c:v>0.33136432566012625</c:v>
                </c:pt>
                <c:pt idx="346">
                  <c:v>0.33109315279160989</c:v>
                </c:pt>
                <c:pt idx="347">
                  <c:v>0.33082205678073062</c:v>
                </c:pt>
                <c:pt idx="348">
                  <c:v>0.33055103781659229</c:v>
                </c:pt>
                <c:pt idx="349">
                  <c:v>0.33028009608885972</c:v>
                </c:pt>
                <c:pt idx="350">
                  <c:v>0.33000923178777247</c:v>
                </c:pt>
                <c:pt idx="351">
                  <c:v>0.32973844510413602</c:v>
                </c:pt>
                <c:pt idx="352">
                  <c:v>0.32946773622932896</c:v>
                </c:pt>
                <c:pt idx="353">
                  <c:v>0.32919710535530444</c:v>
                </c:pt>
                <c:pt idx="354">
                  <c:v>0.32892655267459459</c:v>
                </c:pt>
                <c:pt idx="355">
                  <c:v>0.32865607838030703</c:v>
                </c:pt>
                <c:pt idx="356">
                  <c:v>0.32838568266612889</c:v>
                </c:pt>
                <c:pt idx="357">
                  <c:v>0.32811536572633293</c:v>
                </c:pt>
                <c:pt idx="358">
                  <c:v>0.32784512775577174</c:v>
                </c:pt>
                <c:pt idx="359">
                  <c:v>0.32757496894988858</c:v>
                </c:pt>
                <c:pt idx="360">
                  <c:v>0.32730488950470937</c:v>
                </c:pt>
                <c:pt idx="361">
                  <c:v>0.32703488961685251</c:v>
                </c:pt>
                <c:pt idx="362">
                  <c:v>0.32676496948353101</c:v>
                </c:pt>
                <c:pt idx="363">
                  <c:v>0.32649512930254754</c:v>
                </c:pt>
                <c:pt idx="364">
                  <c:v>0.32622536927229989</c:v>
                </c:pt>
                <c:pt idx="365">
                  <c:v>0.32595568959178906</c:v>
                </c:pt>
                <c:pt idx="366">
                  <c:v>0.32568609046060965</c:v>
                </c:pt>
                <c:pt idx="367">
                  <c:v>0.32541657207896213</c:v>
                </c:pt>
                <c:pt idx="368">
                  <c:v>0.32514713464764783</c:v>
                </c:pt>
                <c:pt idx="369">
                  <c:v>0.32487777836807802</c:v>
                </c:pt>
                <c:pt idx="370">
                  <c:v>0.32460850344226699</c:v>
                </c:pt>
                <c:pt idx="371">
                  <c:v>0.32433931007283995</c:v>
                </c:pt>
                <c:pt idx="372">
                  <c:v>0.32407019846303747</c:v>
                </c:pt>
                <c:pt idx="373">
                  <c:v>0.32380116881670784</c:v>
                </c:pt>
                <c:pt idx="374">
                  <c:v>0.32353222133832182</c:v>
                </c:pt>
                <c:pt idx="375">
                  <c:v>0.32326335623296143</c:v>
                </c:pt>
                <c:pt idx="376">
                  <c:v>0.32299457370633466</c:v>
                </c:pt>
                <c:pt idx="377">
                  <c:v>0.32272587396476821</c:v>
                </c:pt>
                <c:pt idx="378">
                  <c:v>0.32245725721521334</c:v>
                </c:pt>
                <c:pt idx="379">
                  <c:v>0.32218872366524631</c:v>
                </c:pt>
                <c:pt idx="380">
                  <c:v>0.32192027352307351</c:v>
                </c:pt>
                <c:pt idx="381">
                  <c:v>0.32165190699753221</c:v>
                </c:pt>
                <c:pt idx="382">
                  <c:v>0.32138362429808887</c:v>
                </c:pt>
                <c:pt idx="383">
                  <c:v>0.32111542563484913</c:v>
                </c:pt>
                <c:pt idx="384">
                  <c:v>0.32084731121854959</c:v>
                </c:pt>
                <c:pt idx="385">
                  <c:v>0.32057928126056989</c:v>
                </c:pt>
                <c:pt idx="386">
                  <c:v>0.32031133597292899</c:v>
                </c:pt>
                <c:pt idx="387">
                  <c:v>0.32004347556828805</c:v>
                </c:pt>
                <c:pt idx="388">
                  <c:v>0.31977570025995339</c:v>
                </c:pt>
                <c:pt idx="389">
                  <c:v>0.31950801026188191</c:v>
                </c:pt>
                <c:pt idx="390">
                  <c:v>0.31924040578867513</c:v>
                </c:pt>
                <c:pt idx="391">
                  <c:v>0.31897288705558652</c:v>
                </c:pt>
                <c:pt idx="392">
                  <c:v>0.3187054542785297</c:v>
                </c:pt>
                <c:pt idx="393">
                  <c:v>0.31843810767406422</c:v>
                </c:pt>
                <c:pt idx="394">
                  <c:v>0.31817084745941393</c:v>
                </c:pt>
                <c:pt idx="395">
                  <c:v>0.31790367385246354</c:v>
                </c:pt>
                <c:pt idx="396">
                  <c:v>0.31763658707175452</c:v>
                </c:pt>
                <c:pt idx="397">
                  <c:v>0.31736958733649845</c:v>
                </c:pt>
                <c:pt idx="398">
                  <c:v>0.31710267486657157</c:v>
                </c:pt>
                <c:pt idx="399">
                  <c:v>0.31683584988251901</c:v>
                </c:pt>
                <c:pt idx="400">
                  <c:v>0.31656911260555637</c:v>
                </c:pt>
                <c:pt idx="401">
                  <c:v>0.31630246325757472</c:v>
                </c:pt>
                <c:pt idx="402">
                  <c:v>0.31603590206113663</c:v>
                </c:pt>
                <c:pt idx="403">
                  <c:v>0.31576942923948859</c:v>
                </c:pt>
                <c:pt idx="404">
                  <c:v>0.31550304501655024</c:v>
                </c:pt>
                <c:pt idx="405">
                  <c:v>0.31523674961693066</c:v>
                </c:pt>
                <c:pt idx="406">
                  <c:v>0.31497054326591695</c:v>
                </c:pt>
                <c:pt idx="407">
                  <c:v>0.31470442618948674</c:v>
                </c:pt>
                <c:pt idx="408">
                  <c:v>0.31443839861430734</c:v>
                </c:pt>
                <c:pt idx="409">
                  <c:v>0.31417246076773392</c:v>
                </c:pt>
                <c:pt idx="410">
                  <c:v>0.31390661287781962</c:v>
                </c:pt>
                <c:pt idx="411">
                  <c:v>0.31364085517331047</c:v>
                </c:pt>
                <c:pt idx="412">
                  <c:v>0.31337518788365026</c:v>
                </c:pt>
                <c:pt idx="413">
                  <c:v>0.31310961123898734</c:v>
                </c:pt>
                <c:pt idx="414">
                  <c:v>0.31284412547016599</c:v>
                </c:pt>
                <c:pt idx="415">
                  <c:v>0.31257873080874338</c:v>
                </c:pt>
                <c:pt idx="416">
                  <c:v>0.31231342748697971</c:v>
                </c:pt>
                <c:pt idx="417">
                  <c:v>0.31204821573784675</c:v>
                </c:pt>
                <c:pt idx="418">
                  <c:v>0.31178309579502456</c:v>
                </c:pt>
                <c:pt idx="419">
                  <c:v>0.3115180678929142</c:v>
                </c:pt>
                <c:pt idx="420">
                  <c:v>0.31125313226662715</c:v>
                </c:pt>
                <c:pt idx="421">
                  <c:v>0.31098828915199761</c:v>
                </c:pt>
                <c:pt idx="422">
                  <c:v>0.3107235387855814</c:v>
                </c:pt>
                <c:pt idx="423">
                  <c:v>0.31045888140465822</c:v>
                </c:pt>
                <c:pt idx="424">
                  <c:v>0.31019431724723123</c:v>
                </c:pt>
                <c:pt idx="425">
                  <c:v>0.30992984655203509</c:v>
                </c:pt>
                <c:pt idx="426">
                  <c:v>0.3096654695585363</c:v>
                </c:pt>
                <c:pt idx="427">
                  <c:v>0.30940118650693205</c:v>
                </c:pt>
                <c:pt idx="428">
                  <c:v>0.30913699763815816</c:v>
                </c:pt>
                <c:pt idx="429">
                  <c:v>0.30887290319388527</c:v>
                </c:pt>
                <c:pt idx="430">
                  <c:v>0.30860890341652686</c:v>
                </c:pt>
                <c:pt idx="431">
                  <c:v>0.30834499854924313</c:v>
                </c:pt>
                <c:pt idx="432">
                  <c:v>0.308081188835932</c:v>
                </c:pt>
                <c:pt idx="433">
                  <c:v>0.30781747452124592</c:v>
                </c:pt>
                <c:pt idx="434">
                  <c:v>0.3075538558505857</c:v>
                </c:pt>
                <c:pt idx="435">
                  <c:v>0.30729033307010495</c:v>
                </c:pt>
                <c:pt idx="436">
                  <c:v>0.30702690642671138</c:v>
                </c:pt>
                <c:pt idx="437">
                  <c:v>0.30676357616807409</c:v>
                </c:pt>
                <c:pt idx="438">
                  <c:v>0.30650034254261982</c:v>
                </c:pt>
                <c:pt idx="439">
                  <c:v>0.30623720579953723</c:v>
                </c:pt>
                <c:pt idx="440">
                  <c:v>0.30597416618878404</c:v>
                </c:pt>
                <c:pt idx="441">
                  <c:v>0.30571122396108147</c:v>
                </c:pt>
                <c:pt idx="442">
                  <c:v>0.3054483793679254</c:v>
                </c:pt>
                <c:pt idx="443">
                  <c:v>0.30518563266157955</c:v>
                </c:pt>
                <c:pt idx="444">
                  <c:v>0.30492298409508944</c:v>
                </c:pt>
                <c:pt idx="445">
                  <c:v>0.30466043392227282</c:v>
                </c:pt>
                <c:pt idx="446">
                  <c:v>0.3043979823977308</c:v>
                </c:pt>
                <c:pt idx="447">
                  <c:v>0.30413562977684594</c:v>
                </c:pt>
                <c:pt idx="448">
                  <c:v>0.30387337631578781</c:v>
                </c:pt>
                <c:pt idx="449">
                  <c:v>0.30361122227151194</c:v>
                </c:pt>
                <c:pt idx="450">
                  <c:v>0.30334916790176825</c:v>
                </c:pt>
                <c:pt idx="451">
                  <c:v>0.30308721346509609</c:v>
                </c:pt>
                <c:pt idx="452">
                  <c:v>0.30282535922083365</c:v>
                </c:pt>
                <c:pt idx="453">
                  <c:v>0.30256360542911392</c:v>
                </c:pt>
                <c:pt idx="454">
                  <c:v>0.30230195235087515</c:v>
                </c:pt>
                <c:pt idx="455">
                  <c:v>0.30204040024785422</c:v>
                </c:pt>
                <c:pt idx="456">
                  <c:v>0.30177894938260075</c:v>
                </c:pt>
                <c:pt idx="457">
                  <c:v>0.30151760001846656</c:v>
                </c:pt>
                <c:pt idx="458">
                  <c:v>0.30125635241962007</c:v>
                </c:pt>
                <c:pt idx="459">
                  <c:v>0.30099520685103948</c:v>
                </c:pt>
                <c:pt idx="460">
                  <c:v>0.30073416357852401</c:v>
                </c:pt>
                <c:pt idx="461">
                  <c:v>0.30047322286868794</c:v>
                </c:pt>
                <c:pt idx="462">
                  <c:v>0.30021238498897185</c:v>
                </c:pt>
                <c:pt idx="463">
                  <c:v>0.29995165020763676</c:v>
                </c:pt>
                <c:pt idx="464">
                  <c:v>0.29969101879377524</c:v>
                </c:pt>
                <c:pt idx="465">
                  <c:v>0.29943049101730645</c:v>
                </c:pt>
                <c:pt idx="466">
                  <c:v>0.29917006714898503</c:v>
                </c:pt>
                <c:pt idx="467">
                  <c:v>0.29890974746039595</c:v>
                </c:pt>
                <c:pt idx="468">
                  <c:v>0.29864953222397028</c:v>
                </c:pt>
                <c:pt idx="469">
                  <c:v>0.29838942171297406</c:v>
                </c:pt>
                <c:pt idx="470">
                  <c:v>0.29812941620151684</c:v>
                </c:pt>
                <c:pt idx="471">
                  <c:v>0.29786951596455807</c:v>
                </c:pt>
                <c:pt idx="472">
                  <c:v>0.29760972127790247</c:v>
                </c:pt>
                <c:pt idx="473">
                  <c:v>0.29735003241820784</c:v>
                </c:pt>
                <c:pt idx="474">
                  <c:v>0.29709044966298725</c:v>
                </c:pt>
                <c:pt idx="475">
                  <c:v>0.29683097329060942</c:v>
                </c:pt>
                <c:pt idx="476">
                  <c:v>0.29657160358030515</c:v>
                </c:pt>
                <c:pt idx="477">
                  <c:v>0.29631234081216434</c:v>
                </c:pt>
                <c:pt idx="478">
                  <c:v>0.29605318526714591</c:v>
                </c:pt>
                <c:pt idx="479">
                  <c:v>0.29579413722707565</c:v>
                </c:pt>
                <c:pt idx="480">
                  <c:v>0.2955351969746503</c:v>
                </c:pt>
                <c:pt idx="481">
                  <c:v>0.29527636479343888</c:v>
                </c:pt>
                <c:pt idx="482">
                  <c:v>0.29501764096789007</c:v>
                </c:pt>
                <c:pt idx="483">
                  <c:v>0.29475902578333113</c:v>
                </c:pt>
                <c:pt idx="484">
                  <c:v>0.29450051952596856</c:v>
                </c:pt>
                <c:pt idx="485">
                  <c:v>0.29424212248289766</c:v>
                </c:pt>
                <c:pt idx="486">
                  <c:v>0.2939838349420994</c:v>
                </c:pt>
                <c:pt idx="487">
                  <c:v>0.29372565719244825</c:v>
                </c:pt>
                <c:pt idx="488">
                  <c:v>0.29346758952370644</c:v>
                </c:pt>
                <c:pt idx="489">
                  <c:v>0.29320963222653806</c:v>
                </c:pt>
                <c:pt idx="490">
                  <c:v>0.29295178559250529</c:v>
                </c:pt>
                <c:pt idx="491">
                  <c:v>0.29269404991407144</c:v>
                </c:pt>
                <c:pt idx="492">
                  <c:v>0.29243642548460386</c:v>
                </c:pt>
                <c:pt idx="493">
                  <c:v>0.29217891259837975</c:v>
                </c:pt>
                <c:pt idx="494">
                  <c:v>0.29192151155058688</c:v>
                </c:pt>
                <c:pt idx="495">
                  <c:v>0.29166422263732533</c:v>
                </c:pt>
                <c:pt idx="496">
                  <c:v>0.29140704615561186</c:v>
                </c:pt>
                <c:pt idx="497">
                  <c:v>0.29114998240338358</c:v>
                </c:pt>
                <c:pt idx="498">
                  <c:v>0.29089303167949943</c:v>
                </c:pt>
                <c:pt idx="499">
                  <c:v>0.29063619428374438</c:v>
                </c:pt>
                <c:pt idx="500">
                  <c:v>0.29037947051682889</c:v>
                </c:pt>
                <c:pt idx="501">
                  <c:v>0.29012286068039883</c:v>
                </c:pt>
                <c:pt idx="502">
                  <c:v>0.28986636507703006</c:v>
                </c:pt>
                <c:pt idx="503">
                  <c:v>0.28960998401023724</c:v>
                </c:pt>
                <c:pt idx="504">
                  <c:v>0.28935371778447627</c:v>
                </c:pt>
                <c:pt idx="505">
                  <c:v>0.28909756670514264</c:v>
                </c:pt>
                <c:pt idx="506">
                  <c:v>0.28884153107857996</c:v>
                </c:pt>
                <c:pt idx="507">
                  <c:v>0.28858561121208137</c:v>
                </c:pt>
                <c:pt idx="508">
                  <c:v>0.28832980741388969</c:v>
                </c:pt>
                <c:pt idx="509">
                  <c:v>0.28807411999320431</c:v>
                </c:pt>
                <c:pt idx="510">
                  <c:v>0.28781854926018141</c:v>
                </c:pt>
                <c:pt idx="511">
                  <c:v>0.28756309552593784</c:v>
                </c:pt>
                <c:pt idx="512">
                  <c:v>0.2873077591025559</c:v>
                </c:pt>
                <c:pt idx="513">
                  <c:v>0.28705254030308242</c:v>
                </c:pt>
                <c:pt idx="514">
                  <c:v>0.28679743944153513</c:v>
                </c:pt>
                <c:pt idx="515">
                  <c:v>0.2865424568329063</c:v>
                </c:pt>
                <c:pt idx="516">
                  <c:v>0.28628759279316007</c:v>
                </c:pt>
                <c:pt idx="517">
                  <c:v>0.28603284763924369</c:v>
                </c:pt>
                <c:pt idx="518">
                  <c:v>0.28577822168908462</c:v>
                </c:pt>
                <c:pt idx="519">
                  <c:v>0.28552371526159503</c:v>
                </c:pt>
                <c:pt idx="520">
                  <c:v>0.2852693286766757</c:v>
                </c:pt>
                <c:pt idx="521">
                  <c:v>0.28501506225521811</c:v>
                </c:pt>
                <c:pt idx="522">
                  <c:v>0.28476091631910921</c:v>
                </c:pt>
                <c:pt idx="523">
                  <c:v>0.28450689119123218</c:v>
                </c:pt>
                <c:pt idx="524">
                  <c:v>0.28425298719547087</c:v>
                </c:pt>
                <c:pt idx="525">
                  <c:v>0.28399920465671324</c:v>
                </c:pt>
                <c:pt idx="526">
                  <c:v>0.28374554390085255</c:v>
                </c:pt>
                <c:pt idx="527">
                  <c:v>0.28349200525479351</c:v>
                </c:pt>
                <c:pt idx="528">
                  <c:v>0.28323858904645227</c:v>
                </c:pt>
                <c:pt idx="529">
                  <c:v>0.28298529560476166</c:v>
                </c:pt>
                <c:pt idx="530">
                  <c:v>0.28273212525967251</c:v>
                </c:pt>
                <c:pt idx="531">
                  <c:v>0.28247907834216091</c:v>
                </c:pt>
                <c:pt idx="532">
                  <c:v>0.28222615518422456</c:v>
                </c:pt>
                <c:pt idx="533">
                  <c:v>0.28197335611889168</c:v>
                </c:pt>
                <c:pt idx="534">
                  <c:v>0.28172068148022195</c:v>
                </c:pt>
                <c:pt idx="535">
                  <c:v>0.28146813160331008</c:v>
                </c:pt>
                <c:pt idx="536">
                  <c:v>0.28121570682428804</c:v>
                </c:pt>
                <c:pt idx="537">
                  <c:v>0.2809634074803285</c:v>
                </c:pt>
                <c:pt idx="538">
                  <c:v>0.28071123390965136</c:v>
                </c:pt>
                <c:pt idx="539">
                  <c:v>0.28045918645152002</c:v>
                </c:pt>
                <c:pt idx="540">
                  <c:v>0.28020726544625135</c:v>
                </c:pt>
                <c:pt idx="541">
                  <c:v>0.27995547123521608</c:v>
                </c:pt>
                <c:pt idx="542">
                  <c:v>0.27970380416084023</c:v>
                </c:pt>
                <c:pt idx="543">
                  <c:v>0.27945226456661115</c:v>
                </c:pt>
                <c:pt idx="544">
                  <c:v>0.2792008527970809</c:v>
                </c:pt>
                <c:pt idx="545">
                  <c:v>0.27894956919786645</c:v>
                </c:pt>
                <c:pt idx="546">
                  <c:v>0.2786984141156546</c:v>
                </c:pt>
                <c:pt idx="547">
                  <c:v>0.27844738789820822</c:v>
                </c:pt>
                <c:pt idx="548">
                  <c:v>0.27819649089436288</c:v>
                </c:pt>
                <c:pt idx="549">
                  <c:v>0.27794572345403601</c:v>
                </c:pt>
                <c:pt idx="550">
                  <c:v>0.27769508592822745</c:v>
                </c:pt>
                <c:pt idx="551">
                  <c:v>0.27744457866902317</c:v>
                </c:pt>
                <c:pt idx="552">
                  <c:v>0.27719420202959832</c:v>
                </c:pt>
                <c:pt idx="553">
                  <c:v>0.27694395636422181</c:v>
                </c:pt>
                <c:pt idx="554">
                  <c:v>0.27669384202825731</c:v>
                </c:pt>
                <c:pt idx="555">
                  <c:v>0.27644385937816907</c:v>
                </c:pt>
                <c:pt idx="556">
                  <c:v>0.27619400877152134</c:v>
                </c:pt>
                <c:pt idx="557">
                  <c:v>0.27594429056698699</c:v>
                </c:pt>
                <c:pt idx="558">
                  <c:v>0.27569470512434596</c:v>
                </c:pt>
                <c:pt idx="559">
                  <c:v>0.27544525280449222</c:v>
                </c:pt>
                <c:pt idx="560">
                  <c:v>0.27519593396943387</c:v>
                </c:pt>
                <c:pt idx="561">
                  <c:v>0.27494674898229954</c:v>
                </c:pt>
                <c:pt idx="562">
                  <c:v>0.27469769820733936</c:v>
                </c:pt>
                <c:pt idx="563">
                  <c:v>0.27444878200992834</c:v>
                </c:pt>
                <c:pt idx="564">
                  <c:v>0.27420000075657153</c:v>
                </c:pt>
                <c:pt idx="565">
                  <c:v>0.27395135481490646</c:v>
                </c:pt>
                <c:pt idx="566">
                  <c:v>0.2737028445537048</c:v>
                </c:pt>
                <c:pt idx="567">
                  <c:v>0.27345447034287895</c:v>
                </c:pt>
                <c:pt idx="568">
                  <c:v>0.27320623255348231</c:v>
                </c:pt>
                <c:pt idx="569">
                  <c:v>0.27295813155771387</c:v>
                </c:pt>
                <c:pt idx="570">
                  <c:v>0.27271016772892331</c:v>
                </c:pt>
                <c:pt idx="571">
                  <c:v>0.27246234144161058</c:v>
                </c:pt>
                <c:pt idx="572">
                  <c:v>0.27221465307143156</c:v>
                </c:pt>
                <c:pt idx="573">
                  <c:v>0.27196710299520183</c:v>
                </c:pt>
                <c:pt idx="574">
                  <c:v>0.27171969159090048</c:v>
                </c:pt>
                <c:pt idx="575">
                  <c:v>0.2714724192376699</c:v>
                </c:pt>
                <c:pt idx="576">
                  <c:v>0.27122528631582382</c:v>
                </c:pt>
                <c:pt idx="577">
                  <c:v>0.27097829320684713</c:v>
                </c:pt>
                <c:pt idx="578">
                  <c:v>0.27073144029340079</c:v>
                </c:pt>
                <c:pt idx="579">
                  <c:v>0.27048472795932615</c:v>
                </c:pt>
                <c:pt idx="580">
                  <c:v>0.27023815658964623</c:v>
                </c:pt>
                <c:pt idx="581">
                  <c:v>0.26999172657057086</c:v>
                </c:pt>
                <c:pt idx="582">
                  <c:v>0.26974543828949765</c:v>
                </c:pt>
                <c:pt idx="583">
                  <c:v>0.26949929213502016</c:v>
                </c:pt>
                <c:pt idx="584">
                  <c:v>0.26925328849692537</c:v>
                </c:pt>
                <c:pt idx="585">
                  <c:v>0.2690074277662019</c:v>
                </c:pt>
                <c:pt idx="586">
                  <c:v>0.26876171033503998</c:v>
                </c:pt>
                <c:pt idx="587">
                  <c:v>0.26851613659683843</c:v>
                </c:pt>
                <c:pt idx="588">
                  <c:v>0.26827070694620325</c:v>
                </c:pt>
                <c:pt idx="589">
                  <c:v>0.26802542177895694</c:v>
                </c:pt>
                <c:pt idx="590">
                  <c:v>0.26778028149213617</c:v>
                </c:pt>
                <c:pt idx="591">
                  <c:v>0.26753528648399938</c:v>
                </c:pt>
                <c:pt idx="592">
                  <c:v>0.26729043715402795</c:v>
                </c:pt>
                <c:pt idx="593">
                  <c:v>0.26704573390293201</c:v>
                </c:pt>
                <c:pt idx="594">
                  <c:v>0.26680117713264984</c:v>
                </c:pt>
                <c:pt idx="595">
                  <c:v>0.26655676724635569</c:v>
                </c:pt>
                <c:pt idx="596">
                  <c:v>0.26631250464846012</c:v>
                </c:pt>
                <c:pt idx="597">
                  <c:v>0.26606838974461511</c:v>
                </c:pt>
                <c:pt idx="598">
                  <c:v>0.26582442294171676</c:v>
                </c:pt>
                <c:pt idx="599">
                  <c:v>0.26558060464790878</c:v>
                </c:pt>
                <c:pt idx="600">
                  <c:v>0.26533693527258773</c:v>
                </c:pt>
                <c:pt idx="601">
                  <c:v>0.26509341522640195</c:v>
                </c:pt>
                <c:pt idx="602">
                  <c:v>0.26485004492126185</c:v>
                </c:pt>
                <c:pt idx="603">
                  <c:v>0.2646068247703347</c:v>
                </c:pt>
                <c:pt idx="604">
                  <c:v>0.26436375518805766</c:v>
                </c:pt>
                <c:pt idx="605">
                  <c:v>0.26412083659013302</c:v>
                </c:pt>
                <c:pt idx="606">
                  <c:v>0.26387806939353725</c:v>
                </c:pt>
                <c:pt idx="607">
                  <c:v>0.26363545401652111</c:v>
                </c:pt>
                <c:pt idx="608">
                  <c:v>0.26339299087861417</c:v>
                </c:pt>
                <c:pt idx="609">
                  <c:v>0.26315068040063083</c:v>
                </c:pt>
                <c:pt idx="610">
                  <c:v>0.26290852300466705</c:v>
                </c:pt>
                <c:pt idx="611">
                  <c:v>0.26266651911411237</c:v>
                </c:pt>
                <c:pt idx="612">
                  <c:v>0.26242466915364765</c:v>
                </c:pt>
                <c:pt idx="613">
                  <c:v>0.26218297354924958</c:v>
                </c:pt>
                <c:pt idx="614">
                  <c:v>0.26194143272819481</c:v>
                </c:pt>
                <c:pt idx="615">
                  <c:v>0.26170004711906486</c:v>
                </c:pt>
                <c:pt idx="616">
                  <c:v>0.26145881715174513</c:v>
                </c:pt>
                <c:pt idx="617">
                  <c:v>0.2612177432574343</c:v>
                </c:pt>
                <c:pt idx="618">
                  <c:v>0.26097682586864268</c:v>
                </c:pt>
                <c:pt idx="619">
                  <c:v>0.26073606541919903</c:v>
                </c:pt>
                <c:pt idx="620">
                  <c:v>0.26049546234425375</c:v>
                </c:pt>
                <c:pt idx="621">
                  <c:v>0.26025501708027754</c:v>
                </c:pt>
                <c:pt idx="622">
                  <c:v>0.26001473006507358</c:v>
                </c:pt>
                <c:pt idx="623">
                  <c:v>0.25977460173777306</c:v>
                </c:pt>
                <c:pt idx="624">
                  <c:v>0.25953463253884324</c:v>
                </c:pt>
                <c:pt idx="625">
                  <c:v>0.25929482291008765</c:v>
                </c:pt>
                <c:pt idx="626">
                  <c:v>0.25905517329465333</c:v>
                </c:pt>
                <c:pt idx="627">
                  <c:v>0.25881568413703354</c:v>
                </c:pt>
                <c:pt idx="628">
                  <c:v>0.25857635588306671</c:v>
                </c:pt>
                <c:pt idx="629">
                  <c:v>0.2583371889799454</c:v>
                </c:pt>
                <c:pt idx="630">
                  <c:v>0.2580981838762178</c:v>
                </c:pt>
                <c:pt idx="631">
                  <c:v>0.25785934102178926</c:v>
                </c:pt>
                <c:pt idx="632">
                  <c:v>0.25762066086793067</c:v>
                </c:pt>
                <c:pt idx="633">
                  <c:v>0.25738214386727587</c:v>
                </c:pt>
                <c:pt idx="634">
                  <c:v>0.25714379047383024</c:v>
                </c:pt>
                <c:pt idx="635">
                  <c:v>0.25690560114297017</c:v>
                </c:pt>
                <c:pt idx="636">
                  <c:v>0.25666757633145082</c:v>
                </c:pt>
                <c:pt idx="637">
                  <c:v>0.25642971649740443</c:v>
                </c:pt>
                <c:pt idx="638">
                  <c:v>0.25619202210034819</c:v>
                </c:pt>
                <c:pt idx="639">
                  <c:v>0.25595449360118566</c:v>
                </c:pt>
                <c:pt idx="640">
                  <c:v>0.2557171314622102</c:v>
                </c:pt>
                <c:pt idx="641">
                  <c:v>0.25547993614711095</c:v>
                </c:pt>
                <c:pt idx="642">
                  <c:v>0.25524290812097022</c:v>
                </c:pt>
                <c:pt idx="643">
                  <c:v>0.25500604785027442</c:v>
                </c:pt>
                <c:pt idx="644">
                  <c:v>0.25476935580291227</c:v>
                </c:pt>
                <c:pt idx="645">
                  <c:v>0.2545328324481797</c:v>
                </c:pt>
                <c:pt idx="646">
                  <c:v>0.25429647825678514</c:v>
                </c:pt>
                <c:pt idx="647">
                  <c:v>0.25406029370084987</c:v>
                </c:pt>
                <c:pt idx="648">
                  <c:v>0.25382427925391299</c:v>
                </c:pt>
                <c:pt idx="649">
                  <c:v>0.25358843539093695</c:v>
                </c:pt>
                <c:pt idx="650">
                  <c:v>0.25335276258830486</c:v>
                </c:pt>
                <c:pt idx="651">
                  <c:v>0.253117261323831</c:v>
                </c:pt>
                <c:pt idx="652">
                  <c:v>0.25288193207676041</c:v>
                </c:pt>
                <c:pt idx="653">
                  <c:v>0.25264677532777258</c:v>
                </c:pt>
                <c:pt idx="654">
                  <c:v>0.25241179155898602</c:v>
                </c:pt>
                <c:pt idx="655">
                  <c:v>0.25217698125395938</c:v>
                </c:pt>
                <c:pt idx="656">
                  <c:v>0.25194234489769796</c:v>
                </c:pt>
                <c:pt idx="657">
                  <c:v>0.25170788297665492</c:v>
                </c:pt>
                <c:pt idx="658">
                  <c:v>0.25147359597873609</c:v>
                </c:pt>
                <c:pt idx="659">
                  <c:v>0.25123948439330068</c:v>
                </c:pt>
                <c:pt idx="660">
                  <c:v>0.25100554871116815</c:v>
                </c:pt>
                <c:pt idx="661">
                  <c:v>0.25077178942461958</c:v>
                </c:pt>
                <c:pt idx="662">
                  <c:v>0.25053820702740132</c:v>
                </c:pt>
                <c:pt idx="663">
                  <c:v>0.25030480201472799</c:v>
                </c:pt>
                <c:pt idx="664">
                  <c:v>0.25007157488328741</c:v>
                </c:pt>
                <c:pt idx="665">
                  <c:v>0.24983852613124088</c:v>
                </c:pt>
                <c:pt idx="666">
                  <c:v>0.24960565625823083</c:v>
                </c:pt>
                <c:pt idx="667">
                  <c:v>0.2493729657653804</c:v>
                </c:pt>
                <c:pt idx="668">
                  <c:v>0.24914045515529787</c:v>
                </c:pt>
                <c:pt idx="669">
                  <c:v>0.24890812493208117</c:v>
                </c:pt>
                <c:pt idx="670">
                  <c:v>0.24867597560131913</c:v>
                </c:pt>
                <c:pt idx="671">
                  <c:v>0.24844400767009792</c:v>
                </c:pt>
                <c:pt idx="672">
                  <c:v>0.24821222164699941</c:v>
                </c:pt>
                <c:pt idx="673">
                  <c:v>0.24798061804211008</c:v>
                </c:pt>
                <c:pt idx="674">
                  <c:v>0.24774919736701984</c:v>
                </c:pt>
                <c:pt idx="675">
                  <c:v>0.24751796013482805</c:v>
                </c:pt>
                <c:pt idx="676">
                  <c:v>0.24728690686014518</c:v>
                </c:pt>
                <c:pt idx="677">
                  <c:v>0.24705603805909693</c:v>
                </c:pt>
                <c:pt idx="678">
                  <c:v>0.24682535424932728</c:v>
                </c:pt>
                <c:pt idx="679">
                  <c:v>0.24659485595000127</c:v>
                </c:pt>
                <c:pt idx="680">
                  <c:v>0.24636454368180882</c:v>
                </c:pt>
                <c:pt idx="681">
                  <c:v>0.24613441796696761</c:v>
                </c:pt>
                <c:pt idx="682">
                  <c:v>0.24590447932922621</c:v>
                </c:pt>
                <c:pt idx="683">
                  <c:v>0.2456747282938683</c:v>
                </c:pt>
                <c:pt idx="684">
                  <c:v>0.24544516538771385</c:v>
                </c:pt>
                <c:pt idx="685">
                  <c:v>0.24521579113912367</c:v>
                </c:pt>
                <c:pt idx="686">
                  <c:v>0.24498660607800313</c:v>
                </c:pt>
                <c:pt idx="687">
                  <c:v>0.24475761073580315</c:v>
                </c:pt>
                <c:pt idx="688">
                  <c:v>0.24452880564552582</c:v>
                </c:pt>
                <c:pt idx="689">
                  <c:v>0.2443001913417254</c:v>
                </c:pt>
                <c:pt idx="690">
                  <c:v>0.24407176836051381</c:v>
                </c:pt>
                <c:pt idx="691">
                  <c:v>0.24384353723955973</c:v>
                </c:pt>
                <c:pt idx="692">
                  <c:v>0.24361549851809747</c:v>
                </c:pt>
                <c:pt idx="693">
                  <c:v>0.24338765273692453</c:v>
                </c:pt>
                <c:pt idx="694">
                  <c:v>0.24316000043840741</c:v>
                </c:pt>
                <c:pt idx="695">
                  <c:v>0.2429325421664851</c:v>
                </c:pt>
                <c:pt idx="696">
                  <c:v>0.24270527846666962</c:v>
                </c:pt>
                <c:pt idx="697">
                  <c:v>0.24247820988605259</c:v>
                </c:pt>
                <c:pt idx="698">
                  <c:v>0.24225133697330378</c:v>
                </c:pt>
                <c:pt idx="699">
                  <c:v>0.24202466027867936</c:v>
                </c:pt>
                <c:pt idx="700">
                  <c:v>0.24179818035401948</c:v>
                </c:pt>
                <c:pt idx="701">
                  <c:v>0.24157189775275567</c:v>
                </c:pt>
                <c:pt idx="702">
                  <c:v>0.24134581302991145</c:v>
                </c:pt>
                <c:pt idx="703">
                  <c:v>0.24111992674210422</c:v>
                </c:pt>
                <c:pt idx="704">
                  <c:v>0.24089423944755303</c:v>
                </c:pt>
                <c:pt idx="705">
                  <c:v>0.24066875170607421</c:v>
                </c:pt>
                <c:pt idx="706">
                  <c:v>0.24044346407909123</c:v>
                </c:pt>
                <c:pt idx="707">
                  <c:v>0.24021837712963304</c:v>
                </c:pt>
                <c:pt idx="708">
                  <c:v>0.23999349142233767</c:v>
                </c:pt>
                <c:pt idx="709">
                  <c:v>0.23976880752345806</c:v>
                </c:pt>
                <c:pt idx="710">
                  <c:v>0.23954432600086001</c:v>
                </c:pt>
                <c:pt idx="711">
                  <c:v>0.23932004742402932</c:v>
                </c:pt>
                <c:pt idx="712">
                  <c:v>0.23909597236407207</c:v>
                </c:pt>
                <c:pt idx="713">
                  <c:v>0.23887210139371784</c:v>
                </c:pt>
                <c:pt idx="714">
                  <c:v>0.23864843508732261</c:v>
                </c:pt>
                <c:pt idx="715">
                  <c:v>0.23842497402087218</c:v>
                </c:pt>
                <c:pt idx="716">
                  <c:v>0.23820171877198401</c:v>
                </c:pt>
                <c:pt idx="717">
                  <c:v>0.2379786699199089</c:v>
                </c:pt>
                <c:pt idx="718">
                  <c:v>0.23775582804553663</c:v>
                </c:pt>
                <c:pt idx="719">
                  <c:v>0.23753319373139498</c:v>
                </c:pt>
                <c:pt idx="720">
                  <c:v>0.2373107675616557</c:v>
                </c:pt>
                <c:pt idx="721">
                  <c:v>0.23708855012213492</c:v>
                </c:pt>
                <c:pt idx="722">
                  <c:v>0.23686654200029578</c:v>
                </c:pt>
                <c:pt idx="723">
                  <c:v>0.23664474378525233</c:v>
                </c:pt>
                <c:pt idx="724">
                  <c:v>0.23642315606777117</c:v>
                </c:pt>
                <c:pt idx="725">
                  <c:v>0.23620177944027387</c:v>
                </c:pt>
                <c:pt idx="726">
                  <c:v>0.2359806144968391</c:v>
                </c:pt>
                <c:pt idx="727">
                  <c:v>0.2357596618332066</c:v>
                </c:pt>
                <c:pt idx="728">
                  <c:v>0.23553892204677809</c:v>
                </c:pt>
                <c:pt idx="729">
                  <c:v>0.23531839573661953</c:v>
                </c:pt>
                <c:pt idx="730">
                  <c:v>0.23509808350346584</c:v>
                </c:pt>
                <c:pt idx="731">
                  <c:v>0.2348779859497199</c:v>
                </c:pt>
                <c:pt idx="732">
                  <c:v>0.23465810367945783</c:v>
                </c:pt>
                <c:pt idx="733">
                  <c:v>0.23443843729842931</c:v>
                </c:pt>
                <c:pt idx="734">
                  <c:v>0.2342189874140608</c:v>
                </c:pt>
                <c:pt idx="735">
                  <c:v>0.23399975463545769</c:v>
                </c:pt>
                <c:pt idx="736">
                  <c:v>0.23378073957340659</c:v>
                </c:pt>
                <c:pt idx="737">
                  <c:v>0.23356194284037701</c:v>
                </c:pt>
                <c:pt idx="738">
                  <c:v>0.23334336505052386</c:v>
                </c:pt>
                <c:pt idx="739">
                  <c:v>0.23312500681969031</c:v>
                </c:pt>
                <c:pt idx="740">
                  <c:v>0.23290686876540892</c:v>
                </c:pt>
                <c:pt idx="741">
                  <c:v>0.2326889515069035</c:v>
                </c:pt>
                <c:pt idx="742">
                  <c:v>0.23247125566509294</c:v>
                </c:pt>
                <c:pt idx="743">
                  <c:v>0.2322537818625906</c:v>
                </c:pt>
                <c:pt idx="744">
                  <c:v>0.23203653072370858</c:v>
                </c:pt>
                <c:pt idx="745">
                  <c:v>0.23181950287445952</c:v>
                </c:pt>
                <c:pt idx="746">
                  <c:v>0.23160269894255667</c:v>
                </c:pt>
                <c:pt idx="747">
                  <c:v>0.23138611955741764</c:v>
                </c:pt>
                <c:pt idx="748">
                  <c:v>0.23116976535016534</c:v>
                </c:pt>
                <c:pt idx="749">
                  <c:v>0.23095363695363094</c:v>
                </c:pt>
                <c:pt idx="750">
                  <c:v>0.2307377350023545</c:v>
                </c:pt>
                <c:pt idx="751">
                  <c:v>0.23052206013258686</c:v>
                </c:pt>
                <c:pt idx="752">
                  <c:v>0.23030661298229177</c:v>
                </c:pt>
                <c:pt idx="753">
                  <c:v>0.23009139419114852</c:v>
                </c:pt>
                <c:pt idx="754">
                  <c:v>0.22987640440055127</c:v>
                </c:pt>
                <c:pt idx="755">
                  <c:v>0.22966164425361324</c:v>
                </c:pt>
                <c:pt idx="756">
                  <c:v>0.22944711439516632</c:v>
                </c:pt>
                <c:pt idx="757">
                  <c:v>0.22923281547176444</c:v>
                </c:pt>
                <c:pt idx="758">
                  <c:v>0.22901874813168352</c:v>
                </c:pt>
                <c:pt idx="759">
                  <c:v>0.22880491302492392</c:v>
                </c:pt>
                <c:pt idx="760">
                  <c:v>0.22859131080321193</c:v>
                </c:pt>
                <c:pt idx="761">
                  <c:v>0.22837794212000051</c:v>
                </c:pt>
                <c:pt idx="762">
                  <c:v>0.22816480763047109</c:v>
                </c:pt>
                <c:pt idx="763">
                  <c:v>0.227951907991536</c:v>
                </c:pt>
                <c:pt idx="764">
                  <c:v>0.22773924386183758</c:v>
                </c:pt>
                <c:pt idx="765">
                  <c:v>0.22752681590175097</c:v>
                </c:pt>
                <c:pt idx="766">
                  <c:v>0.22731462477338576</c:v>
                </c:pt>
                <c:pt idx="767">
                  <c:v>0.22710267114058558</c:v>
                </c:pt>
                <c:pt idx="768">
                  <c:v>0.2268909556689313</c:v>
                </c:pt>
                <c:pt idx="769">
                  <c:v>0.22667947902574012</c:v>
                </c:pt>
                <c:pt idx="770">
                  <c:v>0.22646824188006809</c:v>
                </c:pt>
                <c:pt idx="771">
                  <c:v>0.22625724490271043</c:v>
                </c:pt>
                <c:pt idx="772">
                  <c:v>0.22604648876620315</c:v>
                </c:pt>
                <c:pt idx="773">
                  <c:v>0.22583597414482354</c:v>
                </c:pt>
                <c:pt idx="774">
                  <c:v>0.22562570171459109</c:v>
                </c:pt>
                <c:pt idx="775">
                  <c:v>0.22541567215326849</c:v>
                </c:pt>
                <c:pt idx="776">
                  <c:v>0.22520588614036302</c:v>
                </c:pt>
                <c:pt idx="777">
                  <c:v>0.22499634435712629</c:v>
                </c:pt>
                <c:pt idx="778">
                  <c:v>0.22478704748655556</c:v>
                </c:pt>
                <c:pt idx="779">
                  <c:v>0.22457799621339425</c:v>
                </c:pt>
                <c:pt idx="780">
                  <c:v>0.22436919122413373</c:v>
                </c:pt>
                <c:pt idx="781">
                  <c:v>0.22416063320701157</c:v>
                </c:pt>
                <c:pt idx="782">
                  <c:v>0.22395232285201452</c:v>
                </c:pt>
                <c:pt idx="783">
                  <c:v>0.22374426085087781</c:v>
                </c:pt>
                <c:pt idx="784">
                  <c:v>0.22353644789708527</c:v>
                </c:pt>
                <c:pt idx="785">
                  <c:v>0.22332888468587075</c:v>
                </c:pt>
                <c:pt idx="786">
                  <c:v>0.22312157191421861</c:v>
                </c:pt>
                <c:pt idx="787">
                  <c:v>0.22291451028086207</c:v>
                </c:pt>
                <c:pt idx="788">
                  <c:v>0.22270770048628635</c:v>
                </c:pt>
                <c:pt idx="789">
                  <c:v>0.22250114323272671</c:v>
                </c:pt>
                <c:pt idx="790">
                  <c:v>0.22229483922416918</c:v>
                </c:pt>
                <c:pt idx="791">
                  <c:v>0.2220887891663518</c:v>
                </c:pt>
                <c:pt idx="792">
                  <c:v>0.22188299376676263</c:v>
                </c:pt>
                <c:pt idx="793">
                  <c:v>0.22167745373464204</c:v>
                </c:pt>
                <c:pt idx="794">
                  <c:v>0.22147216978098067</c:v>
                </c:pt>
                <c:pt idx="795">
                  <c:v>0.22126714261852043</c:v>
                </c:pt>
                <c:pt idx="796">
                  <c:v>0.22106237296175454</c:v>
                </c:pt>
                <c:pt idx="797">
                  <c:v>0.22085786152692663</c:v>
                </c:pt>
                <c:pt idx="798">
                  <c:v>0.22065360903203116</c:v>
                </c:pt>
                <c:pt idx="799">
                  <c:v>0.22044961619681203</c:v>
                </c:pt>
                <c:pt idx="800">
                  <c:v>0.22024588374276405</c:v>
                </c:pt>
                <c:pt idx="801">
                  <c:v>0.2200424123931306</c:v>
                </c:pt>
                <c:pt idx="802">
                  <c:v>0.21983920287290465</c:v>
                </c:pt>
                <c:pt idx="803">
                  <c:v>0.21963625590882666</c:v>
                </c:pt>
                <c:pt idx="804">
                  <c:v>0.21943357222938595</c:v>
                </c:pt>
                <c:pt idx="805">
                  <c:v>0.21923115256481848</c:v>
                </c:pt>
                <c:pt idx="806">
                  <c:v>0.21902899764710704</c:v>
                </c:pt>
                <c:pt idx="807">
                  <c:v>0.21882710820997966</c:v>
                </c:pt>
                <c:pt idx="808">
                  <c:v>0.21862548498890949</c:v>
                </c:pt>
                <c:pt idx="809">
                  <c:v>0.21842412872111386</c:v>
                </c:pt>
                <c:pt idx="810">
                  <c:v>0.21822304014555285</c:v>
                </c:pt>
                <c:pt idx="811">
                  <c:v>0.21802222000292867</c:v>
                </c:pt>
                <c:pt idx="812">
                  <c:v>0.21782166903568476</c:v>
                </c:pt>
                <c:pt idx="813">
                  <c:v>0.21762138798800382</c:v>
                </c:pt>
                <c:pt idx="814">
                  <c:v>0.21742137760580799</c:v>
                </c:pt>
                <c:pt idx="815">
                  <c:v>0.21722163863675614</c:v>
                </c:pt>
                <c:pt idx="816">
                  <c:v>0.21702217183024308</c:v>
                </c:pt>
                <c:pt idx="817">
                  <c:v>0.21682297793739866</c:v>
                </c:pt>
                <c:pt idx="818">
                  <c:v>0.21662405771108598</c:v>
                </c:pt>
                <c:pt idx="819">
                  <c:v>0.21642541190589931</c:v>
                </c:pt>
                <c:pt idx="820">
                  <c:v>0.21622704127816303</c:v>
                </c:pt>
                <c:pt idx="821">
                  <c:v>0.21602894658593055</c:v>
                </c:pt>
                <c:pt idx="822">
                  <c:v>0.21583112858898068</c:v>
                </c:pt>
                <c:pt idx="823">
                  <c:v>0.21563358804881855</c:v>
                </c:pt>
                <c:pt idx="824">
                  <c:v>0.21543632572867122</c:v>
                </c:pt>
                <c:pt idx="825">
                  <c:v>0.21523934239348677</c:v>
                </c:pt>
                <c:pt idx="826">
                  <c:v>0.21504263880993268</c:v>
                </c:pt>
                <c:pt idx="827">
                  <c:v>0.21484621574639329</c:v>
                </c:pt>
                <c:pt idx="828">
                  <c:v>0.21465007397296759</c:v>
                </c:pt>
                <c:pt idx="829">
                  <c:v>0.2144542142614668</c:v>
                </c:pt>
                <c:pt idx="830">
                  <c:v>0.21425863738541287</c:v>
                </c:pt>
                <c:pt idx="831">
                  <c:v>0.21406334412003528</c:v>
                </c:pt>
                <c:pt idx="832">
                  <c:v>0.21386833524226881</c:v>
                </c:pt>
                <c:pt idx="833">
                  <c:v>0.21367361153075123</c:v>
                </c:pt>
                <c:pt idx="834">
                  <c:v>0.21347917376582032</c:v>
                </c:pt>
                <c:pt idx="835">
                  <c:v>0.21328502272951155</c:v>
                </c:pt>
                <c:pt idx="836">
                  <c:v>0.2130911592055551</c:v>
                </c:pt>
                <c:pt idx="837">
                  <c:v>0.21289758397937336</c:v>
                </c:pt>
                <c:pt idx="838">
                  <c:v>0.21270429783807696</c:v>
                </c:pt>
                <c:pt idx="839">
                  <c:v>0.21251130157046369</c:v>
                </c:pt>
                <c:pt idx="840">
                  <c:v>0.21231859596701319</c:v>
                </c:pt>
                <c:pt idx="841">
                  <c:v>0.21212618181988516</c:v>
                </c:pt>
                <c:pt idx="842">
                  <c:v>0.21193405992291636</c:v>
                </c:pt>
                <c:pt idx="843">
                  <c:v>0.21174223107161594</c:v>
                </c:pt>
                <c:pt idx="844">
                  <c:v>0.21155069606316346</c:v>
                </c:pt>
                <c:pt idx="845">
                  <c:v>0.2113594556964046</c:v>
                </c:pt>
                <c:pt idx="846">
                  <c:v>0.21116851077184753</c:v>
                </c:pt>
                <c:pt idx="847">
                  <c:v>0.2109778620916597</c:v>
                </c:pt>
                <c:pt idx="848">
                  <c:v>0.2107875104596639</c:v>
                </c:pt>
                <c:pt idx="849">
                  <c:v>0.21059745668133431</c:v>
                </c:pt>
                <c:pt idx="850">
                  <c:v>0.21040770156379293</c:v>
                </c:pt>
                <c:pt idx="851">
                  <c:v>0.21021824591580499</c:v>
                </c:pt>
                <c:pt idx="852">
                  <c:v>0.21002909054777524</c:v>
                </c:pt>
                <c:pt idx="853">
                  <c:v>0.20984023627174406</c:v>
                </c:pt>
                <c:pt idx="854">
                  <c:v>0.20965168390138242</c:v>
                </c:pt>
                <c:pt idx="855">
                  <c:v>0.20946343425198832</c:v>
                </c:pt>
                <c:pt idx="856">
                  <c:v>0.20927548814048194</c:v>
                </c:pt>
                <c:pt idx="857">
                  <c:v>0.20908784638540082</c:v>
                </c:pt>
                <c:pt idx="858">
                  <c:v>0.20890050980689576</c:v>
                </c:pt>
                <c:pt idx="859">
                  <c:v>0.20871347922672603</c:v>
                </c:pt>
                <c:pt idx="860">
                  <c:v>0.20852675546825433</c:v>
                </c:pt>
                <c:pt idx="861">
                  <c:v>0.20834033935644167</c:v>
                </c:pt>
                <c:pt idx="862">
                  <c:v>0.20815423171784281</c:v>
                </c:pt>
                <c:pt idx="863">
                  <c:v>0.20796843338060142</c:v>
                </c:pt>
                <c:pt idx="864">
                  <c:v>0.20778294517444384</c:v>
                </c:pt>
                <c:pt idx="865">
                  <c:v>0.20759776793067464</c:v>
                </c:pt>
                <c:pt idx="866">
                  <c:v>0.20741290248217109</c:v>
                </c:pt>
                <c:pt idx="867">
                  <c:v>0.20722834966337741</c:v>
                </c:pt>
                <c:pt idx="868">
                  <c:v>0.20704411031029957</c:v>
                </c:pt>
                <c:pt idx="869">
                  <c:v>0.20686018526049907</c:v>
                </c:pt>
                <c:pt idx="870">
                  <c:v>0.20667657535308759</c:v>
                </c:pt>
                <c:pt idx="871">
                  <c:v>0.20649328142872136</c:v>
                </c:pt>
                <c:pt idx="872">
                  <c:v>0.20631030432959405</c:v>
                </c:pt>
                <c:pt idx="873">
                  <c:v>0.20612764489943225</c:v>
                </c:pt>
                <c:pt idx="874">
                  <c:v>0.20594530398348759</c:v>
                </c:pt>
                <c:pt idx="875">
                  <c:v>0.2057632824285322</c:v>
                </c:pt>
                <c:pt idx="876">
                  <c:v>0.20558158108285066</c:v>
                </c:pt>
                <c:pt idx="877">
                  <c:v>0.20540020079623486</c:v>
                </c:pt>
                <c:pt idx="878">
                  <c:v>0.20521914241997624</c:v>
                </c:pt>
                <c:pt idx="879">
                  <c:v>0.20503840680685997</c:v>
                </c:pt>
                <c:pt idx="880">
                  <c:v>0.2048579948111581</c:v>
                </c:pt>
                <c:pt idx="881">
                  <c:v>0.2046779072886214</c:v>
                </c:pt>
                <c:pt idx="882">
                  <c:v>0.20449814509647407</c:v>
                </c:pt>
                <c:pt idx="883">
                  <c:v>0.20431870909340558</c:v>
                </c:pt>
                <c:pt idx="884">
                  <c:v>0.20413960013956353</c:v>
                </c:pt>
                <c:pt idx="885">
                  <c:v>0.20396081909654634</c:v>
                </c:pt>
                <c:pt idx="886">
                  <c:v>0.20378236682739601</c:v>
                </c:pt>
                <c:pt idx="887">
                  <c:v>0.20360424419659004</c:v>
                </c:pt>
                <c:pt idx="888">
                  <c:v>0.20342645207003454</c:v>
                </c:pt>
                <c:pt idx="889">
                  <c:v>0.20324899131505528</c:v>
                </c:pt>
                <c:pt idx="890">
                  <c:v>0.20307186280039113</c:v>
                </c:pt>
                <c:pt idx="891">
                  <c:v>0.20289506739618476</c:v>
                </c:pt>
                <c:pt idx="892">
                  <c:v>0.2027186059739754</c:v>
                </c:pt>
                <c:pt idx="893">
                  <c:v>0.20254247940669015</c:v>
                </c:pt>
                <c:pt idx="894">
                  <c:v>0.20236668856863549</c:v>
                </c:pt>
                <c:pt idx="895">
                  <c:v>0.20219123433548927</c:v>
                </c:pt>
                <c:pt idx="896">
                  <c:v>0.202016117584292</c:v>
                </c:pt>
                <c:pt idx="897">
                  <c:v>0.20184133919343733</c:v>
                </c:pt>
                <c:pt idx="898">
                  <c:v>0.2016669000426646</c:v>
                </c:pt>
                <c:pt idx="899">
                  <c:v>0.20149280101304828</c:v>
                </c:pt>
                <c:pt idx="900">
                  <c:v>0.20131904298699069</c:v>
                </c:pt>
                <c:pt idx="901">
                  <c:v>0.20114562684821111</c:v>
                </c:pt>
                <c:pt idx="902">
                  <c:v>0.20097255348173723</c:v>
                </c:pt>
                <c:pt idx="903">
                  <c:v>0.20079982377389627</c:v>
                </c:pt>
                <c:pt idx="904">
                  <c:v>0.20062743861230412</c:v>
                </c:pt>
                <c:pt idx="905">
                  <c:v>0.20045539888585676</c:v>
                </c:pt>
                <c:pt idx="906">
                  <c:v>0.20028370548472019</c:v>
                </c:pt>
                <c:pt idx="907">
                  <c:v>0.20011235930031993</c:v>
                </c:pt>
                <c:pt idx="908">
                  <c:v>0.19994136122533182</c:v>
                </c:pt>
                <c:pt idx="909">
                  <c:v>0.19977071215367112</c:v>
                </c:pt>
                <c:pt idx="910">
                  <c:v>0.19960041298048273</c:v>
                </c:pt>
                <c:pt idx="911">
                  <c:v>0.19943046460213054</c:v>
                </c:pt>
                <c:pt idx="912">
                  <c:v>0.19926086791618686</c:v>
                </c:pt>
                <c:pt idx="913">
                  <c:v>0.19909162382142193</c:v>
                </c:pt>
                <c:pt idx="914">
                  <c:v>0.19892273321779258</c:v>
                </c:pt>
                <c:pt idx="915">
                  <c:v>0.19875419700643215</c:v>
                </c:pt>
                <c:pt idx="916">
                  <c:v>0.19858601608963877</c:v>
                </c:pt>
                <c:pt idx="917">
                  <c:v>0.19841819137086439</c:v>
                </c:pt>
                <c:pt idx="918">
                  <c:v>0.19825072375470323</c:v>
                </c:pt>
                <c:pt idx="919">
                  <c:v>0.19808361414688089</c:v>
                </c:pt>
                <c:pt idx="920">
                  <c:v>0.19791686345424234</c:v>
                </c:pt>
                <c:pt idx="921">
                  <c:v>0.19775047258474013</c:v>
                </c:pt>
                <c:pt idx="922">
                  <c:v>0.19758444244742285</c:v>
                </c:pt>
                <c:pt idx="923">
                  <c:v>0.19741877395242294</c:v>
                </c:pt>
                <c:pt idx="924">
                  <c:v>0.19725346801094487</c:v>
                </c:pt>
                <c:pt idx="925">
                  <c:v>0.19708852553525244</c:v>
                </c:pt>
                <c:pt idx="926">
                  <c:v>0.19692394743865699</c:v>
                </c:pt>
                <c:pt idx="927">
                  <c:v>0.19675973463550428</c:v>
                </c:pt>
                <c:pt idx="928">
                  <c:v>0.19659588804116232</c:v>
                </c:pt>
                <c:pt idx="929">
                  <c:v>0.19643240857200833</c:v>
                </c:pt>
                <c:pt idx="930">
                  <c:v>0.19626929714541608</c:v>
                </c:pt>
                <c:pt idx="931">
                  <c:v>0.19610655467974275</c:v>
                </c:pt>
                <c:pt idx="932">
                  <c:v>0.19594418209431552</c:v>
                </c:pt>
                <c:pt idx="933">
                  <c:v>0.19578218030941857</c:v>
                </c:pt>
                <c:pt idx="934">
                  <c:v>0.19562055024627933</c:v>
                </c:pt>
                <c:pt idx="935">
                  <c:v>0.19545929282705532</c:v>
                </c:pt>
                <c:pt idx="936">
                  <c:v>0.19529840897482015</c:v>
                </c:pt>
                <c:pt idx="937">
                  <c:v>0.1951378996135493</c:v>
                </c:pt>
                <c:pt idx="938">
                  <c:v>0.19497776566810704</c:v>
                </c:pt>
                <c:pt idx="939">
                  <c:v>0.19481800806423133</c:v>
                </c:pt>
                <c:pt idx="940">
                  <c:v>0.19465862772852016</c:v>
                </c:pt>
                <c:pt idx="941">
                  <c:v>0.19449962558841688</c:v>
                </c:pt>
                <c:pt idx="942">
                  <c:v>0.19434100257219564</c:v>
                </c:pt>
                <c:pt idx="943">
                  <c:v>0.19418275960894674</c:v>
                </c:pt>
                <c:pt idx="944">
                  <c:v>0.1940248976285617</c:v>
                </c:pt>
                <c:pt idx="945">
                  <c:v>0.19386741756171863</c:v>
                </c:pt>
                <c:pt idx="946">
                  <c:v>0.19371032033986663</c:v>
                </c:pt>
                <c:pt idx="947">
                  <c:v>0.19355360689521073</c:v>
                </c:pt>
                <c:pt idx="948">
                  <c:v>0.19339727816069649</c:v>
                </c:pt>
                <c:pt idx="949">
                  <c:v>0.19324133506999461</c:v>
                </c:pt>
                <c:pt idx="950">
                  <c:v>0.19308577855748482</c:v>
                </c:pt>
                <c:pt idx="951">
                  <c:v>0.19293060955824062</c:v>
                </c:pt>
                <c:pt idx="952">
                  <c:v>0.1927758290080126</c:v>
                </c:pt>
                <c:pt idx="953">
                  <c:v>0.19262143784321306</c:v>
                </c:pt>
                <c:pt idx="954">
                  <c:v>0.19246743700089924</c:v>
                </c:pt>
                <c:pt idx="955">
                  <c:v>0.19231382741875708</c:v>
                </c:pt>
                <c:pt idx="956">
                  <c:v>0.19216061003508475</c:v>
                </c:pt>
                <c:pt idx="957">
                  <c:v>0.19200778578877573</c:v>
                </c:pt>
                <c:pt idx="958">
                  <c:v>0.19185535561930214</c:v>
                </c:pt>
                <c:pt idx="959">
                  <c:v>0.19170332046669783</c:v>
                </c:pt>
                <c:pt idx="960">
                  <c:v>0.19155168127154104</c:v>
                </c:pt>
                <c:pt idx="961">
                  <c:v>0.1914004389749373</c:v>
                </c:pt>
                <c:pt idx="962">
                  <c:v>0.19124959451850182</c:v>
                </c:pt>
                <c:pt idx="963">
                  <c:v>0.19109914884434231</c:v>
                </c:pt>
                <c:pt idx="964">
                  <c:v>0.19094910289504077</c:v>
                </c:pt>
                <c:pt idx="965">
                  <c:v>0.19079945761363609</c:v>
                </c:pt>
                <c:pt idx="966">
                  <c:v>0.1906502139436056</c:v>
                </c:pt>
                <c:pt idx="967">
                  <c:v>0.19050137282884735</c:v>
                </c:pt>
                <c:pt idx="968">
                  <c:v>0.19035293521366167</c:v>
                </c:pt>
                <c:pt idx="969">
                  <c:v>0.19020490204273249</c:v>
                </c:pt>
                <c:pt idx="970">
                  <c:v>0.1900572742611093</c:v>
                </c:pt>
                <c:pt idx="971">
                  <c:v>0.1899100528141878</c:v>
                </c:pt>
                <c:pt idx="972">
                  <c:v>0.18976323864769157</c:v>
                </c:pt>
                <c:pt idx="973">
                  <c:v>0.18961683270765267</c:v>
                </c:pt>
                <c:pt idx="974">
                  <c:v>0.1894708359403926</c:v>
                </c:pt>
                <c:pt idx="975">
                  <c:v>0.18932524929250311</c:v>
                </c:pt>
                <c:pt idx="976">
                  <c:v>0.18918007371082654</c:v>
                </c:pt>
                <c:pt idx="977">
                  <c:v>0.18903531014243641</c:v>
                </c:pt>
                <c:pt idx="978">
                  <c:v>0.18889095953461757</c:v>
                </c:pt>
                <c:pt idx="979">
                  <c:v>0.18874702283484629</c:v>
                </c:pt>
                <c:pt idx="980">
                  <c:v>0.18860350099077031</c:v>
                </c:pt>
                <c:pt idx="981">
                  <c:v>0.18846039495018849</c:v>
                </c:pt>
                <c:pt idx="982">
                  <c:v>0.18831770566103079</c:v>
                </c:pt>
                <c:pt idx="983">
                  <c:v>0.18817543407133744</c:v>
                </c:pt>
                <c:pt idx="984">
                  <c:v>0.18803358112923857</c:v>
                </c:pt>
                <c:pt idx="985">
                  <c:v>0.18789214778293337</c:v>
                </c:pt>
                <c:pt idx="986">
                  <c:v>0.18775113498066914</c:v>
                </c:pt>
                <c:pt idx="987">
                  <c:v>0.1876105436707203</c:v>
                </c:pt>
                <c:pt idx="988">
                  <c:v>0.18747037480136722</c:v>
                </c:pt>
                <c:pt idx="989">
                  <c:v>0.18733062932087485</c:v>
                </c:pt>
                <c:pt idx="990">
                  <c:v>0.18719130817747115</c:v>
                </c:pt>
                <c:pt idx="991">
                  <c:v>0.18705241231932554</c:v>
                </c:pt>
                <c:pt idx="992">
                  <c:v>0.18691394269452724</c:v>
                </c:pt>
                <c:pt idx="993">
                  <c:v>0.18677590025106316</c:v>
                </c:pt>
                <c:pt idx="994">
                  <c:v>0.18663828593679602</c:v>
                </c:pt>
                <c:pt idx="995">
                  <c:v>0.18650110069944198</c:v>
                </c:pt>
                <c:pt idx="996">
                  <c:v>0.18636434548654851</c:v>
                </c:pt>
                <c:pt idx="997">
                  <c:v>0.18622802124547178</c:v>
                </c:pt>
                <c:pt idx="998">
                  <c:v>0.18609212892335397</c:v>
                </c:pt>
                <c:pt idx="999">
                  <c:v>0.18595666946710077</c:v>
                </c:pt>
                <c:pt idx="1000">
                  <c:v>0.18582164382335811</c:v>
                </c:pt>
                <c:pt idx="1001">
                  <c:v>0.1856870529384895</c:v>
                </c:pt>
                <c:pt idx="1002">
                  <c:v>0.18555289775855269</c:v>
                </c:pt>
                <c:pt idx="1003">
                  <c:v>0.18541917922927617</c:v>
                </c:pt>
                <c:pt idx="1004">
                  <c:v>0.18528589829603603</c:v>
                </c:pt>
                <c:pt idx="1005">
                  <c:v>0.18515305590383227</c:v>
                </c:pt>
                <c:pt idx="1006">
                  <c:v>0.18502065299726489</c:v>
                </c:pt>
                <c:pt idx="1007">
                  <c:v>0.18488869052051027</c:v>
                </c:pt>
                <c:pt idx="1008">
                  <c:v>0.184757169417297</c:v>
                </c:pt>
                <c:pt idx="1009">
                  <c:v>0.18462609063088187</c:v>
                </c:pt>
                <c:pt idx="1010">
                  <c:v>0.1844954551040254</c:v>
                </c:pt>
                <c:pt idx="1011">
                  <c:v>0.18436526377896773</c:v>
                </c:pt>
                <c:pt idx="1012">
                  <c:v>0.18423551759740378</c:v>
                </c:pt>
                <c:pt idx="1013">
                  <c:v>0.18410621750045889</c:v>
                </c:pt>
                <c:pt idx="1014">
                  <c:v>0.18397736442866364</c:v>
                </c:pt>
                <c:pt idx="1015">
                  <c:v>0.18384895932192921</c:v>
                </c:pt>
                <c:pt idx="1016">
                  <c:v>0.18372100311952227</c:v>
                </c:pt>
                <c:pt idx="1017">
                  <c:v>0.18359349676003961</c:v>
                </c:pt>
                <c:pt idx="1018">
                  <c:v>0.18346644118138306</c:v>
                </c:pt>
                <c:pt idx="1019">
                  <c:v>0.18333983732073383</c:v>
                </c:pt>
                <c:pt idx="1020">
                  <c:v>0.18321368611452704</c:v>
                </c:pt>
                <c:pt idx="1021">
                  <c:v>0.18308798849842606</c:v>
                </c:pt>
                <c:pt idx="1022">
                  <c:v>0.18296274540729648</c:v>
                </c:pt>
                <c:pt idx="1023">
                  <c:v>0.18283795777518033</c:v>
                </c:pt>
                <c:pt idx="1024">
                  <c:v>0.18271362653526996</c:v>
                </c:pt>
                <c:pt idx="1025">
                  <c:v>0.18258975261988178</c:v>
                </c:pt>
                <c:pt idx="1026">
                  <c:v>0.18246633696043008</c:v>
                </c:pt>
                <c:pt idx="1027">
                  <c:v>0.18234338048740026</c:v>
                </c:pt>
                <c:pt idx="1028">
                  <c:v>0.1822208841303227</c:v>
                </c:pt>
                <c:pt idx="1029">
                  <c:v>0.18209884881774566</c:v>
                </c:pt>
                <c:pt idx="1030">
                  <c:v>0.18197727547720882</c:v>
                </c:pt>
                <c:pt idx="1031">
                  <c:v>0.18185616503521607</c:v>
                </c:pt>
                <c:pt idx="1032">
                  <c:v>0.18173551841720864</c:v>
                </c:pt>
                <c:pt idx="1033">
                  <c:v>0.18161533654753798</c:v>
                </c:pt>
                <c:pt idx="1034">
                  <c:v>0.18149562034943822</c:v>
                </c:pt>
                <c:pt idx="1035">
                  <c:v>0.18137637074499918</c:v>
                </c:pt>
                <c:pt idx="1036">
                  <c:v>0.18125758865513858</c:v>
                </c:pt>
                <c:pt idx="1037">
                  <c:v>0.1811392749995745</c:v>
                </c:pt>
                <c:pt idx="1038">
                  <c:v>0.18102143069679785</c:v>
                </c:pt>
                <c:pt idx="1039">
                  <c:v>0.1809040566640443</c:v>
                </c:pt>
                <c:pt idx="1040">
                  <c:v>0.18078715381726643</c:v>
                </c:pt>
                <c:pt idx="1041">
                  <c:v>0.18067072307110579</c:v>
                </c:pt>
                <c:pt idx="1042">
                  <c:v>0.18055476533886469</c:v>
                </c:pt>
                <c:pt idx="1043">
                  <c:v>0.18043928153247793</c:v>
                </c:pt>
                <c:pt idx="1044">
                  <c:v>0.18032427256248457</c:v>
                </c:pt>
                <c:pt idx="1045">
                  <c:v>0.18020973933799928</c:v>
                </c:pt>
                <c:pt idx="1046">
                  <c:v>0.18009568276668408</c:v>
                </c:pt>
                <c:pt idx="1047">
                  <c:v>0.17998210375471954</c:v>
                </c:pt>
                <c:pt idx="1048">
                  <c:v>0.17986900320677601</c:v>
                </c:pt>
                <c:pt idx="1049">
                  <c:v>0.17975638202598487</c:v>
                </c:pt>
                <c:pt idx="1050">
                  <c:v>0.17964424111390953</c:v>
                </c:pt>
                <c:pt idx="1051">
                  <c:v>0.17953258137051661</c:v>
                </c:pt>
                <c:pt idx="1052">
                  <c:v>0.17942140369414658</c:v>
                </c:pt>
                <c:pt idx="1053">
                  <c:v>0.17931070898148468</c:v>
                </c:pt>
                <c:pt idx="1054">
                  <c:v>0.1792004981275318</c:v>
                </c:pt>
                <c:pt idx="1055">
                  <c:v>0.1790907720255748</c:v>
                </c:pt>
                <c:pt idx="1056">
                  <c:v>0.17898153156715732</c:v>
                </c:pt>
                <c:pt idx="1057">
                  <c:v>0.17887277764205012</c:v>
                </c:pt>
                <c:pt idx="1058">
                  <c:v>0.1787645111382215</c:v>
                </c:pt>
                <c:pt idx="1059">
                  <c:v>0.17865673294180764</c:v>
                </c:pt>
                <c:pt idx="1060">
                  <c:v>0.17854944393708283</c:v>
                </c:pt>
                <c:pt idx="1061">
                  <c:v>0.17844264500642953</c:v>
                </c:pt>
                <c:pt idx="1062">
                  <c:v>0.1783363370303086</c:v>
                </c:pt>
                <c:pt idx="1063">
                  <c:v>0.17823052088722924</c:v>
                </c:pt>
                <c:pt idx="1064">
                  <c:v>0.17812519745371891</c:v>
                </c:pt>
                <c:pt idx="1065">
                  <c:v>0.17802036760429318</c:v>
                </c:pt>
                <c:pt idx="1066">
                  <c:v>0.17791603221142566</c:v>
                </c:pt>
                <c:pt idx="1067">
                  <c:v>0.17781219214551761</c:v>
                </c:pt>
                <c:pt idx="1068">
                  <c:v>0.17770884827486766</c:v>
                </c:pt>
                <c:pt idx="1069">
                  <c:v>0.17760600146564151</c:v>
                </c:pt>
                <c:pt idx="1070">
                  <c:v>0.17750365258184125</c:v>
                </c:pt>
                <c:pt idx="1071">
                  <c:v>0.17740180248527521</c:v>
                </c:pt>
                <c:pt idx="1072">
                  <c:v>0.17730045203552711</c:v>
                </c:pt>
                <c:pt idx="1073">
                  <c:v>0.17719960208992552</c:v>
                </c:pt>
                <c:pt idx="1074">
                  <c:v>0.1770992535035133</c:v>
                </c:pt>
                <c:pt idx="1075">
                  <c:v>0.17699940712901682</c:v>
                </c:pt>
                <c:pt idx="1076">
                  <c:v>0.17690006381681517</c:v>
                </c:pt>
                <c:pt idx="1077">
                  <c:v>0.17680122441490936</c:v>
                </c:pt>
                <c:pt idx="1078">
                  <c:v>0.17670288976889162</c:v>
                </c:pt>
                <c:pt idx="1079">
                  <c:v>0.17660506072191423</c:v>
                </c:pt>
                <c:pt idx="1080">
                  <c:v>0.17650773811465892</c:v>
                </c:pt>
                <c:pt idx="1081">
                  <c:v>0.17641092278530565</c:v>
                </c:pt>
                <c:pt idx="1082">
                  <c:v>0.1763146155695017</c:v>
                </c:pt>
                <c:pt idx="1083">
                  <c:v>0.17621881730033062</c:v>
                </c:pt>
                <c:pt idx="1084">
                  <c:v>0.17612352880828133</c:v>
                </c:pt>
                <c:pt idx="1085">
                  <c:v>0.17602875092121664</c:v>
                </c:pt>
                <c:pt idx="1086">
                  <c:v>0.17593448446434259</c:v>
                </c:pt>
                <c:pt idx="1087">
                  <c:v>0.17584073026017696</c:v>
                </c:pt>
                <c:pt idx="1088">
                  <c:v>0.1757474891285184</c:v>
                </c:pt>
                <c:pt idx="1089">
                  <c:v>0.17565476188641485</c:v>
                </c:pt>
                <c:pt idx="1090">
                  <c:v>0.17556254934813278</c:v>
                </c:pt>
                <c:pt idx="1091">
                  <c:v>0.17547085232512566</c:v>
                </c:pt>
                <c:pt idx="1092">
                  <c:v>0.17537967162600288</c:v>
                </c:pt>
                <c:pt idx="1093">
                  <c:v>0.1752890080564985</c:v>
                </c:pt>
                <c:pt idx="1094">
                  <c:v>0.17519886241943991</c:v>
                </c:pt>
                <c:pt idx="1095">
                  <c:v>0.17510923551471666</c:v>
                </c:pt>
                <c:pt idx="1096">
                  <c:v>0.17502012813924928</c:v>
                </c:pt>
                <c:pt idx="1097">
                  <c:v>0.17493154108695783</c:v>
                </c:pt>
                <c:pt idx="1098">
                  <c:v>0.17484347514873075</c:v>
                </c:pt>
                <c:pt idx="1099">
                  <c:v>0.17475593111239368</c:v>
                </c:pt>
                <c:pt idx="1100">
                  <c:v>0.17466890976267813</c:v>
                </c:pt>
                <c:pt idx="1101">
                  <c:v>0.17458241188119022</c:v>
                </c:pt>
                <c:pt idx="1102">
                  <c:v>0.1744964382463795</c:v>
                </c:pt>
                <c:pt idx="1103">
                  <c:v>0.17441098963350785</c:v>
                </c:pt>
                <c:pt idx="1104">
                  <c:v>0.17432606681461801</c:v>
                </c:pt>
                <c:pt idx="1105">
                  <c:v>0.17424167055850276</c:v>
                </c:pt>
                <c:pt idx="1106">
                  <c:v>0.17415780163067338</c:v>
                </c:pt>
                <c:pt idx="1107">
                  <c:v>0.17407446079332889</c:v>
                </c:pt>
                <c:pt idx="1108">
                  <c:v>0.17399164880532475</c:v>
                </c:pt>
                <c:pt idx="1109">
                  <c:v>0.17390936642214178</c:v>
                </c:pt>
                <c:pt idx="1110">
                  <c:v>0.17382761439585523</c:v>
                </c:pt>
                <c:pt idx="1111">
                  <c:v>0.17374639347510362</c:v>
                </c:pt>
                <c:pt idx="1112">
                  <c:v>0.17366570440505799</c:v>
                </c:pt>
                <c:pt idx="1113">
                  <c:v>0.17358554792739075</c:v>
                </c:pt>
                <c:pt idx="1114">
                  <c:v>0.17350592478024493</c:v>
                </c:pt>
                <c:pt idx="1115">
                  <c:v>0.17342683569820327</c:v>
                </c:pt>
                <c:pt idx="1116">
                  <c:v>0.1733482814122575</c:v>
                </c:pt>
                <c:pt idx="1117">
                  <c:v>0.17327026264977752</c:v>
                </c:pt>
                <c:pt idx="1118">
                  <c:v>0.17319278013448081</c:v>
                </c:pt>
                <c:pt idx="1119">
                  <c:v>0.17311583458640162</c:v>
                </c:pt>
                <c:pt idx="1120">
                  <c:v>0.17303942672186065</c:v>
                </c:pt>
                <c:pt idx="1121">
                  <c:v>0.17296355725343424</c:v>
                </c:pt>
                <c:pt idx="1122">
                  <c:v>0.17288822688992425</c:v>
                </c:pt>
                <c:pt idx="1123">
                  <c:v>0.17281343633632737</c:v>
                </c:pt>
                <c:pt idx="1124">
                  <c:v>0.17273918629380497</c:v>
                </c:pt>
                <c:pt idx="1125">
                  <c:v>0.17266547745965286</c:v>
                </c:pt>
                <c:pt idx="1126">
                  <c:v>0.17259231052727109</c:v>
                </c:pt>
                <c:pt idx="1127">
                  <c:v>0.17251968618613384</c:v>
                </c:pt>
                <c:pt idx="1128">
                  <c:v>0.17244760512175941</c:v>
                </c:pt>
                <c:pt idx="1129">
                  <c:v>0.17237606801568037</c:v>
                </c:pt>
                <c:pt idx="1130">
                  <c:v>0.17230507554541374</c:v>
                </c:pt>
                <c:pt idx="1131">
                  <c:v>0.17223462838443096</c:v>
                </c:pt>
                <c:pt idx="1132">
                  <c:v>0.17216472720212866</c:v>
                </c:pt>
                <c:pt idx="1133">
                  <c:v>0.17209537266379873</c:v>
                </c:pt>
                <c:pt idx="1134">
                  <c:v>0.17202656543059913</c:v>
                </c:pt>
                <c:pt idx="1135">
                  <c:v>0.17195830615952432</c:v>
                </c:pt>
                <c:pt idx="1136">
                  <c:v>0.17189059550337599</c:v>
                </c:pt>
                <c:pt idx="1137">
                  <c:v>0.17182343411073411</c:v>
                </c:pt>
                <c:pt idx="1138">
                  <c:v>0.17175682262592776</c:v>
                </c:pt>
                <c:pt idx="1139">
                  <c:v>0.17169076168900607</c:v>
                </c:pt>
                <c:pt idx="1140">
                  <c:v>0.17162525193570957</c:v>
                </c:pt>
                <c:pt idx="1141">
                  <c:v>0.17156029399744144</c:v>
                </c:pt>
                <c:pt idx="1142">
                  <c:v>0.17149588850123884</c:v>
                </c:pt>
                <c:pt idx="1143">
                  <c:v>0.17143203606974453</c:v>
                </c:pt>
                <c:pt idx="1144">
                  <c:v>0.17136873732117849</c:v>
                </c:pt>
                <c:pt idx="1145">
                  <c:v>0.17130599286930975</c:v>
                </c:pt>
                <c:pt idx="1146">
                  <c:v>0.17124380332342823</c:v>
                </c:pt>
                <c:pt idx="1147">
                  <c:v>0.17118216928831698</c:v>
                </c:pt>
                <c:pt idx="1148">
                  <c:v>0.17112109136422393</c:v>
                </c:pt>
                <c:pt idx="1149">
                  <c:v>0.17106057014683482</c:v>
                </c:pt>
                <c:pt idx="1150">
                  <c:v>0.17100060622724514</c:v>
                </c:pt>
                <c:pt idx="1151">
                  <c:v>0.1709412001919331</c:v>
                </c:pt>
                <c:pt idx="1152">
                  <c:v>0.17088235262273219</c:v>
                </c:pt>
                <c:pt idx="1153">
                  <c:v>0.17082406409680423</c:v>
                </c:pt>
                <c:pt idx="1154">
                  <c:v>0.17076633518661233</c:v>
                </c:pt>
                <c:pt idx="1155">
                  <c:v>0.17070916645989404</c:v>
                </c:pt>
                <c:pt idx="1156">
                  <c:v>0.17065255847963495</c:v>
                </c:pt>
                <c:pt idx="1157">
                  <c:v>0.1705965118040422</c:v>
                </c:pt>
                <c:pt idx="1158">
                  <c:v>0.17054102698651796</c:v>
                </c:pt>
                <c:pt idx="1159">
                  <c:v>0.17048610457563332</c:v>
                </c:pt>
                <c:pt idx="1160">
                  <c:v>0.17043174511510295</c:v>
                </c:pt>
                <c:pt idx="1161">
                  <c:v>0.17037794914375823</c:v>
                </c:pt>
                <c:pt idx="1162">
                  <c:v>0.17032471719552261</c:v>
                </c:pt>
                <c:pt idx="1163">
                  <c:v>0.17027204979938576</c:v>
                </c:pt>
                <c:pt idx="1164">
                  <c:v>0.17021994747937833</c:v>
                </c:pt>
                <c:pt idx="1165">
                  <c:v>0.17016841075454667</c:v>
                </c:pt>
                <c:pt idx="1166">
                  <c:v>0.17011744013892877</c:v>
                </c:pt>
                <c:pt idx="1167">
                  <c:v>0.17006703614152849</c:v>
                </c:pt>
                <c:pt idx="1168">
                  <c:v>0.17001719926629161</c:v>
                </c:pt>
                <c:pt idx="1169">
                  <c:v>0.16996793001208174</c:v>
                </c:pt>
                <c:pt idx="1170">
                  <c:v>0.16991922887265576</c:v>
                </c:pt>
                <c:pt idx="1171">
                  <c:v>0.16987109633664019</c:v>
                </c:pt>
                <c:pt idx="1172">
                  <c:v>0.16982353288750721</c:v>
                </c:pt>
                <c:pt idx="1173">
                  <c:v>0.1697765390035515</c:v>
                </c:pt>
                <c:pt idx="1174">
                  <c:v>0.16973011515786662</c:v>
                </c:pt>
                <c:pt idx="1175">
                  <c:v>0.16968426181832227</c:v>
                </c:pt>
                <c:pt idx="1176">
                  <c:v>0.16963897944754114</c:v>
                </c:pt>
                <c:pt idx="1177">
                  <c:v>0.16959426850287618</c:v>
                </c:pt>
                <c:pt idx="1178">
                  <c:v>0.16955012943638847</c:v>
                </c:pt>
                <c:pt idx="1179">
                  <c:v>0.1695065626948247</c:v>
                </c:pt>
                <c:pt idx="1180">
                  <c:v>0.16946356871959545</c:v>
                </c:pt>
                <c:pt idx="1181">
                  <c:v>0.16942114794675311</c:v>
                </c:pt>
                <c:pt idx="1182">
                  <c:v>0.16937930080697056</c:v>
                </c:pt>
                <c:pt idx="1183">
                  <c:v>0.16933802772551965</c:v>
                </c:pt>
                <c:pt idx="1184">
                  <c:v>0.16929732912225029</c:v>
                </c:pt>
                <c:pt idx="1185">
                  <c:v>0.16925720541156963</c:v>
                </c:pt>
                <c:pt idx="1186">
                  <c:v>0.16921765700242114</c:v>
                </c:pt>
                <c:pt idx="1187">
                  <c:v>0.16917868429826463</c:v>
                </c:pt>
                <c:pt idx="1188">
                  <c:v>0.16914028769705561</c:v>
                </c:pt>
                <c:pt idx="1189">
                  <c:v>0.16910246759122607</c:v>
                </c:pt>
                <c:pt idx="1190">
                  <c:v>0.16906522436766419</c:v>
                </c:pt>
                <c:pt idx="1191">
                  <c:v>0.16902855840769521</c:v>
                </c:pt>
                <c:pt idx="1192">
                  <c:v>0.16899247008706247</c:v>
                </c:pt>
                <c:pt idx="1193">
                  <c:v>0.16895695977590797</c:v>
                </c:pt>
                <c:pt idx="1194">
                  <c:v>0.1689220278387544</c:v>
                </c:pt>
                <c:pt idx="1195">
                  <c:v>0.16888767463448631</c:v>
                </c:pt>
                <c:pt idx="1196">
                  <c:v>0.16885390051633203</c:v>
                </c:pt>
                <c:pt idx="1197">
                  <c:v>0.16882070583184583</c:v>
                </c:pt>
                <c:pt idx="1198">
                  <c:v>0.16878809092289043</c:v>
                </c:pt>
                <c:pt idx="1199">
                  <c:v>0.16875605612561975</c:v>
                </c:pt>
                <c:pt idx="1200">
                  <c:v>0.1687246017704612</c:v>
                </c:pt>
                <c:pt idx="1201">
                  <c:v>0.16869372818209974</c:v>
                </c:pt>
                <c:pt idx="1202">
                  <c:v>0.16866343567946107</c:v>
                </c:pt>
                <c:pt idx="1203">
                  <c:v>0.16863372457569448</c:v>
                </c:pt>
                <c:pt idx="1204">
                  <c:v>0.16860459517815876</c:v>
                </c:pt>
                <c:pt idx="1205">
                  <c:v>0.16857604778840457</c:v>
                </c:pt>
                <c:pt idx="1206">
                  <c:v>0.16854808270215996</c:v>
                </c:pt>
                <c:pt idx="1207">
                  <c:v>0.1685207002093152</c:v>
                </c:pt>
                <c:pt idx="1208">
                  <c:v>0.16849390059390759</c:v>
                </c:pt>
                <c:pt idx="1209">
                  <c:v>0.16846768413410762</c:v>
                </c:pt>
                <c:pt idx="1210">
                  <c:v>0.16844205110220342</c:v>
                </c:pt>
                <c:pt idx="1211">
                  <c:v>0.16841700176458793</c:v>
                </c:pt>
                <c:pt idx="1212">
                  <c:v>0.16839253638174451</c:v>
                </c:pt>
                <c:pt idx="1213">
                  <c:v>0.16836865520823391</c:v>
                </c:pt>
                <c:pt idx="1214">
                  <c:v>0.16834535849268079</c:v>
                </c:pt>
                <c:pt idx="1215">
                  <c:v>0.16832264647776096</c:v>
                </c:pt>
                <c:pt idx="1216">
                  <c:v>0.16830051940018909</c:v>
                </c:pt>
                <c:pt idx="1217">
                  <c:v>0.16827897749070619</c:v>
                </c:pt>
                <c:pt idx="1218">
                  <c:v>0.16825802097406767</c:v>
                </c:pt>
                <c:pt idx="1219">
                  <c:v>0.16823765006903213</c:v>
                </c:pt>
                <c:pt idx="1220">
                  <c:v>0.1682178649883489</c:v>
                </c:pt>
                <c:pt idx="1221">
                  <c:v>0.1681986659387486</c:v>
                </c:pt>
                <c:pt idx="1222">
                  <c:v>0.16818005312093093</c:v>
                </c:pt>
                <c:pt idx="1223">
                  <c:v>0.16816202672955508</c:v>
                </c:pt>
                <c:pt idx="1224">
                  <c:v>0.16814458695322923</c:v>
                </c:pt>
                <c:pt idx="1225">
                  <c:v>0.16812773397450112</c:v>
                </c:pt>
                <c:pt idx="1226">
                  <c:v>0.16811146796984788</c:v>
                </c:pt>
                <c:pt idx="1227">
                  <c:v>0.16809578910966758</c:v>
                </c:pt>
                <c:pt idx="1228">
                  <c:v>0.16808069755826963</c:v>
                </c:pt>
                <c:pt idx="1229">
                  <c:v>0.16806619347386678</c:v>
                </c:pt>
                <c:pt idx="1230">
                  <c:v>0.16805227700856665</c:v>
                </c:pt>
                <c:pt idx="1231">
                  <c:v>0.16803894830836336</c:v>
                </c:pt>
                <c:pt idx="1232">
                  <c:v>0.16802620751313074</c:v>
                </c:pt>
                <c:pt idx="1233">
                  <c:v>0.16801405475661416</c:v>
                </c:pt>
                <c:pt idx="1234">
                  <c:v>0.16800249016642432</c:v>
                </c:pt>
                <c:pt idx="1235">
                  <c:v>0.16799151386402975</c:v>
                </c:pt>
                <c:pt idx="1236">
                  <c:v>0.16798112596475098</c:v>
                </c:pt>
                <c:pt idx="1237">
                  <c:v>0.1679713265777544</c:v>
                </c:pt>
                <c:pt idx="1238">
                  <c:v>0.16796211580604636</c:v>
                </c:pt>
                <c:pt idx="1239">
                  <c:v>0.16795349374646815</c:v>
                </c:pt>
                <c:pt idx="1240">
                  <c:v>0.16794546048969031</c:v>
                </c:pt>
                <c:pt idx="1241">
                  <c:v>0.16793801612020834</c:v>
                </c:pt>
                <c:pt idx="1242">
                  <c:v>0.16793116071633837</c:v>
                </c:pt>
                <c:pt idx="1243">
                  <c:v>0.16792489435021241</c:v>
                </c:pt>
                <c:pt idx="1244">
                  <c:v>0.16791921708777538</c:v>
                </c:pt>
                <c:pt idx="1245">
                  <c:v>0.1679141289887805</c:v>
                </c:pt>
                <c:pt idx="1246">
                  <c:v>0.16790963010678786</c:v>
                </c:pt>
                <c:pt idx="1247">
                  <c:v>0.16790572048915986</c:v>
                </c:pt>
                <c:pt idx="1248">
                  <c:v>0.16790240017705949</c:v>
                </c:pt>
                <c:pt idx="1249">
                  <c:v>0.16789966920544858</c:v>
                </c:pt>
                <c:pt idx="1250">
                  <c:v>0.16789752760308513</c:v>
                </c:pt>
                <c:pt idx="1251">
                  <c:v>0.16789597539252216</c:v>
                </c:pt>
                <c:pt idx="1252">
                  <c:v>0.167895012590107</c:v>
                </c:pt>
                <c:pt idx="1253">
                  <c:v>0.1678946392059793</c:v>
                </c:pt>
                <c:pt idx="1254">
                  <c:v>0.16789485524407183</c:v>
                </c:pt>
                <c:pt idx="1255">
                  <c:v>0.16789566070210898</c:v>
                </c:pt>
                <c:pt idx="1256">
                  <c:v>0.16789705557160808</c:v>
                </c:pt>
                <c:pt idx="1257">
                  <c:v>0.16789903983787868</c:v>
                </c:pt>
                <c:pt idx="1258">
                  <c:v>0.16790161348002472</c:v>
                </c:pt>
                <c:pt idx="1259">
                  <c:v>0.16790477647094407</c:v>
                </c:pt>
                <c:pt idx="1260">
                  <c:v>0.16790852877733115</c:v>
                </c:pt>
                <c:pt idx="1261">
                  <c:v>0.16791287035967775</c:v>
                </c:pt>
                <c:pt idx="1262">
                  <c:v>0.16791780117227653</c:v>
                </c:pt>
                <c:pt idx="1263">
                  <c:v>0.16792332116322142</c:v>
                </c:pt>
                <c:pt idx="1264">
                  <c:v>0.16792943027441229</c:v>
                </c:pt>
                <c:pt idx="1265">
                  <c:v>0.16793612844155681</c:v>
                </c:pt>
                <c:pt idx="1266">
                  <c:v>0.16794341559417403</c:v>
                </c:pt>
                <c:pt idx="1267">
                  <c:v>0.16795129165559838</c:v>
                </c:pt>
                <c:pt idx="1268">
                  <c:v>0.16795975654298373</c:v>
                </c:pt>
                <c:pt idx="1269">
                  <c:v>0.16796881016730716</c:v>
                </c:pt>
                <c:pt idx="1270">
                  <c:v>0.1679784524333745</c:v>
                </c:pt>
                <c:pt idx="1271">
                  <c:v>0.16798868323982427</c:v>
                </c:pt>
                <c:pt idx="1272">
                  <c:v>0.16799950247913445</c:v>
                </c:pt>
                <c:pt idx="1273">
                  <c:v>0.16801091003762647</c:v>
                </c:pt>
                <c:pt idx="1274">
                  <c:v>0.16802290579547227</c:v>
                </c:pt>
                <c:pt idx="1275">
                  <c:v>0.16803548962670045</c:v>
                </c:pt>
                <c:pt idx="1276">
                  <c:v>0.16804866139920244</c:v>
                </c:pt>
                <c:pt idx="1277">
                  <c:v>0.16806242097473975</c:v>
                </c:pt>
                <c:pt idx="1278">
                  <c:v>0.1680767682089514</c:v>
                </c:pt>
                <c:pt idx="1279">
                  <c:v>0.16809170295136083</c:v>
                </c:pt>
                <c:pt idx="1280">
                  <c:v>0.16810722504538453</c:v>
                </c:pt>
                <c:pt idx="1281">
                  <c:v>0.16812333432833948</c:v>
                </c:pt>
                <c:pt idx="1282">
                  <c:v>0.16814003063145219</c:v>
                </c:pt>
                <c:pt idx="1283">
                  <c:v>0.16815731377986773</c:v>
                </c:pt>
                <c:pt idx="1284">
                  <c:v>0.16817518359265768</c:v>
                </c:pt>
                <c:pt idx="1285">
                  <c:v>0.16819363988283079</c:v>
                </c:pt>
                <c:pt idx="1286">
                  <c:v>0.16821268245734186</c:v>
                </c:pt>
                <c:pt idx="1287">
                  <c:v>0.1682323111171036</c:v>
                </c:pt>
                <c:pt idx="1288">
                  <c:v>0.1682525256569935</c:v>
                </c:pt>
                <c:pt idx="1289">
                  <c:v>0.16827332586586846</c:v>
                </c:pt>
                <c:pt idx="1290">
                  <c:v>0.16829471152657241</c:v>
                </c:pt>
                <c:pt idx="1291">
                  <c:v>0.16831668241594985</c:v>
                </c:pt>
                <c:pt idx="1292">
                  <c:v>0.16833923830485625</c:v>
                </c:pt>
                <c:pt idx="1293">
                  <c:v>0.1683623789581713</c:v>
                </c:pt>
                <c:pt idx="1294">
                  <c:v>0.16838610413480828</c:v>
                </c:pt>
                <c:pt idx="1295">
                  <c:v>0.16841041358772993</c:v>
                </c:pt>
                <c:pt idx="1296">
                  <c:v>0.16843530706395826</c:v>
                </c:pt>
                <c:pt idx="1297">
                  <c:v>0.16846078430459047</c:v>
                </c:pt>
                <c:pt idx="1298">
                  <c:v>0.16848684504480926</c:v>
                </c:pt>
                <c:pt idx="1299">
                  <c:v>0.16851348901389884</c:v>
                </c:pt>
                <c:pt idx="1300">
                  <c:v>0.16854071593525796</c:v>
                </c:pt>
                <c:pt idx="1301">
                  <c:v>0.16856852552641405</c:v>
                </c:pt>
                <c:pt idx="1302">
                  <c:v>0.16859691749903769</c:v>
                </c:pt>
                <c:pt idx="1303">
                  <c:v>0.16862589155895766</c:v>
                </c:pt>
                <c:pt idx="1304">
                  <c:v>0.16865544740617619</c:v>
                </c:pt>
                <c:pt idx="1305">
                  <c:v>0.1686855847348836</c:v>
                </c:pt>
                <c:pt idx="1306">
                  <c:v>0.16871630323347475</c:v>
                </c:pt>
                <c:pt idx="1307">
                  <c:v>0.16874760258456409</c:v>
                </c:pt>
                <c:pt idx="1308">
                  <c:v>0.16877948246500293</c:v>
                </c:pt>
                <c:pt idx="1309">
                  <c:v>0.16881194254589521</c:v>
                </c:pt>
                <c:pt idx="1310">
                  <c:v>0.16884498249261357</c:v>
                </c:pt>
                <c:pt idx="1311">
                  <c:v>0.16887860196481794</c:v>
                </c:pt>
                <c:pt idx="1312">
                  <c:v>0.16891280061647135</c:v>
                </c:pt>
                <c:pt idx="1313">
                  <c:v>0.16894757809585889</c:v>
                </c:pt>
                <c:pt idx="1314">
                  <c:v>0.16898293404560383</c:v>
                </c:pt>
                <c:pt idx="1315">
                  <c:v>0.16901886810268704</c:v>
                </c:pt>
                <c:pt idx="1316">
                  <c:v>0.16905537989846456</c:v>
                </c:pt>
                <c:pt idx="1317">
                  <c:v>0.16909246905868633</c:v>
                </c:pt>
                <c:pt idx="1318">
                  <c:v>0.16913013520351566</c:v>
                </c:pt>
                <c:pt idx="1319">
                  <c:v>0.1691683779475473</c:v>
                </c:pt>
                <c:pt idx="1320">
                  <c:v>0.16920719689982802</c:v>
                </c:pt>
                <c:pt idx="1321">
                  <c:v>0.16924659166387365</c:v>
                </c:pt>
                <c:pt idx="1322">
                  <c:v>0.16928656183769264</c:v>
                </c:pt>
                <c:pt idx="1323">
                  <c:v>0.16932710701380305</c:v>
                </c:pt>
                <c:pt idx="1324">
                  <c:v>0.16936822677925409</c:v>
                </c:pt>
                <c:pt idx="1325">
                  <c:v>0.16940992071564717</c:v>
                </c:pt>
                <c:pt idx="1326">
                  <c:v>0.16945218839915585</c:v>
                </c:pt>
                <c:pt idx="1327">
                  <c:v>0.1694950294005465</c:v>
                </c:pt>
                <c:pt idx="1328">
                  <c:v>0.16953844328520098</c:v>
                </c:pt>
                <c:pt idx="1329">
                  <c:v>0.16958242961313691</c:v>
                </c:pt>
                <c:pt idx="1330">
                  <c:v>0.16962698793902981</c:v>
                </c:pt>
                <c:pt idx="1331">
                  <c:v>0.16967211781223521</c:v>
                </c:pt>
                <c:pt idx="1332">
                  <c:v>0.16971781877681069</c:v>
                </c:pt>
                <c:pt idx="1333">
                  <c:v>0.16976409037153831</c:v>
                </c:pt>
                <c:pt idx="1334">
                  <c:v>0.16981093212994672</c:v>
                </c:pt>
                <c:pt idx="1335">
                  <c:v>0.16985834358033411</c:v>
                </c:pt>
                <c:pt idx="1336">
                  <c:v>0.1699063242457923</c:v>
                </c:pt>
                <c:pt idx="1337">
                  <c:v>0.16995487364422923</c:v>
                </c:pt>
                <c:pt idx="1338">
                  <c:v>0.17000399128839136</c:v>
                </c:pt>
                <c:pt idx="1339">
                  <c:v>0.17005367668588969</c:v>
                </c:pt>
                <c:pt idx="1340">
                  <c:v>0.17010392933922158</c:v>
                </c:pt>
                <c:pt idx="1341">
                  <c:v>0.17015474874579523</c:v>
                </c:pt>
                <c:pt idx="1342">
                  <c:v>0.17020613439795412</c:v>
                </c:pt>
                <c:pt idx="1343">
                  <c:v>0.17025808578300294</c:v>
                </c:pt>
                <c:pt idx="1344">
                  <c:v>0.17031060238322848</c:v>
                </c:pt>
                <c:pt idx="1345">
                  <c:v>0.17036368367592949</c:v>
                </c:pt>
                <c:pt idx="1346">
                  <c:v>0.17041732913343699</c:v>
                </c:pt>
                <c:pt idx="1347">
                  <c:v>0.17047153822314223</c:v>
                </c:pt>
                <c:pt idx="1348">
                  <c:v>0.170526310407521</c:v>
                </c:pt>
                <c:pt idx="1349">
                  <c:v>0.17058164514416085</c:v>
                </c:pt>
                <c:pt idx="1350">
                  <c:v>0.17063754188578387</c:v>
                </c:pt>
                <c:pt idx="1351">
                  <c:v>0.1706940000802746</c:v>
                </c:pt>
                <c:pt idx="1352">
                  <c:v>0.17075101917070643</c:v>
                </c:pt>
                <c:pt idx="1353">
                  <c:v>0.17080859859536743</c:v>
                </c:pt>
                <c:pt idx="1354">
                  <c:v>0.17086673778778499</c:v>
                </c:pt>
                <c:pt idx="1355">
                  <c:v>0.17092543617675521</c:v>
                </c:pt>
                <c:pt idx="1356">
                  <c:v>0.17098469318636858</c:v>
                </c:pt>
                <c:pt idx="1357">
                  <c:v>0.17104450823603515</c:v>
                </c:pt>
                <c:pt idx="1358">
                  <c:v>0.17110488074051428</c:v>
                </c:pt>
                <c:pt idx="1359">
                  <c:v>0.17116581010994</c:v>
                </c:pt>
                <c:pt idx="1360">
                  <c:v>0.17122729574985032</c:v>
                </c:pt>
                <c:pt idx="1361">
                  <c:v>0.17128933706121172</c:v>
                </c:pt>
                <c:pt idx="1362">
                  <c:v>0.17135193344044916</c:v>
                </c:pt>
                <c:pt idx="1363">
                  <c:v>0.17141508427947305</c:v>
                </c:pt>
                <c:pt idx="1364">
                  <c:v>0.1714787889657074</c:v>
                </c:pt>
                <c:pt idx="1365">
                  <c:v>0.17154304688211791</c:v>
                </c:pt>
                <c:pt idx="1366">
                  <c:v>0.17160785740723941</c:v>
                </c:pt>
                <c:pt idx="1367">
                  <c:v>0.17167321991520504</c:v>
                </c:pt>
                <c:pt idx="1368">
                  <c:v>0.17173913377577432</c:v>
                </c:pt>
                <c:pt idx="1369">
                  <c:v>0.17180559835436182</c:v>
                </c:pt>
                <c:pt idx="1370">
                  <c:v>0.17187261301206633</c:v>
                </c:pt>
                <c:pt idx="1371">
                  <c:v>0.17194017710569692</c:v>
                </c:pt>
                <c:pt idx="1372">
                  <c:v>0.17200828998780754</c:v>
                </c:pt>
                <c:pt idx="1373">
                  <c:v>0.17207695100671896</c:v>
                </c:pt>
                <c:pt idx="1374">
                  <c:v>0.1721461595065544</c:v>
                </c:pt>
                <c:pt idx="1375">
                  <c:v>0.1722159148272642</c:v>
                </c:pt>
                <c:pt idx="1376">
                  <c:v>0.17228621630465613</c:v>
                </c:pt>
                <c:pt idx="1377">
                  <c:v>0.17235706327042746</c:v>
                </c:pt>
                <c:pt idx="1378">
                  <c:v>0.17242845505219156</c:v>
                </c:pt>
                <c:pt idx="1379">
                  <c:v>0.17250039097350783</c:v>
                </c:pt>
                <c:pt idx="1380">
                  <c:v>0.17257287035391314</c:v>
                </c:pt>
                <c:pt idx="1381">
                  <c:v>0.17264589250895079</c:v>
                </c:pt>
                <c:pt idx="1382">
                  <c:v>0.17271945675019879</c:v>
                </c:pt>
                <c:pt idx="1383">
                  <c:v>0.17279356238530247</c:v>
                </c:pt>
                <c:pt idx="1384">
                  <c:v>0.17286820871800301</c:v>
                </c:pt>
                <c:pt idx="1385">
                  <c:v>0.17294339504816836</c:v>
                </c:pt>
                <c:pt idx="1386">
                  <c:v>0.17301912067182235</c:v>
                </c:pt>
                <c:pt idx="1387">
                  <c:v>0.17309538488117629</c:v>
                </c:pt>
                <c:pt idx="1388">
                  <c:v>0.17317218696465778</c:v>
                </c:pt>
                <c:pt idx="1389">
                  <c:v>0.17324952620694306</c:v>
                </c:pt>
                <c:pt idx="1390">
                  <c:v>0.17332740188898652</c:v>
                </c:pt>
                <c:pt idx="1391">
                  <c:v>0.1734058132880506</c:v>
                </c:pt>
                <c:pt idx="1392">
                  <c:v>0.17348475967773774</c:v>
                </c:pt>
                <c:pt idx="1393">
                  <c:v>0.1735642403280194</c:v>
                </c:pt>
                <c:pt idx="1394">
                  <c:v>0.1736442545052688</c:v>
                </c:pt>
                <c:pt idx="1395">
                  <c:v>0.17372480147229058</c:v>
                </c:pt>
                <c:pt idx="1396">
                  <c:v>0.17380588048835116</c:v>
                </c:pt>
                <c:pt idx="1397">
                  <c:v>0.17388749080921051</c:v>
                </c:pt>
                <c:pt idx="1398">
                  <c:v>0.17396963168715299</c:v>
                </c:pt>
                <c:pt idx="1399">
                  <c:v>0.1740523023710171</c:v>
                </c:pt>
                <c:pt idx="1400">
                  <c:v>0.17413550210622877</c:v>
                </c:pt>
                <c:pt idx="1401">
                  <c:v>0.17421923013483001</c:v>
                </c:pt>
                <c:pt idx="1402">
                  <c:v>0.17430348569551138</c:v>
                </c:pt>
                <c:pt idx="1403">
                  <c:v>0.17438826802364332</c:v>
                </c:pt>
                <c:pt idx="1404">
                  <c:v>0.17447357635130481</c:v>
                </c:pt>
                <c:pt idx="1405">
                  <c:v>0.1745594099073185</c:v>
                </c:pt>
                <c:pt idx="1406">
                  <c:v>0.17464576791727823</c:v>
                </c:pt>
                <c:pt idx="1407">
                  <c:v>0.17473264960358365</c:v>
                </c:pt>
                <c:pt idx="1408">
                  <c:v>0.17482005418546653</c:v>
                </c:pt>
                <c:pt idx="1409">
                  <c:v>0.17490798087902737</c:v>
                </c:pt>
                <c:pt idx="1410">
                  <c:v>0.17499642889726405</c:v>
                </c:pt>
                <c:pt idx="1411">
                  <c:v>0.1750853974501014</c:v>
                </c:pt>
                <c:pt idx="1412">
                  <c:v>0.17517488574442719</c:v>
                </c:pt>
                <c:pt idx="1413">
                  <c:v>0.1752648929841169</c:v>
                </c:pt>
                <c:pt idx="1414">
                  <c:v>0.17535541837007212</c:v>
                </c:pt>
                <c:pt idx="1415">
                  <c:v>0.17544646110024598</c:v>
                </c:pt>
                <c:pt idx="1416">
                  <c:v>0.17553802036967731</c:v>
                </c:pt>
                <c:pt idx="1417">
                  <c:v>0.17563009537052157</c:v>
                </c:pt>
                <c:pt idx="1418">
                  <c:v>0.17572268529208079</c:v>
                </c:pt>
                <c:pt idx="1419">
                  <c:v>0.17581578932083738</c:v>
                </c:pt>
                <c:pt idx="1420">
                  <c:v>0.17590940664048119</c:v>
                </c:pt>
                <c:pt idx="1421">
                  <c:v>0.17600353643194711</c:v>
                </c:pt>
                <c:pt idx="1422">
                  <c:v>0.17609817787343823</c:v>
                </c:pt>
                <c:pt idx="1423">
                  <c:v>0.17619333014046382</c:v>
                </c:pt>
                <c:pt idx="1424">
                  <c:v>0.17628899240586746</c:v>
                </c:pt>
                <c:pt idx="1425">
                  <c:v>0.17638516383985794</c:v>
                </c:pt>
                <c:pt idx="1426">
                  <c:v>0.17648184361004135</c:v>
                </c:pt>
                <c:pt idx="1427">
                  <c:v>0.17657903088145202</c:v>
                </c:pt>
                <c:pt idx="1428">
                  <c:v>0.17667672481658275</c:v>
                </c:pt>
                <c:pt idx="1429">
                  <c:v>0.17677492457541633</c:v>
                </c:pt>
                <c:pt idx="1430">
                  <c:v>0.17687362931545758</c:v>
                </c:pt>
                <c:pt idx="1431">
                  <c:v>0.1769728381917629</c:v>
                </c:pt>
                <c:pt idx="1432">
                  <c:v>0.17707255035697006</c:v>
                </c:pt>
                <c:pt idx="1433">
                  <c:v>0.17717276496133239</c:v>
                </c:pt>
                <c:pt idx="1434">
                  <c:v>0.17727348115274738</c:v>
                </c:pt>
                <c:pt idx="1435">
                  <c:v>0.17737469807678732</c:v>
                </c:pt>
                <c:pt idx="1436">
                  <c:v>0.1774764148767311</c:v>
                </c:pt>
                <c:pt idx="1437">
                  <c:v>0.17757863069359331</c:v>
                </c:pt>
                <c:pt idx="1438">
                  <c:v>0.17768134466615723</c:v>
                </c:pt>
                <c:pt idx="1439">
                  <c:v>0.17778455593100301</c:v>
                </c:pt>
                <c:pt idx="1440">
                  <c:v>0.17788826362253959</c:v>
                </c:pt>
                <c:pt idx="1441">
                  <c:v>0.17799246687303505</c:v>
                </c:pt>
                <c:pt idx="1442">
                  <c:v>0.17809716481264612</c:v>
                </c:pt>
                <c:pt idx="1443">
                  <c:v>0.17820235656944947</c:v>
                </c:pt>
                <c:pt idx="1444">
                  <c:v>0.17830804126947133</c:v>
                </c:pt>
                <c:pt idx="1445">
                  <c:v>0.17841421803671934</c:v>
                </c:pt>
                <c:pt idx="1446">
                  <c:v>0.17852088599320912</c:v>
                </c:pt>
                <c:pt idx="1447">
                  <c:v>0.17862804425899972</c:v>
                </c:pt>
                <c:pt idx="1448">
                  <c:v>0.17873569195221625</c:v>
                </c:pt>
                <c:pt idx="1449">
                  <c:v>0.17884382818908898</c:v>
                </c:pt>
                <c:pt idx="1450">
                  <c:v>0.17895245208397373</c:v>
                </c:pt>
                <c:pt idx="1451">
                  <c:v>0.1790615627493905</c:v>
                </c:pt>
                <c:pt idx="1452">
                  <c:v>0.17917115929604369</c:v>
                </c:pt>
                <c:pt idx="1453">
                  <c:v>0.17928124083286379</c:v>
                </c:pt>
                <c:pt idx="1454">
                  <c:v>0.17939180646702385</c:v>
                </c:pt>
                <c:pt idx="1455">
                  <c:v>0.17950285530397778</c:v>
                </c:pt>
                <c:pt idx="1456">
                  <c:v>0.17961438644748892</c:v>
                </c:pt>
                <c:pt idx="1457">
                  <c:v>0.17972639899965392</c:v>
                </c:pt>
                <c:pt idx="1458">
                  <c:v>0.17983889206093867</c:v>
                </c:pt>
                <c:pt idx="1459">
                  <c:v>0.17995186473020255</c:v>
                </c:pt>
                <c:pt idx="1460">
                  <c:v>0.1800653161047287</c:v>
                </c:pt>
                <c:pt idx="1461">
                  <c:v>0.18017924528025722</c:v>
                </c:pt>
                <c:pt idx="1462">
                  <c:v>0.18029365135100722</c:v>
                </c:pt>
                <c:pt idx="1463">
                  <c:v>0.18040853340970822</c:v>
                </c:pt>
                <c:pt idx="1464">
                  <c:v>0.1805238905476311</c:v>
                </c:pt>
                <c:pt idx="1465">
                  <c:v>0.18063972185461363</c:v>
                </c:pt>
                <c:pt idx="1466">
                  <c:v>0.18075602641909266</c:v>
                </c:pt>
                <c:pt idx="1467">
                  <c:v>0.18087280332812697</c:v>
                </c:pt>
                <c:pt idx="1468">
                  <c:v>0.18099005166742912</c:v>
                </c:pt>
                <c:pt idx="1469">
                  <c:v>0.18110777052139501</c:v>
                </c:pt>
                <c:pt idx="1470">
                  <c:v>0.18122595897312874</c:v>
                </c:pt>
                <c:pt idx="1471">
                  <c:v>0.18134461610446931</c:v>
                </c:pt>
                <c:pt idx="1472">
                  <c:v>0.18146374099602722</c:v>
                </c:pt>
                <c:pt idx="1473">
                  <c:v>0.18158333272719981</c:v>
                </c:pt>
                <c:pt idx="1474">
                  <c:v>0.18170339037620811</c:v>
                </c:pt>
                <c:pt idx="1475">
                  <c:v>0.18182391302012071</c:v>
                </c:pt>
                <c:pt idx="1476">
                  <c:v>0.1819448997348824</c:v>
                </c:pt>
                <c:pt idx="1477">
                  <c:v>0.18206634959533902</c:v>
                </c:pt>
                <c:pt idx="1478">
                  <c:v>0.18218826167526761</c:v>
                </c:pt>
                <c:pt idx="1479">
                  <c:v>0.18231063504740491</c:v>
                </c:pt>
                <c:pt idx="1480">
                  <c:v>0.18243346878346678</c:v>
                </c:pt>
                <c:pt idx="1481">
                  <c:v>0.18255676195418241</c:v>
                </c:pt>
                <c:pt idx="1482">
                  <c:v>0.18268051362932053</c:v>
                </c:pt>
                <c:pt idx="1483">
                  <c:v>0.18280472287771105</c:v>
                </c:pt>
                <c:pt idx="1484">
                  <c:v>0.18292938876727455</c:v>
                </c:pt>
                <c:pt idx="1485">
                  <c:v>0.18305451036505241</c:v>
                </c:pt>
                <c:pt idx="1486">
                  <c:v>0.18318008673722444</c:v>
                </c:pt>
                <c:pt idx="1487">
                  <c:v>0.18330611694914473</c:v>
                </c:pt>
                <c:pt idx="1488">
                  <c:v>0.18343260006535853</c:v>
                </c:pt>
                <c:pt idx="1489">
                  <c:v>0.18355953514963549</c:v>
                </c:pt>
                <c:pt idx="1490">
                  <c:v>0.18368692126499042</c:v>
                </c:pt>
                <c:pt idx="1491">
                  <c:v>0.18381475747371195</c:v>
                </c:pt>
                <c:pt idx="1492">
                  <c:v>0.18394304283738394</c:v>
                </c:pt>
                <c:pt idx="1493">
                  <c:v>0.18407177641691969</c:v>
                </c:pt>
                <c:pt idx="1494">
                  <c:v>0.18420095727257521</c:v>
                </c:pt>
                <c:pt idx="1495">
                  <c:v>0.18433058446398398</c:v>
                </c:pt>
                <c:pt idx="1496">
                  <c:v>0.18446065705017581</c:v>
                </c:pt>
                <c:pt idx="1497">
                  <c:v>0.18459117408960665</c:v>
                </c:pt>
                <c:pt idx="1498">
                  <c:v>0.18472213464017892</c:v>
                </c:pt>
                <c:pt idx="1499">
                  <c:v>0.18485353775926736</c:v>
                </c:pt>
                <c:pt idx="1500">
                  <c:v>0.1849853825037483</c:v>
                </c:pt>
                <c:pt idx="1501">
                  <c:v>0.18511766793001369</c:v>
                </c:pt>
                <c:pt idx="1502">
                  <c:v>0.18525039309400682</c:v>
                </c:pt>
                <c:pt idx="1503">
                  <c:v>0.18538355705123655</c:v>
                </c:pt>
                <c:pt idx="1504">
                  <c:v>0.18551715885680736</c:v>
                </c:pt>
                <c:pt idx="1505">
                  <c:v>0.18565119756544313</c:v>
                </c:pt>
                <c:pt idx="1506">
                  <c:v>0.18578567223150519</c:v>
                </c:pt>
                <c:pt idx="1507">
                  <c:v>0.1859205819090233</c:v>
                </c:pt>
                <c:pt idx="1508">
                  <c:v>0.18605592565171031</c:v>
                </c:pt>
                <c:pt idx="1509">
                  <c:v>0.18619170251299755</c:v>
                </c:pt>
                <c:pt idx="1510">
                  <c:v>0.18632791154604228</c:v>
                </c:pt>
                <c:pt idx="1511">
                  <c:v>0.18646455180376559</c:v>
                </c:pt>
                <c:pt idx="1512">
                  <c:v>0.1866016223388656</c:v>
                </c:pt>
                <c:pt idx="1513">
                  <c:v>0.18673912220384375</c:v>
                </c:pt>
                <c:pt idx="1514">
                  <c:v>0.1868770504510267</c:v>
                </c:pt>
                <c:pt idx="1515">
                  <c:v>0.18701540613258988</c:v>
                </c:pt>
                <c:pt idx="1516">
                  <c:v>0.18715418830057434</c:v>
                </c:pt>
                <c:pt idx="1517">
                  <c:v>0.18729339600691911</c:v>
                </c:pt>
                <c:pt idx="1518">
                  <c:v>0.18743302830347275</c:v>
                </c:pt>
                <c:pt idx="1519">
                  <c:v>0.18757308424202082</c:v>
                </c:pt>
                <c:pt idx="1520">
                  <c:v>0.18771356287430555</c:v>
                </c:pt>
                <c:pt idx="1521">
                  <c:v>0.18785446325205038</c:v>
                </c:pt>
                <c:pt idx="1522">
                  <c:v>0.18799578442697545</c:v>
                </c:pt>
                <c:pt idx="1523">
                  <c:v>0.18813752545082477</c:v>
                </c:pt>
                <c:pt idx="1524">
                  <c:v>0.18827968537538481</c:v>
                </c:pt>
                <c:pt idx="1525">
                  <c:v>0.1884222632525038</c:v>
                </c:pt>
                <c:pt idx="1526">
                  <c:v>0.18856525813411604</c:v>
                </c:pt>
                <c:pt idx="1527">
                  <c:v>0.18870866907226078</c:v>
                </c:pt>
                <c:pt idx="1528">
                  <c:v>0.18885249511910154</c:v>
                </c:pt>
                <c:pt idx="1529">
                  <c:v>0.18899673532694766</c:v>
                </c:pt>
                <c:pt idx="1530">
                  <c:v>0.18914138874827693</c:v>
                </c:pt>
                <c:pt idx="1531">
                  <c:v>0.18928645443574904</c:v>
                </c:pt>
                <c:pt idx="1532">
                  <c:v>0.18943193144223455</c:v>
                </c:pt>
                <c:pt idx="1533">
                  <c:v>0.18957781882082564</c:v>
                </c:pt>
                <c:pt idx="1534">
                  <c:v>0.18972411562486244</c:v>
                </c:pt>
                <c:pt idx="1535">
                  <c:v>0.18987082090794932</c:v>
                </c:pt>
                <c:pt idx="1536">
                  <c:v>0.19001793372397563</c:v>
                </c:pt>
                <c:pt idx="1537">
                  <c:v>0.19016545312713309</c:v>
                </c:pt>
                <c:pt idx="1538">
                  <c:v>0.19031337817193714</c:v>
                </c:pt>
                <c:pt idx="1539">
                  <c:v>0.19046170791324235</c:v>
                </c:pt>
                <c:pt idx="1540">
                  <c:v>0.19061044140626704</c:v>
                </c:pt>
                <c:pt idx="1541">
                  <c:v>0.19075957770660615</c:v>
                </c:pt>
                <c:pt idx="1542">
                  <c:v>0.19090911587025247</c:v>
                </c:pt>
                <c:pt idx="1543">
                  <c:v>0.19105905495361505</c:v>
                </c:pt>
                <c:pt idx="1544">
                  <c:v>0.19120939401353507</c:v>
                </c:pt>
                <c:pt idx="1545">
                  <c:v>0.1913601321073074</c:v>
                </c:pt>
                <c:pt idx="1546">
                  <c:v>0.19151126829269718</c:v>
                </c:pt>
                <c:pt idx="1547">
                  <c:v>0.19166280162795366</c:v>
                </c:pt>
                <c:pt idx="1548">
                  <c:v>0.1918147311718347</c:v>
                </c:pt>
                <c:pt idx="1549">
                  <c:v>0.19196705598362074</c:v>
                </c:pt>
                <c:pt idx="1550">
                  <c:v>0.19211977512312925</c:v>
                </c:pt>
                <c:pt idx="1551">
                  <c:v>0.19227288765073702</c:v>
                </c:pt>
                <c:pt idx="1552">
                  <c:v>0.19242639262739439</c:v>
                </c:pt>
                <c:pt idx="1553">
                  <c:v>0.19258028911464331</c:v>
                </c:pt>
                <c:pt idx="1554">
                  <c:v>0.19273457617463155</c:v>
                </c:pt>
                <c:pt idx="1555">
                  <c:v>0.19288925287013362</c:v>
                </c:pt>
                <c:pt idx="1556">
                  <c:v>0.19304431826456295</c:v>
                </c:pt>
                <c:pt idx="1557">
                  <c:v>0.19319977142199002</c:v>
                </c:pt>
                <c:pt idx="1558">
                  <c:v>0.19335561140716082</c:v>
                </c:pt>
                <c:pt idx="1559">
                  <c:v>0.19351183728550647</c:v>
                </c:pt>
                <c:pt idx="1560">
                  <c:v>0.1936684481231673</c:v>
                </c:pt>
                <c:pt idx="1561">
                  <c:v>0.19382544298700261</c:v>
                </c:pt>
                <c:pt idx="1562">
                  <c:v>0.19398282094460639</c:v>
                </c:pt>
                <c:pt idx="1563">
                  <c:v>0.1941405810643291</c:v>
                </c:pt>
                <c:pt idx="1564">
                  <c:v>0.19429872241528259</c:v>
                </c:pt>
                <c:pt idx="1565">
                  <c:v>0.19445724406736498</c:v>
                </c:pt>
                <c:pt idx="1566">
                  <c:v>0.19461614509127118</c:v>
                </c:pt>
                <c:pt idx="1567">
                  <c:v>0.19477542455850655</c:v>
                </c:pt>
                <c:pt idx="1568">
                  <c:v>0.19493508154140682</c:v>
                </c:pt>
                <c:pt idx="1569">
                  <c:v>0.19509511511314354</c:v>
                </c:pt>
                <c:pt idx="1570">
                  <c:v>0.19525552434774995</c:v>
                </c:pt>
                <c:pt idx="1571">
                  <c:v>0.19541630832012677</c:v>
                </c:pt>
                <c:pt idx="1572">
                  <c:v>0.19557746610606028</c:v>
                </c:pt>
                <c:pt idx="1573">
                  <c:v>0.19573899678223364</c:v>
                </c:pt>
                <c:pt idx="1574">
                  <c:v>0.19590089942624411</c:v>
                </c:pt>
                <c:pt idx="1575">
                  <c:v>0.19606317311661511</c:v>
                </c:pt>
                <c:pt idx="1576">
                  <c:v>0.1962258169328088</c:v>
                </c:pt>
                <c:pt idx="1577">
                  <c:v>0.19638882995524112</c:v>
                </c:pt>
                <c:pt idx="1578">
                  <c:v>0.19655221126529476</c:v>
                </c:pt>
                <c:pt idx="1579">
                  <c:v>0.19671595994533272</c:v>
                </c:pt>
                <c:pt idx="1580">
                  <c:v>0.1968800750787088</c:v>
                </c:pt>
                <c:pt idx="1581">
                  <c:v>0.19704455574978602</c:v>
                </c:pt>
                <c:pt idx="1582">
                  <c:v>0.19720940104394438</c:v>
                </c:pt>
                <c:pt idx="1583">
                  <c:v>0.19737461004759413</c:v>
                </c:pt>
                <c:pt idx="1584">
                  <c:v>0.19754018184819114</c:v>
                </c:pt>
                <c:pt idx="1585">
                  <c:v>0.19770611553424811</c:v>
                </c:pt>
                <c:pt idx="1586">
                  <c:v>0.19787241019534357</c:v>
                </c:pt>
                <c:pt idx="1587">
                  <c:v>0.19803906492213841</c:v>
                </c:pt>
                <c:pt idx="1588">
                  <c:v>0.19820607880638791</c:v>
                </c:pt>
                <c:pt idx="1589">
                  <c:v>0.19837345094094866</c:v>
                </c:pt>
                <c:pt idx="1590">
                  <c:v>0.19854118041979577</c:v>
                </c:pt>
                <c:pt idx="1591">
                  <c:v>0.19870926633803179</c:v>
                </c:pt>
                <c:pt idx="1592">
                  <c:v>0.19887770779189864</c:v>
                </c:pt>
                <c:pt idx="1593">
                  <c:v>0.19904650387878969</c:v>
                </c:pt>
                <c:pt idx="1594">
                  <c:v>0.1992156536972586</c:v>
                </c:pt>
                <c:pt idx="1595">
                  <c:v>0.19938515634703488</c:v>
                </c:pt>
                <c:pt idx="1596">
                  <c:v>0.1995550109290283</c:v>
                </c:pt>
                <c:pt idx="1597">
                  <c:v>0.19972521654534742</c:v>
                </c:pt>
                <c:pt idx="1598">
                  <c:v>0.19989577229930469</c:v>
                </c:pt>
                <c:pt idx="1599">
                  <c:v>0.20006667729542718</c:v>
                </c:pt>
                <c:pt idx="1600">
                  <c:v>0.20023793063947193</c:v>
                </c:pt>
                <c:pt idx="1601">
                  <c:v>0.20040953143843129</c:v>
                </c:pt>
                <c:pt idx="1602">
                  <c:v>0.20058147880054378</c:v>
                </c:pt>
                <c:pt idx="1603">
                  <c:v>0.20075377183530738</c:v>
                </c:pt>
                <c:pt idx="1604">
                  <c:v>0.20092640965348513</c:v>
                </c:pt>
                <c:pt idx="1605">
                  <c:v>0.20109939136711932</c:v>
                </c:pt>
                <c:pt idx="1606">
                  <c:v>0.20127271608953801</c:v>
                </c:pt>
                <c:pt idx="1607">
                  <c:v>0.20144638293536396</c:v>
                </c:pt>
                <c:pt idx="1608">
                  <c:v>0.20162039102052967</c:v>
                </c:pt>
                <c:pt idx="1609">
                  <c:v>0.20179473946227849</c:v>
                </c:pt>
                <c:pt idx="1610">
                  <c:v>0.201969427379182</c:v>
                </c:pt>
                <c:pt idx="1611">
                  <c:v>0.20214445389114316</c:v>
                </c:pt>
                <c:pt idx="1612">
                  <c:v>0.20231981811940916</c:v>
                </c:pt>
                <c:pt idx="1613">
                  <c:v>0.20249551918657474</c:v>
                </c:pt>
                <c:pt idx="1614">
                  <c:v>0.20267155621660088</c:v>
                </c:pt>
                <c:pt idx="1615">
                  <c:v>0.20284792833481183</c:v>
                </c:pt>
                <c:pt idx="1616">
                  <c:v>0.2030246346679114</c:v>
                </c:pt>
                <c:pt idx="1617">
                  <c:v>0.20320167434399139</c:v>
                </c:pt>
                <c:pt idx="1618">
                  <c:v>0.20337904649253097</c:v>
                </c:pt>
                <c:pt idx="1619">
                  <c:v>0.20355675024442141</c:v>
                </c:pt>
                <c:pt idx="1620">
                  <c:v>0.20373478473195544</c:v>
                </c:pt>
                <c:pt idx="1621">
                  <c:v>0.20391314908884739</c:v>
                </c:pt>
                <c:pt idx="1622">
                  <c:v>0.20409184245023862</c:v>
                </c:pt>
                <c:pt idx="1623">
                  <c:v>0.20427086395270322</c:v>
                </c:pt>
                <c:pt idx="1624">
                  <c:v>0.20445021273425448</c:v>
                </c:pt>
                <c:pt idx="1625">
                  <c:v>0.20462988793435996</c:v>
                </c:pt>
                <c:pt idx="1626">
                  <c:v>0.20480988869393812</c:v>
                </c:pt>
                <c:pt idx="1627">
                  <c:v>0.20499021415537311</c:v>
                </c:pt>
                <c:pt idx="1628">
                  <c:v>0.20517086346252089</c:v>
                </c:pt>
                <c:pt idx="1629">
                  <c:v>0.20535183576071298</c:v>
                </c:pt>
                <c:pt idx="1630">
                  <c:v>0.20553313019677003</c:v>
                </c:pt>
                <c:pt idx="1631">
                  <c:v>0.20571474591899669</c:v>
                </c:pt>
                <c:pt idx="1632">
                  <c:v>0.20589668207719913</c:v>
                </c:pt>
                <c:pt idx="1633">
                  <c:v>0.20607893782269501</c:v>
                </c:pt>
                <c:pt idx="1634">
                  <c:v>0.20626151230830697</c:v>
                </c:pt>
                <c:pt idx="1635">
                  <c:v>0.20644440468837233</c:v>
                </c:pt>
                <c:pt idx="1636">
                  <c:v>0.20662761411876129</c:v>
                </c:pt>
                <c:pt idx="1637">
                  <c:v>0.20681113975686802</c:v>
                </c:pt>
                <c:pt idx="1638">
                  <c:v>0.2069949807616254</c:v>
                </c:pt>
                <c:pt idx="1639">
                  <c:v>0.20717913629350998</c:v>
                </c:pt>
                <c:pt idx="1640">
                  <c:v>0.2073636055145468</c:v>
                </c:pt>
                <c:pt idx="1641">
                  <c:v>0.20754838758831093</c:v>
                </c:pt>
                <c:pt idx="1642">
                  <c:v>0.20773348167994285</c:v>
                </c:pt>
                <c:pt idx="1643">
                  <c:v>0.20791888695614427</c:v>
                </c:pt>
                <c:pt idx="1644">
                  <c:v>0.20810460258519464</c:v>
                </c:pt>
                <c:pt idx="1645">
                  <c:v>0.20829062773694126</c:v>
                </c:pt>
                <c:pt idx="1646">
                  <c:v>0.20847696158282089</c:v>
                </c:pt>
                <c:pt idx="1647">
                  <c:v>0.20866360329585096</c:v>
                </c:pt>
                <c:pt idx="1648">
                  <c:v>0.20885055205064651</c:v>
                </c:pt>
                <c:pt idx="1649">
                  <c:v>0.20903780702341654</c:v>
                </c:pt>
                <c:pt idx="1650">
                  <c:v>0.20922536739197559</c:v>
                </c:pt>
                <c:pt idx="1651">
                  <c:v>0.2094132323357398</c:v>
                </c:pt>
                <c:pt idx="1652">
                  <c:v>0.20960140103574462</c:v>
                </c:pt>
                <c:pt idx="1653">
                  <c:v>0.20978987267463239</c:v>
                </c:pt>
                <c:pt idx="1654">
                  <c:v>0.20997864643667599</c:v>
                </c:pt>
                <c:pt idx="1655">
                  <c:v>0.21016772150776744</c:v>
                </c:pt>
                <c:pt idx="1656">
                  <c:v>0.21035709707543077</c:v>
                </c:pt>
                <c:pt idx="1657">
                  <c:v>0.21054677232882416</c:v>
                </c:pt>
                <c:pt idx="1658">
                  <c:v>0.21073674645874732</c:v>
                </c:pt>
                <c:pt idx="1659">
                  <c:v>0.21092701865763511</c:v>
                </c:pt>
                <c:pt idx="1660">
                  <c:v>0.21111758811957518</c:v>
                </c:pt>
                <c:pt idx="1661">
                  <c:v>0.21130845404030249</c:v>
                </c:pt>
                <c:pt idx="1662">
                  <c:v>0.21149961561720843</c:v>
                </c:pt>
                <c:pt idx="1663">
                  <c:v>0.2116910720493414</c:v>
                </c:pt>
                <c:pt idx="1664">
                  <c:v>0.21188282253741048</c:v>
                </c:pt>
                <c:pt idx="1665">
                  <c:v>0.21207486628379116</c:v>
                </c:pt>
                <c:pt idx="1666">
                  <c:v>0.21226720249252892</c:v>
                </c:pt>
                <c:pt idx="1667">
                  <c:v>0.21245983036933935</c:v>
                </c:pt>
                <c:pt idx="1668">
                  <c:v>0.2126527491216158</c:v>
                </c:pt>
                <c:pt idx="1669">
                  <c:v>0.21284595795842948</c:v>
                </c:pt>
                <c:pt idx="1670">
                  <c:v>0.21303945609053371</c:v>
                </c:pt>
                <c:pt idx="1671">
                  <c:v>0.21323324273036484</c:v>
                </c:pt>
                <c:pt idx="1672">
                  <c:v>0.21342731709205279</c:v>
                </c:pt>
                <c:pt idx="1673">
                  <c:v>0.21362167839141222</c:v>
                </c:pt>
                <c:pt idx="1674">
                  <c:v>0.21381632584595814</c:v>
                </c:pt>
                <c:pt idx="1675">
                  <c:v>0.21401125867489712</c:v>
                </c:pt>
                <c:pt idx="1676">
                  <c:v>0.21420647609913948</c:v>
                </c:pt>
                <c:pt idx="1677">
                  <c:v>0.21440197734129135</c:v>
                </c:pt>
                <c:pt idx="1678">
                  <c:v>0.21459776162567187</c:v>
                </c:pt>
                <c:pt idx="1679">
                  <c:v>0.21479382817830117</c:v>
                </c:pt>
                <c:pt idx="1680">
                  <c:v>0.21499017622691202</c:v>
                </c:pt>
                <c:pt idx="1681">
                  <c:v>0.21518680500094603</c:v>
                </c:pt>
                <c:pt idx="1682">
                  <c:v>0.21538371373156509</c:v>
                </c:pt>
                <c:pt idx="1683">
                  <c:v>0.21558090165164026</c:v>
                </c:pt>
                <c:pt idx="1684">
                  <c:v>0.21577836799576208</c:v>
                </c:pt>
                <c:pt idx="1685">
                  <c:v>0.21597611200024872</c:v>
                </c:pt>
                <c:pt idx="1686">
                  <c:v>0.21617413290313361</c:v>
                </c:pt>
                <c:pt idx="1687">
                  <c:v>0.21637242994417352</c:v>
                </c:pt>
                <c:pt idx="1688">
                  <c:v>0.21657100236486063</c:v>
                </c:pt>
                <c:pt idx="1689">
                  <c:v>0.21676984940840266</c:v>
                </c:pt>
                <c:pt idx="1690">
                  <c:v>0.21696897031974724</c:v>
                </c:pt>
                <c:pt idx="1691">
                  <c:v>0.217168364345566</c:v>
                </c:pt>
                <c:pt idx="1692">
                  <c:v>0.21736803073427052</c:v>
                </c:pt>
                <c:pt idx="1693">
                  <c:v>0.21756796873599746</c:v>
                </c:pt>
                <c:pt idx="1694">
                  <c:v>0.21776817760262826</c:v>
                </c:pt>
                <c:pt idx="1695">
                  <c:v>0.21796865658777528</c:v>
                </c:pt>
                <c:pt idx="1696">
                  <c:v>0.21816940494679127</c:v>
                </c:pt>
                <c:pt idx="1697">
                  <c:v>0.21837042193677045</c:v>
                </c:pt>
                <c:pt idx="1698">
                  <c:v>0.21857170681654264</c:v>
                </c:pt>
                <c:pt idx="1699">
                  <c:v>0.21877325884668555</c:v>
                </c:pt>
                <c:pt idx="1700">
                  <c:v>0.21897507728951357</c:v>
                </c:pt>
                <c:pt idx="1701">
                  <c:v>0.21917716140909194</c:v>
                </c:pt>
                <c:pt idx="1702">
                  <c:v>0.2193795104712214</c:v>
                </c:pt>
                <c:pt idx="1703">
                  <c:v>0.21958212374345637</c:v>
                </c:pt>
                <c:pt idx="1704">
                  <c:v>0.2197850004950955</c:v>
                </c:pt>
                <c:pt idx="1705">
                  <c:v>0.21998813999718037</c:v>
                </c:pt>
                <c:pt idx="1706">
                  <c:v>0.22019154152250425</c:v>
                </c:pt>
                <c:pt idx="1707">
                  <c:v>0.2203952043456108</c:v>
                </c:pt>
                <c:pt idx="1708">
                  <c:v>0.22059912774278434</c:v>
                </c:pt>
                <c:pt idx="1709">
                  <c:v>0.22080331099206757</c:v>
                </c:pt>
                <c:pt idx="1710">
                  <c:v>0.22100775337324691</c:v>
                </c:pt>
                <c:pt idx="1711">
                  <c:v>0.22121245416786392</c:v>
                </c:pt>
                <c:pt idx="1712">
                  <c:v>0.22141741265920248</c:v>
                </c:pt>
                <c:pt idx="1713">
                  <c:v>0.22162262813230529</c:v>
                </c:pt>
                <c:pt idx="1714">
                  <c:v>0.22182809987396285</c:v>
                </c:pt>
                <c:pt idx="1715">
                  <c:v>0.22203382717271572</c:v>
                </c:pt>
                <c:pt idx="1716">
                  <c:v>0.22223980931885662</c:v>
                </c:pt>
                <c:pt idx="1717">
                  <c:v>0.22244604560443043</c:v>
                </c:pt>
                <c:pt idx="1718">
                  <c:v>0.22265253532323226</c:v>
                </c:pt>
                <c:pt idx="1719">
                  <c:v>0.22285927777080727</c:v>
                </c:pt>
                <c:pt idx="1720">
                  <c:v>0.22306627224445369</c:v>
                </c:pt>
                <c:pt idx="1721">
                  <c:v>0.22327351804321949</c:v>
                </c:pt>
                <c:pt idx="1722">
                  <c:v>0.22348101446790239</c:v>
                </c:pt>
                <c:pt idx="1723">
                  <c:v>0.22368876082105138</c:v>
                </c:pt>
                <c:pt idx="1724">
                  <c:v>0.22389675640696652</c:v>
                </c:pt>
                <c:pt idx="1725">
                  <c:v>0.22410500053169558</c:v>
                </c:pt>
                <c:pt idx="1726">
                  <c:v>0.22431349250303759</c:v>
                </c:pt>
                <c:pt idx="1727">
                  <c:v>0.22452223163053936</c:v>
                </c:pt>
                <c:pt idx="1728">
                  <c:v>0.22473121722549602</c:v>
                </c:pt>
                <c:pt idx="1729">
                  <c:v>0.22494044860094944</c:v>
                </c:pt>
                <c:pt idx="1730">
                  <c:v>0.22514992507169168</c:v>
                </c:pt>
                <c:pt idx="1731">
                  <c:v>0.22535964595425428</c:v>
                </c:pt>
                <c:pt idx="1732">
                  <c:v>0.22556961056692554</c:v>
                </c:pt>
                <c:pt idx="1733">
                  <c:v>0.22577981822972884</c:v>
                </c:pt>
                <c:pt idx="1734">
                  <c:v>0.22599026826443983</c:v>
                </c:pt>
                <c:pt idx="1735">
                  <c:v>0.22620095999456871</c:v>
                </c:pt>
                <c:pt idx="1736">
                  <c:v>0.2264118927453781</c:v>
                </c:pt>
                <c:pt idx="1737">
                  <c:v>0.22662306584386446</c:v>
                </c:pt>
                <c:pt idx="1738">
                  <c:v>0.22683447861876688</c:v>
                </c:pt>
                <c:pt idx="1739">
                  <c:v>0.22704613040056715</c:v>
                </c:pt>
                <c:pt idx="1740">
                  <c:v>0.22725802052148469</c:v>
                </c:pt>
                <c:pt idx="1741">
                  <c:v>0.22747014831547266</c:v>
                </c:pt>
                <c:pt idx="1742">
                  <c:v>0.22768251311822454</c:v>
                </c:pt>
                <c:pt idx="1743">
                  <c:v>0.22789511426717018</c:v>
                </c:pt>
                <c:pt idx="1744">
                  <c:v>0.2281079511014705</c:v>
                </c:pt>
                <c:pt idx="1745">
                  <c:v>0.22832102296201837</c:v>
                </c:pt>
                <c:pt idx="1746">
                  <c:v>0.22853432919144209</c:v>
                </c:pt>
                <c:pt idx="1747">
                  <c:v>0.22874786913409734</c:v>
                </c:pt>
                <c:pt idx="1748">
                  <c:v>0.22896164213607256</c:v>
                </c:pt>
                <c:pt idx="1749">
                  <c:v>0.22917564754517497</c:v>
                </c:pt>
                <c:pt idx="1750">
                  <c:v>0.22938988471094948</c:v>
                </c:pt>
                <c:pt idx="1751">
                  <c:v>0.22960435298465692</c:v>
                </c:pt>
                <c:pt idx="1752">
                  <c:v>0.22981905171928602</c:v>
                </c:pt>
                <c:pt idx="1753">
                  <c:v>0.23003398026954125</c:v>
                </c:pt>
                <c:pt idx="1754">
                  <c:v>0.23024913799185581</c:v>
                </c:pt>
                <c:pt idx="1755">
                  <c:v>0.23046452424437158</c:v>
                </c:pt>
                <c:pt idx="1756">
                  <c:v>0.23068013838695584</c:v>
                </c:pt>
                <c:pt idx="1757">
                  <c:v>0.23089597978118517</c:v>
                </c:pt>
                <c:pt idx="1758">
                  <c:v>0.23111204779035227</c:v>
                </c:pt>
                <c:pt idx="1759">
                  <c:v>0.2313283417794606</c:v>
                </c:pt>
                <c:pt idx="1760">
                  <c:v>0.23154486111522135</c:v>
                </c:pt>
                <c:pt idx="1761">
                  <c:v>0.23176160516605859</c:v>
                </c:pt>
                <c:pt idx="1762">
                  <c:v>0.23197857330209679</c:v>
                </c:pt>
                <c:pt idx="1763">
                  <c:v>0.23219576489517132</c:v>
                </c:pt>
                <c:pt idx="1764">
                  <c:v>0.23241317931881234</c:v>
                </c:pt>
                <c:pt idx="1765">
                  <c:v>0.23263081594825516</c:v>
                </c:pt>
                <c:pt idx="1766">
                  <c:v>0.23284867416043448</c:v>
                </c:pt>
                <c:pt idx="1767">
                  <c:v>0.23306675333397775</c:v>
                </c:pt>
                <c:pt idx="1768">
                  <c:v>0.23328505284920861</c:v>
                </c:pt>
                <c:pt idx="1769">
                  <c:v>0.23350357208814509</c:v>
                </c:pt>
                <c:pt idx="1770">
                  <c:v>0.23372231043449071</c:v>
                </c:pt>
                <c:pt idx="1771">
                  <c:v>0.23394126727364095</c:v>
                </c:pt>
                <c:pt idx="1772">
                  <c:v>0.23416044199267833</c:v>
                </c:pt>
                <c:pt idx="1773">
                  <c:v>0.23437983398036538</c:v>
                </c:pt>
                <c:pt idx="1774">
                  <c:v>0.23459944262714819</c:v>
                </c:pt>
                <c:pt idx="1775">
                  <c:v>0.23481926732515518</c:v>
                </c:pt>
                <c:pt idx="1776">
                  <c:v>0.23503930746818436</c:v>
                </c:pt>
                <c:pt idx="1777">
                  <c:v>0.23525956245171617</c:v>
                </c:pt>
                <c:pt idx="1778">
                  <c:v>0.23548003167290096</c:v>
                </c:pt>
                <c:pt idx="1779">
                  <c:v>0.2357007145305583</c:v>
                </c:pt>
                <c:pt idx="1780">
                  <c:v>0.23592161042517759</c:v>
                </c:pt>
                <c:pt idx="1781">
                  <c:v>0.23614271875891293</c:v>
                </c:pt>
                <c:pt idx="1782">
                  <c:v>0.23636403893558053</c:v>
                </c:pt>
                <c:pt idx="1783">
                  <c:v>0.23658557036065925</c:v>
                </c:pt>
                <c:pt idx="1784">
                  <c:v>0.23680731244128436</c:v>
                </c:pt>
                <c:pt idx="1785">
                  <c:v>0.23702926458624882</c:v>
                </c:pt>
                <c:pt idx="1786">
                  <c:v>0.23725142620599696</c:v>
                </c:pt>
                <c:pt idx="1787">
                  <c:v>0.23747379671262581</c:v>
                </c:pt>
                <c:pt idx="1788">
                  <c:v>0.23769637551987974</c:v>
                </c:pt>
                <c:pt idx="1789">
                  <c:v>0.23791916204314689</c:v>
                </c:pt>
                <c:pt idx="1790">
                  <c:v>0.23814215569946323</c:v>
                </c:pt>
                <c:pt idx="1791">
                  <c:v>0.23836535590750052</c:v>
                </c:pt>
                <c:pt idx="1792">
                  <c:v>0.23858876208757115</c:v>
                </c:pt>
                <c:pt idx="1793">
                  <c:v>0.23881237366162006</c:v>
                </c:pt>
                <c:pt idx="1794">
                  <c:v>0.23903619005322924</c:v>
                </c:pt>
                <c:pt idx="1795">
                  <c:v>0.23926021068760692</c:v>
                </c:pt>
                <c:pt idx="1796">
                  <c:v>0.23948443499158759</c:v>
                </c:pt>
                <c:pt idx="1797">
                  <c:v>0.23970886239363381</c:v>
                </c:pt>
                <c:pt idx="1798">
                  <c:v>0.23993349232382896</c:v>
                </c:pt>
                <c:pt idx="1799">
                  <c:v>0.24015832421387254</c:v>
                </c:pt>
                <c:pt idx="1800">
                  <c:v>0.24038335749708109</c:v>
                </c:pt>
                <c:pt idx="1801">
                  <c:v>0.24060859160838916</c:v>
                </c:pt>
                <c:pt idx="1802">
                  <c:v>0.24083402598433348</c:v>
                </c:pt>
                <c:pt idx="1803">
                  <c:v>0.24105966006306678</c:v>
                </c:pt>
                <c:pt idx="1804">
                  <c:v>0.24128549328434112</c:v>
                </c:pt>
                <c:pt idx="1805">
                  <c:v>0.24151152508951323</c:v>
                </c:pt>
                <c:pt idx="1806">
                  <c:v>0.2417377549215371</c:v>
                </c:pt>
                <c:pt idx="1807">
                  <c:v>0.24196418222496563</c:v>
                </c:pt>
                <c:pt idx="1808">
                  <c:v>0.24219080644593946</c:v>
                </c:pt>
                <c:pt idx="1809">
                  <c:v>0.24241762703219696</c:v>
                </c:pt>
                <c:pt idx="1810">
                  <c:v>0.24264464343306011</c:v>
                </c:pt>
                <c:pt idx="1811">
                  <c:v>0.24287185509943257</c:v>
                </c:pt>
                <c:pt idx="1812">
                  <c:v>0.24309926148380212</c:v>
                </c:pt>
                <c:pt idx="1813">
                  <c:v>0.24332686204023965</c:v>
                </c:pt>
                <c:pt idx="1814">
                  <c:v>0.24355465622438219</c:v>
                </c:pt>
                <c:pt idx="1815">
                  <c:v>0.2437826434934447</c:v>
                </c:pt>
                <c:pt idx="1816">
                  <c:v>0.24401082330620968</c:v>
                </c:pt>
                <c:pt idx="1817">
                  <c:v>0.24423919512303136</c:v>
                </c:pt>
                <c:pt idx="1818">
                  <c:v>0.24446775840581719</c:v>
                </c:pt>
                <c:pt idx="1819">
                  <c:v>0.24469651261804387</c:v>
                </c:pt>
                <c:pt idx="1820">
                  <c:v>0.24492545722473971</c:v>
                </c:pt>
                <c:pt idx="1821">
                  <c:v>0.24515459169249063</c:v>
                </c:pt>
                <c:pt idx="1822">
                  <c:v>0.2453839154894279</c:v>
                </c:pt>
                <c:pt idx="1823">
                  <c:v>0.24561342808523781</c:v>
                </c:pt>
                <c:pt idx="1824">
                  <c:v>0.24584312895114574</c:v>
                </c:pt>
                <c:pt idx="1825">
                  <c:v>0.24607301755992123</c:v>
                </c:pt>
                <c:pt idx="1826">
                  <c:v>0.24630309338587028</c:v>
                </c:pt>
                <c:pt idx="1827">
                  <c:v>0.24653335590483666</c:v>
                </c:pt>
                <c:pt idx="1828">
                  <c:v>0.24676380459419242</c:v>
                </c:pt>
                <c:pt idx="1829">
                  <c:v>0.24699443893284015</c:v>
                </c:pt>
                <c:pt idx="1830">
                  <c:v>0.2472252584012079</c:v>
                </c:pt>
                <c:pt idx="1831">
                  <c:v>0.24745626248124786</c:v>
                </c:pt>
                <c:pt idx="1832">
                  <c:v>0.24768745065642667</c:v>
                </c:pt>
                <c:pt idx="1833">
                  <c:v>0.24791882241173049</c:v>
                </c:pt>
                <c:pt idx="1834">
                  <c:v>0.24815037723366068</c:v>
                </c:pt>
                <c:pt idx="1835">
                  <c:v>0.24838211461021897</c:v>
                </c:pt>
                <c:pt idx="1836">
                  <c:v>0.24861403403091942</c:v>
                </c:pt>
                <c:pt idx="1837">
                  <c:v>0.24884613498678243</c:v>
                </c:pt>
                <c:pt idx="1838">
                  <c:v>0.24907841697031807</c:v>
                </c:pt>
                <c:pt idx="1839">
                  <c:v>0.24931087947554159</c:v>
                </c:pt>
                <c:pt idx="1840">
                  <c:v>0.24954352199795571</c:v>
                </c:pt>
                <c:pt idx="1841">
                  <c:v>0.24977634403455551</c:v>
                </c:pt>
                <c:pt idx="1842">
                  <c:v>0.25000934508382233</c:v>
                </c:pt>
                <c:pt idx="1843">
                  <c:v>0.25024252464571511</c:v>
                </c:pt>
                <c:pt idx="1844">
                  <c:v>0.25047588222168138</c:v>
                </c:pt>
                <c:pt idx="1845">
                  <c:v>0.25070941731464053</c:v>
                </c:pt>
                <c:pt idx="1846">
                  <c:v>0.250943129428983</c:v>
                </c:pt>
                <c:pt idx="1847">
                  <c:v>0.25117701807056908</c:v>
                </c:pt>
                <c:pt idx="1848">
                  <c:v>0.25141108274673224</c:v>
                </c:pt>
                <c:pt idx="1849">
                  <c:v>0.25164532296625647</c:v>
                </c:pt>
                <c:pt idx="1850">
                  <c:v>0.25187973823940119</c:v>
                </c:pt>
                <c:pt idx="1851">
                  <c:v>0.2521143280778661</c:v>
                </c:pt>
                <c:pt idx="1852">
                  <c:v>0.25234909199481426</c:v>
                </c:pt>
                <c:pt idx="1853">
                  <c:v>0.25258402950485109</c:v>
                </c:pt>
                <c:pt idx="1854">
                  <c:v>0.25281914012403672</c:v>
                </c:pt>
                <c:pt idx="1855">
                  <c:v>0.25305442336986161</c:v>
                </c:pt>
                <c:pt idx="1856">
                  <c:v>0.25328987876126768</c:v>
                </c:pt>
                <c:pt idx="1857">
                  <c:v>0.25352550581862748</c:v>
                </c:pt>
                <c:pt idx="1858">
                  <c:v>0.25376130406374398</c:v>
                </c:pt>
                <c:pt idx="1859">
                  <c:v>0.25399727301985281</c:v>
                </c:pt>
                <c:pt idx="1860">
                  <c:v>0.254233412211608</c:v>
                </c:pt>
                <c:pt idx="1861">
                  <c:v>0.25446972116509969</c:v>
                </c:pt>
                <c:pt idx="1862">
                  <c:v>0.25470619940782102</c:v>
                </c:pt>
                <c:pt idx="1863">
                  <c:v>0.25494284646869086</c:v>
                </c:pt>
                <c:pt idx="1864">
                  <c:v>0.25517966187803465</c:v>
                </c:pt>
                <c:pt idx="1865">
                  <c:v>0.25541664516758789</c:v>
                </c:pt>
                <c:pt idx="1866">
                  <c:v>0.25565379587049097</c:v>
                </c:pt>
                <c:pt idx="1867">
                  <c:v>0.25589111352128602</c:v>
                </c:pt>
                <c:pt idx="1868">
                  <c:v>0.25612859765591456</c:v>
                </c:pt>
                <c:pt idx="1869">
                  <c:v>0.2563662478117078</c:v>
                </c:pt>
                <c:pt idx="1870">
                  <c:v>0.25660406352739651</c:v>
                </c:pt>
                <c:pt idx="1871">
                  <c:v>0.2568420443430906</c:v>
                </c:pt>
                <c:pt idx="1872">
                  <c:v>0.25708018980028757</c:v>
                </c:pt>
                <c:pt idx="1873">
                  <c:v>0.25731849944186574</c:v>
                </c:pt>
                <c:pt idx="1874">
                  <c:v>0.25755697281208062</c:v>
                </c:pt>
                <c:pt idx="1875">
                  <c:v>0.25779560945656327</c:v>
                </c:pt>
                <c:pt idx="1876">
                  <c:v>0.25803440892231166</c:v>
                </c:pt>
                <c:pt idx="1877">
                  <c:v>0.25827337075769236</c:v>
                </c:pt>
                <c:pt idx="1878">
                  <c:v>0.2585124945124353</c:v>
                </c:pt>
                <c:pt idx="1879">
                  <c:v>0.25875177973763369</c:v>
                </c:pt>
                <c:pt idx="1880">
                  <c:v>0.25899122598572882</c:v>
                </c:pt>
                <c:pt idx="1881">
                  <c:v>0.25923083281052334</c:v>
                </c:pt>
                <c:pt idx="1882">
                  <c:v>0.25947059976716252</c:v>
                </c:pt>
                <c:pt idx="1883">
                  <c:v>0.25971052641214293</c:v>
                </c:pt>
                <c:pt idx="1884">
                  <c:v>0.25995061230330524</c:v>
                </c:pt>
                <c:pt idx="1885">
                  <c:v>0.26019085699982075</c:v>
                </c:pt>
                <c:pt idx="1886">
                  <c:v>0.26043126006220468</c:v>
                </c:pt>
                <c:pt idx="1887">
                  <c:v>0.26067182105230113</c:v>
                </c:pt>
                <c:pt idx="1888">
                  <c:v>0.26091253953327925</c:v>
                </c:pt>
                <c:pt idx="1889">
                  <c:v>0.26115341506963863</c:v>
                </c:pt>
                <c:pt idx="1890">
                  <c:v>0.2613944472272019</c:v>
                </c:pt>
                <c:pt idx="1891">
                  <c:v>0.26163563557310165</c:v>
                </c:pt>
                <c:pt idx="1892">
                  <c:v>0.2618769796757901</c:v>
                </c:pt>
                <c:pt idx="1893">
                  <c:v>0.26211847910503577</c:v>
                </c:pt>
                <c:pt idx="1894">
                  <c:v>0.26236013343190651</c:v>
                </c:pt>
                <c:pt idx="1895">
                  <c:v>0.26260194222877936</c:v>
                </c:pt>
                <c:pt idx="1896">
                  <c:v>0.26284390506932714</c:v>
                </c:pt>
                <c:pt idx="1897">
                  <c:v>0.26308602152852678</c:v>
                </c:pt>
                <c:pt idx="1898">
                  <c:v>0.26332829118264378</c:v>
                </c:pt>
                <c:pt idx="1899">
                  <c:v>0.26357071360923756</c:v>
                </c:pt>
                <c:pt idx="1900">
                  <c:v>0.26381328838715079</c:v>
                </c:pt>
                <c:pt idx="1901">
                  <c:v>0.26405601509650972</c:v>
                </c:pt>
                <c:pt idx="1902">
                  <c:v>0.26429889331872891</c:v>
                </c:pt>
                <c:pt idx="1903">
                  <c:v>0.26454192263648407</c:v>
                </c:pt>
                <c:pt idx="1904">
                  <c:v>0.26478510263373412</c:v>
                </c:pt>
                <c:pt idx="1905">
                  <c:v>0.26502843289571243</c:v>
                </c:pt>
                <c:pt idx="1906">
                  <c:v>0.26527191300890507</c:v>
                </c:pt>
                <c:pt idx="1907">
                  <c:v>0.26551554256107074</c:v>
                </c:pt>
                <c:pt idx="1908">
                  <c:v>0.26575932114122208</c:v>
                </c:pt>
                <c:pt idx="1909">
                  <c:v>0.26600324833962757</c:v>
                </c:pt>
                <c:pt idx="1910">
                  <c:v>0.26624732374781446</c:v>
                </c:pt>
                <c:pt idx="1911">
                  <c:v>0.26649154695855037</c:v>
                </c:pt>
                <c:pt idx="1912">
                  <c:v>0.26673591756585163</c:v>
                </c:pt>
                <c:pt idx="1913">
                  <c:v>0.26698043516497466</c:v>
                </c:pt>
                <c:pt idx="1914">
                  <c:v>0.267225099352421</c:v>
                </c:pt>
                <c:pt idx="1915">
                  <c:v>0.26746990972592033</c:v>
                </c:pt>
                <c:pt idx="1916">
                  <c:v>0.26771486588443072</c:v>
                </c:pt>
                <c:pt idx="1917">
                  <c:v>0.26795996742814804</c:v>
                </c:pt>
                <c:pt idx="1918">
                  <c:v>0.26820521395848623</c:v>
                </c:pt>
                <c:pt idx="1919">
                  <c:v>0.26845060507808544</c:v>
                </c:pt>
                <c:pt idx="1920">
                  <c:v>0.26869614039079515</c:v>
                </c:pt>
                <c:pt idx="1921">
                  <c:v>0.26894181950168428</c:v>
                </c:pt>
                <c:pt idx="1922">
                  <c:v>0.26918764201703749</c:v>
                </c:pt>
                <c:pt idx="1923">
                  <c:v>0.26943360754434031</c:v>
                </c:pt>
                <c:pt idx="1924">
                  <c:v>0.26967971569228083</c:v>
                </c:pt>
                <c:pt idx="1925">
                  <c:v>0.26992596607075409</c:v>
                </c:pt>
                <c:pt idx="1926">
                  <c:v>0.27017235829084607</c:v>
                </c:pt>
                <c:pt idx="1927">
                  <c:v>0.27041889196484459</c:v>
                </c:pt>
                <c:pt idx="1928">
                  <c:v>0.27066556670621805</c:v>
                </c:pt>
                <c:pt idx="1929">
                  <c:v>0.27091238212963015</c:v>
                </c:pt>
                <c:pt idx="1930">
                  <c:v>0.27115933785092322</c:v>
                </c:pt>
                <c:pt idx="1931">
                  <c:v>0.27140643348712151</c:v>
                </c:pt>
                <c:pt idx="1932">
                  <c:v>0.27165366865642598</c:v>
                </c:pt>
                <c:pt idx="1933">
                  <c:v>0.27190104297821283</c:v>
                </c:pt>
                <c:pt idx="1934">
                  <c:v>0.27214855607302335</c:v>
                </c:pt>
                <c:pt idx="1935">
                  <c:v>0.27239620756257521</c:v>
                </c:pt>
                <c:pt idx="1936">
                  <c:v>0.2726439970697333</c:v>
                </c:pt>
                <c:pt idx="1937">
                  <c:v>0.27289192421854019</c:v>
                </c:pt>
                <c:pt idx="1938">
                  <c:v>0.27313998863418376</c:v>
                </c:pt>
                <c:pt idx="1939">
                  <c:v>0.27338818994300995</c:v>
                </c:pt>
                <c:pt idx="1940">
                  <c:v>0.27363652777251124</c:v>
                </c:pt>
                <c:pt idx="1941">
                  <c:v>0.27388500175132841</c:v>
                </c:pt>
                <c:pt idx="1942">
                  <c:v>0.27413361150924365</c:v>
                </c:pt>
                <c:pt idx="1943">
                  <c:v>0.27438235667718713</c:v>
                </c:pt>
                <c:pt idx="1944">
                  <c:v>0.27463123688721097</c:v>
                </c:pt>
                <c:pt idx="1945">
                  <c:v>0.2748802517725133</c:v>
                </c:pt>
                <c:pt idx="1946">
                  <c:v>0.27512940096741734</c:v>
                </c:pt>
                <c:pt idx="1947">
                  <c:v>0.2753786841073696</c:v>
                </c:pt>
                <c:pt idx="1948">
                  <c:v>0.27562810082894607</c:v>
                </c:pt>
                <c:pt idx="1949">
                  <c:v>0.27587765076983634</c:v>
                </c:pt>
                <c:pt idx="1950">
                  <c:v>0.27612733356885621</c:v>
                </c:pt>
                <c:pt idx="1951">
                  <c:v>0.2763771488659218</c:v>
                </c:pt>
                <c:pt idx="1952">
                  <c:v>0.27662709630206406</c:v>
                </c:pt>
                <c:pt idx="1953">
                  <c:v>0.27687717551943031</c:v>
                </c:pt>
                <c:pt idx="1954">
                  <c:v>0.27712738616125993</c:v>
                </c:pt>
                <c:pt idx="1955">
                  <c:v>0.27737772787188936</c:v>
                </c:pt>
                <c:pt idx="1956">
                  <c:v>0.2776282002967661</c:v>
                </c:pt>
                <c:pt idx="1957">
                  <c:v>0.27787880308242185</c:v>
                </c:pt>
                <c:pt idx="1958">
                  <c:v>0.27812953587647676</c:v>
                </c:pt>
                <c:pt idx="1959">
                  <c:v>0.27838039832764455</c:v>
                </c:pt>
                <c:pt idx="1960">
                  <c:v>0.27863139008571952</c:v>
                </c:pt>
                <c:pt idx="1961">
                  <c:v>0.27888251080157339</c:v>
                </c:pt>
                <c:pt idx="1962">
                  <c:v>0.27913376012716135</c:v>
                </c:pt>
                <c:pt idx="1963">
                  <c:v>0.27938513771550649</c:v>
                </c:pt>
                <c:pt idx="1964">
                  <c:v>0.27963664322071219</c:v>
                </c:pt>
                <c:pt idx="1965">
                  <c:v>0.27988827629793506</c:v>
                </c:pt>
                <c:pt idx="1966">
                  <c:v>0.28014003660340892</c:v>
                </c:pt>
                <c:pt idx="1967">
                  <c:v>0.28039192379442235</c:v>
                </c:pt>
                <c:pt idx="1968">
                  <c:v>0.28064393752932504</c:v>
                </c:pt>
                <c:pt idx="1969">
                  <c:v>0.28089607746751671</c:v>
                </c:pt>
                <c:pt idx="1970">
                  <c:v>0.28114834326945498</c:v>
                </c:pt>
                <c:pt idx="1971">
                  <c:v>0.28140073459664267</c:v>
                </c:pt>
                <c:pt idx="1972">
                  <c:v>0.28165325111162459</c:v>
                </c:pt>
                <c:pt idx="1973">
                  <c:v>0.28190589247799397</c:v>
                </c:pt>
                <c:pt idx="1974">
                  <c:v>0.28215865836037646</c:v>
                </c:pt>
                <c:pt idx="1975">
                  <c:v>0.28241154842444133</c:v>
                </c:pt>
                <c:pt idx="1976">
                  <c:v>0.28266456233688242</c:v>
                </c:pt>
                <c:pt idx="1977">
                  <c:v>0.28291769976542613</c:v>
                </c:pt>
                <c:pt idx="1978">
                  <c:v>0.28317096037882505</c:v>
                </c:pt>
                <c:pt idx="1979">
                  <c:v>0.28342434384685489</c:v>
                </c:pt>
                <c:pt idx="1980">
                  <c:v>0.2836778498403143</c:v>
                </c:pt>
                <c:pt idx="1981">
                  <c:v>0.28393147803100793</c:v>
                </c:pt>
                <c:pt idx="1982">
                  <c:v>0.28418522809176966</c:v>
                </c:pt>
                <c:pt idx="1983">
                  <c:v>0.28443909969643616</c:v>
                </c:pt>
                <c:pt idx="1984">
                  <c:v>0.2846930925198452</c:v>
                </c:pt>
                <c:pt idx="1985">
                  <c:v>0.28494720623785003</c:v>
                </c:pt>
                <c:pt idx="1986">
                  <c:v>0.28520144052730029</c:v>
                </c:pt>
                <c:pt idx="1987">
                  <c:v>0.28545579506604241</c:v>
                </c:pt>
                <c:pt idx="1988">
                  <c:v>0.28571026953291928</c:v>
                </c:pt>
                <c:pt idx="1989">
                  <c:v>0.28596486360776591</c:v>
                </c:pt>
                <c:pt idx="1990">
                  <c:v>0.28621957697140621</c:v>
                </c:pt>
                <c:pt idx="1991">
                  <c:v>0.28647440930565005</c:v>
                </c:pt>
                <c:pt idx="1992">
                  <c:v>0.2867293602932931</c:v>
                </c:pt>
                <c:pt idx="1993">
                  <c:v>0.28698442961810305</c:v>
                </c:pt>
                <c:pt idx="1994">
                  <c:v>0.28723961696483219</c:v>
                </c:pt>
                <c:pt idx="1995">
                  <c:v>0.28749492201920168</c:v>
                </c:pt>
                <c:pt idx="1996">
                  <c:v>0.28775034446790348</c:v>
                </c:pt>
                <c:pt idx="1997">
                  <c:v>0.28800588399860333</c:v>
                </c:pt>
                <c:pt idx="1998">
                  <c:v>0.2882615402999254</c:v>
                </c:pt>
                <c:pt idx="1999">
                  <c:v>0.28851731306145378</c:v>
                </c:pt>
                <c:pt idx="2000">
                  <c:v>0.28877320197373457</c:v>
                </c:pt>
              </c:numCache>
            </c:numRef>
          </c:xVal>
          <c:yVal>
            <c:numRef>
              <c:f>四家公司新增藥華藥!$U$2:$U$2002</c:f>
              <c:numCache>
                <c:formatCode>General</c:formatCode>
                <c:ptCount val="2001"/>
                <c:pt idx="0">
                  <c:v>0.68549896301294488</c:v>
                </c:pt>
                <c:pt idx="1">
                  <c:v>0.68529483571464933</c:v>
                </c:pt>
                <c:pt idx="2">
                  <c:v>0.68509070841635378</c:v>
                </c:pt>
                <c:pt idx="3">
                  <c:v>0.68488658111805911</c:v>
                </c:pt>
                <c:pt idx="4">
                  <c:v>0.68468245381976445</c:v>
                </c:pt>
                <c:pt idx="5">
                  <c:v>0.68447832652146889</c:v>
                </c:pt>
                <c:pt idx="6">
                  <c:v>0.68427419922317334</c:v>
                </c:pt>
                <c:pt idx="7">
                  <c:v>0.68407007192487868</c:v>
                </c:pt>
                <c:pt idx="8">
                  <c:v>0.68386594462658401</c:v>
                </c:pt>
                <c:pt idx="9">
                  <c:v>0.68366181732828846</c:v>
                </c:pt>
                <c:pt idx="10">
                  <c:v>0.6834576900299929</c:v>
                </c:pt>
                <c:pt idx="11">
                  <c:v>0.68325356273169824</c:v>
                </c:pt>
                <c:pt idx="12">
                  <c:v>0.68304943543340357</c:v>
                </c:pt>
                <c:pt idx="13">
                  <c:v>0.68284530813510802</c:v>
                </c:pt>
                <c:pt idx="14">
                  <c:v>0.68264118083681247</c:v>
                </c:pt>
                <c:pt idx="15">
                  <c:v>0.6824370535385178</c:v>
                </c:pt>
                <c:pt idx="16">
                  <c:v>0.68223292624022314</c:v>
                </c:pt>
                <c:pt idx="17">
                  <c:v>0.68202879894192758</c:v>
                </c:pt>
                <c:pt idx="18">
                  <c:v>0.68182467164363203</c:v>
                </c:pt>
                <c:pt idx="19">
                  <c:v>0.68162054434533736</c:v>
                </c:pt>
                <c:pt idx="20">
                  <c:v>0.68141641704704181</c:v>
                </c:pt>
                <c:pt idx="21">
                  <c:v>0.68121228974874715</c:v>
                </c:pt>
                <c:pt idx="22">
                  <c:v>0.68100816245045159</c:v>
                </c:pt>
                <c:pt idx="23">
                  <c:v>0.68080403515215693</c:v>
                </c:pt>
                <c:pt idx="24">
                  <c:v>0.68059990785386137</c:v>
                </c:pt>
                <c:pt idx="25">
                  <c:v>0.68039578055556671</c:v>
                </c:pt>
                <c:pt idx="26">
                  <c:v>0.68019165325727204</c:v>
                </c:pt>
                <c:pt idx="27">
                  <c:v>0.67998752595897649</c:v>
                </c:pt>
                <c:pt idx="28">
                  <c:v>0.67978339866068094</c:v>
                </c:pt>
                <c:pt idx="29">
                  <c:v>0.67957927136238627</c:v>
                </c:pt>
                <c:pt idx="30">
                  <c:v>0.67937514406409161</c:v>
                </c:pt>
                <c:pt idx="31">
                  <c:v>0.67917101676579605</c:v>
                </c:pt>
                <c:pt idx="32">
                  <c:v>0.6789668894675005</c:v>
                </c:pt>
                <c:pt idx="33">
                  <c:v>0.67876276216920584</c:v>
                </c:pt>
                <c:pt idx="34">
                  <c:v>0.67855863487091117</c:v>
                </c:pt>
                <c:pt idx="35">
                  <c:v>0.67835450757261562</c:v>
                </c:pt>
                <c:pt idx="36">
                  <c:v>0.67815038027432006</c:v>
                </c:pt>
                <c:pt idx="37">
                  <c:v>0.6779462529760254</c:v>
                </c:pt>
                <c:pt idx="38">
                  <c:v>0.67774212567773073</c:v>
                </c:pt>
                <c:pt idx="39">
                  <c:v>0.67753799837943518</c:v>
                </c:pt>
                <c:pt idx="40">
                  <c:v>0.67733387108113963</c:v>
                </c:pt>
                <c:pt idx="41">
                  <c:v>0.67712974378284407</c:v>
                </c:pt>
                <c:pt idx="42">
                  <c:v>0.6769256164845503</c:v>
                </c:pt>
                <c:pt idx="43">
                  <c:v>0.67672148918625474</c:v>
                </c:pt>
                <c:pt idx="44">
                  <c:v>0.67651736188795919</c:v>
                </c:pt>
                <c:pt idx="45">
                  <c:v>0.67631323458966452</c:v>
                </c:pt>
                <c:pt idx="46">
                  <c:v>0.67610910729136986</c:v>
                </c:pt>
                <c:pt idx="47">
                  <c:v>0.67590497999307431</c:v>
                </c:pt>
                <c:pt idx="48">
                  <c:v>0.67570085269477875</c:v>
                </c:pt>
                <c:pt idx="49">
                  <c:v>0.67549672539648409</c:v>
                </c:pt>
                <c:pt idx="50">
                  <c:v>0.67529259809818942</c:v>
                </c:pt>
                <c:pt idx="51">
                  <c:v>0.67508847079989387</c:v>
                </c:pt>
                <c:pt idx="52">
                  <c:v>0.67488434350159832</c:v>
                </c:pt>
                <c:pt idx="53">
                  <c:v>0.67468021620330365</c:v>
                </c:pt>
                <c:pt idx="54">
                  <c:v>0.67447608890500899</c:v>
                </c:pt>
                <c:pt idx="55">
                  <c:v>0.67427196160671343</c:v>
                </c:pt>
                <c:pt idx="56">
                  <c:v>0.67406783430841788</c:v>
                </c:pt>
                <c:pt idx="57">
                  <c:v>0.67386370701012321</c:v>
                </c:pt>
                <c:pt idx="58">
                  <c:v>0.67365957971182855</c:v>
                </c:pt>
                <c:pt idx="59">
                  <c:v>0.673455452413533</c:v>
                </c:pt>
                <c:pt idx="60">
                  <c:v>0.67325132511523744</c:v>
                </c:pt>
                <c:pt idx="61">
                  <c:v>0.67304719781694278</c:v>
                </c:pt>
                <c:pt idx="62">
                  <c:v>0.67284307051864722</c:v>
                </c:pt>
                <c:pt idx="63">
                  <c:v>0.67263894322035256</c:v>
                </c:pt>
                <c:pt idx="64">
                  <c:v>0.67243481592205701</c:v>
                </c:pt>
                <c:pt idx="65">
                  <c:v>0.67223068862376234</c:v>
                </c:pt>
                <c:pt idx="66">
                  <c:v>0.67202656132546679</c:v>
                </c:pt>
                <c:pt idx="67">
                  <c:v>0.67182243402717212</c:v>
                </c:pt>
                <c:pt idx="68">
                  <c:v>0.67161830672887746</c:v>
                </c:pt>
                <c:pt idx="69">
                  <c:v>0.6714141794305819</c:v>
                </c:pt>
                <c:pt idx="70">
                  <c:v>0.67121005213228635</c:v>
                </c:pt>
                <c:pt idx="71">
                  <c:v>0.67100592483399168</c:v>
                </c:pt>
                <c:pt idx="72">
                  <c:v>0.67080179753569702</c:v>
                </c:pt>
                <c:pt idx="73">
                  <c:v>0.67059767023740147</c:v>
                </c:pt>
                <c:pt idx="74">
                  <c:v>0.67039354293910591</c:v>
                </c:pt>
                <c:pt idx="75">
                  <c:v>0.67018941564081125</c:v>
                </c:pt>
                <c:pt idx="76">
                  <c:v>0.66998528834251658</c:v>
                </c:pt>
                <c:pt idx="77">
                  <c:v>0.66978116104422103</c:v>
                </c:pt>
                <c:pt idx="78">
                  <c:v>0.66957703374592548</c:v>
                </c:pt>
                <c:pt idx="79">
                  <c:v>0.66937290644762992</c:v>
                </c:pt>
                <c:pt idx="80">
                  <c:v>0.66916877914933615</c:v>
                </c:pt>
                <c:pt idx="81">
                  <c:v>0.66896465185104059</c:v>
                </c:pt>
                <c:pt idx="82">
                  <c:v>0.66876052455274504</c:v>
                </c:pt>
                <c:pt idx="83">
                  <c:v>0.66855639725444949</c:v>
                </c:pt>
                <c:pt idx="84">
                  <c:v>0.66835226995615571</c:v>
                </c:pt>
                <c:pt idx="85">
                  <c:v>0.66814814265786016</c:v>
                </c:pt>
                <c:pt idx="86">
                  <c:v>0.6679440153595646</c:v>
                </c:pt>
                <c:pt idx="87">
                  <c:v>0.66773988806126994</c:v>
                </c:pt>
                <c:pt idx="88">
                  <c:v>0.66753576076297527</c:v>
                </c:pt>
                <c:pt idx="89">
                  <c:v>0.66733163346467972</c:v>
                </c:pt>
                <c:pt idx="90">
                  <c:v>0.66712750616638417</c:v>
                </c:pt>
                <c:pt idx="91">
                  <c:v>0.6669233788680895</c:v>
                </c:pt>
                <c:pt idx="92">
                  <c:v>0.66671925156979484</c:v>
                </c:pt>
                <c:pt idx="93">
                  <c:v>0.66651512427149928</c:v>
                </c:pt>
                <c:pt idx="94">
                  <c:v>0.66631099697320373</c:v>
                </c:pt>
                <c:pt idx="95">
                  <c:v>0.66610686967490906</c:v>
                </c:pt>
                <c:pt idx="96">
                  <c:v>0.6659027423766144</c:v>
                </c:pt>
                <c:pt idx="97">
                  <c:v>0.66569861507831884</c:v>
                </c:pt>
                <c:pt idx="98">
                  <c:v>0.66549448778002329</c:v>
                </c:pt>
                <c:pt idx="99">
                  <c:v>0.66529036048172863</c:v>
                </c:pt>
                <c:pt idx="100">
                  <c:v>0.66508623318343307</c:v>
                </c:pt>
                <c:pt idx="101">
                  <c:v>0.66488210588513841</c:v>
                </c:pt>
                <c:pt idx="102">
                  <c:v>0.66467797858684285</c:v>
                </c:pt>
                <c:pt idx="103">
                  <c:v>0.66447385128854819</c:v>
                </c:pt>
                <c:pt idx="104">
                  <c:v>0.66426972399025264</c:v>
                </c:pt>
                <c:pt idx="105">
                  <c:v>0.66406559669195797</c:v>
                </c:pt>
                <c:pt idx="106">
                  <c:v>0.66386146939366242</c:v>
                </c:pt>
                <c:pt idx="107">
                  <c:v>0.66365734209536775</c:v>
                </c:pt>
                <c:pt idx="108">
                  <c:v>0.6634532147970722</c:v>
                </c:pt>
                <c:pt idx="109">
                  <c:v>0.66324908749877753</c:v>
                </c:pt>
                <c:pt idx="110">
                  <c:v>0.66304496020048287</c:v>
                </c:pt>
                <c:pt idx="111">
                  <c:v>0.66284083290218732</c:v>
                </c:pt>
                <c:pt idx="112">
                  <c:v>0.66263670560389176</c:v>
                </c:pt>
                <c:pt idx="113">
                  <c:v>0.6624325783055971</c:v>
                </c:pt>
                <c:pt idx="114">
                  <c:v>0.66222845100730243</c:v>
                </c:pt>
                <c:pt idx="115">
                  <c:v>0.66202432370900688</c:v>
                </c:pt>
                <c:pt idx="116">
                  <c:v>0.66182019641071133</c:v>
                </c:pt>
                <c:pt idx="117">
                  <c:v>0.66161606911241666</c:v>
                </c:pt>
                <c:pt idx="118">
                  <c:v>0.661411941814122</c:v>
                </c:pt>
                <c:pt idx="119">
                  <c:v>0.66120781451582644</c:v>
                </c:pt>
                <c:pt idx="120">
                  <c:v>0.66100368721753089</c:v>
                </c:pt>
                <c:pt idx="121">
                  <c:v>0.66079955991923622</c:v>
                </c:pt>
                <c:pt idx="122">
                  <c:v>0.66059543262094156</c:v>
                </c:pt>
                <c:pt idx="123">
                  <c:v>0.66039130532264601</c:v>
                </c:pt>
                <c:pt idx="124">
                  <c:v>0.66018717802435045</c:v>
                </c:pt>
                <c:pt idx="125">
                  <c:v>0.6599830507260549</c:v>
                </c:pt>
                <c:pt idx="126">
                  <c:v>0.65977892342776112</c:v>
                </c:pt>
                <c:pt idx="127">
                  <c:v>0.65957479612946557</c:v>
                </c:pt>
                <c:pt idx="128">
                  <c:v>0.65937066883117001</c:v>
                </c:pt>
                <c:pt idx="129">
                  <c:v>0.65916654153287446</c:v>
                </c:pt>
                <c:pt idx="130">
                  <c:v>0.65896241423458068</c:v>
                </c:pt>
                <c:pt idx="131">
                  <c:v>0.65875828693628513</c:v>
                </c:pt>
                <c:pt idx="132">
                  <c:v>0.65855415963798958</c:v>
                </c:pt>
                <c:pt idx="133">
                  <c:v>0.65835003233969447</c:v>
                </c:pt>
                <c:pt idx="134">
                  <c:v>0.65814590504140025</c:v>
                </c:pt>
                <c:pt idx="135">
                  <c:v>0.65794177774310469</c:v>
                </c:pt>
                <c:pt idx="136">
                  <c:v>0.65773765044480959</c:v>
                </c:pt>
                <c:pt idx="137">
                  <c:v>0.65753352314651403</c:v>
                </c:pt>
                <c:pt idx="138">
                  <c:v>0.65732939584821981</c:v>
                </c:pt>
                <c:pt idx="139">
                  <c:v>0.65712526854992426</c:v>
                </c:pt>
                <c:pt idx="140">
                  <c:v>0.65692114125162915</c:v>
                </c:pt>
                <c:pt idx="141">
                  <c:v>0.65671701395333359</c:v>
                </c:pt>
                <c:pt idx="142">
                  <c:v>0.65651288665503849</c:v>
                </c:pt>
                <c:pt idx="143">
                  <c:v>0.65630875935674382</c:v>
                </c:pt>
                <c:pt idx="144">
                  <c:v>0.65610463205844871</c:v>
                </c:pt>
                <c:pt idx="145">
                  <c:v>0.65590050476015316</c:v>
                </c:pt>
                <c:pt idx="146">
                  <c:v>0.65569637746185805</c:v>
                </c:pt>
                <c:pt idx="147">
                  <c:v>0.65549225016356338</c:v>
                </c:pt>
                <c:pt idx="148">
                  <c:v>0.65528812286526827</c:v>
                </c:pt>
                <c:pt idx="149">
                  <c:v>0.65508399556697272</c:v>
                </c:pt>
                <c:pt idx="150">
                  <c:v>0.65487986826867761</c:v>
                </c:pt>
                <c:pt idx="151">
                  <c:v>0.65467574097038295</c:v>
                </c:pt>
                <c:pt idx="152">
                  <c:v>0.65447161367208784</c:v>
                </c:pt>
                <c:pt idx="153">
                  <c:v>0.65426748637379228</c:v>
                </c:pt>
                <c:pt idx="154">
                  <c:v>0.65406335907549717</c:v>
                </c:pt>
                <c:pt idx="155">
                  <c:v>0.65385923177720251</c:v>
                </c:pt>
                <c:pt idx="156">
                  <c:v>0.6536551044789074</c:v>
                </c:pt>
                <c:pt idx="157">
                  <c:v>0.65345097718061229</c:v>
                </c:pt>
                <c:pt idx="158">
                  <c:v>0.65324684988231674</c:v>
                </c:pt>
                <c:pt idx="159">
                  <c:v>0.65304272258402252</c:v>
                </c:pt>
                <c:pt idx="160">
                  <c:v>0.65283859528572696</c:v>
                </c:pt>
                <c:pt idx="161">
                  <c:v>0.65263446798743185</c:v>
                </c:pt>
                <c:pt idx="162">
                  <c:v>0.6524303406891363</c:v>
                </c:pt>
                <c:pt idx="163">
                  <c:v>0.65222621339084119</c:v>
                </c:pt>
                <c:pt idx="164">
                  <c:v>0.65202208609254653</c:v>
                </c:pt>
                <c:pt idx="165">
                  <c:v>0.65181795879425142</c:v>
                </c:pt>
                <c:pt idx="166">
                  <c:v>0.65161383149595586</c:v>
                </c:pt>
                <c:pt idx="167">
                  <c:v>0.65140970419766075</c:v>
                </c:pt>
                <c:pt idx="168">
                  <c:v>0.65120557689936609</c:v>
                </c:pt>
                <c:pt idx="169">
                  <c:v>0.65100144960107098</c:v>
                </c:pt>
                <c:pt idx="170">
                  <c:v>0.65079732230277543</c:v>
                </c:pt>
                <c:pt idx="171">
                  <c:v>0.65059319500448032</c:v>
                </c:pt>
                <c:pt idx="172">
                  <c:v>0.65038906770618565</c:v>
                </c:pt>
                <c:pt idx="173">
                  <c:v>0.65018494040789054</c:v>
                </c:pt>
                <c:pt idx="174">
                  <c:v>0.64998081310959499</c:v>
                </c:pt>
                <c:pt idx="175">
                  <c:v>0.64977668581129988</c:v>
                </c:pt>
                <c:pt idx="176">
                  <c:v>0.64957255851300522</c:v>
                </c:pt>
                <c:pt idx="177">
                  <c:v>0.64936843121471011</c:v>
                </c:pt>
                <c:pt idx="178">
                  <c:v>0.649164303916415</c:v>
                </c:pt>
                <c:pt idx="179">
                  <c:v>0.64896017661811944</c:v>
                </c:pt>
                <c:pt idx="180">
                  <c:v>0.64875604931982478</c:v>
                </c:pt>
                <c:pt idx="181">
                  <c:v>0.64855192202152967</c:v>
                </c:pt>
                <c:pt idx="182">
                  <c:v>0.64834779472323456</c:v>
                </c:pt>
                <c:pt idx="183">
                  <c:v>0.64814366742493901</c:v>
                </c:pt>
                <c:pt idx="184">
                  <c:v>0.6479395401266439</c:v>
                </c:pt>
                <c:pt idx="185">
                  <c:v>0.64773541282834923</c:v>
                </c:pt>
                <c:pt idx="186">
                  <c:v>0.64753128553005412</c:v>
                </c:pt>
                <c:pt idx="187">
                  <c:v>0.64732715823175857</c:v>
                </c:pt>
                <c:pt idx="188">
                  <c:v>0.64712303093346346</c:v>
                </c:pt>
                <c:pt idx="189">
                  <c:v>0.6469189036351688</c:v>
                </c:pt>
                <c:pt idx="190">
                  <c:v>0.64671477633687369</c:v>
                </c:pt>
                <c:pt idx="191">
                  <c:v>0.64651064903857813</c:v>
                </c:pt>
                <c:pt idx="192">
                  <c:v>0.64630652174028302</c:v>
                </c:pt>
                <c:pt idx="193">
                  <c:v>0.64610239444198836</c:v>
                </c:pt>
                <c:pt idx="194">
                  <c:v>0.64589826714369325</c:v>
                </c:pt>
                <c:pt idx="195">
                  <c:v>0.6456941398453977</c:v>
                </c:pt>
                <c:pt idx="196">
                  <c:v>0.64549001254710259</c:v>
                </c:pt>
                <c:pt idx="197">
                  <c:v>0.64528588524880792</c:v>
                </c:pt>
                <c:pt idx="198">
                  <c:v>0.64508175795051281</c:v>
                </c:pt>
                <c:pt idx="199">
                  <c:v>0.64487763065221726</c:v>
                </c:pt>
                <c:pt idx="200">
                  <c:v>0.64467350335392215</c:v>
                </c:pt>
                <c:pt idx="201">
                  <c:v>0.64446937605562704</c:v>
                </c:pt>
                <c:pt idx="202">
                  <c:v>0.64426524875733238</c:v>
                </c:pt>
                <c:pt idx="203">
                  <c:v>0.64406112145903682</c:v>
                </c:pt>
                <c:pt idx="204">
                  <c:v>0.64385699416074216</c:v>
                </c:pt>
                <c:pt idx="205">
                  <c:v>0.64365286686244616</c:v>
                </c:pt>
                <c:pt idx="206">
                  <c:v>0.64344873956415194</c:v>
                </c:pt>
                <c:pt idx="207">
                  <c:v>0.64324461226585683</c:v>
                </c:pt>
                <c:pt idx="208">
                  <c:v>0.64304048496756128</c:v>
                </c:pt>
                <c:pt idx="209">
                  <c:v>0.64283635766926617</c:v>
                </c:pt>
                <c:pt idx="210">
                  <c:v>0.6426322303709715</c:v>
                </c:pt>
                <c:pt idx="211">
                  <c:v>0.64242810307267639</c:v>
                </c:pt>
                <c:pt idx="212">
                  <c:v>0.6422239757743804</c:v>
                </c:pt>
                <c:pt idx="213">
                  <c:v>0.64201984847608617</c:v>
                </c:pt>
                <c:pt idx="214">
                  <c:v>0.64181572117779107</c:v>
                </c:pt>
                <c:pt idx="215">
                  <c:v>0.64161159387949596</c:v>
                </c:pt>
                <c:pt idx="216">
                  <c:v>0.6414074665812004</c:v>
                </c:pt>
                <c:pt idx="217">
                  <c:v>0.64120333928290529</c:v>
                </c:pt>
                <c:pt idx="218">
                  <c:v>0.64099921198461063</c:v>
                </c:pt>
                <c:pt idx="219">
                  <c:v>0.64079508468631552</c:v>
                </c:pt>
                <c:pt idx="220">
                  <c:v>0.64059095738802041</c:v>
                </c:pt>
                <c:pt idx="221">
                  <c:v>0.64038683008972441</c:v>
                </c:pt>
                <c:pt idx="222">
                  <c:v>0.6401827027914293</c:v>
                </c:pt>
                <c:pt idx="223">
                  <c:v>0.63997857549313508</c:v>
                </c:pt>
                <c:pt idx="224">
                  <c:v>0.63977444819483997</c:v>
                </c:pt>
                <c:pt idx="225">
                  <c:v>0.63957032089654442</c:v>
                </c:pt>
                <c:pt idx="226">
                  <c:v>0.63936619359824931</c:v>
                </c:pt>
                <c:pt idx="227">
                  <c:v>0.63916206629995465</c:v>
                </c:pt>
                <c:pt idx="228">
                  <c:v>0.63895793900165909</c:v>
                </c:pt>
                <c:pt idx="229">
                  <c:v>0.63875381170336443</c:v>
                </c:pt>
                <c:pt idx="230">
                  <c:v>0.63854968440506887</c:v>
                </c:pt>
                <c:pt idx="231">
                  <c:v>0.63834555710677421</c:v>
                </c:pt>
                <c:pt idx="232">
                  <c:v>0.6381414298084791</c:v>
                </c:pt>
                <c:pt idx="233">
                  <c:v>0.63793730251018355</c:v>
                </c:pt>
                <c:pt idx="234">
                  <c:v>0.63773317521188844</c:v>
                </c:pt>
                <c:pt idx="235">
                  <c:v>0.63752904791359377</c:v>
                </c:pt>
                <c:pt idx="236">
                  <c:v>0.63732492061529866</c:v>
                </c:pt>
                <c:pt idx="237">
                  <c:v>0.63712079331700266</c:v>
                </c:pt>
                <c:pt idx="238">
                  <c:v>0.63691666601870844</c:v>
                </c:pt>
                <c:pt idx="239">
                  <c:v>0.63671253872041333</c:v>
                </c:pt>
                <c:pt idx="240">
                  <c:v>0.63650841142211823</c:v>
                </c:pt>
                <c:pt idx="241">
                  <c:v>0.63630428412382267</c:v>
                </c:pt>
                <c:pt idx="242">
                  <c:v>0.63610015682552756</c:v>
                </c:pt>
                <c:pt idx="243">
                  <c:v>0.63589602952723201</c:v>
                </c:pt>
                <c:pt idx="244">
                  <c:v>0.63569190222893779</c:v>
                </c:pt>
                <c:pt idx="245">
                  <c:v>0.63548777493064268</c:v>
                </c:pt>
                <c:pt idx="246">
                  <c:v>0.63528364763234668</c:v>
                </c:pt>
                <c:pt idx="247">
                  <c:v>0.63507952033405202</c:v>
                </c:pt>
                <c:pt idx="248">
                  <c:v>0.63487539303575735</c:v>
                </c:pt>
                <c:pt idx="249">
                  <c:v>0.63467126573746224</c:v>
                </c:pt>
                <c:pt idx="250">
                  <c:v>0.63446713843916669</c:v>
                </c:pt>
                <c:pt idx="251">
                  <c:v>0.63426301114087158</c:v>
                </c:pt>
                <c:pt idx="252">
                  <c:v>0.63405888384257691</c:v>
                </c:pt>
                <c:pt idx="253">
                  <c:v>0.63385475654428136</c:v>
                </c:pt>
                <c:pt idx="254">
                  <c:v>0.6336506292459867</c:v>
                </c:pt>
                <c:pt idx="255">
                  <c:v>0.63344650194769114</c:v>
                </c:pt>
                <c:pt idx="256">
                  <c:v>0.63324237464939648</c:v>
                </c:pt>
                <c:pt idx="257">
                  <c:v>0.63303824735110137</c:v>
                </c:pt>
                <c:pt idx="258">
                  <c:v>0.63283412005280582</c:v>
                </c:pt>
                <c:pt idx="259">
                  <c:v>0.63262999275451071</c:v>
                </c:pt>
                <c:pt idx="260">
                  <c:v>0.63242586545621515</c:v>
                </c:pt>
                <c:pt idx="261">
                  <c:v>0.63222173815792093</c:v>
                </c:pt>
                <c:pt idx="262">
                  <c:v>0.63201761085962493</c:v>
                </c:pt>
                <c:pt idx="263">
                  <c:v>0.63181348356133071</c:v>
                </c:pt>
                <c:pt idx="264">
                  <c:v>0.63160935626303472</c:v>
                </c:pt>
                <c:pt idx="265">
                  <c:v>0.63140522896474049</c:v>
                </c:pt>
                <c:pt idx="266">
                  <c:v>0.63120110166644494</c:v>
                </c:pt>
                <c:pt idx="267">
                  <c:v>0.63099697436814983</c:v>
                </c:pt>
                <c:pt idx="268">
                  <c:v>0.63079284706985472</c:v>
                </c:pt>
                <c:pt idx="269">
                  <c:v>0.63058871977156006</c:v>
                </c:pt>
                <c:pt idx="270">
                  <c:v>0.63038459247326539</c:v>
                </c:pt>
                <c:pt idx="271">
                  <c:v>0.63018046517496895</c:v>
                </c:pt>
                <c:pt idx="272">
                  <c:v>0.62997633787667473</c:v>
                </c:pt>
                <c:pt idx="273">
                  <c:v>0.62977221057837918</c:v>
                </c:pt>
                <c:pt idx="274">
                  <c:v>0.62956808328008451</c:v>
                </c:pt>
                <c:pt idx="275">
                  <c:v>0.62936395598178896</c:v>
                </c:pt>
                <c:pt idx="276">
                  <c:v>0.62915982868349429</c:v>
                </c:pt>
                <c:pt idx="277">
                  <c:v>0.62895570138519874</c:v>
                </c:pt>
                <c:pt idx="278">
                  <c:v>0.62875157408690363</c:v>
                </c:pt>
                <c:pt idx="279">
                  <c:v>0.62854744678860897</c:v>
                </c:pt>
                <c:pt idx="280">
                  <c:v>0.62834331949031386</c:v>
                </c:pt>
                <c:pt idx="281">
                  <c:v>0.6281391921920183</c:v>
                </c:pt>
                <c:pt idx="282">
                  <c:v>0.62793506489372319</c:v>
                </c:pt>
                <c:pt idx="283">
                  <c:v>0.62773093759542808</c:v>
                </c:pt>
                <c:pt idx="284">
                  <c:v>0.62752681029713298</c:v>
                </c:pt>
                <c:pt idx="285">
                  <c:v>0.62732268299883787</c:v>
                </c:pt>
                <c:pt idx="286">
                  <c:v>0.62711855570054276</c:v>
                </c:pt>
                <c:pt idx="287">
                  <c:v>0.6269144284022472</c:v>
                </c:pt>
                <c:pt idx="288">
                  <c:v>0.62671030110395298</c:v>
                </c:pt>
                <c:pt idx="289">
                  <c:v>0.62650617380565743</c:v>
                </c:pt>
                <c:pt idx="290">
                  <c:v>0.62630204650736232</c:v>
                </c:pt>
                <c:pt idx="291">
                  <c:v>0.62609791920906765</c:v>
                </c:pt>
                <c:pt idx="292">
                  <c:v>0.6258937919107721</c:v>
                </c:pt>
                <c:pt idx="293">
                  <c:v>0.62568966461247744</c:v>
                </c:pt>
                <c:pt idx="294">
                  <c:v>0.62548553731418188</c:v>
                </c:pt>
                <c:pt idx="295">
                  <c:v>0.62528141001588766</c:v>
                </c:pt>
                <c:pt idx="296">
                  <c:v>0.62507728271759122</c:v>
                </c:pt>
                <c:pt idx="297">
                  <c:v>0.624873155419297</c:v>
                </c:pt>
                <c:pt idx="298">
                  <c:v>0.62466902812100145</c:v>
                </c:pt>
                <c:pt idx="299">
                  <c:v>0.62446490082270678</c:v>
                </c:pt>
                <c:pt idx="300">
                  <c:v>0.62426077352441123</c:v>
                </c:pt>
                <c:pt idx="301">
                  <c:v>0.62405664622611612</c:v>
                </c:pt>
                <c:pt idx="302">
                  <c:v>0.62385251892782101</c:v>
                </c:pt>
                <c:pt idx="303">
                  <c:v>0.6236483916295259</c:v>
                </c:pt>
                <c:pt idx="304">
                  <c:v>0.62344426433123079</c:v>
                </c:pt>
                <c:pt idx="305">
                  <c:v>0.62324013703293568</c:v>
                </c:pt>
                <c:pt idx="306">
                  <c:v>0.62303600973464057</c:v>
                </c:pt>
                <c:pt idx="307">
                  <c:v>0.62283188243634546</c:v>
                </c:pt>
                <c:pt idx="308">
                  <c:v>0.62262775513805035</c:v>
                </c:pt>
                <c:pt idx="309">
                  <c:v>0.62242362783975524</c:v>
                </c:pt>
                <c:pt idx="310">
                  <c:v>0.62221950054146058</c:v>
                </c:pt>
                <c:pt idx="311">
                  <c:v>0.62201537324316503</c:v>
                </c:pt>
                <c:pt idx="312">
                  <c:v>0.62181124594487036</c:v>
                </c:pt>
                <c:pt idx="313">
                  <c:v>0.62160711864657481</c:v>
                </c:pt>
                <c:pt idx="314">
                  <c:v>0.62140299134828014</c:v>
                </c:pt>
                <c:pt idx="315">
                  <c:v>0.62119886404998459</c:v>
                </c:pt>
                <c:pt idx="316">
                  <c:v>0.62099473675168992</c:v>
                </c:pt>
                <c:pt idx="317">
                  <c:v>0.62079060945339437</c:v>
                </c:pt>
                <c:pt idx="318">
                  <c:v>0.62058648215509971</c:v>
                </c:pt>
                <c:pt idx="319">
                  <c:v>0.62038235485680415</c:v>
                </c:pt>
                <c:pt idx="320">
                  <c:v>0.62017822755850949</c:v>
                </c:pt>
                <c:pt idx="321">
                  <c:v>0.61997410026021393</c:v>
                </c:pt>
                <c:pt idx="322">
                  <c:v>0.61976997296191882</c:v>
                </c:pt>
                <c:pt idx="323">
                  <c:v>0.61956584566362372</c:v>
                </c:pt>
                <c:pt idx="324">
                  <c:v>0.61936171836532861</c:v>
                </c:pt>
                <c:pt idx="325">
                  <c:v>0.6191575910670335</c:v>
                </c:pt>
                <c:pt idx="326">
                  <c:v>0.61895346376873839</c:v>
                </c:pt>
                <c:pt idx="327">
                  <c:v>0.61874933647044328</c:v>
                </c:pt>
                <c:pt idx="328">
                  <c:v>0.61854520917214817</c:v>
                </c:pt>
                <c:pt idx="329">
                  <c:v>0.61834108187385306</c:v>
                </c:pt>
                <c:pt idx="330">
                  <c:v>0.61813695457555795</c:v>
                </c:pt>
                <c:pt idx="331">
                  <c:v>0.61793282727726284</c:v>
                </c:pt>
                <c:pt idx="332">
                  <c:v>0.61772869997896773</c:v>
                </c:pt>
                <c:pt idx="333">
                  <c:v>0.61752457268067262</c:v>
                </c:pt>
                <c:pt idx="334">
                  <c:v>0.61732044538237751</c:v>
                </c:pt>
                <c:pt idx="335">
                  <c:v>0.61711631808408285</c:v>
                </c:pt>
                <c:pt idx="336">
                  <c:v>0.6169121907857873</c:v>
                </c:pt>
                <c:pt idx="337">
                  <c:v>0.61670806348749263</c:v>
                </c:pt>
                <c:pt idx="338">
                  <c:v>0.61650393618919708</c:v>
                </c:pt>
                <c:pt idx="339">
                  <c:v>0.61629980889090241</c:v>
                </c:pt>
                <c:pt idx="340">
                  <c:v>0.61609568159260686</c:v>
                </c:pt>
                <c:pt idx="341">
                  <c:v>0.61589155429431175</c:v>
                </c:pt>
                <c:pt idx="342">
                  <c:v>0.61568742699601664</c:v>
                </c:pt>
                <c:pt idx="343">
                  <c:v>0.61548329969772153</c:v>
                </c:pt>
                <c:pt idx="344">
                  <c:v>0.61527917239942642</c:v>
                </c:pt>
                <c:pt idx="345">
                  <c:v>0.61507504510113131</c:v>
                </c:pt>
                <c:pt idx="346">
                  <c:v>0.6148709178028362</c:v>
                </c:pt>
                <c:pt idx="347">
                  <c:v>0.61466679050454109</c:v>
                </c:pt>
                <c:pt idx="348">
                  <c:v>0.61446266320624598</c:v>
                </c:pt>
                <c:pt idx="349">
                  <c:v>0.61425853590795088</c:v>
                </c:pt>
                <c:pt idx="350">
                  <c:v>0.61405440860965577</c:v>
                </c:pt>
                <c:pt idx="351">
                  <c:v>0.61385028131136066</c:v>
                </c:pt>
                <c:pt idx="352">
                  <c:v>0.61364615401306555</c:v>
                </c:pt>
                <c:pt idx="353">
                  <c:v>0.61344202671477044</c:v>
                </c:pt>
                <c:pt idx="354">
                  <c:v>0.61323789941647533</c:v>
                </c:pt>
                <c:pt idx="355">
                  <c:v>0.61303377211818022</c:v>
                </c:pt>
                <c:pt idx="356">
                  <c:v>0.61282964481988511</c:v>
                </c:pt>
                <c:pt idx="357">
                  <c:v>0.61262551752159</c:v>
                </c:pt>
                <c:pt idx="358">
                  <c:v>0.61242139022329534</c:v>
                </c:pt>
                <c:pt idx="359">
                  <c:v>0.61221726292499978</c:v>
                </c:pt>
                <c:pt idx="360">
                  <c:v>0.61201313562670467</c:v>
                </c:pt>
                <c:pt idx="361">
                  <c:v>0.61180900832840956</c:v>
                </c:pt>
                <c:pt idx="362">
                  <c:v>0.61160488103011446</c:v>
                </c:pt>
                <c:pt idx="363">
                  <c:v>0.61140075373181935</c:v>
                </c:pt>
                <c:pt idx="364">
                  <c:v>0.61119662643352424</c:v>
                </c:pt>
                <c:pt idx="365">
                  <c:v>0.61099249913522913</c:v>
                </c:pt>
                <c:pt idx="366">
                  <c:v>0.61078837183693402</c:v>
                </c:pt>
                <c:pt idx="367">
                  <c:v>0.61058424453863891</c:v>
                </c:pt>
                <c:pt idx="368">
                  <c:v>0.6103801172403438</c:v>
                </c:pt>
                <c:pt idx="369">
                  <c:v>0.61017598994204869</c:v>
                </c:pt>
                <c:pt idx="370">
                  <c:v>0.60997186264375358</c:v>
                </c:pt>
                <c:pt idx="371">
                  <c:v>0.60976773534545847</c:v>
                </c:pt>
                <c:pt idx="372">
                  <c:v>0.60956360804716336</c:v>
                </c:pt>
                <c:pt idx="373">
                  <c:v>0.60935948074886825</c:v>
                </c:pt>
                <c:pt idx="374">
                  <c:v>0.60915535345057314</c:v>
                </c:pt>
                <c:pt idx="375">
                  <c:v>0.60895122615227804</c:v>
                </c:pt>
                <c:pt idx="376">
                  <c:v>0.60874709885398293</c:v>
                </c:pt>
                <c:pt idx="377">
                  <c:v>0.60854297155568826</c:v>
                </c:pt>
                <c:pt idx="378">
                  <c:v>0.60833884425739271</c:v>
                </c:pt>
                <c:pt idx="379">
                  <c:v>0.60813471695909804</c:v>
                </c:pt>
                <c:pt idx="380">
                  <c:v>0.60793058966080249</c:v>
                </c:pt>
                <c:pt idx="381">
                  <c:v>0.60772646236250738</c:v>
                </c:pt>
                <c:pt idx="382">
                  <c:v>0.60752233506421227</c:v>
                </c:pt>
                <c:pt idx="383">
                  <c:v>0.60731820776591716</c:v>
                </c:pt>
                <c:pt idx="384">
                  <c:v>0.60711408046762205</c:v>
                </c:pt>
                <c:pt idx="385">
                  <c:v>0.60690995316932694</c:v>
                </c:pt>
                <c:pt idx="386">
                  <c:v>0.60670582587103183</c:v>
                </c:pt>
                <c:pt idx="387">
                  <c:v>0.60650169857273672</c:v>
                </c:pt>
                <c:pt idx="388">
                  <c:v>0.60629757127444162</c:v>
                </c:pt>
                <c:pt idx="389">
                  <c:v>0.60609344397614651</c:v>
                </c:pt>
                <c:pt idx="390">
                  <c:v>0.6058893166778514</c:v>
                </c:pt>
                <c:pt idx="391">
                  <c:v>0.60568518937955629</c:v>
                </c:pt>
                <c:pt idx="392">
                  <c:v>0.60548106208126118</c:v>
                </c:pt>
                <c:pt idx="393">
                  <c:v>0.60527693478296607</c:v>
                </c:pt>
                <c:pt idx="394">
                  <c:v>0.60507280748467096</c:v>
                </c:pt>
                <c:pt idx="395">
                  <c:v>0.60486868018637585</c:v>
                </c:pt>
                <c:pt idx="396">
                  <c:v>0.60466455288808074</c:v>
                </c:pt>
                <c:pt idx="397">
                  <c:v>0.60446042558978563</c:v>
                </c:pt>
                <c:pt idx="398">
                  <c:v>0.60425629829149052</c:v>
                </c:pt>
                <c:pt idx="399">
                  <c:v>0.60405217099319541</c:v>
                </c:pt>
                <c:pt idx="400">
                  <c:v>0.6038480436949003</c:v>
                </c:pt>
                <c:pt idx="401">
                  <c:v>0.6036439163966052</c:v>
                </c:pt>
                <c:pt idx="402">
                  <c:v>0.60343978909831009</c:v>
                </c:pt>
                <c:pt idx="403">
                  <c:v>0.60323566180001498</c:v>
                </c:pt>
                <c:pt idx="404">
                  <c:v>0.60303153450171987</c:v>
                </c:pt>
                <c:pt idx="405">
                  <c:v>0.60282740720342476</c:v>
                </c:pt>
                <c:pt idx="406">
                  <c:v>0.60262327990512965</c:v>
                </c:pt>
                <c:pt idx="407">
                  <c:v>0.60241915260683454</c:v>
                </c:pt>
                <c:pt idx="408">
                  <c:v>0.60221502530853943</c:v>
                </c:pt>
                <c:pt idx="409">
                  <c:v>0.60201089801024432</c:v>
                </c:pt>
                <c:pt idx="410">
                  <c:v>0.60180677071194921</c:v>
                </c:pt>
                <c:pt idx="411">
                  <c:v>0.6016026434136541</c:v>
                </c:pt>
                <c:pt idx="412">
                  <c:v>0.60139851611535899</c:v>
                </c:pt>
                <c:pt idx="413">
                  <c:v>0.60119438881706388</c:v>
                </c:pt>
                <c:pt idx="414">
                  <c:v>0.60099026151876878</c:v>
                </c:pt>
                <c:pt idx="415">
                  <c:v>0.60078613422047367</c:v>
                </c:pt>
                <c:pt idx="416">
                  <c:v>0.60058200692217856</c:v>
                </c:pt>
                <c:pt idx="417">
                  <c:v>0.60037787962388345</c:v>
                </c:pt>
                <c:pt idx="418">
                  <c:v>0.60017375232558834</c:v>
                </c:pt>
                <c:pt idx="419">
                  <c:v>0.59996962502729323</c:v>
                </c:pt>
                <c:pt idx="420">
                  <c:v>0.59976549772899812</c:v>
                </c:pt>
                <c:pt idx="421">
                  <c:v>0.59956137043070257</c:v>
                </c:pt>
                <c:pt idx="422">
                  <c:v>0.5993572431324079</c:v>
                </c:pt>
                <c:pt idx="423">
                  <c:v>0.59915311583411235</c:v>
                </c:pt>
                <c:pt idx="424">
                  <c:v>0.59894898853581768</c:v>
                </c:pt>
                <c:pt idx="425">
                  <c:v>0.59874486123752257</c:v>
                </c:pt>
                <c:pt idx="426">
                  <c:v>0.59854073393922747</c:v>
                </c:pt>
                <c:pt idx="427">
                  <c:v>0.59833660664093236</c:v>
                </c:pt>
                <c:pt idx="428">
                  <c:v>0.59813247934263725</c:v>
                </c:pt>
                <c:pt idx="429">
                  <c:v>0.59792835204434214</c:v>
                </c:pt>
                <c:pt idx="430">
                  <c:v>0.59772422474604703</c:v>
                </c:pt>
                <c:pt idx="431">
                  <c:v>0.59752009744775192</c:v>
                </c:pt>
                <c:pt idx="432">
                  <c:v>0.59731597014945681</c:v>
                </c:pt>
                <c:pt idx="433">
                  <c:v>0.5971118428511617</c:v>
                </c:pt>
                <c:pt idx="434">
                  <c:v>0.59690771555286659</c:v>
                </c:pt>
                <c:pt idx="435">
                  <c:v>0.59670358825457148</c:v>
                </c:pt>
                <c:pt idx="436">
                  <c:v>0.59649946095627637</c:v>
                </c:pt>
                <c:pt idx="437">
                  <c:v>0.59629533365798126</c:v>
                </c:pt>
                <c:pt idx="438">
                  <c:v>0.59609120635968615</c:v>
                </c:pt>
                <c:pt idx="439">
                  <c:v>0.59588707906139105</c:v>
                </c:pt>
                <c:pt idx="440">
                  <c:v>0.59568295176309594</c:v>
                </c:pt>
                <c:pt idx="441">
                  <c:v>0.59547882446480083</c:v>
                </c:pt>
                <c:pt idx="442">
                  <c:v>0.59527469716650527</c:v>
                </c:pt>
                <c:pt idx="443">
                  <c:v>0.59507056986821061</c:v>
                </c:pt>
                <c:pt idx="444">
                  <c:v>0.59486644256991505</c:v>
                </c:pt>
                <c:pt idx="445">
                  <c:v>0.59466231527162039</c:v>
                </c:pt>
                <c:pt idx="446">
                  <c:v>0.59445818797332528</c:v>
                </c:pt>
                <c:pt idx="447">
                  <c:v>0.59425406067503017</c:v>
                </c:pt>
                <c:pt idx="448">
                  <c:v>0.59404993337673506</c:v>
                </c:pt>
                <c:pt idx="449">
                  <c:v>0.59384580607843995</c:v>
                </c:pt>
                <c:pt idx="450">
                  <c:v>0.59364167878014484</c:v>
                </c:pt>
                <c:pt idx="451">
                  <c:v>0.59343755148184973</c:v>
                </c:pt>
                <c:pt idx="452">
                  <c:v>0.59323342418355463</c:v>
                </c:pt>
                <c:pt idx="453">
                  <c:v>0.59302929688525952</c:v>
                </c:pt>
                <c:pt idx="454">
                  <c:v>0.59282516958696441</c:v>
                </c:pt>
                <c:pt idx="455">
                  <c:v>0.5926210422886693</c:v>
                </c:pt>
                <c:pt idx="456">
                  <c:v>0.59241691499037419</c:v>
                </c:pt>
                <c:pt idx="457">
                  <c:v>0.59221278769207908</c:v>
                </c:pt>
                <c:pt idx="458">
                  <c:v>0.59200866039378397</c:v>
                </c:pt>
                <c:pt idx="459">
                  <c:v>0.59180453309548886</c:v>
                </c:pt>
                <c:pt idx="460">
                  <c:v>0.59160040579719375</c:v>
                </c:pt>
                <c:pt idx="461">
                  <c:v>0.5913962784988982</c:v>
                </c:pt>
                <c:pt idx="462">
                  <c:v>0.59119215120060353</c:v>
                </c:pt>
                <c:pt idx="463">
                  <c:v>0.59098802390230798</c:v>
                </c:pt>
                <c:pt idx="464">
                  <c:v>0.59078389660401331</c:v>
                </c:pt>
                <c:pt idx="465">
                  <c:v>0.59057976930571776</c:v>
                </c:pt>
                <c:pt idx="466">
                  <c:v>0.5903756420074231</c:v>
                </c:pt>
                <c:pt idx="467">
                  <c:v>0.59017151470912799</c:v>
                </c:pt>
                <c:pt idx="468">
                  <c:v>0.58996738741083288</c:v>
                </c:pt>
                <c:pt idx="469">
                  <c:v>0.58976326011253777</c:v>
                </c:pt>
                <c:pt idx="470">
                  <c:v>0.58955913281424266</c:v>
                </c:pt>
                <c:pt idx="471">
                  <c:v>0.58935500551594755</c:v>
                </c:pt>
                <c:pt idx="472">
                  <c:v>0.58915087821765244</c:v>
                </c:pt>
                <c:pt idx="473">
                  <c:v>0.58894675091935733</c:v>
                </c:pt>
                <c:pt idx="474">
                  <c:v>0.58874262362106222</c:v>
                </c:pt>
                <c:pt idx="475">
                  <c:v>0.58853849632276711</c:v>
                </c:pt>
                <c:pt idx="476">
                  <c:v>0.588334369024472</c:v>
                </c:pt>
                <c:pt idx="477">
                  <c:v>0.58813024172617689</c:v>
                </c:pt>
                <c:pt idx="478">
                  <c:v>0.58792611442788179</c:v>
                </c:pt>
                <c:pt idx="479">
                  <c:v>0.58772198712958668</c:v>
                </c:pt>
                <c:pt idx="480">
                  <c:v>0.58751785983129112</c:v>
                </c:pt>
                <c:pt idx="481">
                  <c:v>0.58731373253299646</c:v>
                </c:pt>
                <c:pt idx="482">
                  <c:v>0.5871096052347009</c:v>
                </c:pt>
                <c:pt idx="483">
                  <c:v>0.58690547793640624</c:v>
                </c:pt>
                <c:pt idx="484">
                  <c:v>0.58670135063811069</c:v>
                </c:pt>
                <c:pt idx="485">
                  <c:v>0.58649722333981602</c:v>
                </c:pt>
                <c:pt idx="486">
                  <c:v>0.58629309604152047</c:v>
                </c:pt>
                <c:pt idx="487">
                  <c:v>0.5860889687432258</c:v>
                </c:pt>
                <c:pt idx="488">
                  <c:v>0.58588484144493025</c:v>
                </c:pt>
                <c:pt idx="489">
                  <c:v>0.58568071414663558</c:v>
                </c:pt>
                <c:pt idx="490">
                  <c:v>0.58547658684834003</c:v>
                </c:pt>
                <c:pt idx="491">
                  <c:v>0.58527245955004537</c:v>
                </c:pt>
                <c:pt idx="492">
                  <c:v>0.58506833225175026</c:v>
                </c:pt>
                <c:pt idx="493">
                  <c:v>0.58486420495345515</c:v>
                </c:pt>
                <c:pt idx="494">
                  <c:v>0.58466007765516004</c:v>
                </c:pt>
                <c:pt idx="495">
                  <c:v>0.58445595035686493</c:v>
                </c:pt>
                <c:pt idx="496">
                  <c:v>0.58425182305856982</c:v>
                </c:pt>
                <c:pt idx="497">
                  <c:v>0.58404769576027471</c:v>
                </c:pt>
                <c:pt idx="498">
                  <c:v>0.5838435684619796</c:v>
                </c:pt>
                <c:pt idx="499">
                  <c:v>0.58363944116368449</c:v>
                </c:pt>
                <c:pt idx="500">
                  <c:v>0.58343531386538938</c:v>
                </c:pt>
                <c:pt idx="501">
                  <c:v>0.58323118656709383</c:v>
                </c:pt>
                <c:pt idx="502">
                  <c:v>0.58302705926879916</c:v>
                </c:pt>
                <c:pt idx="503">
                  <c:v>0.58282293197050361</c:v>
                </c:pt>
                <c:pt idx="504">
                  <c:v>0.58261880467220895</c:v>
                </c:pt>
                <c:pt idx="505">
                  <c:v>0.58241467737391339</c:v>
                </c:pt>
                <c:pt idx="506">
                  <c:v>0.58221055007561873</c:v>
                </c:pt>
                <c:pt idx="507">
                  <c:v>0.58200642277732317</c:v>
                </c:pt>
                <c:pt idx="508">
                  <c:v>0.58180229547902851</c:v>
                </c:pt>
                <c:pt idx="509">
                  <c:v>0.58159816818073296</c:v>
                </c:pt>
                <c:pt idx="510">
                  <c:v>0.58139404088243829</c:v>
                </c:pt>
                <c:pt idx="511">
                  <c:v>0.58118991358414274</c:v>
                </c:pt>
                <c:pt idx="512">
                  <c:v>0.58098578628584807</c:v>
                </c:pt>
                <c:pt idx="513">
                  <c:v>0.58078165898755296</c:v>
                </c:pt>
                <c:pt idx="514">
                  <c:v>0.58057753168925785</c:v>
                </c:pt>
                <c:pt idx="515">
                  <c:v>0.58037340439096274</c:v>
                </c:pt>
                <c:pt idx="516">
                  <c:v>0.58016927709266763</c:v>
                </c:pt>
                <c:pt idx="517">
                  <c:v>0.57996514979437253</c:v>
                </c:pt>
                <c:pt idx="518">
                  <c:v>0.57976102249607742</c:v>
                </c:pt>
                <c:pt idx="519">
                  <c:v>0.57955689519778231</c:v>
                </c:pt>
                <c:pt idx="520">
                  <c:v>0.5793527678994872</c:v>
                </c:pt>
                <c:pt idx="521">
                  <c:v>0.57914864060119209</c:v>
                </c:pt>
                <c:pt idx="522">
                  <c:v>0.57894451330289654</c:v>
                </c:pt>
                <c:pt idx="523">
                  <c:v>0.57874038600460187</c:v>
                </c:pt>
                <c:pt idx="524">
                  <c:v>0.57853625870630632</c:v>
                </c:pt>
                <c:pt idx="525">
                  <c:v>0.57833213140801165</c:v>
                </c:pt>
                <c:pt idx="526">
                  <c:v>0.5781280041097161</c:v>
                </c:pt>
                <c:pt idx="527">
                  <c:v>0.57792387681142143</c:v>
                </c:pt>
                <c:pt idx="528">
                  <c:v>0.57771974951312588</c:v>
                </c:pt>
                <c:pt idx="529">
                  <c:v>0.57751562221483121</c:v>
                </c:pt>
                <c:pt idx="530">
                  <c:v>0.57731149491653566</c:v>
                </c:pt>
                <c:pt idx="531">
                  <c:v>0.577107367618241</c:v>
                </c:pt>
                <c:pt idx="532">
                  <c:v>0.57690324031994544</c:v>
                </c:pt>
                <c:pt idx="533">
                  <c:v>0.57669911302165078</c:v>
                </c:pt>
                <c:pt idx="534">
                  <c:v>0.57649498572335567</c:v>
                </c:pt>
                <c:pt idx="535">
                  <c:v>0.57629085842506056</c:v>
                </c:pt>
                <c:pt idx="536">
                  <c:v>0.57608673112676545</c:v>
                </c:pt>
                <c:pt idx="537">
                  <c:v>0.57588260382847034</c:v>
                </c:pt>
                <c:pt idx="538">
                  <c:v>0.57567847653017523</c:v>
                </c:pt>
                <c:pt idx="539">
                  <c:v>0.57547434923188012</c:v>
                </c:pt>
                <c:pt idx="540">
                  <c:v>0.57527022193358501</c:v>
                </c:pt>
                <c:pt idx="541">
                  <c:v>0.57506609463528946</c:v>
                </c:pt>
                <c:pt idx="542">
                  <c:v>0.57486196733699479</c:v>
                </c:pt>
                <c:pt idx="543">
                  <c:v>0.57465784003869924</c:v>
                </c:pt>
                <c:pt idx="544">
                  <c:v>0.57445371274040458</c:v>
                </c:pt>
                <c:pt idx="545">
                  <c:v>0.57424958544210902</c:v>
                </c:pt>
                <c:pt idx="546">
                  <c:v>0.57404545814381436</c:v>
                </c:pt>
                <c:pt idx="547">
                  <c:v>0.5738413308455188</c:v>
                </c:pt>
                <c:pt idx="548">
                  <c:v>0.57363720354722414</c:v>
                </c:pt>
                <c:pt idx="549">
                  <c:v>0.57343307624892859</c:v>
                </c:pt>
                <c:pt idx="550">
                  <c:v>0.57322894895063392</c:v>
                </c:pt>
                <c:pt idx="551">
                  <c:v>0.57302482165233837</c:v>
                </c:pt>
                <c:pt idx="552">
                  <c:v>0.5728206943540437</c:v>
                </c:pt>
                <c:pt idx="553">
                  <c:v>0.57261656705574815</c:v>
                </c:pt>
                <c:pt idx="554">
                  <c:v>0.57241243975745348</c:v>
                </c:pt>
                <c:pt idx="555">
                  <c:v>0.57220831245915837</c:v>
                </c:pt>
                <c:pt idx="556">
                  <c:v>0.57200418516086327</c:v>
                </c:pt>
                <c:pt idx="557">
                  <c:v>0.57180005786256816</c:v>
                </c:pt>
                <c:pt idx="558">
                  <c:v>0.57159593056427305</c:v>
                </c:pt>
                <c:pt idx="559">
                  <c:v>0.57139180326597794</c:v>
                </c:pt>
                <c:pt idx="560">
                  <c:v>0.57118767596768283</c:v>
                </c:pt>
                <c:pt idx="561">
                  <c:v>0.57098354866938772</c:v>
                </c:pt>
                <c:pt idx="562">
                  <c:v>0.57077942137109217</c:v>
                </c:pt>
                <c:pt idx="563">
                  <c:v>0.5705752940727975</c:v>
                </c:pt>
                <c:pt idx="564">
                  <c:v>0.57037116677450195</c:v>
                </c:pt>
                <c:pt idx="565">
                  <c:v>0.57016703947620728</c:v>
                </c:pt>
                <c:pt idx="566">
                  <c:v>0.56996291217791173</c:v>
                </c:pt>
                <c:pt idx="567">
                  <c:v>0.56975878487961706</c:v>
                </c:pt>
                <c:pt idx="568">
                  <c:v>0.56955465758132173</c:v>
                </c:pt>
                <c:pt idx="569">
                  <c:v>0.56935053028302685</c:v>
                </c:pt>
                <c:pt idx="570">
                  <c:v>0.56914640298473151</c:v>
                </c:pt>
                <c:pt idx="571">
                  <c:v>0.56894227568643663</c:v>
                </c:pt>
                <c:pt idx="572">
                  <c:v>0.5687381483881413</c:v>
                </c:pt>
                <c:pt idx="573">
                  <c:v>0.56853402108984641</c:v>
                </c:pt>
                <c:pt idx="574">
                  <c:v>0.56832989379155108</c:v>
                </c:pt>
                <c:pt idx="575">
                  <c:v>0.56812576649325619</c:v>
                </c:pt>
                <c:pt idx="576">
                  <c:v>0.56792163919496086</c:v>
                </c:pt>
                <c:pt idx="577">
                  <c:v>0.56771751189666597</c:v>
                </c:pt>
                <c:pt idx="578">
                  <c:v>0.56751338459837064</c:v>
                </c:pt>
                <c:pt idx="579">
                  <c:v>0.56730925730007575</c:v>
                </c:pt>
                <c:pt idx="580">
                  <c:v>0.56710513000178042</c:v>
                </c:pt>
                <c:pt idx="581">
                  <c:v>0.56690100270348509</c:v>
                </c:pt>
                <c:pt idx="582">
                  <c:v>0.5666968754051902</c:v>
                </c:pt>
                <c:pt idx="583">
                  <c:v>0.56649274810689487</c:v>
                </c:pt>
                <c:pt idx="584">
                  <c:v>0.56628862080859999</c:v>
                </c:pt>
                <c:pt idx="585">
                  <c:v>0.56608449351030465</c:v>
                </c:pt>
                <c:pt idx="586">
                  <c:v>0.56588036621200977</c:v>
                </c:pt>
                <c:pt idx="587">
                  <c:v>0.56567623891371444</c:v>
                </c:pt>
                <c:pt idx="588">
                  <c:v>0.56547211161541955</c:v>
                </c:pt>
                <c:pt idx="589">
                  <c:v>0.56526798431712444</c:v>
                </c:pt>
                <c:pt idx="590">
                  <c:v>0.56506385701882933</c:v>
                </c:pt>
                <c:pt idx="591">
                  <c:v>0.56485972972053422</c:v>
                </c:pt>
                <c:pt idx="592">
                  <c:v>0.56465560242223933</c:v>
                </c:pt>
                <c:pt idx="593">
                  <c:v>0.564451475123944</c:v>
                </c:pt>
                <c:pt idx="594">
                  <c:v>0.56424734782564911</c:v>
                </c:pt>
                <c:pt idx="595">
                  <c:v>0.56404322052735378</c:v>
                </c:pt>
                <c:pt idx="596">
                  <c:v>0.5638390932290589</c:v>
                </c:pt>
                <c:pt idx="597">
                  <c:v>0.56363496593076357</c:v>
                </c:pt>
                <c:pt idx="598">
                  <c:v>0.56343083863246868</c:v>
                </c:pt>
                <c:pt idx="599">
                  <c:v>0.56322671133417335</c:v>
                </c:pt>
                <c:pt idx="600">
                  <c:v>0.56302258403587802</c:v>
                </c:pt>
                <c:pt idx="601">
                  <c:v>0.56281845673758313</c:v>
                </c:pt>
                <c:pt idx="602">
                  <c:v>0.5626143294392878</c:v>
                </c:pt>
                <c:pt idx="603">
                  <c:v>0.56241020214099291</c:v>
                </c:pt>
                <c:pt idx="604">
                  <c:v>0.56220607484269758</c:v>
                </c:pt>
                <c:pt idx="605">
                  <c:v>0.56200194754440269</c:v>
                </c:pt>
                <c:pt idx="606">
                  <c:v>0.56179782024610736</c:v>
                </c:pt>
                <c:pt idx="607">
                  <c:v>0.56159369294781247</c:v>
                </c:pt>
                <c:pt idx="608">
                  <c:v>0.56138956564951714</c:v>
                </c:pt>
                <c:pt idx="609">
                  <c:v>0.56118543835122225</c:v>
                </c:pt>
                <c:pt idx="610">
                  <c:v>0.56098131105292692</c:v>
                </c:pt>
                <c:pt idx="611">
                  <c:v>0.56077718375463204</c:v>
                </c:pt>
                <c:pt idx="612">
                  <c:v>0.56057305645633693</c:v>
                </c:pt>
                <c:pt idx="613">
                  <c:v>0.56036892915804204</c:v>
                </c:pt>
                <c:pt idx="614">
                  <c:v>0.56016480185974671</c:v>
                </c:pt>
                <c:pt idx="615">
                  <c:v>0.55996067456145182</c:v>
                </c:pt>
                <c:pt idx="616">
                  <c:v>0.55975654726315649</c:v>
                </c:pt>
                <c:pt idx="617">
                  <c:v>0.5595524199648616</c:v>
                </c:pt>
                <c:pt idx="618">
                  <c:v>0.55934829266656627</c:v>
                </c:pt>
                <c:pt idx="619">
                  <c:v>0.55914416536827138</c:v>
                </c:pt>
                <c:pt idx="620">
                  <c:v>0.55894003806997605</c:v>
                </c:pt>
                <c:pt idx="621">
                  <c:v>0.55873591077168072</c:v>
                </c:pt>
                <c:pt idx="622">
                  <c:v>0.55853178347338583</c:v>
                </c:pt>
                <c:pt idx="623">
                  <c:v>0.5583276561750905</c:v>
                </c:pt>
                <c:pt idx="624">
                  <c:v>0.55812352887679562</c:v>
                </c:pt>
                <c:pt idx="625">
                  <c:v>0.55791940157850028</c:v>
                </c:pt>
                <c:pt idx="626">
                  <c:v>0.5577152742802054</c:v>
                </c:pt>
                <c:pt idx="627">
                  <c:v>0.55751114698191007</c:v>
                </c:pt>
                <c:pt idx="628">
                  <c:v>0.55730701968361518</c:v>
                </c:pt>
                <c:pt idx="629">
                  <c:v>0.55710289238531985</c:v>
                </c:pt>
                <c:pt idx="630">
                  <c:v>0.55689876508702496</c:v>
                </c:pt>
                <c:pt idx="631">
                  <c:v>0.55669463778872963</c:v>
                </c:pt>
                <c:pt idx="632">
                  <c:v>0.55649051049043474</c:v>
                </c:pt>
                <c:pt idx="633">
                  <c:v>0.55628638319213941</c:v>
                </c:pt>
                <c:pt idx="634">
                  <c:v>0.55608225589384475</c:v>
                </c:pt>
                <c:pt idx="635">
                  <c:v>0.55587812859554919</c:v>
                </c:pt>
                <c:pt idx="636">
                  <c:v>0.55567400129725453</c:v>
                </c:pt>
                <c:pt idx="637">
                  <c:v>0.5554698739989592</c:v>
                </c:pt>
                <c:pt idx="638">
                  <c:v>0.55526574670066431</c:v>
                </c:pt>
                <c:pt idx="639">
                  <c:v>0.55506161940236898</c:v>
                </c:pt>
                <c:pt idx="640">
                  <c:v>0.55485749210407409</c:v>
                </c:pt>
                <c:pt idx="641">
                  <c:v>0.55465336480577876</c:v>
                </c:pt>
                <c:pt idx="642">
                  <c:v>0.55444923750748343</c:v>
                </c:pt>
                <c:pt idx="643">
                  <c:v>0.55424511020918854</c:v>
                </c:pt>
                <c:pt idx="644">
                  <c:v>0.55404098291089321</c:v>
                </c:pt>
                <c:pt idx="645">
                  <c:v>0.55383685561259832</c:v>
                </c:pt>
                <c:pt idx="646">
                  <c:v>0.55363272831430299</c:v>
                </c:pt>
                <c:pt idx="647">
                  <c:v>0.5534286010160081</c:v>
                </c:pt>
                <c:pt idx="648">
                  <c:v>0.55322447371771277</c:v>
                </c:pt>
                <c:pt idx="649">
                  <c:v>0.55302034641941789</c:v>
                </c:pt>
                <c:pt idx="650">
                  <c:v>0.55281621912112255</c:v>
                </c:pt>
                <c:pt idx="651">
                  <c:v>0.55261209182282767</c:v>
                </c:pt>
                <c:pt idx="652">
                  <c:v>0.55240796452453234</c:v>
                </c:pt>
                <c:pt idx="653">
                  <c:v>0.55220383722623745</c:v>
                </c:pt>
                <c:pt idx="654">
                  <c:v>0.55199970992794212</c:v>
                </c:pt>
                <c:pt idx="655">
                  <c:v>0.55179558262964745</c:v>
                </c:pt>
                <c:pt idx="656">
                  <c:v>0.5515914553313519</c:v>
                </c:pt>
                <c:pt idx="657">
                  <c:v>0.55138732803305723</c:v>
                </c:pt>
                <c:pt idx="658">
                  <c:v>0.5511832007347619</c:v>
                </c:pt>
                <c:pt idx="659">
                  <c:v>0.55097907343646702</c:v>
                </c:pt>
                <c:pt idx="660">
                  <c:v>0.55077494613817168</c:v>
                </c:pt>
                <c:pt idx="661">
                  <c:v>0.55057081883987635</c:v>
                </c:pt>
                <c:pt idx="662">
                  <c:v>0.55036669154158147</c:v>
                </c:pt>
                <c:pt idx="663">
                  <c:v>0.55016256424328613</c:v>
                </c:pt>
                <c:pt idx="664">
                  <c:v>0.54995843694499125</c:v>
                </c:pt>
                <c:pt idx="665">
                  <c:v>0.54975430964669592</c:v>
                </c:pt>
                <c:pt idx="666">
                  <c:v>0.54955018234840103</c:v>
                </c:pt>
                <c:pt idx="667">
                  <c:v>0.5493460550501057</c:v>
                </c:pt>
                <c:pt idx="668">
                  <c:v>0.54914192775181081</c:v>
                </c:pt>
                <c:pt idx="669">
                  <c:v>0.54893780045351548</c:v>
                </c:pt>
                <c:pt idx="670">
                  <c:v>0.54873367315522059</c:v>
                </c:pt>
                <c:pt idx="671">
                  <c:v>0.54852954585692526</c:v>
                </c:pt>
                <c:pt idx="672">
                  <c:v>0.54832541855863037</c:v>
                </c:pt>
                <c:pt idx="673">
                  <c:v>0.54812129126033504</c:v>
                </c:pt>
                <c:pt idx="674">
                  <c:v>0.54791716396204015</c:v>
                </c:pt>
                <c:pt idx="675">
                  <c:v>0.54771303666374482</c:v>
                </c:pt>
                <c:pt idx="676">
                  <c:v>0.54750890936544994</c:v>
                </c:pt>
                <c:pt idx="677">
                  <c:v>0.5473047820671546</c:v>
                </c:pt>
                <c:pt idx="678">
                  <c:v>0.54710065476885972</c:v>
                </c:pt>
                <c:pt idx="679">
                  <c:v>0.54689652747056461</c:v>
                </c:pt>
                <c:pt idx="680">
                  <c:v>0.54669240017226928</c:v>
                </c:pt>
                <c:pt idx="681">
                  <c:v>0.54648827287397439</c:v>
                </c:pt>
                <c:pt idx="682">
                  <c:v>0.54628414557567906</c:v>
                </c:pt>
                <c:pt idx="683">
                  <c:v>0.54608001827738417</c:v>
                </c:pt>
                <c:pt idx="684">
                  <c:v>0.54587589097908884</c:v>
                </c:pt>
                <c:pt idx="685">
                  <c:v>0.54567176368079395</c:v>
                </c:pt>
                <c:pt idx="686">
                  <c:v>0.54546763638249884</c:v>
                </c:pt>
                <c:pt idx="687">
                  <c:v>0.54526350908420373</c:v>
                </c:pt>
                <c:pt idx="688">
                  <c:v>0.54505938178590863</c:v>
                </c:pt>
                <c:pt idx="689">
                  <c:v>0.54485525448761352</c:v>
                </c:pt>
                <c:pt idx="690">
                  <c:v>0.54465112718931841</c:v>
                </c:pt>
                <c:pt idx="691">
                  <c:v>0.54444699989102308</c:v>
                </c:pt>
                <c:pt idx="692">
                  <c:v>0.54424287259272797</c:v>
                </c:pt>
                <c:pt idx="693">
                  <c:v>0.54403874529443286</c:v>
                </c:pt>
                <c:pt idx="694">
                  <c:v>0.54383461799613775</c:v>
                </c:pt>
                <c:pt idx="695">
                  <c:v>0.54363049069784264</c:v>
                </c:pt>
                <c:pt idx="696">
                  <c:v>0.54342636339954753</c:v>
                </c:pt>
                <c:pt idx="697">
                  <c:v>0.54322223610125242</c:v>
                </c:pt>
                <c:pt idx="698">
                  <c:v>0.54301810880295731</c:v>
                </c:pt>
                <c:pt idx="699">
                  <c:v>0.5428139815046622</c:v>
                </c:pt>
                <c:pt idx="700">
                  <c:v>0.54260985420636709</c:v>
                </c:pt>
                <c:pt idx="701">
                  <c:v>0.54240572690807221</c:v>
                </c:pt>
                <c:pt idx="702">
                  <c:v>0.5422015996097771</c:v>
                </c:pt>
                <c:pt idx="703">
                  <c:v>0.54199747231148199</c:v>
                </c:pt>
                <c:pt idx="704">
                  <c:v>0.54179334501318688</c:v>
                </c:pt>
                <c:pt idx="705">
                  <c:v>0.54158921771489177</c:v>
                </c:pt>
                <c:pt idx="706">
                  <c:v>0.54138509041659666</c:v>
                </c:pt>
                <c:pt idx="707">
                  <c:v>0.54118096311830155</c:v>
                </c:pt>
                <c:pt idx="708">
                  <c:v>0.54097683582000644</c:v>
                </c:pt>
                <c:pt idx="709">
                  <c:v>0.54077270852171133</c:v>
                </c:pt>
                <c:pt idx="710">
                  <c:v>0.54056858122341622</c:v>
                </c:pt>
                <c:pt idx="711">
                  <c:v>0.54036445392512089</c:v>
                </c:pt>
                <c:pt idx="712">
                  <c:v>0.54016032662682578</c:v>
                </c:pt>
                <c:pt idx="713">
                  <c:v>0.53995619932853067</c:v>
                </c:pt>
                <c:pt idx="714">
                  <c:v>0.53975207203023556</c:v>
                </c:pt>
                <c:pt idx="715">
                  <c:v>0.53954794473194045</c:v>
                </c:pt>
                <c:pt idx="716">
                  <c:v>0.53934381743364535</c:v>
                </c:pt>
                <c:pt idx="717">
                  <c:v>0.53913969013535024</c:v>
                </c:pt>
                <c:pt idx="718">
                  <c:v>0.53893556283705513</c:v>
                </c:pt>
                <c:pt idx="719">
                  <c:v>0.53873143553876002</c:v>
                </c:pt>
                <c:pt idx="720">
                  <c:v>0.53852730824046491</c:v>
                </c:pt>
                <c:pt idx="721">
                  <c:v>0.5383231809421698</c:v>
                </c:pt>
                <c:pt idx="722">
                  <c:v>0.53811905364387491</c:v>
                </c:pt>
                <c:pt idx="723">
                  <c:v>0.53791492634557958</c:v>
                </c:pt>
                <c:pt idx="724">
                  <c:v>0.53771079904728469</c:v>
                </c:pt>
                <c:pt idx="725">
                  <c:v>0.53750667174898958</c:v>
                </c:pt>
                <c:pt idx="726">
                  <c:v>0.53730254445069447</c:v>
                </c:pt>
                <c:pt idx="727">
                  <c:v>0.53709841715239937</c:v>
                </c:pt>
                <c:pt idx="728">
                  <c:v>0.53689428985410426</c:v>
                </c:pt>
                <c:pt idx="729">
                  <c:v>0.53669016255580915</c:v>
                </c:pt>
                <c:pt idx="730">
                  <c:v>0.53648603525751382</c:v>
                </c:pt>
                <c:pt idx="731">
                  <c:v>0.53628190795921871</c:v>
                </c:pt>
                <c:pt idx="732">
                  <c:v>0.5360777806609236</c:v>
                </c:pt>
                <c:pt idx="733">
                  <c:v>0.53587365336262849</c:v>
                </c:pt>
                <c:pt idx="734">
                  <c:v>0.53566952606433338</c:v>
                </c:pt>
                <c:pt idx="735">
                  <c:v>0.53546539876603827</c:v>
                </c:pt>
                <c:pt idx="736">
                  <c:v>0.53526127146774316</c:v>
                </c:pt>
                <c:pt idx="737">
                  <c:v>0.53505714416944805</c:v>
                </c:pt>
                <c:pt idx="738">
                  <c:v>0.53485301687115294</c:v>
                </c:pt>
                <c:pt idx="739">
                  <c:v>0.53464888957285783</c:v>
                </c:pt>
                <c:pt idx="740">
                  <c:v>0.53444476227456272</c:v>
                </c:pt>
                <c:pt idx="741">
                  <c:v>0.53424063497626761</c:v>
                </c:pt>
                <c:pt idx="742">
                  <c:v>0.53403650767797251</c:v>
                </c:pt>
                <c:pt idx="743">
                  <c:v>0.5338323803796774</c:v>
                </c:pt>
                <c:pt idx="744">
                  <c:v>0.53362825308138229</c:v>
                </c:pt>
                <c:pt idx="745">
                  <c:v>0.53342412578308718</c:v>
                </c:pt>
                <c:pt idx="746">
                  <c:v>0.53321999848479229</c:v>
                </c:pt>
                <c:pt idx="747">
                  <c:v>0.53301587118649718</c:v>
                </c:pt>
                <c:pt idx="748">
                  <c:v>0.53281174388820207</c:v>
                </c:pt>
                <c:pt idx="749">
                  <c:v>0.53260761658990696</c:v>
                </c:pt>
                <c:pt idx="750">
                  <c:v>0.53240348929161185</c:v>
                </c:pt>
                <c:pt idx="751">
                  <c:v>0.53219936199331652</c:v>
                </c:pt>
                <c:pt idx="752">
                  <c:v>0.53199523469502141</c:v>
                </c:pt>
                <c:pt idx="753">
                  <c:v>0.5317911073967263</c:v>
                </c:pt>
                <c:pt idx="754">
                  <c:v>0.53158698009843119</c:v>
                </c:pt>
                <c:pt idx="755">
                  <c:v>0.53138285280013609</c:v>
                </c:pt>
                <c:pt idx="756">
                  <c:v>0.53117872550184098</c:v>
                </c:pt>
                <c:pt idx="757">
                  <c:v>0.53097459820354587</c:v>
                </c:pt>
                <c:pt idx="758">
                  <c:v>0.53077047090525076</c:v>
                </c:pt>
                <c:pt idx="759">
                  <c:v>0.53056634360695565</c:v>
                </c:pt>
                <c:pt idx="760">
                  <c:v>0.53036221630866054</c:v>
                </c:pt>
                <c:pt idx="761">
                  <c:v>0.53015808901036543</c:v>
                </c:pt>
                <c:pt idx="762">
                  <c:v>0.52995396171207032</c:v>
                </c:pt>
                <c:pt idx="763">
                  <c:v>0.52974983441377521</c:v>
                </c:pt>
                <c:pt idx="764">
                  <c:v>0.5295457071154801</c:v>
                </c:pt>
                <c:pt idx="765">
                  <c:v>0.52934157981718499</c:v>
                </c:pt>
                <c:pt idx="766">
                  <c:v>0.52913745251888988</c:v>
                </c:pt>
                <c:pt idx="767">
                  <c:v>0.528933325220595</c:v>
                </c:pt>
                <c:pt idx="768">
                  <c:v>0.52872919792229989</c:v>
                </c:pt>
                <c:pt idx="769">
                  <c:v>0.52852507062400478</c:v>
                </c:pt>
                <c:pt idx="770">
                  <c:v>0.52832094332570967</c:v>
                </c:pt>
                <c:pt idx="771">
                  <c:v>0.52811681602741434</c:v>
                </c:pt>
                <c:pt idx="772">
                  <c:v>0.52791268872911923</c:v>
                </c:pt>
                <c:pt idx="773">
                  <c:v>0.52770856143082412</c:v>
                </c:pt>
                <c:pt idx="774">
                  <c:v>0.52750443413252901</c:v>
                </c:pt>
                <c:pt idx="775">
                  <c:v>0.5273003068342339</c:v>
                </c:pt>
                <c:pt idx="776">
                  <c:v>0.52709617953593879</c:v>
                </c:pt>
                <c:pt idx="777">
                  <c:v>0.52689205223764368</c:v>
                </c:pt>
                <c:pt idx="778">
                  <c:v>0.52668792493934857</c:v>
                </c:pt>
                <c:pt idx="779">
                  <c:v>0.52648379764105346</c:v>
                </c:pt>
                <c:pt idx="780">
                  <c:v>0.52627967034275835</c:v>
                </c:pt>
                <c:pt idx="781">
                  <c:v>0.52607554304446325</c:v>
                </c:pt>
                <c:pt idx="782">
                  <c:v>0.52587141574616814</c:v>
                </c:pt>
                <c:pt idx="783">
                  <c:v>0.52566728844787303</c:v>
                </c:pt>
                <c:pt idx="784">
                  <c:v>0.52546316114957803</c:v>
                </c:pt>
                <c:pt idx="785">
                  <c:v>0.52525903385128281</c:v>
                </c:pt>
                <c:pt idx="786">
                  <c:v>0.52505490655298781</c:v>
                </c:pt>
                <c:pt idx="787">
                  <c:v>0.5248507792546927</c:v>
                </c:pt>
                <c:pt idx="788">
                  <c:v>0.52464665195639759</c:v>
                </c:pt>
                <c:pt idx="789">
                  <c:v>0.52444252465810248</c:v>
                </c:pt>
                <c:pt idx="790">
                  <c:v>0.52423839735980737</c:v>
                </c:pt>
                <c:pt idx="791">
                  <c:v>0.52403427006151204</c:v>
                </c:pt>
                <c:pt idx="792">
                  <c:v>0.52383014276321693</c:v>
                </c:pt>
                <c:pt idx="793">
                  <c:v>0.52362601546492182</c:v>
                </c:pt>
                <c:pt idx="794">
                  <c:v>0.52342188816662671</c:v>
                </c:pt>
                <c:pt idx="795">
                  <c:v>0.52321776086833161</c:v>
                </c:pt>
                <c:pt idx="796">
                  <c:v>0.52301363357003661</c:v>
                </c:pt>
                <c:pt idx="797">
                  <c:v>0.5228095062717415</c:v>
                </c:pt>
                <c:pt idx="798">
                  <c:v>0.52260537897344639</c:v>
                </c:pt>
                <c:pt idx="799">
                  <c:v>0.52240125167515128</c:v>
                </c:pt>
                <c:pt idx="800">
                  <c:v>0.52219712437685617</c:v>
                </c:pt>
                <c:pt idx="801">
                  <c:v>0.52199299707856106</c:v>
                </c:pt>
                <c:pt idx="802">
                  <c:v>0.52178886978026595</c:v>
                </c:pt>
                <c:pt idx="803">
                  <c:v>0.52158474248197084</c:v>
                </c:pt>
                <c:pt idx="804">
                  <c:v>0.52138061518367573</c:v>
                </c:pt>
                <c:pt idx="805">
                  <c:v>0.52117648788538062</c:v>
                </c:pt>
                <c:pt idx="806">
                  <c:v>0.52097236058708551</c:v>
                </c:pt>
                <c:pt idx="807">
                  <c:v>0.52076823328879052</c:v>
                </c:pt>
                <c:pt idx="808">
                  <c:v>0.52056410599049541</c:v>
                </c:pt>
                <c:pt idx="809">
                  <c:v>0.5203599786922003</c:v>
                </c:pt>
                <c:pt idx="810">
                  <c:v>0.52015585139390497</c:v>
                </c:pt>
                <c:pt idx="811">
                  <c:v>0.51995172409560986</c:v>
                </c:pt>
                <c:pt idx="812">
                  <c:v>0.51974759679731475</c:v>
                </c:pt>
                <c:pt idx="813">
                  <c:v>0.51954346949901964</c:v>
                </c:pt>
                <c:pt idx="814">
                  <c:v>0.51933934220072453</c:v>
                </c:pt>
                <c:pt idx="815">
                  <c:v>0.51913521490242942</c:v>
                </c:pt>
                <c:pt idx="816">
                  <c:v>0.51893108760413431</c:v>
                </c:pt>
                <c:pt idx="817">
                  <c:v>0.51872696030583931</c:v>
                </c:pt>
                <c:pt idx="818">
                  <c:v>0.5185228330075442</c:v>
                </c:pt>
                <c:pt idx="819">
                  <c:v>0.51831870570924909</c:v>
                </c:pt>
                <c:pt idx="820">
                  <c:v>0.51811457841095399</c:v>
                </c:pt>
                <c:pt idx="821">
                  <c:v>0.51791045111265888</c:v>
                </c:pt>
                <c:pt idx="822">
                  <c:v>0.51770632381436377</c:v>
                </c:pt>
                <c:pt idx="823">
                  <c:v>0.51750219651606866</c:v>
                </c:pt>
                <c:pt idx="824">
                  <c:v>0.51729806921777355</c:v>
                </c:pt>
                <c:pt idx="825">
                  <c:v>0.51709394191947844</c:v>
                </c:pt>
                <c:pt idx="826">
                  <c:v>0.51688981462118333</c:v>
                </c:pt>
                <c:pt idx="827">
                  <c:v>0.51668568732288833</c:v>
                </c:pt>
                <c:pt idx="828">
                  <c:v>0.51648156002459322</c:v>
                </c:pt>
                <c:pt idx="829">
                  <c:v>0.516277432726298</c:v>
                </c:pt>
                <c:pt idx="830">
                  <c:v>0.51607330542800289</c:v>
                </c:pt>
                <c:pt idx="831">
                  <c:v>0.51586917812970767</c:v>
                </c:pt>
                <c:pt idx="832">
                  <c:v>0.51566505083141256</c:v>
                </c:pt>
                <c:pt idx="833">
                  <c:v>0.51546092353311745</c:v>
                </c:pt>
                <c:pt idx="834">
                  <c:v>0.51525679623482235</c:v>
                </c:pt>
                <c:pt idx="835">
                  <c:v>0.51505266893652724</c:v>
                </c:pt>
                <c:pt idx="836">
                  <c:v>0.51484854163823213</c:v>
                </c:pt>
                <c:pt idx="837">
                  <c:v>0.51464441433993702</c:v>
                </c:pt>
                <c:pt idx="838">
                  <c:v>0.51444028704164191</c:v>
                </c:pt>
                <c:pt idx="839">
                  <c:v>0.5142361597433468</c:v>
                </c:pt>
                <c:pt idx="840">
                  <c:v>0.51403203244505169</c:v>
                </c:pt>
                <c:pt idx="841">
                  <c:v>0.51382790514675669</c:v>
                </c:pt>
                <c:pt idx="842">
                  <c:v>0.51362377784846158</c:v>
                </c:pt>
                <c:pt idx="843">
                  <c:v>0.51341965055016647</c:v>
                </c:pt>
                <c:pt idx="844">
                  <c:v>0.51321552325187136</c:v>
                </c:pt>
                <c:pt idx="845">
                  <c:v>0.51301139595357625</c:v>
                </c:pt>
                <c:pt idx="846">
                  <c:v>0.51280726865528115</c:v>
                </c:pt>
                <c:pt idx="847">
                  <c:v>0.51260314135698604</c:v>
                </c:pt>
                <c:pt idx="848">
                  <c:v>0.51239901405869093</c:v>
                </c:pt>
                <c:pt idx="849">
                  <c:v>0.51219488676039582</c:v>
                </c:pt>
                <c:pt idx="850">
                  <c:v>0.51199075946210049</c:v>
                </c:pt>
                <c:pt idx="851">
                  <c:v>0.51178663216380549</c:v>
                </c:pt>
                <c:pt idx="852">
                  <c:v>0.51158250486551038</c:v>
                </c:pt>
                <c:pt idx="853">
                  <c:v>0.51137837756721527</c:v>
                </c:pt>
                <c:pt idx="854">
                  <c:v>0.51117425026892016</c:v>
                </c:pt>
                <c:pt idx="855">
                  <c:v>0.51097012297062505</c:v>
                </c:pt>
                <c:pt idx="856">
                  <c:v>0.51076599567232994</c:v>
                </c:pt>
                <c:pt idx="857">
                  <c:v>0.51056186837403483</c:v>
                </c:pt>
                <c:pt idx="858">
                  <c:v>0.51035774107573972</c:v>
                </c:pt>
                <c:pt idx="859">
                  <c:v>0.51015361377744461</c:v>
                </c:pt>
                <c:pt idx="860">
                  <c:v>0.50994948647914962</c:v>
                </c:pt>
                <c:pt idx="861">
                  <c:v>0.50974535918085451</c:v>
                </c:pt>
                <c:pt idx="862">
                  <c:v>0.50954123188255929</c:v>
                </c:pt>
                <c:pt idx="863">
                  <c:v>0.50933710458426418</c:v>
                </c:pt>
                <c:pt idx="864">
                  <c:v>0.50913297728596918</c:v>
                </c:pt>
                <c:pt idx="865">
                  <c:v>0.50892884998767407</c:v>
                </c:pt>
                <c:pt idx="866">
                  <c:v>0.50872472268937896</c:v>
                </c:pt>
                <c:pt idx="867">
                  <c:v>0.50852059539108385</c:v>
                </c:pt>
                <c:pt idx="868">
                  <c:v>0.50831646809278874</c:v>
                </c:pt>
                <c:pt idx="869">
                  <c:v>0.50811234079449363</c:v>
                </c:pt>
                <c:pt idx="870">
                  <c:v>0.50790821349619852</c:v>
                </c:pt>
                <c:pt idx="871">
                  <c:v>0.50770408619790341</c:v>
                </c:pt>
                <c:pt idx="872">
                  <c:v>0.50749995889960808</c:v>
                </c:pt>
                <c:pt idx="873">
                  <c:v>0.50729583160131297</c:v>
                </c:pt>
                <c:pt idx="874">
                  <c:v>0.50709170430301798</c:v>
                </c:pt>
                <c:pt idx="875">
                  <c:v>0.50688757700472287</c:v>
                </c:pt>
                <c:pt idx="876">
                  <c:v>0.50668344970642776</c:v>
                </c:pt>
                <c:pt idx="877">
                  <c:v>0.50647932240813265</c:v>
                </c:pt>
                <c:pt idx="878">
                  <c:v>0.50627519510983754</c:v>
                </c:pt>
                <c:pt idx="879">
                  <c:v>0.50607106781154243</c:v>
                </c:pt>
                <c:pt idx="880">
                  <c:v>0.50586694051324732</c:v>
                </c:pt>
                <c:pt idx="881">
                  <c:v>0.50566281321495221</c:v>
                </c:pt>
                <c:pt idx="882">
                  <c:v>0.5054586859166571</c:v>
                </c:pt>
                <c:pt idx="883">
                  <c:v>0.50525455861836199</c:v>
                </c:pt>
                <c:pt idx="884">
                  <c:v>0.50505043132006699</c:v>
                </c:pt>
                <c:pt idx="885">
                  <c:v>0.50484630402177189</c:v>
                </c:pt>
                <c:pt idx="886">
                  <c:v>0.50464217672347678</c:v>
                </c:pt>
                <c:pt idx="887">
                  <c:v>0.50443804942518156</c:v>
                </c:pt>
                <c:pt idx="888">
                  <c:v>0.50423392212688656</c:v>
                </c:pt>
                <c:pt idx="889">
                  <c:v>0.50402979482859145</c:v>
                </c:pt>
                <c:pt idx="890">
                  <c:v>0.50382566753029634</c:v>
                </c:pt>
                <c:pt idx="891">
                  <c:v>0.50362154023200101</c:v>
                </c:pt>
                <c:pt idx="892">
                  <c:v>0.5034174129337059</c:v>
                </c:pt>
                <c:pt idx="893">
                  <c:v>0.50321328563541101</c:v>
                </c:pt>
                <c:pt idx="894">
                  <c:v>0.5030091583371159</c:v>
                </c:pt>
                <c:pt idx="895">
                  <c:v>0.50280503103882068</c:v>
                </c:pt>
                <c:pt idx="896">
                  <c:v>0.50260090374052568</c:v>
                </c:pt>
                <c:pt idx="897">
                  <c:v>0.50239677644223035</c:v>
                </c:pt>
                <c:pt idx="898">
                  <c:v>0.50219264914393524</c:v>
                </c:pt>
                <c:pt idx="899">
                  <c:v>0.50198852184564025</c:v>
                </c:pt>
                <c:pt idx="900">
                  <c:v>0.50178439454734514</c:v>
                </c:pt>
                <c:pt idx="901">
                  <c:v>0.50158026724905003</c:v>
                </c:pt>
                <c:pt idx="902">
                  <c:v>0.50137613995075503</c:v>
                </c:pt>
                <c:pt idx="903">
                  <c:v>0.50117201265245992</c:v>
                </c:pt>
                <c:pt idx="904">
                  <c:v>0.5009678853541647</c:v>
                </c:pt>
                <c:pt idx="905">
                  <c:v>0.50076375805586959</c:v>
                </c:pt>
                <c:pt idx="906">
                  <c:v>0.50055963075757437</c:v>
                </c:pt>
                <c:pt idx="907">
                  <c:v>0.50035550345927926</c:v>
                </c:pt>
                <c:pt idx="908">
                  <c:v>0.50015137616098415</c:v>
                </c:pt>
                <c:pt idx="909">
                  <c:v>0.49994724886268915</c:v>
                </c:pt>
                <c:pt idx="910">
                  <c:v>0.49974312156439404</c:v>
                </c:pt>
                <c:pt idx="911">
                  <c:v>0.49953899426609893</c:v>
                </c:pt>
                <c:pt idx="912">
                  <c:v>0.49933486696780377</c:v>
                </c:pt>
                <c:pt idx="913">
                  <c:v>0.49913073966950872</c:v>
                </c:pt>
                <c:pt idx="914">
                  <c:v>0.49892661237121361</c:v>
                </c:pt>
                <c:pt idx="915">
                  <c:v>0.4987224850729185</c:v>
                </c:pt>
                <c:pt idx="916">
                  <c:v>0.49851835777462333</c:v>
                </c:pt>
                <c:pt idx="917">
                  <c:v>0.49831423047632822</c:v>
                </c:pt>
                <c:pt idx="918">
                  <c:v>0.49811010317803311</c:v>
                </c:pt>
                <c:pt idx="919">
                  <c:v>0.49790597587973806</c:v>
                </c:pt>
                <c:pt idx="920">
                  <c:v>0.4977018485814429</c:v>
                </c:pt>
                <c:pt idx="921">
                  <c:v>0.49749772128314779</c:v>
                </c:pt>
                <c:pt idx="922">
                  <c:v>0.49729359398485273</c:v>
                </c:pt>
                <c:pt idx="923">
                  <c:v>0.49708946668655762</c:v>
                </c:pt>
                <c:pt idx="924">
                  <c:v>0.49688533938826251</c:v>
                </c:pt>
                <c:pt idx="925">
                  <c:v>0.49668121208996741</c:v>
                </c:pt>
                <c:pt idx="926">
                  <c:v>0.49647708479167224</c:v>
                </c:pt>
                <c:pt idx="927">
                  <c:v>0.49627295749337713</c:v>
                </c:pt>
                <c:pt idx="928">
                  <c:v>0.49606883019508202</c:v>
                </c:pt>
                <c:pt idx="929">
                  <c:v>0.49586470289678691</c:v>
                </c:pt>
                <c:pt idx="930">
                  <c:v>0.4956605755984918</c:v>
                </c:pt>
                <c:pt idx="931">
                  <c:v>0.49545644830019669</c:v>
                </c:pt>
                <c:pt idx="932">
                  <c:v>0.49525232100190164</c:v>
                </c:pt>
                <c:pt idx="933">
                  <c:v>0.49504819370360653</c:v>
                </c:pt>
                <c:pt idx="934">
                  <c:v>0.49484406640531142</c:v>
                </c:pt>
                <c:pt idx="935">
                  <c:v>0.49463993910701626</c:v>
                </c:pt>
                <c:pt idx="936">
                  <c:v>0.49443581180872115</c:v>
                </c:pt>
                <c:pt idx="937">
                  <c:v>0.49423168451042598</c:v>
                </c:pt>
                <c:pt idx="938">
                  <c:v>0.49402755721213087</c:v>
                </c:pt>
                <c:pt idx="939">
                  <c:v>0.49382342991383582</c:v>
                </c:pt>
                <c:pt idx="940">
                  <c:v>0.49361930261554071</c:v>
                </c:pt>
                <c:pt idx="941">
                  <c:v>0.4934151753172456</c:v>
                </c:pt>
                <c:pt idx="942">
                  <c:v>0.49321104801895055</c:v>
                </c:pt>
                <c:pt idx="943">
                  <c:v>0.49300692072065544</c:v>
                </c:pt>
                <c:pt idx="944">
                  <c:v>0.49280279342236033</c:v>
                </c:pt>
                <c:pt idx="945">
                  <c:v>0.49259866612406517</c:v>
                </c:pt>
                <c:pt idx="946">
                  <c:v>0.49239453882577011</c:v>
                </c:pt>
                <c:pt idx="947">
                  <c:v>0.49219041152747489</c:v>
                </c:pt>
                <c:pt idx="948">
                  <c:v>0.49198628422917978</c:v>
                </c:pt>
                <c:pt idx="949">
                  <c:v>0.49178215693088467</c:v>
                </c:pt>
                <c:pt idx="950">
                  <c:v>0.49157802963258962</c:v>
                </c:pt>
                <c:pt idx="951">
                  <c:v>0.49137390233429457</c:v>
                </c:pt>
                <c:pt idx="952">
                  <c:v>0.49116977503599946</c:v>
                </c:pt>
                <c:pt idx="953">
                  <c:v>0.49096564773770435</c:v>
                </c:pt>
                <c:pt idx="954">
                  <c:v>0.49076152043940918</c:v>
                </c:pt>
                <c:pt idx="955">
                  <c:v>0.49055739314111413</c:v>
                </c:pt>
                <c:pt idx="956">
                  <c:v>0.49035326584281891</c:v>
                </c:pt>
                <c:pt idx="957">
                  <c:v>0.4901491385445238</c:v>
                </c:pt>
                <c:pt idx="958">
                  <c:v>0.48994501124622869</c:v>
                </c:pt>
                <c:pt idx="959">
                  <c:v>0.48974088394793358</c:v>
                </c:pt>
                <c:pt idx="960">
                  <c:v>0.48953675664963853</c:v>
                </c:pt>
                <c:pt idx="961">
                  <c:v>0.48933262935134347</c:v>
                </c:pt>
                <c:pt idx="962">
                  <c:v>0.48912850205304825</c:v>
                </c:pt>
                <c:pt idx="963">
                  <c:v>0.4889243747547532</c:v>
                </c:pt>
                <c:pt idx="964">
                  <c:v>0.48872024745645809</c:v>
                </c:pt>
                <c:pt idx="965">
                  <c:v>0.48851612015816304</c:v>
                </c:pt>
                <c:pt idx="966">
                  <c:v>0.48831199285986782</c:v>
                </c:pt>
                <c:pt idx="967">
                  <c:v>0.48810786556157271</c:v>
                </c:pt>
                <c:pt idx="968">
                  <c:v>0.4879037382632776</c:v>
                </c:pt>
                <c:pt idx="969">
                  <c:v>0.48769961096498254</c:v>
                </c:pt>
                <c:pt idx="970">
                  <c:v>0.48749548366668738</c:v>
                </c:pt>
                <c:pt idx="971">
                  <c:v>0.48729135636839227</c:v>
                </c:pt>
                <c:pt idx="972">
                  <c:v>0.48708722907009716</c:v>
                </c:pt>
                <c:pt idx="973">
                  <c:v>0.48688310177180211</c:v>
                </c:pt>
                <c:pt idx="974">
                  <c:v>0.486678974473507</c:v>
                </c:pt>
                <c:pt idx="975">
                  <c:v>0.48647484717521183</c:v>
                </c:pt>
                <c:pt idx="976">
                  <c:v>0.48627071987691672</c:v>
                </c:pt>
                <c:pt idx="977">
                  <c:v>0.48606659257862161</c:v>
                </c:pt>
                <c:pt idx="978">
                  <c:v>0.48586246528032651</c:v>
                </c:pt>
                <c:pt idx="979">
                  <c:v>0.4856583379820314</c:v>
                </c:pt>
                <c:pt idx="980">
                  <c:v>0.48545421068373629</c:v>
                </c:pt>
                <c:pt idx="981">
                  <c:v>0.48525008338544118</c:v>
                </c:pt>
                <c:pt idx="982">
                  <c:v>0.48504595608714607</c:v>
                </c:pt>
                <c:pt idx="983">
                  <c:v>0.48484182878885101</c:v>
                </c:pt>
                <c:pt idx="984">
                  <c:v>0.48463770149055591</c:v>
                </c:pt>
                <c:pt idx="985">
                  <c:v>0.48443357419226074</c:v>
                </c:pt>
                <c:pt idx="986">
                  <c:v>0.48422944689396563</c:v>
                </c:pt>
                <c:pt idx="987">
                  <c:v>0.48402531959567047</c:v>
                </c:pt>
                <c:pt idx="988">
                  <c:v>0.48382119229737536</c:v>
                </c:pt>
                <c:pt idx="989">
                  <c:v>0.4836170649990803</c:v>
                </c:pt>
                <c:pt idx="990">
                  <c:v>0.48341293770078519</c:v>
                </c:pt>
                <c:pt idx="991">
                  <c:v>0.48320881040249009</c:v>
                </c:pt>
                <c:pt idx="992">
                  <c:v>0.48300468310419503</c:v>
                </c:pt>
                <c:pt idx="993">
                  <c:v>0.48280055580589992</c:v>
                </c:pt>
                <c:pt idx="994">
                  <c:v>0.48259642850760481</c:v>
                </c:pt>
                <c:pt idx="995">
                  <c:v>0.48239230120930965</c:v>
                </c:pt>
                <c:pt idx="996">
                  <c:v>0.48218817391101459</c:v>
                </c:pt>
                <c:pt idx="997">
                  <c:v>0.48198404661271943</c:v>
                </c:pt>
                <c:pt idx="998">
                  <c:v>0.48177991931442432</c:v>
                </c:pt>
                <c:pt idx="999">
                  <c:v>0.48157579201612921</c:v>
                </c:pt>
                <c:pt idx="1000">
                  <c:v>0.4813716647178341</c:v>
                </c:pt>
                <c:pt idx="1001">
                  <c:v>0.48116753741953899</c:v>
                </c:pt>
                <c:pt idx="1002">
                  <c:v>0.48096341012124388</c:v>
                </c:pt>
                <c:pt idx="1003">
                  <c:v>0.48075928282294877</c:v>
                </c:pt>
                <c:pt idx="1004">
                  <c:v>0.48055515552465367</c:v>
                </c:pt>
                <c:pt idx="1005">
                  <c:v>0.4803510282263585</c:v>
                </c:pt>
                <c:pt idx="1006">
                  <c:v>0.48014690092806345</c:v>
                </c:pt>
                <c:pt idx="1007">
                  <c:v>0.47994277362976834</c:v>
                </c:pt>
                <c:pt idx="1008">
                  <c:v>0.47973864633147317</c:v>
                </c:pt>
                <c:pt idx="1009">
                  <c:v>0.47953451903317812</c:v>
                </c:pt>
                <c:pt idx="1010">
                  <c:v>0.47933039173488301</c:v>
                </c:pt>
                <c:pt idx="1011">
                  <c:v>0.4791262644365879</c:v>
                </c:pt>
                <c:pt idx="1012">
                  <c:v>0.47892213713829279</c:v>
                </c:pt>
                <c:pt idx="1013">
                  <c:v>0.47871800983999768</c:v>
                </c:pt>
                <c:pt idx="1014">
                  <c:v>0.47851388254170252</c:v>
                </c:pt>
                <c:pt idx="1015">
                  <c:v>0.47830975524340746</c:v>
                </c:pt>
                <c:pt idx="1016">
                  <c:v>0.47810562794511235</c:v>
                </c:pt>
                <c:pt idx="1017">
                  <c:v>0.47790150064681725</c:v>
                </c:pt>
                <c:pt idx="1018">
                  <c:v>0.47769737334852214</c:v>
                </c:pt>
                <c:pt idx="1019">
                  <c:v>0.47749324605022703</c:v>
                </c:pt>
                <c:pt idx="1020">
                  <c:v>0.47728911875193186</c:v>
                </c:pt>
                <c:pt idx="1021">
                  <c:v>0.47708499145363675</c:v>
                </c:pt>
                <c:pt idx="1022">
                  <c:v>0.4768808641553417</c:v>
                </c:pt>
                <c:pt idx="1023">
                  <c:v>0.47667673685704659</c:v>
                </c:pt>
                <c:pt idx="1024">
                  <c:v>0.47647260955875143</c:v>
                </c:pt>
                <c:pt idx="1025">
                  <c:v>0.47626848226045637</c:v>
                </c:pt>
                <c:pt idx="1026">
                  <c:v>0.47606435496216126</c:v>
                </c:pt>
                <c:pt idx="1027">
                  <c:v>0.4758602276638661</c:v>
                </c:pt>
                <c:pt idx="1028">
                  <c:v>0.47565610036557104</c:v>
                </c:pt>
                <c:pt idx="1029">
                  <c:v>0.47545197306727593</c:v>
                </c:pt>
                <c:pt idx="1030">
                  <c:v>0.47524784576898077</c:v>
                </c:pt>
                <c:pt idx="1031">
                  <c:v>0.47504371847068566</c:v>
                </c:pt>
                <c:pt idx="1032">
                  <c:v>0.47483959117239061</c:v>
                </c:pt>
                <c:pt idx="1033">
                  <c:v>0.47463546387409544</c:v>
                </c:pt>
                <c:pt idx="1034">
                  <c:v>0.47443133657580033</c:v>
                </c:pt>
                <c:pt idx="1035">
                  <c:v>0.47422720927750528</c:v>
                </c:pt>
                <c:pt idx="1036">
                  <c:v>0.47402308197921017</c:v>
                </c:pt>
                <c:pt idx="1037">
                  <c:v>0.47381895468091501</c:v>
                </c:pt>
                <c:pt idx="1038">
                  <c:v>0.47361482738261995</c:v>
                </c:pt>
                <c:pt idx="1039">
                  <c:v>0.47341070008432473</c:v>
                </c:pt>
                <c:pt idx="1040">
                  <c:v>0.47320657278602968</c:v>
                </c:pt>
                <c:pt idx="1041">
                  <c:v>0.47300244548773462</c:v>
                </c:pt>
                <c:pt idx="1042">
                  <c:v>0.47279831818943951</c:v>
                </c:pt>
                <c:pt idx="1043">
                  <c:v>0.47259419089114435</c:v>
                </c:pt>
                <c:pt idx="1044">
                  <c:v>0.4723900635928493</c:v>
                </c:pt>
                <c:pt idx="1045">
                  <c:v>0.47218593629455408</c:v>
                </c:pt>
                <c:pt idx="1046">
                  <c:v>0.47198180899625897</c:v>
                </c:pt>
                <c:pt idx="1047">
                  <c:v>0.47177768169796391</c:v>
                </c:pt>
                <c:pt idx="1048">
                  <c:v>0.47157355439966886</c:v>
                </c:pt>
                <c:pt idx="1049">
                  <c:v>0.47136942710137369</c:v>
                </c:pt>
                <c:pt idx="1050">
                  <c:v>0.47116529980307859</c:v>
                </c:pt>
                <c:pt idx="1051">
                  <c:v>0.47096117250478348</c:v>
                </c:pt>
                <c:pt idx="1052">
                  <c:v>0.47075704520648837</c:v>
                </c:pt>
                <c:pt idx="1053">
                  <c:v>0.47055291790819326</c:v>
                </c:pt>
                <c:pt idx="1054">
                  <c:v>0.47034879060989809</c:v>
                </c:pt>
                <c:pt idx="1055">
                  <c:v>0.47014466331160298</c:v>
                </c:pt>
                <c:pt idx="1056">
                  <c:v>0.46994053601330793</c:v>
                </c:pt>
                <c:pt idx="1057">
                  <c:v>0.46973640871501277</c:v>
                </c:pt>
                <c:pt idx="1058">
                  <c:v>0.46953228141671766</c:v>
                </c:pt>
                <c:pt idx="1059">
                  <c:v>0.4693281541184226</c:v>
                </c:pt>
                <c:pt idx="1060">
                  <c:v>0.46912402682012749</c:v>
                </c:pt>
                <c:pt idx="1061">
                  <c:v>0.46891989952183233</c:v>
                </c:pt>
                <c:pt idx="1062">
                  <c:v>0.46871577222353722</c:v>
                </c:pt>
                <c:pt idx="1063">
                  <c:v>0.46851164492524211</c:v>
                </c:pt>
                <c:pt idx="1064">
                  <c:v>0.468307517626947</c:v>
                </c:pt>
                <c:pt idx="1065">
                  <c:v>0.46810339032865189</c:v>
                </c:pt>
                <c:pt idx="1066">
                  <c:v>0.46789926303035684</c:v>
                </c:pt>
                <c:pt idx="1067">
                  <c:v>0.46769513573206167</c:v>
                </c:pt>
                <c:pt idx="1068">
                  <c:v>0.46749100843376656</c:v>
                </c:pt>
                <c:pt idx="1069">
                  <c:v>0.46728688113547151</c:v>
                </c:pt>
                <c:pt idx="1070">
                  <c:v>0.46708275383717635</c:v>
                </c:pt>
                <c:pt idx="1071">
                  <c:v>0.46687862653888124</c:v>
                </c:pt>
                <c:pt idx="1072">
                  <c:v>0.46667449924058618</c:v>
                </c:pt>
                <c:pt idx="1073">
                  <c:v>0.46647037194229102</c:v>
                </c:pt>
                <c:pt idx="1074">
                  <c:v>0.46626624464399591</c:v>
                </c:pt>
                <c:pt idx="1075">
                  <c:v>0.46606211734570085</c:v>
                </c:pt>
                <c:pt idx="1076">
                  <c:v>0.46585799004740575</c:v>
                </c:pt>
                <c:pt idx="1077">
                  <c:v>0.46565386274911058</c:v>
                </c:pt>
                <c:pt idx="1078">
                  <c:v>0.46544973545081547</c:v>
                </c:pt>
                <c:pt idx="1079">
                  <c:v>0.46524560815252036</c:v>
                </c:pt>
                <c:pt idx="1080">
                  <c:v>0.46504148085422525</c:v>
                </c:pt>
                <c:pt idx="1081">
                  <c:v>0.46483735355593014</c:v>
                </c:pt>
                <c:pt idx="1082">
                  <c:v>0.46463322625763509</c:v>
                </c:pt>
                <c:pt idx="1083">
                  <c:v>0.46442909895933993</c:v>
                </c:pt>
                <c:pt idx="1084">
                  <c:v>0.46422497166104482</c:v>
                </c:pt>
                <c:pt idx="1085">
                  <c:v>0.46402084436274976</c:v>
                </c:pt>
                <c:pt idx="1086">
                  <c:v>0.4638167170644546</c:v>
                </c:pt>
                <c:pt idx="1087">
                  <c:v>0.46361258976615949</c:v>
                </c:pt>
                <c:pt idx="1088">
                  <c:v>0.46340846246786438</c:v>
                </c:pt>
                <c:pt idx="1089">
                  <c:v>0.46320433516956927</c:v>
                </c:pt>
                <c:pt idx="1090">
                  <c:v>0.46300020787127416</c:v>
                </c:pt>
                <c:pt idx="1091">
                  <c:v>0.46279608057297905</c:v>
                </c:pt>
                <c:pt idx="1092">
                  <c:v>0.462591953274684</c:v>
                </c:pt>
                <c:pt idx="1093">
                  <c:v>0.46238782597638883</c:v>
                </c:pt>
                <c:pt idx="1094">
                  <c:v>0.46218369867809372</c:v>
                </c:pt>
                <c:pt idx="1095">
                  <c:v>0.46197957137979856</c:v>
                </c:pt>
                <c:pt idx="1096">
                  <c:v>0.46177544408150351</c:v>
                </c:pt>
                <c:pt idx="1097">
                  <c:v>0.4615713167832084</c:v>
                </c:pt>
                <c:pt idx="1098">
                  <c:v>0.46136718948491329</c:v>
                </c:pt>
                <c:pt idx="1099">
                  <c:v>0.46116306218661818</c:v>
                </c:pt>
                <c:pt idx="1100">
                  <c:v>0.46095893488832307</c:v>
                </c:pt>
                <c:pt idx="1101">
                  <c:v>0.46075480759002796</c:v>
                </c:pt>
                <c:pt idx="1102">
                  <c:v>0.46055068029173285</c:v>
                </c:pt>
                <c:pt idx="1103">
                  <c:v>0.46034655299343774</c:v>
                </c:pt>
                <c:pt idx="1104">
                  <c:v>0.46014242569514263</c:v>
                </c:pt>
                <c:pt idx="1105">
                  <c:v>0.45993829839684747</c:v>
                </c:pt>
                <c:pt idx="1106">
                  <c:v>0.45973417109855241</c:v>
                </c:pt>
                <c:pt idx="1107">
                  <c:v>0.4595300438002573</c:v>
                </c:pt>
                <c:pt idx="1108">
                  <c:v>0.45932591650196214</c:v>
                </c:pt>
                <c:pt idx="1109">
                  <c:v>0.45912178920366709</c:v>
                </c:pt>
                <c:pt idx="1110">
                  <c:v>0.45891766190537198</c:v>
                </c:pt>
                <c:pt idx="1111">
                  <c:v>0.45871353460707687</c:v>
                </c:pt>
                <c:pt idx="1112">
                  <c:v>0.45850940730878176</c:v>
                </c:pt>
                <c:pt idx="1113">
                  <c:v>0.45830528001048665</c:v>
                </c:pt>
                <c:pt idx="1114">
                  <c:v>0.45810115271219154</c:v>
                </c:pt>
                <c:pt idx="1115">
                  <c:v>0.45789702541389637</c:v>
                </c:pt>
                <c:pt idx="1116">
                  <c:v>0.45769289811560127</c:v>
                </c:pt>
                <c:pt idx="1117">
                  <c:v>0.45748877081730621</c:v>
                </c:pt>
                <c:pt idx="1118">
                  <c:v>0.4572846435190111</c:v>
                </c:pt>
                <c:pt idx="1119">
                  <c:v>0.45708051622071599</c:v>
                </c:pt>
                <c:pt idx="1120">
                  <c:v>0.45687638892242077</c:v>
                </c:pt>
                <c:pt idx="1121">
                  <c:v>0.45667226162412577</c:v>
                </c:pt>
                <c:pt idx="1122">
                  <c:v>0.45646813432583067</c:v>
                </c:pt>
                <c:pt idx="1123">
                  <c:v>0.45626400702753556</c:v>
                </c:pt>
                <c:pt idx="1124">
                  <c:v>0.45605987972924039</c:v>
                </c:pt>
                <c:pt idx="1125">
                  <c:v>0.45585575243094528</c:v>
                </c:pt>
                <c:pt idx="1126">
                  <c:v>0.45565162513265012</c:v>
                </c:pt>
                <c:pt idx="1127">
                  <c:v>0.45544749783435512</c:v>
                </c:pt>
                <c:pt idx="1128">
                  <c:v>0.45524337053606001</c:v>
                </c:pt>
                <c:pt idx="1129">
                  <c:v>0.45503924323776479</c:v>
                </c:pt>
                <c:pt idx="1130">
                  <c:v>0.45483511593946968</c:v>
                </c:pt>
                <c:pt idx="1131">
                  <c:v>0.45463098864117468</c:v>
                </c:pt>
                <c:pt idx="1132">
                  <c:v>0.45442686134287957</c:v>
                </c:pt>
                <c:pt idx="1133">
                  <c:v>0.45422273404458446</c:v>
                </c:pt>
                <c:pt idx="1134">
                  <c:v>0.4540186067462893</c:v>
                </c:pt>
                <c:pt idx="1135">
                  <c:v>0.45381447944799419</c:v>
                </c:pt>
                <c:pt idx="1136">
                  <c:v>0.45361035214969903</c:v>
                </c:pt>
                <c:pt idx="1137">
                  <c:v>0.45340622485140397</c:v>
                </c:pt>
                <c:pt idx="1138">
                  <c:v>0.45320209755310881</c:v>
                </c:pt>
                <c:pt idx="1139">
                  <c:v>0.4529979702548137</c:v>
                </c:pt>
                <c:pt idx="1140">
                  <c:v>0.45279384295651859</c:v>
                </c:pt>
                <c:pt idx="1141">
                  <c:v>0.45258971565822359</c:v>
                </c:pt>
                <c:pt idx="1142">
                  <c:v>0.45238558835992848</c:v>
                </c:pt>
                <c:pt idx="1143">
                  <c:v>0.45218146106163337</c:v>
                </c:pt>
                <c:pt idx="1144">
                  <c:v>0.45197733376333821</c:v>
                </c:pt>
                <c:pt idx="1145">
                  <c:v>0.45177320646504315</c:v>
                </c:pt>
                <c:pt idx="1146">
                  <c:v>0.45156907916674799</c:v>
                </c:pt>
                <c:pt idx="1147">
                  <c:v>0.45136495186845288</c:v>
                </c:pt>
                <c:pt idx="1148">
                  <c:v>0.45116082457015771</c:v>
                </c:pt>
                <c:pt idx="1149">
                  <c:v>0.45095669727186261</c:v>
                </c:pt>
                <c:pt idx="1150">
                  <c:v>0.45075256997356761</c:v>
                </c:pt>
                <c:pt idx="1151">
                  <c:v>0.4505484426752725</c:v>
                </c:pt>
                <c:pt idx="1152">
                  <c:v>0.45034431537697733</c:v>
                </c:pt>
                <c:pt idx="1153">
                  <c:v>0.45014018807868222</c:v>
                </c:pt>
                <c:pt idx="1154">
                  <c:v>0.44993606078038717</c:v>
                </c:pt>
                <c:pt idx="1155">
                  <c:v>0.44973193348209201</c:v>
                </c:pt>
                <c:pt idx="1156">
                  <c:v>0.4495278061837969</c:v>
                </c:pt>
                <c:pt idx="1157">
                  <c:v>0.44932367888550179</c:v>
                </c:pt>
                <c:pt idx="1158">
                  <c:v>0.44911955158720662</c:v>
                </c:pt>
                <c:pt idx="1159">
                  <c:v>0.44891542428891151</c:v>
                </c:pt>
                <c:pt idx="1160">
                  <c:v>0.44871129699061651</c:v>
                </c:pt>
                <c:pt idx="1161">
                  <c:v>0.44850716969232141</c:v>
                </c:pt>
                <c:pt idx="1162">
                  <c:v>0.44830304239402619</c:v>
                </c:pt>
                <c:pt idx="1163">
                  <c:v>0.44809891509573108</c:v>
                </c:pt>
                <c:pt idx="1164">
                  <c:v>0.44789478779743602</c:v>
                </c:pt>
                <c:pt idx="1165">
                  <c:v>0.44769066049914091</c:v>
                </c:pt>
                <c:pt idx="1166">
                  <c:v>0.4474865332008458</c:v>
                </c:pt>
                <c:pt idx="1167">
                  <c:v>0.44728240590255069</c:v>
                </c:pt>
                <c:pt idx="1168">
                  <c:v>0.44707827860425553</c:v>
                </c:pt>
                <c:pt idx="1169">
                  <c:v>0.44687415130596042</c:v>
                </c:pt>
                <c:pt idx="1170">
                  <c:v>0.44667002400766531</c:v>
                </c:pt>
                <c:pt idx="1171">
                  <c:v>0.4464658967093702</c:v>
                </c:pt>
                <c:pt idx="1172">
                  <c:v>0.44626176941107509</c:v>
                </c:pt>
                <c:pt idx="1173">
                  <c:v>0.44605764211277998</c:v>
                </c:pt>
                <c:pt idx="1174">
                  <c:v>0.44585351481448493</c:v>
                </c:pt>
                <c:pt idx="1175">
                  <c:v>0.44564938751618982</c:v>
                </c:pt>
                <c:pt idx="1176">
                  <c:v>0.44544526021789471</c:v>
                </c:pt>
                <c:pt idx="1177">
                  <c:v>0.44524113291959955</c:v>
                </c:pt>
                <c:pt idx="1178">
                  <c:v>0.44503700562130444</c:v>
                </c:pt>
                <c:pt idx="1179">
                  <c:v>0.44483287832300938</c:v>
                </c:pt>
                <c:pt idx="1180">
                  <c:v>0.44462875102471422</c:v>
                </c:pt>
                <c:pt idx="1181">
                  <c:v>0.44442462372641911</c:v>
                </c:pt>
                <c:pt idx="1182">
                  <c:v>0.444220496428124</c:v>
                </c:pt>
                <c:pt idx="1183">
                  <c:v>0.44401636912982884</c:v>
                </c:pt>
                <c:pt idx="1184">
                  <c:v>0.44381224183153384</c:v>
                </c:pt>
                <c:pt idx="1185">
                  <c:v>0.44360811453323873</c:v>
                </c:pt>
                <c:pt idx="1186">
                  <c:v>0.44340398723494362</c:v>
                </c:pt>
                <c:pt idx="1187">
                  <c:v>0.4431998599366484</c:v>
                </c:pt>
                <c:pt idx="1188">
                  <c:v>0.4429957326383534</c:v>
                </c:pt>
                <c:pt idx="1189">
                  <c:v>0.44279160534005824</c:v>
                </c:pt>
                <c:pt idx="1190">
                  <c:v>0.44258747804176313</c:v>
                </c:pt>
                <c:pt idx="1191">
                  <c:v>0.44238335074346802</c:v>
                </c:pt>
                <c:pt idx="1192">
                  <c:v>0.44217922344517291</c:v>
                </c:pt>
                <c:pt idx="1193">
                  <c:v>0.44197509614687774</c:v>
                </c:pt>
                <c:pt idx="1194">
                  <c:v>0.44177096884858275</c:v>
                </c:pt>
                <c:pt idx="1195">
                  <c:v>0.44156684155028753</c:v>
                </c:pt>
                <c:pt idx="1196">
                  <c:v>0.44136271425199242</c:v>
                </c:pt>
                <c:pt idx="1197">
                  <c:v>0.44115858695369742</c:v>
                </c:pt>
                <c:pt idx="1198">
                  <c:v>0.44095445965540231</c:v>
                </c:pt>
                <c:pt idx="1199">
                  <c:v>0.44075033235710714</c:v>
                </c:pt>
                <c:pt idx="1200">
                  <c:v>0.44054620505881203</c:v>
                </c:pt>
                <c:pt idx="1201">
                  <c:v>0.44034207776051693</c:v>
                </c:pt>
                <c:pt idx="1202">
                  <c:v>0.44013795046222176</c:v>
                </c:pt>
                <c:pt idx="1203">
                  <c:v>0.43993382316392671</c:v>
                </c:pt>
                <c:pt idx="1204">
                  <c:v>0.4397296958656316</c:v>
                </c:pt>
                <c:pt idx="1205">
                  <c:v>0.43952556856733649</c:v>
                </c:pt>
                <c:pt idx="1206">
                  <c:v>0.43932144126904127</c:v>
                </c:pt>
                <c:pt idx="1207">
                  <c:v>0.43911731397074627</c:v>
                </c:pt>
                <c:pt idx="1208">
                  <c:v>0.43891318667245116</c:v>
                </c:pt>
                <c:pt idx="1209">
                  <c:v>0.43870905937415605</c:v>
                </c:pt>
                <c:pt idx="1210">
                  <c:v>0.43850493207586094</c:v>
                </c:pt>
                <c:pt idx="1211">
                  <c:v>0.43830080477756583</c:v>
                </c:pt>
                <c:pt idx="1212">
                  <c:v>0.43809667747927072</c:v>
                </c:pt>
                <c:pt idx="1213">
                  <c:v>0.43789255018097561</c:v>
                </c:pt>
                <c:pt idx="1214">
                  <c:v>0.43768842288268051</c:v>
                </c:pt>
                <c:pt idx="1215">
                  <c:v>0.4374842955843854</c:v>
                </c:pt>
                <c:pt idx="1216">
                  <c:v>0.43728016828609018</c:v>
                </c:pt>
                <c:pt idx="1217">
                  <c:v>0.43707604098779518</c:v>
                </c:pt>
                <c:pt idx="1218">
                  <c:v>0.43687191368950007</c:v>
                </c:pt>
                <c:pt idx="1219">
                  <c:v>0.43666778639120496</c:v>
                </c:pt>
                <c:pt idx="1220">
                  <c:v>0.43646365909290985</c:v>
                </c:pt>
                <c:pt idx="1221">
                  <c:v>0.43625953179461474</c:v>
                </c:pt>
                <c:pt idx="1222">
                  <c:v>0.43605540449631963</c:v>
                </c:pt>
                <c:pt idx="1223">
                  <c:v>0.43585127719802452</c:v>
                </c:pt>
                <c:pt idx="1224">
                  <c:v>0.43564714989972941</c:v>
                </c:pt>
                <c:pt idx="1225">
                  <c:v>0.4354430226014343</c:v>
                </c:pt>
                <c:pt idx="1226">
                  <c:v>0.43523889530313908</c:v>
                </c:pt>
                <c:pt idx="1227">
                  <c:v>0.43503476800484397</c:v>
                </c:pt>
                <c:pt idx="1228">
                  <c:v>0.43483064070654887</c:v>
                </c:pt>
                <c:pt idx="1229">
                  <c:v>0.43462651340825376</c:v>
                </c:pt>
                <c:pt idx="1230">
                  <c:v>0.43442238610995865</c:v>
                </c:pt>
                <c:pt idx="1231">
                  <c:v>0.43421825881166354</c:v>
                </c:pt>
                <c:pt idx="1232">
                  <c:v>0.43401413151336843</c:v>
                </c:pt>
                <c:pt idx="1233">
                  <c:v>0.43381000421507332</c:v>
                </c:pt>
                <c:pt idx="1234">
                  <c:v>0.43360587691677843</c:v>
                </c:pt>
                <c:pt idx="1235">
                  <c:v>0.43340174961848321</c:v>
                </c:pt>
                <c:pt idx="1236">
                  <c:v>0.4331976223201881</c:v>
                </c:pt>
                <c:pt idx="1237">
                  <c:v>0.43299349502189277</c:v>
                </c:pt>
                <c:pt idx="1238">
                  <c:v>0.43278936772359788</c:v>
                </c:pt>
                <c:pt idx="1239">
                  <c:v>0.43258524042530277</c:v>
                </c:pt>
                <c:pt idx="1240">
                  <c:v>0.43238111312700767</c:v>
                </c:pt>
                <c:pt idx="1241">
                  <c:v>0.43217698582871256</c:v>
                </c:pt>
                <c:pt idx="1242">
                  <c:v>0.43197285853041745</c:v>
                </c:pt>
                <c:pt idx="1243">
                  <c:v>0.43176873123212234</c:v>
                </c:pt>
                <c:pt idx="1244">
                  <c:v>0.43156460393382723</c:v>
                </c:pt>
                <c:pt idx="1245">
                  <c:v>0.43136047663553212</c:v>
                </c:pt>
                <c:pt idx="1246">
                  <c:v>0.43115634933723701</c:v>
                </c:pt>
                <c:pt idx="1247">
                  <c:v>0.43095222203894179</c:v>
                </c:pt>
                <c:pt idx="1248">
                  <c:v>0.43074809474064668</c:v>
                </c:pt>
                <c:pt idx="1249">
                  <c:v>0.43054396744235157</c:v>
                </c:pt>
                <c:pt idx="1250">
                  <c:v>0.43033984014405646</c:v>
                </c:pt>
                <c:pt idx="1251">
                  <c:v>0.43013571284576135</c:v>
                </c:pt>
                <c:pt idx="1252">
                  <c:v>0.42993158554746624</c:v>
                </c:pt>
                <c:pt idx="1253">
                  <c:v>0.42972745824917113</c:v>
                </c:pt>
                <c:pt idx="1254">
                  <c:v>0.42952333095087603</c:v>
                </c:pt>
                <c:pt idx="1255">
                  <c:v>0.42931920365258092</c:v>
                </c:pt>
                <c:pt idx="1256">
                  <c:v>0.4291150763542857</c:v>
                </c:pt>
                <c:pt idx="1257">
                  <c:v>0.42891094905599081</c:v>
                </c:pt>
                <c:pt idx="1258">
                  <c:v>0.4287068217576957</c:v>
                </c:pt>
                <c:pt idx="1259">
                  <c:v>0.42850269445940059</c:v>
                </c:pt>
                <c:pt idx="1260">
                  <c:v>0.42829856716110548</c:v>
                </c:pt>
                <c:pt idx="1261">
                  <c:v>0.42809443986281037</c:v>
                </c:pt>
                <c:pt idx="1262">
                  <c:v>0.42789031256451526</c:v>
                </c:pt>
                <c:pt idx="1263">
                  <c:v>0.42768618526622015</c:v>
                </c:pt>
                <c:pt idx="1264">
                  <c:v>0.42748205796792504</c:v>
                </c:pt>
                <c:pt idx="1265">
                  <c:v>0.42727793066962994</c:v>
                </c:pt>
                <c:pt idx="1266">
                  <c:v>0.42707380337133471</c:v>
                </c:pt>
                <c:pt idx="1267">
                  <c:v>0.42686967607303961</c:v>
                </c:pt>
                <c:pt idx="1268">
                  <c:v>0.4266655487747445</c:v>
                </c:pt>
                <c:pt idx="1269">
                  <c:v>0.42646142147644939</c:v>
                </c:pt>
                <c:pt idx="1270">
                  <c:v>0.42625729417815428</c:v>
                </c:pt>
                <c:pt idx="1271">
                  <c:v>0.42605316687985917</c:v>
                </c:pt>
                <c:pt idx="1272">
                  <c:v>0.42584903958156406</c:v>
                </c:pt>
                <c:pt idx="1273">
                  <c:v>0.42564491228326895</c:v>
                </c:pt>
                <c:pt idx="1274">
                  <c:v>0.42544078498497384</c:v>
                </c:pt>
                <c:pt idx="1275">
                  <c:v>0.42523665768667862</c:v>
                </c:pt>
                <c:pt idx="1276">
                  <c:v>0.42503253038838351</c:v>
                </c:pt>
                <c:pt idx="1277">
                  <c:v>0.42482840309008862</c:v>
                </c:pt>
                <c:pt idx="1278">
                  <c:v>0.42462427579179329</c:v>
                </c:pt>
                <c:pt idx="1279">
                  <c:v>0.42442014849349818</c:v>
                </c:pt>
                <c:pt idx="1280">
                  <c:v>0.42421602119520307</c:v>
                </c:pt>
                <c:pt idx="1281">
                  <c:v>0.42401189389690819</c:v>
                </c:pt>
                <c:pt idx="1282">
                  <c:v>0.42380776659861308</c:v>
                </c:pt>
                <c:pt idx="1283">
                  <c:v>0.42360363930031797</c:v>
                </c:pt>
                <c:pt idx="1284">
                  <c:v>0.42339951200202286</c:v>
                </c:pt>
                <c:pt idx="1285">
                  <c:v>0.42319538470372764</c:v>
                </c:pt>
                <c:pt idx="1286">
                  <c:v>0.42299125740543253</c:v>
                </c:pt>
                <c:pt idx="1287">
                  <c:v>0.42278713010713742</c:v>
                </c:pt>
                <c:pt idx="1288">
                  <c:v>0.42258300280884231</c:v>
                </c:pt>
                <c:pt idx="1289">
                  <c:v>0.4223788755105472</c:v>
                </c:pt>
                <c:pt idx="1290">
                  <c:v>0.42217474821225209</c:v>
                </c:pt>
                <c:pt idx="1291">
                  <c:v>0.42197062091395698</c:v>
                </c:pt>
                <c:pt idx="1292">
                  <c:v>0.42176649361566187</c:v>
                </c:pt>
                <c:pt idx="1293">
                  <c:v>0.42156236631736677</c:v>
                </c:pt>
                <c:pt idx="1294">
                  <c:v>0.42135823901907166</c:v>
                </c:pt>
                <c:pt idx="1295">
                  <c:v>0.42115411172077655</c:v>
                </c:pt>
                <c:pt idx="1296">
                  <c:v>0.42094998442248144</c:v>
                </c:pt>
                <c:pt idx="1297">
                  <c:v>0.42074585712418622</c:v>
                </c:pt>
                <c:pt idx="1298">
                  <c:v>0.42054172982589111</c:v>
                </c:pt>
                <c:pt idx="1299">
                  <c:v>0.420337602527596</c:v>
                </c:pt>
                <c:pt idx="1300">
                  <c:v>0.42013347522930111</c:v>
                </c:pt>
                <c:pt idx="1301">
                  <c:v>0.419929347931006</c:v>
                </c:pt>
                <c:pt idx="1302">
                  <c:v>0.41972522063271089</c:v>
                </c:pt>
                <c:pt idx="1303">
                  <c:v>0.41952109333441556</c:v>
                </c:pt>
                <c:pt idx="1304">
                  <c:v>0.41931696603612068</c:v>
                </c:pt>
                <c:pt idx="1305">
                  <c:v>0.41911283873782557</c:v>
                </c:pt>
                <c:pt idx="1306">
                  <c:v>0.41890871143953035</c:v>
                </c:pt>
                <c:pt idx="1307">
                  <c:v>0.41870458414123524</c:v>
                </c:pt>
                <c:pt idx="1308">
                  <c:v>0.41850045684294024</c:v>
                </c:pt>
                <c:pt idx="1309">
                  <c:v>0.41829632954464513</c:v>
                </c:pt>
                <c:pt idx="1310">
                  <c:v>0.4180922022463498</c:v>
                </c:pt>
                <c:pt idx="1311">
                  <c:v>0.41788807494805469</c:v>
                </c:pt>
                <c:pt idx="1312">
                  <c:v>0.41768394764975958</c:v>
                </c:pt>
                <c:pt idx="1313">
                  <c:v>0.41747982035146447</c:v>
                </c:pt>
                <c:pt idx="1314">
                  <c:v>0.41727569305316936</c:v>
                </c:pt>
                <c:pt idx="1315">
                  <c:v>0.41707156575487425</c:v>
                </c:pt>
                <c:pt idx="1316">
                  <c:v>0.41686743845657914</c:v>
                </c:pt>
                <c:pt idx="1317">
                  <c:v>0.41666331115828403</c:v>
                </c:pt>
                <c:pt idx="1318">
                  <c:v>0.41645918385998892</c:v>
                </c:pt>
                <c:pt idx="1319">
                  <c:v>0.41625505656169381</c:v>
                </c:pt>
                <c:pt idx="1320">
                  <c:v>0.41605092926339871</c:v>
                </c:pt>
                <c:pt idx="1321">
                  <c:v>0.4158468019651036</c:v>
                </c:pt>
                <c:pt idx="1322">
                  <c:v>0.41564267466680849</c:v>
                </c:pt>
                <c:pt idx="1323">
                  <c:v>0.41543854736851338</c:v>
                </c:pt>
                <c:pt idx="1324">
                  <c:v>0.41523442007021849</c:v>
                </c:pt>
                <c:pt idx="1325">
                  <c:v>0.41503029277192338</c:v>
                </c:pt>
                <c:pt idx="1326">
                  <c:v>0.41482616547362827</c:v>
                </c:pt>
                <c:pt idx="1327">
                  <c:v>0.41462203817533316</c:v>
                </c:pt>
                <c:pt idx="1328">
                  <c:v>0.41441791087703805</c:v>
                </c:pt>
                <c:pt idx="1329">
                  <c:v>0.41421378357874294</c:v>
                </c:pt>
                <c:pt idx="1330">
                  <c:v>0.41400965628044784</c:v>
                </c:pt>
                <c:pt idx="1331">
                  <c:v>0.4138055289821525</c:v>
                </c:pt>
                <c:pt idx="1332">
                  <c:v>0.41360140168385739</c:v>
                </c:pt>
                <c:pt idx="1333">
                  <c:v>0.41339727438556229</c:v>
                </c:pt>
                <c:pt idx="1334">
                  <c:v>0.41319314708726718</c:v>
                </c:pt>
                <c:pt idx="1335">
                  <c:v>0.41298901978897207</c:v>
                </c:pt>
                <c:pt idx="1336">
                  <c:v>0.41278489249067696</c:v>
                </c:pt>
                <c:pt idx="1337">
                  <c:v>0.41258076519238185</c:v>
                </c:pt>
                <c:pt idx="1338">
                  <c:v>0.41237663789408674</c:v>
                </c:pt>
                <c:pt idx="1339">
                  <c:v>0.41217251059579163</c:v>
                </c:pt>
                <c:pt idx="1340">
                  <c:v>0.41196838329749652</c:v>
                </c:pt>
                <c:pt idx="1341">
                  <c:v>0.41176425599920141</c:v>
                </c:pt>
                <c:pt idx="1342">
                  <c:v>0.4115601287009063</c:v>
                </c:pt>
                <c:pt idx="1343">
                  <c:v>0.41135600140261119</c:v>
                </c:pt>
                <c:pt idx="1344">
                  <c:v>0.41115187410431631</c:v>
                </c:pt>
                <c:pt idx="1345">
                  <c:v>0.41094774680602097</c:v>
                </c:pt>
                <c:pt idx="1346">
                  <c:v>0.41074361950772587</c:v>
                </c:pt>
                <c:pt idx="1347">
                  <c:v>0.41053949220943098</c:v>
                </c:pt>
                <c:pt idx="1348">
                  <c:v>0.41033536491113587</c:v>
                </c:pt>
                <c:pt idx="1349">
                  <c:v>0.41013123761284076</c:v>
                </c:pt>
                <c:pt idx="1350">
                  <c:v>0.40992711031454565</c:v>
                </c:pt>
                <c:pt idx="1351">
                  <c:v>0.40972298301625032</c:v>
                </c:pt>
                <c:pt idx="1352">
                  <c:v>0.40951885571795521</c:v>
                </c:pt>
                <c:pt idx="1353">
                  <c:v>0.4093147284196601</c:v>
                </c:pt>
                <c:pt idx="1354">
                  <c:v>0.40911060112136499</c:v>
                </c:pt>
                <c:pt idx="1355">
                  <c:v>0.40890647382306988</c:v>
                </c:pt>
                <c:pt idx="1356">
                  <c:v>0.40870234652477477</c:v>
                </c:pt>
                <c:pt idx="1357">
                  <c:v>0.40849821922647966</c:v>
                </c:pt>
                <c:pt idx="1358">
                  <c:v>0.40829409192818455</c:v>
                </c:pt>
                <c:pt idx="1359">
                  <c:v>0.40808996462988945</c:v>
                </c:pt>
                <c:pt idx="1360">
                  <c:v>0.40788583733159434</c:v>
                </c:pt>
                <c:pt idx="1361">
                  <c:v>0.40768171003329923</c:v>
                </c:pt>
                <c:pt idx="1362">
                  <c:v>0.40747758273500412</c:v>
                </c:pt>
                <c:pt idx="1363">
                  <c:v>0.40727345543670901</c:v>
                </c:pt>
                <c:pt idx="1364">
                  <c:v>0.4070693281384139</c:v>
                </c:pt>
                <c:pt idx="1365">
                  <c:v>0.40686520084011879</c:v>
                </c:pt>
                <c:pt idx="1366">
                  <c:v>0.40666107354182368</c:v>
                </c:pt>
                <c:pt idx="1367">
                  <c:v>0.40645694624352879</c:v>
                </c:pt>
                <c:pt idx="1368">
                  <c:v>0.40625281894523368</c:v>
                </c:pt>
                <c:pt idx="1369">
                  <c:v>0.40604869164693858</c:v>
                </c:pt>
                <c:pt idx="1370">
                  <c:v>0.40584456434864324</c:v>
                </c:pt>
                <c:pt idx="1371">
                  <c:v>0.40564043705034836</c:v>
                </c:pt>
                <c:pt idx="1372">
                  <c:v>0.40543630975205303</c:v>
                </c:pt>
                <c:pt idx="1373">
                  <c:v>0.40523218245375792</c:v>
                </c:pt>
                <c:pt idx="1374">
                  <c:v>0.40502805515546281</c:v>
                </c:pt>
                <c:pt idx="1375">
                  <c:v>0.4048239278571677</c:v>
                </c:pt>
                <c:pt idx="1376">
                  <c:v>0.40461980055887259</c:v>
                </c:pt>
                <c:pt idx="1377">
                  <c:v>0.40441567326057748</c:v>
                </c:pt>
                <c:pt idx="1378">
                  <c:v>0.40421154596228237</c:v>
                </c:pt>
                <c:pt idx="1379">
                  <c:v>0.40400741866398726</c:v>
                </c:pt>
                <c:pt idx="1380">
                  <c:v>0.40380329136569215</c:v>
                </c:pt>
                <c:pt idx="1381">
                  <c:v>0.40359916406739704</c:v>
                </c:pt>
                <c:pt idx="1382">
                  <c:v>0.40339503676910193</c:v>
                </c:pt>
                <c:pt idx="1383">
                  <c:v>0.40319090947080682</c:v>
                </c:pt>
                <c:pt idx="1384">
                  <c:v>0.40298678217251171</c:v>
                </c:pt>
                <c:pt idx="1385">
                  <c:v>0.40278265487421661</c:v>
                </c:pt>
                <c:pt idx="1386">
                  <c:v>0.4025785275759215</c:v>
                </c:pt>
                <c:pt idx="1387">
                  <c:v>0.40237440027762639</c:v>
                </c:pt>
                <c:pt idx="1388">
                  <c:v>0.40217027297933128</c:v>
                </c:pt>
                <c:pt idx="1389">
                  <c:v>0.40196614568103617</c:v>
                </c:pt>
                <c:pt idx="1390">
                  <c:v>0.40176201838274106</c:v>
                </c:pt>
                <c:pt idx="1391">
                  <c:v>0.40155789108444595</c:v>
                </c:pt>
                <c:pt idx="1392">
                  <c:v>0.40135376378615084</c:v>
                </c:pt>
                <c:pt idx="1393">
                  <c:v>0.40114963648785573</c:v>
                </c:pt>
                <c:pt idx="1394">
                  <c:v>0.40094550918956062</c:v>
                </c:pt>
                <c:pt idx="1395">
                  <c:v>0.40074138189126551</c:v>
                </c:pt>
                <c:pt idx="1396">
                  <c:v>0.4005372545929704</c:v>
                </c:pt>
                <c:pt idx="1397">
                  <c:v>0.4003331272946753</c:v>
                </c:pt>
                <c:pt idx="1398">
                  <c:v>0.40012899999638019</c:v>
                </c:pt>
                <c:pt idx="1399">
                  <c:v>0.39992487269808508</c:v>
                </c:pt>
                <c:pt idx="1400">
                  <c:v>0.39972074539978997</c:v>
                </c:pt>
                <c:pt idx="1401">
                  <c:v>0.39951661810149486</c:v>
                </c:pt>
                <c:pt idx="1402">
                  <c:v>0.39931249080319975</c:v>
                </c:pt>
                <c:pt idx="1403">
                  <c:v>0.39910836350490464</c:v>
                </c:pt>
                <c:pt idx="1404">
                  <c:v>0.39890423620660953</c:v>
                </c:pt>
                <c:pt idx="1405">
                  <c:v>0.39870010890831442</c:v>
                </c:pt>
                <c:pt idx="1406">
                  <c:v>0.39849598161001931</c:v>
                </c:pt>
                <c:pt idx="1407">
                  <c:v>0.3982918543117242</c:v>
                </c:pt>
                <c:pt idx="1408">
                  <c:v>0.39808772701342909</c:v>
                </c:pt>
                <c:pt idx="1409">
                  <c:v>0.39788359971513398</c:v>
                </c:pt>
                <c:pt idx="1410">
                  <c:v>0.39767947241683888</c:v>
                </c:pt>
                <c:pt idx="1411">
                  <c:v>0.39747534511854377</c:v>
                </c:pt>
                <c:pt idx="1412">
                  <c:v>0.39727121782024843</c:v>
                </c:pt>
                <c:pt idx="1413">
                  <c:v>0.39706709052195333</c:v>
                </c:pt>
                <c:pt idx="1414">
                  <c:v>0.39686296322365844</c:v>
                </c:pt>
                <c:pt idx="1415">
                  <c:v>0.39665883592536333</c:v>
                </c:pt>
                <c:pt idx="1416">
                  <c:v>0.39645470862706822</c:v>
                </c:pt>
                <c:pt idx="1417">
                  <c:v>0.39625058132877311</c:v>
                </c:pt>
                <c:pt idx="1418">
                  <c:v>0.396046454030478</c:v>
                </c:pt>
                <c:pt idx="1419">
                  <c:v>0.39584232673218289</c:v>
                </c:pt>
                <c:pt idx="1420">
                  <c:v>0.39563819943388778</c:v>
                </c:pt>
                <c:pt idx="1421">
                  <c:v>0.39543407213559267</c:v>
                </c:pt>
                <c:pt idx="1422">
                  <c:v>0.39522994483729756</c:v>
                </c:pt>
                <c:pt idx="1423">
                  <c:v>0.39502581753900246</c:v>
                </c:pt>
                <c:pt idx="1424">
                  <c:v>0.39482169024070735</c:v>
                </c:pt>
                <c:pt idx="1425">
                  <c:v>0.39461756294241224</c:v>
                </c:pt>
                <c:pt idx="1426">
                  <c:v>0.39441343564411713</c:v>
                </c:pt>
                <c:pt idx="1427">
                  <c:v>0.39420930834582202</c:v>
                </c:pt>
                <c:pt idx="1428">
                  <c:v>0.39400518104752691</c:v>
                </c:pt>
                <c:pt idx="1429">
                  <c:v>0.3938010537492318</c:v>
                </c:pt>
                <c:pt idx="1430">
                  <c:v>0.39359692645093669</c:v>
                </c:pt>
                <c:pt idx="1431">
                  <c:v>0.39339279915264136</c:v>
                </c:pt>
                <c:pt idx="1432">
                  <c:v>0.39318867185434625</c:v>
                </c:pt>
                <c:pt idx="1433">
                  <c:v>0.39298454455605114</c:v>
                </c:pt>
                <c:pt idx="1434">
                  <c:v>0.39278041725775625</c:v>
                </c:pt>
                <c:pt idx="1435">
                  <c:v>0.39257628995946092</c:v>
                </c:pt>
                <c:pt idx="1436">
                  <c:v>0.39237216266116604</c:v>
                </c:pt>
                <c:pt idx="1437">
                  <c:v>0.3921680353628707</c:v>
                </c:pt>
                <c:pt idx="1438">
                  <c:v>0.39196390806457582</c:v>
                </c:pt>
                <c:pt idx="1439">
                  <c:v>0.39175978076628049</c:v>
                </c:pt>
                <c:pt idx="1440">
                  <c:v>0.3915556534679856</c:v>
                </c:pt>
                <c:pt idx="1441">
                  <c:v>0.39135152616969027</c:v>
                </c:pt>
                <c:pt idx="1442">
                  <c:v>0.39114739887139538</c:v>
                </c:pt>
                <c:pt idx="1443">
                  <c:v>0.39094327157310005</c:v>
                </c:pt>
                <c:pt idx="1444">
                  <c:v>0.39073914427480516</c:v>
                </c:pt>
                <c:pt idx="1445">
                  <c:v>0.39053501697650983</c:v>
                </c:pt>
                <c:pt idx="1446">
                  <c:v>0.39033088967821494</c:v>
                </c:pt>
                <c:pt idx="1447">
                  <c:v>0.39012676237992006</c:v>
                </c:pt>
                <c:pt idx="1448">
                  <c:v>0.38992263508162472</c:v>
                </c:pt>
                <c:pt idx="1449">
                  <c:v>0.38971850778332984</c:v>
                </c:pt>
                <c:pt idx="1450">
                  <c:v>0.38951438048503428</c:v>
                </c:pt>
                <c:pt idx="1451">
                  <c:v>0.3893102531867394</c:v>
                </c:pt>
                <c:pt idx="1452">
                  <c:v>0.38910612588844407</c:v>
                </c:pt>
                <c:pt idx="1453">
                  <c:v>0.38890199859014918</c:v>
                </c:pt>
                <c:pt idx="1454">
                  <c:v>0.38869787129185385</c:v>
                </c:pt>
                <c:pt idx="1455">
                  <c:v>0.38849374399355896</c:v>
                </c:pt>
                <c:pt idx="1456">
                  <c:v>0.38828961669526363</c:v>
                </c:pt>
                <c:pt idx="1457">
                  <c:v>0.38808548939696874</c:v>
                </c:pt>
                <c:pt idx="1458">
                  <c:v>0.38788136209867341</c:v>
                </c:pt>
                <c:pt idx="1459">
                  <c:v>0.38767723480037852</c:v>
                </c:pt>
                <c:pt idx="1460">
                  <c:v>0.38747310750208319</c:v>
                </c:pt>
                <c:pt idx="1461">
                  <c:v>0.3872689802037883</c:v>
                </c:pt>
                <c:pt idx="1462">
                  <c:v>0.38706485290549297</c:v>
                </c:pt>
                <c:pt idx="1463">
                  <c:v>0.38686072560719809</c:v>
                </c:pt>
                <c:pt idx="1464">
                  <c:v>0.38665659830890275</c:v>
                </c:pt>
                <c:pt idx="1465">
                  <c:v>0.38645247101060787</c:v>
                </c:pt>
                <c:pt idx="1466">
                  <c:v>0.38624834371231254</c:v>
                </c:pt>
                <c:pt idx="1467">
                  <c:v>0.38604421641401765</c:v>
                </c:pt>
                <c:pt idx="1468">
                  <c:v>0.38584008911572276</c:v>
                </c:pt>
                <c:pt idx="1469">
                  <c:v>0.38563596181742743</c:v>
                </c:pt>
                <c:pt idx="1470">
                  <c:v>0.3854318345191321</c:v>
                </c:pt>
                <c:pt idx="1471">
                  <c:v>0.38522770722083721</c:v>
                </c:pt>
                <c:pt idx="1472">
                  <c:v>0.3850235799225421</c:v>
                </c:pt>
                <c:pt idx="1473">
                  <c:v>0.38481945262424677</c:v>
                </c:pt>
                <c:pt idx="1474">
                  <c:v>0.38461532532595188</c:v>
                </c:pt>
                <c:pt idx="1475">
                  <c:v>0.38441119802765655</c:v>
                </c:pt>
                <c:pt idx="1476">
                  <c:v>0.38420707072936167</c:v>
                </c:pt>
                <c:pt idx="1477">
                  <c:v>0.38400294343106633</c:v>
                </c:pt>
                <c:pt idx="1478">
                  <c:v>0.38379881613277145</c:v>
                </c:pt>
                <c:pt idx="1479">
                  <c:v>0.38359468883447612</c:v>
                </c:pt>
                <c:pt idx="1480">
                  <c:v>0.38339056153618123</c:v>
                </c:pt>
                <c:pt idx="1481">
                  <c:v>0.3831864342378859</c:v>
                </c:pt>
                <c:pt idx="1482">
                  <c:v>0.38298230693959101</c:v>
                </c:pt>
                <c:pt idx="1483">
                  <c:v>0.38277817964129568</c:v>
                </c:pt>
                <c:pt idx="1484">
                  <c:v>0.38257405234300079</c:v>
                </c:pt>
                <c:pt idx="1485">
                  <c:v>0.38236992504470546</c:v>
                </c:pt>
                <c:pt idx="1486">
                  <c:v>0.38216579774641057</c:v>
                </c:pt>
                <c:pt idx="1487">
                  <c:v>0.38196167044811524</c:v>
                </c:pt>
                <c:pt idx="1488">
                  <c:v>0.38175754314982036</c:v>
                </c:pt>
                <c:pt idx="1489">
                  <c:v>0.38155341585152502</c:v>
                </c:pt>
                <c:pt idx="1490">
                  <c:v>0.38134928855323014</c:v>
                </c:pt>
                <c:pt idx="1491">
                  <c:v>0.38114516125493503</c:v>
                </c:pt>
                <c:pt idx="1492">
                  <c:v>0.3809410339566397</c:v>
                </c:pt>
                <c:pt idx="1493">
                  <c:v>0.38073690665834481</c:v>
                </c:pt>
                <c:pt idx="1494">
                  <c:v>0.38053277936004948</c:v>
                </c:pt>
                <c:pt idx="1495">
                  <c:v>0.38032865206175459</c:v>
                </c:pt>
                <c:pt idx="1496">
                  <c:v>0.38012452476345926</c:v>
                </c:pt>
                <c:pt idx="1497">
                  <c:v>0.37992039746516437</c:v>
                </c:pt>
                <c:pt idx="1498">
                  <c:v>0.37971627016686904</c:v>
                </c:pt>
                <c:pt idx="1499">
                  <c:v>0.37951214286857415</c:v>
                </c:pt>
                <c:pt idx="1500">
                  <c:v>0.37930801557027882</c:v>
                </c:pt>
                <c:pt idx="1501">
                  <c:v>0.37910388827198394</c:v>
                </c:pt>
                <c:pt idx="1502">
                  <c:v>0.3788997609736886</c:v>
                </c:pt>
                <c:pt idx="1503">
                  <c:v>0.37869563367539372</c:v>
                </c:pt>
                <c:pt idx="1504">
                  <c:v>0.37849150637709839</c:v>
                </c:pt>
                <c:pt idx="1505">
                  <c:v>0.3782873790788035</c:v>
                </c:pt>
                <c:pt idx="1506">
                  <c:v>0.37808325178050817</c:v>
                </c:pt>
                <c:pt idx="1507">
                  <c:v>0.37787912448221328</c:v>
                </c:pt>
                <c:pt idx="1508">
                  <c:v>0.37767499718391795</c:v>
                </c:pt>
                <c:pt idx="1509">
                  <c:v>0.37747086988562306</c:v>
                </c:pt>
                <c:pt idx="1510">
                  <c:v>0.37726674258732795</c:v>
                </c:pt>
                <c:pt idx="1511">
                  <c:v>0.37706261528903262</c:v>
                </c:pt>
                <c:pt idx="1512">
                  <c:v>0.37685848799073729</c:v>
                </c:pt>
                <c:pt idx="1513">
                  <c:v>0.3766543606924424</c:v>
                </c:pt>
                <c:pt idx="1514">
                  <c:v>0.37645023339414752</c:v>
                </c:pt>
                <c:pt idx="1515">
                  <c:v>0.37624610609585218</c:v>
                </c:pt>
                <c:pt idx="1516">
                  <c:v>0.37604197879755752</c:v>
                </c:pt>
                <c:pt idx="1517">
                  <c:v>0.37583785149926197</c:v>
                </c:pt>
                <c:pt idx="1518">
                  <c:v>0.3756337242009673</c:v>
                </c:pt>
                <c:pt idx="1519">
                  <c:v>0.37542959690267175</c:v>
                </c:pt>
                <c:pt idx="1520">
                  <c:v>0.37522546960437708</c:v>
                </c:pt>
                <c:pt idx="1521">
                  <c:v>0.37502134230608153</c:v>
                </c:pt>
                <c:pt idx="1522">
                  <c:v>0.37481721500778642</c:v>
                </c:pt>
                <c:pt idx="1523">
                  <c:v>0.37461308770949131</c:v>
                </c:pt>
                <c:pt idx="1524">
                  <c:v>0.3744089604111962</c:v>
                </c:pt>
                <c:pt idx="1525">
                  <c:v>0.37420483311290109</c:v>
                </c:pt>
                <c:pt idx="1526">
                  <c:v>0.37400070581460598</c:v>
                </c:pt>
                <c:pt idx="1527">
                  <c:v>0.37379657851631087</c:v>
                </c:pt>
                <c:pt idx="1528">
                  <c:v>0.37359245121801576</c:v>
                </c:pt>
                <c:pt idx="1529">
                  <c:v>0.37338832391972065</c:v>
                </c:pt>
                <c:pt idx="1530">
                  <c:v>0.37318419662142555</c:v>
                </c:pt>
                <c:pt idx="1531">
                  <c:v>0.37298006932313044</c:v>
                </c:pt>
                <c:pt idx="1532">
                  <c:v>0.37277594202483533</c:v>
                </c:pt>
                <c:pt idx="1533">
                  <c:v>0.37257181472654022</c:v>
                </c:pt>
                <c:pt idx="1534">
                  <c:v>0.37236768742824511</c:v>
                </c:pt>
                <c:pt idx="1535">
                  <c:v>0.37216356012995044</c:v>
                </c:pt>
                <c:pt idx="1536">
                  <c:v>0.37195943283165489</c:v>
                </c:pt>
                <c:pt idx="1537">
                  <c:v>0.37175530553335978</c:v>
                </c:pt>
                <c:pt idx="1538">
                  <c:v>0.37155117823506467</c:v>
                </c:pt>
                <c:pt idx="1539">
                  <c:v>0.37134705093677001</c:v>
                </c:pt>
                <c:pt idx="1540">
                  <c:v>0.37114292363847445</c:v>
                </c:pt>
                <c:pt idx="1541">
                  <c:v>0.37093879634017934</c:v>
                </c:pt>
                <c:pt idx="1542">
                  <c:v>0.37073466904188423</c:v>
                </c:pt>
                <c:pt idx="1543">
                  <c:v>0.37053054174358913</c:v>
                </c:pt>
                <c:pt idx="1544">
                  <c:v>0.37032641444529402</c:v>
                </c:pt>
                <c:pt idx="1545">
                  <c:v>0.37012228714699891</c:v>
                </c:pt>
                <c:pt idx="1546">
                  <c:v>0.3699181598487038</c:v>
                </c:pt>
                <c:pt idx="1547">
                  <c:v>0.36971403255040869</c:v>
                </c:pt>
                <c:pt idx="1548">
                  <c:v>0.36950990525211358</c:v>
                </c:pt>
                <c:pt idx="1549">
                  <c:v>0.36930577795381847</c:v>
                </c:pt>
                <c:pt idx="1550">
                  <c:v>0.36910165065552336</c:v>
                </c:pt>
                <c:pt idx="1551">
                  <c:v>0.36889752335722825</c:v>
                </c:pt>
                <c:pt idx="1552">
                  <c:v>0.36869339605893314</c:v>
                </c:pt>
                <c:pt idx="1553">
                  <c:v>0.36848926876063803</c:v>
                </c:pt>
                <c:pt idx="1554">
                  <c:v>0.36828514146234292</c:v>
                </c:pt>
                <c:pt idx="1555">
                  <c:v>0.36808101416404782</c:v>
                </c:pt>
                <c:pt idx="1556">
                  <c:v>0.36787688686575271</c:v>
                </c:pt>
                <c:pt idx="1557">
                  <c:v>0.3676727595674576</c:v>
                </c:pt>
                <c:pt idx="1558">
                  <c:v>0.36746863226916293</c:v>
                </c:pt>
                <c:pt idx="1559">
                  <c:v>0.36726450497086738</c:v>
                </c:pt>
                <c:pt idx="1560">
                  <c:v>0.36706037767257227</c:v>
                </c:pt>
                <c:pt idx="1561">
                  <c:v>0.36685625037427716</c:v>
                </c:pt>
                <c:pt idx="1562">
                  <c:v>0.36665212307598205</c:v>
                </c:pt>
                <c:pt idx="1563">
                  <c:v>0.36644799577768694</c:v>
                </c:pt>
                <c:pt idx="1564">
                  <c:v>0.36624386847939183</c:v>
                </c:pt>
                <c:pt idx="1565">
                  <c:v>0.36603974118109672</c:v>
                </c:pt>
                <c:pt idx="1566">
                  <c:v>0.36583561388280161</c:v>
                </c:pt>
                <c:pt idx="1567">
                  <c:v>0.3656314865845065</c:v>
                </c:pt>
                <c:pt idx="1568">
                  <c:v>0.3654273592862114</c:v>
                </c:pt>
                <c:pt idx="1569">
                  <c:v>0.36522323198791629</c:v>
                </c:pt>
                <c:pt idx="1570">
                  <c:v>0.36501910468962118</c:v>
                </c:pt>
                <c:pt idx="1571">
                  <c:v>0.36481497739132607</c:v>
                </c:pt>
                <c:pt idx="1572">
                  <c:v>0.36461085009303096</c:v>
                </c:pt>
                <c:pt idx="1573">
                  <c:v>0.36440672279473585</c:v>
                </c:pt>
                <c:pt idx="1574">
                  <c:v>0.36420259549644074</c:v>
                </c:pt>
                <c:pt idx="1575">
                  <c:v>0.36399846819814563</c:v>
                </c:pt>
                <c:pt idx="1576">
                  <c:v>0.36379434089985052</c:v>
                </c:pt>
                <c:pt idx="1577">
                  <c:v>0.36359021360155586</c:v>
                </c:pt>
                <c:pt idx="1578">
                  <c:v>0.3633860863032603</c:v>
                </c:pt>
                <c:pt idx="1579">
                  <c:v>0.36318195900496519</c:v>
                </c:pt>
                <c:pt idx="1580">
                  <c:v>0.36297783170667008</c:v>
                </c:pt>
                <c:pt idx="1581">
                  <c:v>0.36277370440837498</c:v>
                </c:pt>
                <c:pt idx="1582">
                  <c:v>0.36256957711007987</c:v>
                </c:pt>
                <c:pt idx="1583">
                  <c:v>0.36236544981178476</c:v>
                </c:pt>
                <c:pt idx="1584">
                  <c:v>0.36216132251348965</c:v>
                </c:pt>
                <c:pt idx="1585">
                  <c:v>0.36195719521519454</c:v>
                </c:pt>
                <c:pt idx="1586">
                  <c:v>0.36175306791689943</c:v>
                </c:pt>
                <c:pt idx="1587">
                  <c:v>0.36154894061860432</c:v>
                </c:pt>
                <c:pt idx="1588">
                  <c:v>0.36134481332030921</c:v>
                </c:pt>
                <c:pt idx="1589">
                  <c:v>0.3611406860220141</c:v>
                </c:pt>
                <c:pt idx="1590">
                  <c:v>0.36093655872371899</c:v>
                </c:pt>
                <c:pt idx="1591">
                  <c:v>0.36073243142542388</c:v>
                </c:pt>
                <c:pt idx="1592">
                  <c:v>0.36052830412712877</c:v>
                </c:pt>
                <c:pt idx="1593">
                  <c:v>0.36032417682883366</c:v>
                </c:pt>
                <c:pt idx="1594">
                  <c:v>0.36012004953053856</c:v>
                </c:pt>
                <c:pt idx="1595">
                  <c:v>0.35991592223224345</c:v>
                </c:pt>
                <c:pt idx="1596">
                  <c:v>0.35971179493394834</c:v>
                </c:pt>
                <c:pt idx="1597">
                  <c:v>0.35950766763565323</c:v>
                </c:pt>
                <c:pt idx="1598">
                  <c:v>0.35930354033735812</c:v>
                </c:pt>
                <c:pt idx="1599">
                  <c:v>0.35909941303906301</c:v>
                </c:pt>
                <c:pt idx="1600">
                  <c:v>0.35889528574076834</c:v>
                </c:pt>
                <c:pt idx="1601">
                  <c:v>0.35869115844247279</c:v>
                </c:pt>
                <c:pt idx="1602">
                  <c:v>0.35848703114417768</c:v>
                </c:pt>
                <c:pt idx="1603">
                  <c:v>0.35828290384588257</c:v>
                </c:pt>
                <c:pt idx="1604">
                  <c:v>0.35807877654758746</c:v>
                </c:pt>
                <c:pt idx="1605">
                  <c:v>0.35787464924929235</c:v>
                </c:pt>
                <c:pt idx="1606">
                  <c:v>0.35767052195099724</c:v>
                </c:pt>
                <c:pt idx="1607">
                  <c:v>0.35746639465270214</c:v>
                </c:pt>
                <c:pt idx="1608">
                  <c:v>0.35726226735440703</c:v>
                </c:pt>
                <c:pt idx="1609">
                  <c:v>0.35705814005611192</c:v>
                </c:pt>
                <c:pt idx="1610">
                  <c:v>0.35685401275781681</c:v>
                </c:pt>
                <c:pt idx="1611">
                  <c:v>0.3566498854595217</c:v>
                </c:pt>
                <c:pt idx="1612">
                  <c:v>0.35644575816122659</c:v>
                </c:pt>
                <c:pt idx="1613">
                  <c:v>0.35624163086293148</c:v>
                </c:pt>
                <c:pt idx="1614">
                  <c:v>0.35603750356463637</c:v>
                </c:pt>
                <c:pt idx="1615">
                  <c:v>0.35583337626634126</c:v>
                </c:pt>
                <c:pt idx="1616">
                  <c:v>0.35562924896804615</c:v>
                </c:pt>
                <c:pt idx="1617">
                  <c:v>0.35542512166975104</c:v>
                </c:pt>
                <c:pt idx="1618">
                  <c:v>0.35522099437145593</c:v>
                </c:pt>
                <c:pt idx="1619">
                  <c:v>0.35501686707316082</c:v>
                </c:pt>
                <c:pt idx="1620">
                  <c:v>0.35481273977486572</c:v>
                </c:pt>
                <c:pt idx="1621">
                  <c:v>0.35460861247657061</c:v>
                </c:pt>
                <c:pt idx="1622">
                  <c:v>0.3544044851782755</c:v>
                </c:pt>
                <c:pt idx="1623">
                  <c:v>0.35420035787997994</c:v>
                </c:pt>
                <c:pt idx="1624">
                  <c:v>0.35399623058168528</c:v>
                </c:pt>
                <c:pt idx="1625">
                  <c:v>0.35379210328339017</c:v>
                </c:pt>
                <c:pt idx="1626">
                  <c:v>0.35358797598509506</c:v>
                </c:pt>
                <c:pt idx="1627">
                  <c:v>0.35338384868679995</c:v>
                </c:pt>
                <c:pt idx="1628">
                  <c:v>0.35317972138850484</c:v>
                </c:pt>
                <c:pt idx="1629">
                  <c:v>0.35297559409020973</c:v>
                </c:pt>
                <c:pt idx="1630">
                  <c:v>0.35277146679191462</c:v>
                </c:pt>
                <c:pt idx="1631">
                  <c:v>0.35256733949361951</c:v>
                </c:pt>
                <c:pt idx="1632">
                  <c:v>0.3523632121953244</c:v>
                </c:pt>
                <c:pt idx="1633">
                  <c:v>0.3521590848970293</c:v>
                </c:pt>
                <c:pt idx="1634">
                  <c:v>0.35195495759873419</c:v>
                </c:pt>
                <c:pt idx="1635">
                  <c:v>0.35175083030043908</c:v>
                </c:pt>
                <c:pt idx="1636">
                  <c:v>0.35154670300214397</c:v>
                </c:pt>
                <c:pt idx="1637">
                  <c:v>0.35134257570384886</c:v>
                </c:pt>
                <c:pt idx="1638">
                  <c:v>0.35113844840555375</c:v>
                </c:pt>
                <c:pt idx="1639">
                  <c:v>0.35093432110725864</c:v>
                </c:pt>
                <c:pt idx="1640">
                  <c:v>0.35073019380896353</c:v>
                </c:pt>
                <c:pt idx="1641">
                  <c:v>0.35052606651066842</c:v>
                </c:pt>
                <c:pt idx="1642">
                  <c:v>0.35032193921237331</c:v>
                </c:pt>
                <c:pt idx="1643">
                  <c:v>0.3501178119140782</c:v>
                </c:pt>
                <c:pt idx="1644">
                  <c:v>0.34991368461578265</c:v>
                </c:pt>
                <c:pt idx="1645">
                  <c:v>0.34970955731748798</c:v>
                </c:pt>
                <c:pt idx="1646">
                  <c:v>0.34950543001919243</c:v>
                </c:pt>
                <c:pt idx="1647">
                  <c:v>0.34930130272089777</c:v>
                </c:pt>
                <c:pt idx="1648">
                  <c:v>0.34909717542260266</c:v>
                </c:pt>
                <c:pt idx="1649">
                  <c:v>0.34889304812430755</c:v>
                </c:pt>
                <c:pt idx="1650">
                  <c:v>0.34868892082601244</c:v>
                </c:pt>
                <c:pt idx="1651">
                  <c:v>0.34848479352771733</c:v>
                </c:pt>
                <c:pt idx="1652">
                  <c:v>0.34828066622942222</c:v>
                </c:pt>
                <c:pt idx="1653">
                  <c:v>0.34807653893112711</c:v>
                </c:pt>
                <c:pt idx="1654">
                  <c:v>0.347872411632832</c:v>
                </c:pt>
                <c:pt idx="1655">
                  <c:v>0.34766828433453689</c:v>
                </c:pt>
                <c:pt idx="1656">
                  <c:v>0.34746415703624178</c:v>
                </c:pt>
                <c:pt idx="1657">
                  <c:v>0.34726002973794667</c:v>
                </c:pt>
                <c:pt idx="1658">
                  <c:v>0.34705590243965156</c:v>
                </c:pt>
                <c:pt idx="1659">
                  <c:v>0.34685177514135646</c:v>
                </c:pt>
                <c:pt idx="1660">
                  <c:v>0.34664764784306135</c:v>
                </c:pt>
                <c:pt idx="1661">
                  <c:v>0.34644352054476579</c:v>
                </c:pt>
                <c:pt idx="1662">
                  <c:v>0.34623939324647113</c:v>
                </c:pt>
                <c:pt idx="1663">
                  <c:v>0.34603526594817602</c:v>
                </c:pt>
                <c:pt idx="1664">
                  <c:v>0.34583113864988091</c:v>
                </c:pt>
                <c:pt idx="1665">
                  <c:v>0.3456270113515858</c:v>
                </c:pt>
                <c:pt idx="1666">
                  <c:v>0.34542288405329069</c:v>
                </c:pt>
                <c:pt idx="1667">
                  <c:v>0.34521875675499514</c:v>
                </c:pt>
                <c:pt idx="1668">
                  <c:v>0.34501462945670047</c:v>
                </c:pt>
                <c:pt idx="1669">
                  <c:v>0.34481050215840492</c:v>
                </c:pt>
                <c:pt idx="1670">
                  <c:v>0.34460637486011025</c:v>
                </c:pt>
                <c:pt idx="1671">
                  <c:v>0.34440224756181514</c:v>
                </c:pt>
                <c:pt idx="1672">
                  <c:v>0.34419812026352004</c:v>
                </c:pt>
                <c:pt idx="1673">
                  <c:v>0.34399399296522493</c:v>
                </c:pt>
                <c:pt idx="1674">
                  <c:v>0.34378986566692982</c:v>
                </c:pt>
                <c:pt idx="1675">
                  <c:v>0.34358573836863471</c:v>
                </c:pt>
                <c:pt idx="1676">
                  <c:v>0.3433816110703396</c:v>
                </c:pt>
                <c:pt idx="1677">
                  <c:v>0.34317748377204449</c:v>
                </c:pt>
                <c:pt idx="1678">
                  <c:v>0.34297335647374938</c:v>
                </c:pt>
                <c:pt idx="1679">
                  <c:v>0.34276922917545427</c:v>
                </c:pt>
                <c:pt idx="1680">
                  <c:v>0.34256510187715916</c:v>
                </c:pt>
                <c:pt idx="1681">
                  <c:v>0.34236097457886405</c:v>
                </c:pt>
                <c:pt idx="1682">
                  <c:v>0.3421568472805685</c:v>
                </c:pt>
                <c:pt idx="1683">
                  <c:v>0.34195271998227383</c:v>
                </c:pt>
                <c:pt idx="1684">
                  <c:v>0.34174859268397828</c:v>
                </c:pt>
                <c:pt idx="1685">
                  <c:v>0.34154446538568362</c:v>
                </c:pt>
                <c:pt idx="1686">
                  <c:v>0.34134033808738806</c:v>
                </c:pt>
                <c:pt idx="1687">
                  <c:v>0.3411362107890934</c:v>
                </c:pt>
                <c:pt idx="1688">
                  <c:v>0.34093208349079829</c:v>
                </c:pt>
                <c:pt idx="1689">
                  <c:v>0.34072795619250318</c:v>
                </c:pt>
                <c:pt idx="1690">
                  <c:v>0.34052382889420807</c:v>
                </c:pt>
                <c:pt idx="1691">
                  <c:v>0.34031970159591296</c:v>
                </c:pt>
                <c:pt idx="1692">
                  <c:v>0.34011557429761741</c:v>
                </c:pt>
                <c:pt idx="1693">
                  <c:v>0.33991144699932274</c:v>
                </c:pt>
                <c:pt idx="1694">
                  <c:v>0.33970731970102763</c:v>
                </c:pt>
                <c:pt idx="1695">
                  <c:v>0.33950319240273252</c:v>
                </c:pt>
                <c:pt idx="1696">
                  <c:v>0.33929906510443741</c:v>
                </c:pt>
                <c:pt idx="1697">
                  <c:v>0.3390949378061423</c:v>
                </c:pt>
                <c:pt idx="1698">
                  <c:v>0.3388908105078472</c:v>
                </c:pt>
                <c:pt idx="1699">
                  <c:v>0.33868668320955209</c:v>
                </c:pt>
                <c:pt idx="1700">
                  <c:v>0.33848255591125698</c:v>
                </c:pt>
                <c:pt idx="1701">
                  <c:v>0.33827842861296187</c:v>
                </c:pt>
                <c:pt idx="1702">
                  <c:v>0.33807430131466676</c:v>
                </c:pt>
                <c:pt idx="1703">
                  <c:v>0.33787017401637121</c:v>
                </c:pt>
                <c:pt idx="1704">
                  <c:v>0.33766604671807654</c:v>
                </c:pt>
                <c:pt idx="1705">
                  <c:v>0.33746191941978099</c:v>
                </c:pt>
                <c:pt idx="1706">
                  <c:v>0.33725779212148632</c:v>
                </c:pt>
                <c:pt idx="1707">
                  <c:v>0.33705366482319077</c:v>
                </c:pt>
                <c:pt idx="1708">
                  <c:v>0.3368495375248961</c:v>
                </c:pt>
                <c:pt idx="1709">
                  <c:v>0.33664541022660055</c:v>
                </c:pt>
                <c:pt idx="1710">
                  <c:v>0.33644128292830588</c:v>
                </c:pt>
                <c:pt idx="1711">
                  <c:v>0.33623715563001078</c:v>
                </c:pt>
                <c:pt idx="1712">
                  <c:v>0.33603302833171567</c:v>
                </c:pt>
                <c:pt idx="1713">
                  <c:v>0.33582890103342056</c:v>
                </c:pt>
                <c:pt idx="1714">
                  <c:v>0.33562477373512545</c:v>
                </c:pt>
                <c:pt idx="1715">
                  <c:v>0.33542064643682989</c:v>
                </c:pt>
                <c:pt idx="1716">
                  <c:v>0.33521651913853523</c:v>
                </c:pt>
                <c:pt idx="1717">
                  <c:v>0.33501239184023968</c:v>
                </c:pt>
                <c:pt idx="1718">
                  <c:v>0.33480826454194501</c:v>
                </c:pt>
                <c:pt idx="1719">
                  <c:v>0.3346041372436499</c:v>
                </c:pt>
                <c:pt idx="1720">
                  <c:v>0.33440000994535435</c:v>
                </c:pt>
                <c:pt idx="1721">
                  <c:v>0.33419588264705968</c:v>
                </c:pt>
                <c:pt idx="1722">
                  <c:v>0.33399175534876413</c:v>
                </c:pt>
                <c:pt idx="1723">
                  <c:v>0.33378762805046946</c:v>
                </c:pt>
                <c:pt idx="1724">
                  <c:v>0.33358350075217391</c:v>
                </c:pt>
                <c:pt idx="1725">
                  <c:v>0.33337937345387925</c:v>
                </c:pt>
                <c:pt idx="1726">
                  <c:v>0.33317524615558369</c:v>
                </c:pt>
                <c:pt idx="1727">
                  <c:v>0.33297111885728903</c:v>
                </c:pt>
                <c:pt idx="1728">
                  <c:v>0.33276699155899347</c:v>
                </c:pt>
                <c:pt idx="1729">
                  <c:v>0.33256286426069881</c:v>
                </c:pt>
                <c:pt idx="1730">
                  <c:v>0.33235873696240326</c:v>
                </c:pt>
                <c:pt idx="1731">
                  <c:v>0.33215460966410859</c:v>
                </c:pt>
                <c:pt idx="1732">
                  <c:v>0.33195048236581304</c:v>
                </c:pt>
                <c:pt idx="1733">
                  <c:v>0.33174635506751837</c:v>
                </c:pt>
                <c:pt idx="1734">
                  <c:v>0.33154222776922326</c:v>
                </c:pt>
                <c:pt idx="1735">
                  <c:v>0.33133810047092815</c:v>
                </c:pt>
                <c:pt idx="1736">
                  <c:v>0.33113397317263304</c:v>
                </c:pt>
                <c:pt idx="1737">
                  <c:v>0.33092984587433794</c:v>
                </c:pt>
                <c:pt idx="1738">
                  <c:v>0.33072571857604283</c:v>
                </c:pt>
                <c:pt idx="1739">
                  <c:v>0.33052159127774772</c:v>
                </c:pt>
                <c:pt idx="1740">
                  <c:v>0.33031746397945216</c:v>
                </c:pt>
                <c:pt idx="1741">
                  <c:v>0.33011333668115705</c:v>
                </c:pt>
                <c:pt idx="1742">
                  <c:v>0.32990920938286239</c:v>
                </c:pt>
                <c:pt idx="1743">
                  <c:v>0.32970508208456684</c:v>
                </c:pt>
                <c:pt idx="1744">
                  <c:v>0.32950095478627217</c:v>
                </c:pt>
                <c:pt idx="1745">
                  <c:v>0.32929682748797662</c:v>
                </c:pt>
                <c:pt idx="1746">
                  <c:v>0.32909270018968195</c:v>
                </c:pt>
                <c:pt idx="1747">
                  <c:v>0.3288885728913864</c:v>
                </c:pt>
                <c:pt idx="1748">
                  <c:v>0.32868444559309173</c:v>
                </c:pt>
                <c:pt idx="1749">
                  <c:v>0.32848031829479618</c:v>
                </c:pt>
                <c:pt idx="1750">
                  <c:v>0.32827619099650152</c:v>
                </c:pt>
                <c:pt idx="1751">
                  <c:v>0.32807206369820596</c:v>
                </c:pt>
                <c:pt idx="1752">
                  <c:v>0.3278679363999113</c:v>
                </c:pt>
                <c:pt idx="1753">
                  <c:v>0.32766380910161574</c:v>
                </c:pt>
                <c:pt idx="1754">
                  <c:v>0.32745968180332108</c:v>
                </c:pt>
                <c:pt idx="1755">
                  <c:v>0.32725555450502553</c:v>
                </c:pt>
                <c:pt idx="1756">
                  <c:v>0.32705142720673086</c:v>
                </c:pt>
                <c:pt idx="1757">
                  <c:v>0.32684729990843575</c:v>
                </c:pt>
                <c:pt idx="1758">
                  <c:v>0.32664317261014064</c:v>
                </c:pt>
                <c:pt idx="1759">
                  <c:v>0.32643904531184553</c:v>
                </c:pt>
                <c:pt idx="1760">
                  <c:v>0.32623491801355042</c:v>
                </c:pt>
                <c:pt idx="1761">
                  <c:v>0.32603079071525531</c:v>
                </c:pt>
                <c:pt idx="1762">
                  <c:v>0.32582666341695976</c:v>
                </c:pt>
                <c:pt idx="1763">
                  <c:v>0.3256225361186651</c:v>
                </c:pt>
                <c:pt idx="1764">
                  <c:v>0.32541840882036954</c:v>
                </c:pt>
                <c:pt idx="1765">
                  <c:v>0.32521428152207488</c:v>
                </c:pt>
                <c:pt idx="1766">
                  <c:v>0.32501015422377932</c:v>
                </c:pt>
                <c:pt idx="1767">
                  <c:v>0.32480602692548466</c:v>
                </c:pt>
                <c:pt idx="1768">
                  <c:v>0.32460189962718911</c:v>
                </c:pt>
                <c:pt idx="1769">
                  <c:v>0.32439777232889444</c:v>
                </c:pt>
                <c:pt idx="1770">
                  <c:v>0.32419364503059889</c:v>
                </c:pt>
                <c:pt idx="1771">
                  <c:v>0.32398951773230422</c:v>
                </c:pt>
                <c:pt idx="1772">
                  <c:v>0.32378539043400867</c:v>
                </c:pt>
                <c:pt idx="1773">
                  <c:v>0.323581263135714</c:v>
                </c:pt>
                <c:pt idx="1774">
                  <c:v>0.32337713583741845</c:v>
                </c:pt>
                <c:pt idx="1775">
                  <c:v>0.32317300853912378</c:v>
                </c:pt>
                <c:pt idx="1776">
                  <c:v>0.32296888124082823</c:v>
                </c:pt>
                <c:pt idx="1777">
                  <c:v>0.32276475394253357</c:v>
                </c:pt>
                <c:pt idx="1778">
                  <c:v>0.32256062664423801</c:v>
                </c:pt>
                <c:pt idx="1779">
                  <c:v>0.3223564993459429</c:v>
                </c:pt>
                <c:pt idx="1780">
                  <c:v>0.32215237204764779</c:v>
                </c:pt>
                <c:pt idx="1781">
                  <c:v>0.32194824474935269</c:v>
                </c:pt>
                <c:pt idx="1782">
                  <c:v>0.32174411745105802</c:v>
                </c:pt>
                <c:pt idx="1783">
                  <c:v>0.32153999015276291</c:v>
                </c:pt>
                <c:pt idx="1784">
                  <c:v>0.3213358628544678</c:v>
                </c:pt>
                <c:pt idx="1785">
                  <c:v>0.32113173555617225</c:v>
                </c:pt>
                <c:pt idx="1786">
                  <c:v>0.32092760825787758</c:v>
                </c:pt>
                <c:pt idx="1787">
                  <c:v>0.32072348095958203</c:v>
                </c:pt>
                <c:pt idx="1788">
                  <c:v>0.32051935366128737</c:v>
                </c:pt>
                <c:pt idx="1789">
                  <c:v>0.32031522636299181</c:v>
                </c:pt>
                <c:pt idx="1790">
                  <c:v>0.32011109906469715</c:v>
                </c:pt>
                <c:pt idx="1791">
                  <c:v>0.31990697176640159</c:v>
                </c:pt>
                <c:pt idx="1792">
                  <c:v>0.31970284446810693</c:v>
                </c:pt>
                <c:pt idx="1793">
                  <c:v>0.31949871716981137</c:v>
                </c:pt>
                <c:pt idx="1794">
                  <c:v>0.31929458987151671</c:v>
                </c:pt>
                <c:pt idx="1795">
                  <c:v>0.31909046257322116</c:v>
                </c:pt>
                <c:pt idx="1796">
                  <c:v>0.31888633527492649</c:v>
                </c:pt>
                <c:pt idx="1797">
                  <c:v>0.31868220797663138</c:v>
                </c:pt>
                <c:pt idx="1798">
                  <c:v>0.31847808067833627</c:v>
                </c:pt>
                <c:pt idx="1799">
                  <c:v>0.31827395338004072</c:v>
                </c:pt>
                <c:pt idx="1800">
                  <c:v>0.31806982608174561</c:v>
                </c:pt>
                <c:pt idx="1801">
                  <c:v>0.3178656987834505</c:v>
                </c:pt>
                <c:pt idx="1802">
                  <c:v>0.31766157148515539</c:v>
                </c:pt>
                <c:pt idx="1803">
                  <c:v>0.31745744418686028</c:v>
                </c:pt>
                <c:pt idx="1804">
                  <c:v>0.31725331688856517</c:v>
                </c:pt>
                <c:pt idx="1805">
                  <c:v>0.31704918959027051</c:v>
                </c:pt>
                <c:pt idx="1806">
                  <c:v>0.31684506229197495</c:v>
                </c:pt>
                <c:pt idx="1807">
                  <c:v>0.31664093499368029</c:v>
                </c:pt>
                <c:pt idx="1808">
                  <c:v>0.31643680769538474</c:v>
                </c:pt>
                <c:pt idx="1809">
                  <c:v>0.31623268039709007</c:v>
                </c:pt>
                <c:pt idx="1810">
                  <c:v>0.31602855309879452</c:v>
                </c:pt>
                <c:pt idx="1811">
                  <c:v>0.31582442580049985</c:v>
                </c:pt>
                <c:pt idx="1812">
                  <c:v>0.3156202985022043</c:v>
                </c:pt>
                <c:pt idx="1813">
                  <c:v>0.31541617120390963</c:v>
                </c:pt>
                <c:pt idx="1814">
                  <c:v>0.31521204390561408</c:v>
                </c:pt>
                <c:pt idx="1815">
                  <c:v>0.31500791660731942</c:v>
                </c:pt>
                <c:pt idx="1816">
                  <c:v>0.31480378930902386</c:v>
                </c:pt>
                <c:pt idx="1817">
                  <c:v>0.3145996620107292</c:v>
                </c:pt>
                <c:pt idx="1818">
                  <c:v>0.31439553471243364</c:v>
                </c:pt>
                <c:pt idx="1819">
                  <c:v>0.31419140741413898</c:v>
                </c:pt>
                <c:pt idx="1820">
                  <c:v>0.31398728011584387</c:v>
                </c:pt>
                <c:pt idx="1821">
                  <c:v>0.31378315281754876</c:v>
                </c:pt>
                <c:pt idx="1822">
                  <c:v>0.31357902551925365</c:v>
                </c:pt>
                <c:pt idx="1823">
                  <c:v>0.3133748982209581</c:v>
                </c:pt>
                <c:pt idx="1824">
                  <c:v>0.31317077092266299</c:v>
                </c:pt>
                <c:pt idx="1825">
                  <c:v>0.31296664362436788</c:v>
                </c:pt>
                <c:pt idx="1826">
                  <c:v>0.31276251632607277</c:v>
                </c:pt>
                <c:pt idx="1827">
                  <c:v>0.31255838902777766</c:v>
                </c:pt>
                <c:pt idx="1828">
                  <c:v>0.312354261729483</c:v>
                </c:pt>
                <c:pt idx="1829">
                  <c:v>0.31215013443118744</c:v>
                </c:pt>
                <c:pt idx="1830">
                  <c:v>0.31194600713289278</c:v>
                </c:pt>
                <c:pt idx="1831">
                  <c:v>0.31174187983459722</c:v>
                </c:pt>
                <c:pt idx="1832">
                  <c:v>0.31153775253630256</c:v>
                </c:pt>
                <c:pt idx="1833">
                  <c:v>0.31133362523800701</c:v>
                </c:pt>
                <c:pt idx="1834">
                  <c:v>0.31112949793971234</c:v>
                </c:pt>
                <c:pt idx="1835">
                  <c:v>0.31092537064141679</c:v>
                </c:pt>
                <c:pt idx="1836">
                  <c:v>0.31072124334312212</c:v>
                </c:pt>
                <c:pt idx="1837">
                  <c:v>0.31051711604482657</c:v>
                </c:pt>
                <c:pt idx="1838">
                  <c:v>0.3103129887465319</c:v>
                </c:pt>
                <c:pt idx="1839">
                  <c:v>0.31010886144823635</c:v>
                </c:pt>
                <c:pt idx="1840">
                  <c:v>0.30990473414994169</c:v>
                </c:pt>
                <c:pt idx="1841">
                  <c:v>0.30970060685164613</c:v>
                </c:pt>
                <c:pt idx="1842">
                  <c:v>0.30949647955335147</c:v>
                </c:pt>
                <c:pt idx="1843">
                  <c:v>0.30929235225505591</c:v>
                </c:pt>
                <c:pt idx="1844">
                  <c:v>0.3090882249567608</c:v>
                </c:pt>
                <c:pt idx="1845">
                  <c:v>0.30888409765846614</c:v>
                </c:pt>
                <c:pt idx="1846">
                  <c:v>0.30867997036017059</c:v>
                </c:pt>
                <c:pt idx="1847">
                  <c:v>0.30847584306187592</c:v>
                </c:pt>
                <c:pt idx="1848">
                  <c:v>0.30827171576358037</c:v>
                </c:pt>
                <c:pt idx="1849">
                  <c:v>0.30806758846528526</c:v>
                </c:pt>
                <c:pt idx="1850">
                  <c:v>0.30786346116699015</c:v>
                </c:pt>
                <c:pt idx="1851">
                  <c:v>0.30765933386869548</c:v>
                </c:pt>
                <c:pt idx="1852">
                  <c:v>0.30745520657039993</c:v>
                </c:pt>
                <c:pt idx="1853">
                  <c:v>0.30725107927210527</c:v>
                </c:pt>
                <c:pt idx="1854">
                  <c:v>0.30704695197380971</c:v>
                </c:pt>
                <c:pt idx="1855">
                  <c:v>0.30684282467551505</c:v>
                </c:pt>
                <c:pt idx="1856">
                  <c:v>0.30663869737721949</c:v>
                </c:pt>
                <c:pt idx="1857">
                  <c:v>0.30643457007892483</c:v>
                </c:pt>
                <c:pt idx="1858">
                  <c:v>0.30623044278062928</c:v>
                </c:pt>
                <c:pt idx="1859">
                  <c:v>0.30602631548233461</c:v>
                </c:pt>
                <c:pt idx="1860">
                  <c:v>0.30582218818403906</c:v>
                </c:pt>
                <c:pt idx="1861">
                  <c:v>0.30561806088574395</c:v>
                </c:pt>
                <c:pt idx="1862">
                  <c:v>0.30541393358744884</c:v>
                </c:pt>
                <c:pt idx="1863">
                  <c:v>0.30520980628915373</c:v>
                </c:pt>
                <c:pt idx="1864">
                  <c:v>0.30500567899085862</c:v>
                </c:pt>
                <c:pt idx="1865">
                  <c:v>0.30480155169256351</c:v>
                </c:pt>
                <c:pt idx="1866">
                  <c:v>0.3045974243942684</c:v>
                </c:pt>
                <c:pt idx="1867">
                  <c:v>0.30439329709597329</c:v>
                </c:pt>
                <c:pt idx="1868">
                  <c:v>0.30418916979767863</c:v>
                </c:pt>
                <c:pt idx="1869">
                  <c:v>0.30398504249938307</c:v>
                </c:pt>
                <c:pt idx="1870">
                  <c:v>0.30378091520108796</c:v>
                </c:pt>
                <c:pt idx="1871">
                  <c:v>0.3035767879027933</c:v>
                </c:pt>
                <c:pt idx="1872">
                  <c:v>0.30337266060449819</c:v>
                </c:pt>
                <c:pt idx="1873">
                  <c:v>0.30316853330620264</c:v>
                </c:pt>
                <c:pt idx="1874">
                  <c:v>0.30296440600790753</c:v>
                </c:pt>
                <c:pt idx="1875">
                  <c:v>0.30276027870961286</c:v>
                </c:pt>
                <c:pt idx="1876">
                  <c:v>0.30255615141131775</c:v>
                </c:pt>
                <c:pt idx="1877">
                  <c:v>0.3023520241130222</c:v>
                </c:pt>
                <c:pt idx="1878">
                  <c:v>0.30214789681472709</c:v>
                </c:pt>
                <c:pt idx="1879">
                  <c:v>0.30194376951643243</c:v>
                </c:pt>
                <c:pt idx="1880">
                  <c:v>0.30173964221813732</c:v>
                </c:pt>
                <c:pt idx="1881">
                  <c:v>0.30153551491984176</c:v>
                </c:pt>
                <c:pt idx="1882">
                  <c:v>0.30133138762154621</c:v>
                </c:pt>
                <c:pt idx="1883">
                  <c:v>0.30112726032325199</c:v>
                </c:pt>
                <c:pt idx="1884">
                  <c:v>0.30092313302495644</c:v>
                </c:pt>
                <c:pt idx="1885">
                  <c:v>0.30071900572666133</c:v>
                </c:pt>
                <c:pt idx="1886">
                  <c:v>0.30051487842836577</c:v>
                </c:pt>
                <c:pt idx="1887">
                  <c:v>0.30031075113007155</c:v>
                </c:pt>
                <c:pt idx="1888">
                  <c:v>0.300106623831776</c:v>
                </c:pt>
                <c:pt idx="1889">
                  <c:v>0.29990249653348089</c:v>
                </c:pt>
                <c:pt idx="1890">
                  <c:v>0.29969836923518534</c:v>
                </c:pt>
                <c:pt idx="1891">
                  <c:v>0.29949424193689111</c:v>
                </c:pt>
                <c:pt idx="1892">
                  <c:v>0.29929011463859556</c:v>
                </c:pt>
                <c:pt idx="1893">
                  <c:v>0.29908598734030045</c:v>
                </c:pt>
                <c:pt idx="1894">
                  <c:v>0.29888186004200579</c:v>
                </c:pt>
                <c:pt idx="1895">
                  <c:v>0.29867773274371068</c:v>
                </c:pt>
                <c:pt idx="1896">
                  <c:v>0.29847360544541512</c:v>
                </c:pt>
                <c:pt idx="1897">
                  <c:v>0.29826947814712002</c:v>
                </c:pt>
                <c:pt idx="1898">
                  <c:v>0.29806535084882535</c:v>
                </c:pt>
                <c:pt idx="1899">
                  <c:v>0.29786122355053024</c:v>
                </c:pt>
                <c:pt idx="1900">
                  <c:v>0.29765709625223469</c:v>
                </c:pt>
                <c:pt idx="1901">
                  <c:v>0.29745296895393958</c:v>
                </c:pt>
                <c:pt idx="1902">
                  <c:v>0.29724884165564491</c:v>
                </c:pt>
                <c:pt idx="1903">
                  <c:v>0.29704471435734936</c:v>
                </c:pt>
                <c:pt idx="1904">
                  <c:v>0.29684058705905425</c:v>
                </c:pt>
                <c:pt idx="1905">
                  <c:v>0.2966364597607587</c:v>
                </c:pt>
                <c:pt idx="1906">
                  <c:v>0.29643233246246448</c:v>
                </c:pt>
                <c:pt idx="1907">
                  <c:v>0.29622820516416892</c:v>
                </c:pt>
                <c:pt idx="1908">
                  <c:v>0.29602407786587381</c:v>
                </c:pt>
                <c:pt idx="1909">
                  <c:v>0.29581995056757826</c:v>
                </c:pt>
                <c:pt idx="1910">
                  <c:v>0.29561582326928404</c:v>
                </c:pt>
                <c:pt idx="1911">
                  <c:v>0.29541169597098849</c:v>
                </c:pt>
                <c:pt idx="1912">
                  <c:v>0.29520756867269338</c:v>
                </c:pt>
                <c:pt idx="1913">
                  <c:v>0.29500344137439871</c:v>
                </c:pt>
                <c:pt idx="1914">
                  <c:v>0.2947993140761036</c:v>
                </c:pt>
                <c:pt idx="1915">
                  <c:v>0.29459518677780805</c:v>
                </c:pt>
                <c:pt idx="1916">
                  <c:v>0.29439105947951294</c:v>
                </c:pt>
                <c:pt idx="1917">
                  <c:v>0.29418693218121739</c:v>
                </c:pt>
                <c:pt idx="1918">
                  <c:v>0.29398280488292317</c:v>
                </c:pt>
                <c:pt idx="1919">
                  <c:v>0.29377867758462761</c:v>
                </c:pt>
                <c:pt idx="1920">
                  <c:v>0.29357455028633206</c:v>
                </c:pt>
                <c:pt idx="1921">
                  <c:v>0.29337042298803784</c:v>
                </c:pt>
                <c:pt idx="1922">
                  <c:v>0.29316629568974228</c:v>
                </c:pt>
                <c:pt idx="1923">
                  <c:v>0.29296216839144718</c:v>
                </c:pt>
                <c:pt idx="1924">
                  <c:v>0.29275804109315162</c:v>
                </c:pt>
                <c:pt idx="1925">
                  <c:v>0.2925539137948574</c:v>
                </c:pt>
                <c:pt idx="1926">
                  <c:v>0.29234978649656185</c:v>
                </c:pt>
                <c:pt idx="1927">
                  <c:v>0.29214565919826674</c:v>
                </c:pt>
                <c:pt idx="1928">
                  <c:v>0.29194153189997119</c:v>
                </c:pt>
                <c:pt idx="1929">
                  <c:v>0.29173740460167696</c:v>
                </c:pt>
                <c:pt idx="1930">
                  <c:v>0.29153327730338141</c:v>
                </c:pt>
                <c:pt idx="1931">
                  <c:v>0.29132915000508586</c:v>
                </c:pt>
                <c:pt idx="1932">
                  <c:v>0.29112502270679119</c:v>
                </c:pt>
                <c:pt idx="1933">
                  <c:v>0.29092089540849653</c:v>
                </c:pt>
                <c:pt idx="1934">
                  <c:v>0.29071676811020097</c:v>
                </c:pt>
                <c:pt idx="1935">
                  <c:v>0.29051264081190542</c:v>
                </c:pt>
                <c:pt idx="1936">
                  <c:v>0.29030851351361164</c:v>
                </c:pt>
                <c:pt idx="1937">
                  <c:v>0.29010438621531609</c:v>
                </c:pt>
                <c:pt idx="1938">
                  <c:v>0.28990025891702054</c:v>
                </c:pt>
                <c:pt idx="1939">
                  <c:v>0.28969613161872498</c:v>
                </c:pt>
                <c:pt idx="1940">
                  <c:v>0.28949200432043032</c:v>
                </c:pt>
                <c:pt idx="1941">
                  <c:v>0.28928787702213565</c:v>
                </c:pt>
                <c:pt idx="1942">
                  <c:v>0.2890837497238401</c:v>
                </c:pt>
                <c:pt idx="1943">
                  <c:v>0.28887962242554455</c:v>
                </c:pt>
                <c:pt idx="1944">
                  <c:v>0.28867549512724988</c:v>
                </c:pt>
                <c:pt idx="1945">
                  <c:v>0.28847136782895522</c:v>
                </c:pt>
                <c:pt idx="1946">
                  <c:v>0.28826724053065966</c:v>
                </c:pt>
                <c:pt idx="1947">
                  <c:v>0.28806311323236411</c:v>
                </c:pt>
                <c:pt idx="1948">
                  <c:v>0.28785898593406944</c:v>
                </c:pt>
                <c:pt idx="1949">
                  <c:v>0.28765485863577478</c:v>
                </c:pt>
                <c:pt idx="1950">
                  <c:v>0.28745073133747923</c:v>
                </c:pt>
                <c:pt idx="1951">
                  <c:v>0.28724660403918367</c:v>
                </c:pt>
                <c:pt idx="1952">
                  <c:v>0.28704247674088901</c:v>
                </c:pt>
                <c:pt idx="1953">
                  <c:v>0.28683834944259434</c:v>
                </c:pt>
                <c:pt idx="1954">
                  <c:v>0.28663422214429879</c:v>
                </c:pt>
                <c:pt idx="1955">
                  <c:v>0.28643009484600324</c:v>
                </c:pt>
                <c:pt idx="1956">
                  <c:v>0.28622596754770857</c:v>
                </c:pt>
                <c:pt idx="1957">
                  <c:v>0.28602184024941391</c:v>
                </c:pt>
                <c:pt idx="1958">
                  <c:v>0.28581771295111835</c:v>
                </c:pt>
                <c:pt idx="1959">
                  <c:v>0.28561358565282369</c:v>
                </c:pt>
                <c:pt idx="1960">
                  <c:v>0.28540945835452813</c:v>
                </c:pt>
                <c:pt idx="1961">
                  <c:v>0.28520533105623258</c:v>
                </c:pt>
                <c:pt idx="1962">
                  <c:v>0.28500120375793792</c:v>
                </c:pt>
                <c:pt idx="1963">
                  <c:v>0.28479707645964325</c:v>
                </c:pt>
                <c:pt idx="1964">
                  <c:v>0.2845929491613477</c:v>
                </c:pt>
                <c:pt idx="1965">
                  <c:v>0.28438882186305214</c:v>
                </c:pt>
                <c:pt idx="1966">
                  <c:v>0.28418469456475748</c:v>
                </c:pt>
                <c:pt idx="1967">
                  <c:v>0.28398056726646281</c:v>
                </c:pt>
                <c:pt idx="1968">
                  <c:v>0.28377643996816726</c:v>
                </c:pt>
                <c:pt idx="1969">
                  <c:v>0.28357231266987171</c:v>
                </c:pt>
                <c:pt idx="1970">
                  <c:v>0.28336818537157704</c:v>
                </c:pt>
                <c:pt idx="1971">
                  <c:v>0.28316405807328238</c:v>
                </c:pt>
                <c:pt idx="1972">
                  <c:v>0.28295993077498682</c:v>
                </c:pt>
                <c:pt idx="1973">
                  <c:v>0.28275580347669127</c:v>
                </c:pt>
                <c:pt idx="1974">
                  <c:v>0.2825516761783966</c:v>
                </c:pt>
                <c:pt idx="1975">
                  <c:v>0.28234754888010194</c:v>
                </c:pt>
                <c:pt idx="1976">
                  <c:v>0.28214342158180639</c:v>
                </c:pt>
                <c:pt idx="1977">
                  <c:v>0.28193929428351083</c:v>
                </c:pt>
                <c:pt idx="1978">
                  <c:v>0.28173516698521617</c:v>
                </c:pt>
                <c:pt idx="1979">
                  <c:v>0.2815310396869215</c:v>
                </c:pt>
                <c:pt idx="1980">
                  <c:v>0.28132691238862595</c:v>
                </c:pt>
                <c:pt idx="1981">
                  <c:v>0.2811227850903304</c:v>
                </c:pt>
                <c:pt idx="1982">
                  <c:v>0.28091865779203573</c:v>
                </c:pt>
                <c:pt idx="1983">
                  <c:v>0.28071453049374107</c:v>
                </c:pt>
                <c:pt idx="1984">
                  <c:v>0.28051040319544551</c:v>
                </c:pt>
                <c:pt idx="1985">
                  <c:v>0.28030627589714996</c:v>
                </c:pt>
                <c:pt idx="1986">
                  <c:v>0.28010214859885529</c:v>
                </c:pt>
                <c:pt idx="1987">
                  <c:v>0.27989802130056063</c:v>
                </c:pt>
                <c:pt idx="1988">
                  <c:v>0.27969389400226508</c:v>
                </c:pt>
                <c:pt idx="1989">
                  <c:v>0.27948976670396952</c:v>
                </c:pt>
                <c:pt idx="1990">
                  <c:v>0.27928563940567486</c:v>
                </c:pt>
                <c:pt idx="1991">
                  <c:v>0.27908151210738019</c:v>
                </c:pt>
                <c:pt idx="1992">
                  <c:v>0.27887738480908464</c:v>
                </c:pt>
                <c:pt idx="1993">
                  <c:v>0.27867325751078909</c:v>
                </c:pt>
                <c:pt idx="1994">
                  <c:v>0.27846913021249442</c:v>
                </c:pt>
                <c:pt idx="1995">
                  <c:v>0.27826500291419975</c:v>
                </c:pt>
                <c:pt idx="1996">
                  <c:v>0.2780608756159042</c:v>
                </c:pt>
                <c:pt idx="1997">
                  <c:v>0.27785674831760954</c:v>
                </c:pt>
                <c:pt idx="1998">
                  <c:v>0.27765262101931398</c:v>
                </c:pt>
                <c:pt idx="1999">
                  <c:v>0.27744849372101932</c:v>
                </c:pt>
                <c:pt idx="2000">
                  <c:v>0.27724436642272376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E1-49FA-AF1B-625CEB1C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24384"/>
        <c:axId val="1582322464"/>
      </c:scatterChart>
      <c:valAx>
        <c:axId val="1582324384"/>
        <c:scaling>
          <c:orientation val="minMax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22464"/>
        <c:crosses val="autoZero"/>
        <c:crossBetween val="midCat"/>
      </c:valAx>
      <c:valAx>
        <c:axId val="1582322464"/>
        <c:scaling>
          <c:orientation val="minMax"/>
          <c:max val="0.70000000000000007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2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台達電、富邦金、長榮三家公司效率前緣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[1]三家公司!$R$2:$R$2002</c:f>
              <c:numCache>
                <c:formatCode>General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[1]三家公司!$S$2:$S$2002</c:f>
              <c:numCache>
                <c:formatCode>General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4D-4089-A2B6-3DEEDEA9E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48500000000000004"/>
          <c:min val="0.325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三家</a:t>
            </a:r>
            <a:r>
              <a:rPr lang="en-US" altLang="zh-TW"/>
              <a:t>+</a:t>
            </a:r>
            <a:r>
              <a:rPr lang="zh-TW" altLang="en-US"/>
              <a:t>四架公司疊合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四家公司新增遠傳!$U$1</c:f>
              <c:strCache>
                <c:ptCount val="1"/>
                <c:pt idx="0">
                  <c:v>E(P)</c:v>
                </c:pt>
              </c:strCache>
            </c:strRef>
          </c:tx>
          <c:marker>
            <c:symbol val="none"/>
          </c:marker>
          <c:xVal>
            <c:numRef>
              <c:f>四家公司新增遠傳!$T$2:$T$2002</c:f>
              <c:numCache>
                <c:formatCode>General</c:formatCode>
                <c:ptCount val="2001"/>
                <c:pt idx="0">
                  <c:v>0.45241530058355794</c:v>
                </c:pt>
                <c:pt idx="1">
                  <c:v>0.45211918005824836</c:v>
                </c:pt>
                <c:pt idx="2">
                  <c:v>0.45182307859529558</c:v>
                </c:pt>
                <c:pt idx="3">
                  <c:v>0.45152699623220155</c:v>
                </c:pt>
                <c:pt idx="4">
                  <c:v>0.45123093300656636</c:v>
                </c:pt>
                <c:pt idx="5">
                  <c:v>0.45093488895608336</c:v>
                </c:pt>
                <c:pt idx="6">
                  <c:v>0.45063886411854343</c:v>
                </c:pt>
                <c:pt idx="7">
                  <c:v>0.45034285853183542</c:v>
                </c:pt>
                <c:pt idx="8">
                  <c:v>0.45004687223394152</c:v>
                </c:pt>
                <c:pt idx="9">
                  <c:v>0.4497509052629462</c:v>
                </c:pt>
                <c:pt idx="10">
                  <c:v>0.44945495765702886</c:v>
                </c:pt>
                <c:pt idx="11">
                  <c:v>0.44915902945447111</c:v>
                </c:pt>
                <c:pt idx="12">
                  <c:v>0.44886312069364781</c:v>
                </c:pt>
                <c:pt idx="13">
                  <c:v>0.44856723141303273</c:v>
                </c:pt>
                <c:pt idx="14">
                  <c:v>0.44827136165120357</c:v>
                </c:pt>
                <c:pt idx="15">
                  <c:v>0.44797551144683351</c:v>
                </c:pt>
                <c:pt idx="16">
                  <c:v>0.44767968083869625</c:v>
                </c:pt>
                <c:pt idx="17">
                  <c:v>0.44738386986566564</c:v>
                </c:pt>
                <c:pt idx="18">
                  <c:v>0.44708807856671368</c:v>
                </c:pt>
                <c:pt idx="19">
                  <c:v>0.4467923069809201</c:v>
                </c:pt>
                <c:pt idx="20">
                  <c:v>0.44649655514745645</c:v>
                </c:pt>
                <c:pt idx="21">
                  <c:v>0.44620082310559861</c:v>
                </c:pt>
                <c:pt idx="22">
                  <c:v>0.44590511089472901</c:v>
                </c:pt>
                <c:pt idx="23">
                  <c:v>0.44560941855432495</c:v>
                </c:pt>
                <c:pt idx="24">
                  <c:v>0.44531374612396896</c:v>
                </c:pt>
                <c:pt idx="25">
                  <c:v>0.44501809364334799</c:v>
                </c:pt>
                <c:pt idx="26">
                  <c:v>0.44472246115225</c:v>
                </c:pt>
                <c:pt idx="27">
                  <c:v>0.44442684869056498</c:v>
                </c:pt>
                <c:pt idx="28">
                  <c:v>0.44413125629828659</c:v>
                </c:pt>
                <c:pt idx="29">
                  <c:v>0.4438356840155131</c:v>
                </c:pt>
                <c:pt idx="30">
                  <c:v>0.44354013188244712</c:v>
                </c:pt>
                <c:pt idx="31">
                  <c:v>0.44324459993939863</c:v>
                </c:pt>
                <c:pt idx="32">
                  <c:v>0.44294908822677748</c:v>
                </c:pt>
                <c:pt idx="33">
                  <c:v>0.44265359678509958</c:v>
                </c:pt>
                <c:pt idx="34">
                  <c:v>0.4423581256549885</c:v>
                </c:pt>
                <c:pt idx="35">
                  <c:v>0.44206267487717343</c:v>
                </c:pt>
                <c:pt idx="36">
                  <c:v>0.44176724449248472</c:v>
                </c:pt>
                <c:pt idx="37">
                  <c:v>0.44147183454186939</c:v>
                </c:pt>
                <c:pt idx="38">
                  <c:v>0.4411764450663701</c:v>
                </c:pt>
                <c:pt idx="39">
                  <c:v>0.44088107610714572</c:v>
                </c:pt>
                <c:pt idx="40">
                  <c:v>0.44058572770545557</c:v>
                </c:pt>
                <c:pt idx="41">
                  <c:v>0.44029039990266988</c:v>
                </c:pt>
                <c:pt idx="42">
                  <c:v>0.4399950927402691</c:v>
                </c:pt>
                <c:pt idx="43">
                  <c:v>0.43969980625983707</c:v>
                </c:pt>
                <c:pt idx="44">
                  <c:v>0.43940454050307359</c:v>
                </c:pt>
                <c:pt idx="45">
                  <c:v>0.43910929551178174</c:v>
                </c:pt>
                <c:pt idx="46">
                  <c:v>0.43881407132787503</c:v>
                </c:pt>
                <c:pt idx="47">
                  <c:v>0.43851886799337891</c:v>
                </c:pt>
                <c:pt idx="48">
                  <c:v>0.43822368555042823</c:v>
                </c:pt>
                <c:pt idx="49">
                  <c:v>0.43792852404126731</c:v>
                </c:pt>
                <c:pt idx="50">
                  <c:v>0.43763338350825448</c:v>
                </c:pt>
                <c:pt idx="51">
                  <c:v>0.43733826399385745</c:v>
                </c:pt>
                <c:pt idx="52">
                  <c:v>0.43704316554065248</c:v>
                </c:pt>
                <c:pt idx="53">
                  <c:v>0.43674808819133398</c:v>
                </c:pt>
                <c:pt idx="54">
                  <c:v>0.43645303198870372</c:v>
                </c:pt>
                <c:pt idx="55">
                  <c:v>0.43615799697567825</c:v>
                </c:pt>
                <c:pt idx="56">
                  <c:v>0.43586298319529021</c:v>
                </c:pt>
                <c:pt idx="57">
                  <c:v>0.4355679906906797</c:v>
                </c:pt>
                <c:pt idx="58">
                  <c:v>0.43527301950510366</c:v>
                </c:pt>
                <c:pt idx="59">
                  <c:v>0.43497806968193625</c:v>
                </c:pt>
                <c:pt idx="60">
                  <c:v>0.43468314126466129</c:v>
                </c:pt>
                <c:pt idx="61">
                  <c:v>0.43438823429687728</c:v>
                </c:pt>
                <c:pt idx="62">
                  <c:v>0.43409334882230233</c:v>
                </c:pt>
                <c:pt idx="63">
                  <c:v>0.43379848488476908</c:v>
                </c:pt>
                <c:pt idx="64">
                  <c:v>0.43350364252822421</c:v>
                </c:pt>
                <c:pt idx="65">
                  <c:v>0.43320882179673081</c:v>
                </c:pt>
                <c:pt idx="66">
                  <c:v>0.43291402273447083</c:v>
                </c:pt>
                <c:pt idx="67">
                  <c:v>0.43261924538574342</c:v>
                </c:pt>
                <c:pt idx="68">
                  <c:v>0.43232448979496219</c:v>
                </c:pt>
                <c:pt idx="69">
                  <c:v>0.43202975600666166</c:v>
                </c:pt>
                <c:pt idx="70">
                  <c:v>0.43173504406549279</c:v>
                </c:pt>
                <c:pt idx="71">
                  <c:v>0.43144035401622916</c:v>
                </c:pt>
                <c:pt idx="72">
                  <c:v>0.43114568590375735</c:v>
                </c:pt>
                <c:pt idx="73">
                  <c:v>0.43085103977308747</c:v>
                </c:pt>
                <c:pt idx="74">
                  <c:v>0.43055641566934649</c:v>
                </c:pt>
                <c:pt idx="75">
                  <c:v>0.43026181363778765</c:v>
                </c:pt>
                <c:pt idx="76">
                  <c:v>0.42996723372377771</c:v>
                </c:pt>
                <c:pt idx="77">
                  <c:v>0.42967267597280945</c:v>
                </c:pt>
                <c:pt idx="78">
                  <c:v>0.42937814043049305</c:v>
                </c:pt>
                <c:pt idx="79">
                  <c:v>0.4290836271425626</c:v>
                </c:pt>
                <c:pt idx="80">
                  <c:v>0.42878913615487835</c:v>
                </c:pt>
                <c:pt idx="81">
                  <c:v>0.42849466751341286</c:v>
                </c:pt>
                <c:pt idx="82">
                  <c:v>0.4282002212642731</c:v>
                </c:pt>
                <c:pt idx="83">
                  <c:v>0.42790579745368007</c:v>
                </c:pt>
                <c:pt idx="84">
                  <c:v>0.42761139612798582</c:v>
                </c:pt>
                <c:pt idx="85">
                  <c:v>0.42731701733366234</c:v>
                </c:pt>
                <c:pt idx="86">
                  <c:v>0.42702266111730641</c:v>
                </c:pt>
                <c:pt idx="87">
                  <c:v>0.42672832752564271</c:v>
                </c:pt>
                <c:pt idx="88">
                  <c:v>0.42643401660551838</c:v>
                </c:pt>
                <c:pt idx="89">
                  <c:v>0.42613972840390413</c:v>
                </c:pt>
                <c:pt idx="90">
                  <c:v>0.42584546296790632</c:v>
                </c:pt>
                <c:pt idx="91">
                  <c:v>0.42555122034474857</c:v>
                </c:pt>
                <c:pt idx="92">
                  <c:v>0.42525700058178262</c:v>
                </c:pt>
                <c:pt idx="93">
                  <c:v>0.42496280372649387</c:v>
                </c:pt>
                <c:pt idx="94">
                  <c:v>0.42466862982648723</c:v>
                </c:pt>
                <c:pt idx="95">
                  <c:v>0.42437447892950331</c:v>
                </c:pt>
                <c:pt idx="96">
                  <c:v>0.42408035108340708</c:v>
                </c:pt>
                <c:pt idx="97">
                  <c:v>0.42378624633619283</c:v>
                </c:pt>
                <c:pt idx="98">
                  <c:v>0.42349216473598739</c:v>
                </c:pt>
                <c:pt idx="99">
                  <c:v>0.42319810633104343</c:v>
                </c:pt>
                <c:pt idx="100">
                  <c:v>0.42290407116974832</c:v>
                </c:pt>
                <c:pt idx="101">
                  <c:v>0.42261005930061579</c:v>
                </c:pt>
                <c:pt idx="102">
                  <c:v>0.42231607077229427</c:v>
                </c:pt>
                <c:pt idx="103">
                  <c:v>0.42202210563356268</c:v>
                </c:pt>
                <c:pt idx="104">
                  <c:v>0.42172816393333207</c:v>
                </c:pt>
                <c:pt idx="105">
                  <c:v>0.42143424572064714</c:v>
                </c:pt>
                <c:pt idx="106">
                  <c:v>0.42114035104468123</c:v>
                </c:pt>
                <c:pt idx="107">
                  <c:v>0.42084647995474761</c:v>
                </c:pt>
                <c:pt idx="108">
                  <c:v>0.42055263250028807</c:v>
                </c:pt>
                <c:pt idx="109">
                  <c:v>0.42025880873088184</c:v>
                </c:pt>
                <c:pt idx="110">
                  <c:v>0.41996500869624287</c:v>
                </c:pt>
                <c:pt idx="111">
                  <c:v>0.41967123244621723</c:v>
                </c:pt>
                <c:pt idx="112">
                  <c:v>0.41937748003078978</c:v>
                </c:pt>
                <c:pt idx="113">
                  <c:v>0.41908375150008237</c:v>
                </c:pt>
                <c:pt idx="114">
                  <c:v>0.41879004690434612</c:v>
                </c:pt>
                <c:pt idx="115">
                  <c:v>0.41849636629397868</c:v>
                </c:pt>
                <c:pt idx="116">
                  <c:v>0.41820270971950974</c:v>
                </c:pt>
                <c:pt idx="117">
                  <c:v>0.41790907723160686</c:v>
                </c:pt>
                <c:pt idx="118">
                  <c:v>0.4176154688810782</c:v>
                </c:pt>
                <c:pt idx="119">
                  <c:v>0.41732188471887061</c:v>
                </c:pt>
                <c:pt idx="120">
                  <c:v>0.41702832479606911</c:v>
                </c:pt>
                <c:pt idx="121">
                  <c:v>0.41673478916389434</c:v>
                </c:pt>
                <c:pt idx="122">
                  <c:v>0.41644127787371543</c:v>
                </c:pt>
                <c:pt idx="123">
                  <c:v>0.41614779097703702</c:v>
                </c:pt>
                <c:pt idx="124">
                  <c:v>0.41585432852550686</c:v>
                </c:pt>
                <c:pt idx="125">
                  <c:v>0.41556089057091117</c:v>
                </c:pt>
                <c:pt idx="126">
                  <c:v>0.41526747716518136</c:v>
                </c:pt>
                <c:pt idx="127">
                  <c:v>0.41497408836039029</c:v>
                </c:pt>
                <c:pt idx="128">
                  <c:v>0.4146807242087539</c:v>
                </c:pt>
                <c:pt idx="129">
                  <c:v>0.41438738476263154</c:v>
                </c:pt>
                <c:pt idx="130">
                  <c:v>0.41409407007452537</c:v>
                </c:pt>
                <c:pt idx="131">
                  <c:v>0.41380078019708533</c:v>
                </c:pt>
                <c:pt idx="132">
                  <c:v>0.41350751518310186</c:v>
                </c:pt>
                <c:pt idx="133">
                  <c:v>0.41321427508551517</c:v>
                </c:pt>
                <c:pt idx="134">
                  <c:v>0.41292105995740697</c:v>
                </c:pt>
                <c:pt idx="135">
                  <c:v>0.41262786985200867</c:v>
                </c:pt>
                <c:pt idx="136">
                  <c:v>0.41233470482269724</c:v>
                </c:pt>
                <c:pt idx="137">
                  <c:v>0.41204156492299726</c:v>
                </c:pt>
                <c:pt idx="138">
                  <c:v>0.41174845020658091</c:v>
                </c:pt>
                <c:pt idx="139">
                  <c:v>0.41145536072726879</c:v>
                </c:pt>
                <c:pt idx="140">
                  <c:v>0.41116229653903041</c:v>
                </c:pt>
                <c:pt idx="141">
                  <c:v>0.41086925769598331</c:v>
                </c:pt>
                <c:pt idx="142">
                  <c:v>0.41057624425239719</c:v>
                </c:pt>
                <c:pt idx="143">
                  <c:v>0.41028325626269196</c:v>
                </c:pt>
                <c:pt idx="144">
                  <c:v>0.40999029378143625</c:v>
                </c:pt>
                <c:pt idx="145">
                  <c:v>0.40969735686335002</c:v>
                </c:pt>
                <c:pt idx="146">
                  <c:v>0.40940444556330824</c:v>
                </c:pt>
                <c:pt idx="147">
                  <c:v>0.40911155993633291</c:v>
                </c:pt>
                <c:pt idx="148">
                  <c:v>0.40881870003760523</c:v>
                </c:pt>
                <c:pt idx="149">
                  <c:v>0.40852586592245671</c:v>
                </c:pt>
                <c:pt idx="150">
                  <c:v>0.40823305764636936</c:v>
                </c:pt>
                <c:pt idx="151">
                  <c:v>0.40794027526498505</c:v>
                </c:pt>
                <c:pt idx="152">
                  <c:v>0.40764751883409955</c:v>
                </c:pt>
                <c:pt idx="153">
                  <c:v>0.40735478840966172</c:v>
                </c:pt>
                <c:pt idx="154">
                  <c:v>0.40706208404777766</c:v>
                </c:pt>
                <c:pt idx="155">
                  <c:v>0.40676940580470877</c:v>
                </c:pt>
                <c:pt idx="156">
                  <c:v>0.40647675373687675</c:v>
                </c:pt>
                <c:pt idx="157">
                  <c:v>0.40618412790085545</c:v>
                </c:pt>
                <c:pt idx="158">
                  <c:v>0.40589152835338432</c:v>
                </c:pt>
                <c:pt idx="159">
                  <c:v>0.40559895515135286</c:v>
                </c:pt>
                <c:pt idx="160">
                  <c:v>0.40530640835181825</c:v>
                </c:pt>
                <c:pt idx="161">
                  <c:v>0.40501388801198873</c:v>
                </c:pt>
                <c:pt idx="162">
                  <c:v>0.40472139418924047</c:v>
                </c:pt>
                <c:pt idx="163">
                  <c:v>0.40442892694110594</c:v>
                </c:pt>
                <c:pt idx="164">
                  <c:v>0.40413648632527993</c:v>
                </c:pt>
                <c:pt idx="165">
                  <c:v>0.40384407239961934</c:v>
                </c:pt>
                <c:pt idx="166">
                  <c:v>0.40355168522214102</c:v>
                </c:pt>
                <c:pt idx="167">
                  <c:v>0.40325932485103155</c:v>
                </c:pt>
                <c:pt idx="168">
                  <c:v>0.40296699134463321</c:v>
                </c:pt>
                <c:pt idx="169">
                  <c:v>0.4026746847614579</c:v>
                </c:pt>
                <c:pt idx="170">
                  <c:v>0.40238240516017659</c:v>
                </c:pt>
                <c:pt idx="171">
                  <c:v>0.40209015259963315</c:v>
                </c:pt>
                <c:pt idx="172">
                  <c:v>0.40179792713882845</c:v>
                </c:pt>
                <c:pt idx="173">
                  <c:v>0.4015057288369383</c:v>
                </c:pt>
                <c:pt idx="174">
                  <c:v>0.4012135577532957</c:v>
                </c:pt>
                <c:pt idx="175">
                  <c:v>0.40092141394741193</c:v>
                </c:pt>
                <c:pt idx="176">
                  <c:v>0.40062929747895748</c:v>
                </c:pt>
                <c:pt idx="177">
                  <c:v>0.40033720840777698</c:v>
                </c:pt>
                <c:pt idx="178">
                  <c:v>0.40004514679388092</c:v>
                </c:pt>
                <c:pt idx="179">
                  <c:v>0.39975311269744834</c:v>
                </c:pt>
                <c:pt idx="180">
                  <c:v>0.39946110617883634</c:v>
                </c:pt>
                <c:pt idx="181">
                  <c:v>0.3991691272985608</c:v>
                </c:pt>
                <c:pt idx="182">
                  <c:v>0.39887717611731899</c:v>
                </c:pt>
                <c:pt idx="183">
                  <c:v>0.39858525269598027</c:v>
                </c:pt>
                <c:pt idx="184">
                  <c:v>0.39829335709557662</c:v>
                </c:pt>
                <c:pt idx="185">
                  <c:v>0.39800148937732327</c:v>
                </c:pt>
                <c:pt idx="186">
                  <c:v>0.39770964960260713</c:v>
                </c:pt>
                <c:pt idx="187">
                  <c:v>0.39741783783298712</c:v>
                </c:pt>
                <c:pt idx="188">
                  <c:v>0.3971260541301963</c:v>
                </c:pt>
                <c:pt idx="189">
                  <c:v>0.3968342985561511</c:v>
                </c:pt>
                <c:pt idx="190">
                  <c:v>0.39654257117293168</c:v>
                </c:pt>
                <c:pt idx="191">
                  <c:v>0.39625087204280768</c:v>
                </c:pt>
                <c:pt idx="192">
                  <c:v>0.39595920122821693</c:v>
                </c:pt>
                <c:pt idx="193">
                  <c:v>0.395667558791781</c:v>
                </c:pt>
                <c:pt idx="194">
                  <c:v>0.39537594479629579</c:v>
                </c:pt>
                <c:pt idx="195">
                  <c:v>0.39508435930473956</c:v>
                </c:pt>
                <c:pt idx="196">
                  <c:v>0.39479280238026732</c:v>
                </c:pt>
                <c:pt idx="197">
                  <c:v>0.39450127408622004</c:v>
                </c:pt>
                <c:pt idx="198">
                  <c:v>0.39420977448611777</c:v>
                </c:pt>
                <c:pt idx="199">
                  <c:v>0.3939183036436576</c:v>
                </c:pt>
                <c:pt idx="200">
                  <c:v>0.39362686162272137</c:v>
                </c:pt>
                <c:pt idx="201">
                  <c:v>0.39333544848737961</c:v>
                </c:pt>
                <c:pt idx="202">
                  <c:v>0.39304406430187844</c:v>
                </c:pt>
                <c:pt idx="203">
                  <c:v>0.39275270913065297</c:v>
                </c:pt>
                <c:pt idx="204">
                  <c:v>0.39246138303832295</c:v>
                </c:pt>
                <c:pt idx="205">
                  <c:v>0.39217008608969062</c:v>
                </c:pt>
                <c:pt idx="206">
                  <c:v>0.39187881834974647</c:v>
                </c:pt>
                <c:pt idx="207">
                  <c:v>0.39158757988367004</c:v>
                </c:pt>
                <c:pt idx="208">
                  <c:v>0.391296370756824</c:v>
                </c:pt>
                <c:pt idx="209">
                  <c:v>0.39100519103476356</c:v>
                </c:pt>
                <c:pt idx="210">
                  <c:v>0.39071404078322824</c:v>
                </c:pt>
                <c:pt idx="211">
                  <c:v>0.39042292006815149</c:v>
                </c:pt>
                <c:pt idx="212">
                  <c:v>0.39013182895565351</c:v>
                </c:pt>
                <c:pt idx="213">
                  <c:v>0.38984076751204405</c:v>
                </c:pt>
                <c:pt idx="214">
                  <c:v>0.38954973580383118</c:v>
                </c:pt>
                <c:pt idx="215">
                  <c:v>0.38925873389770693</c:v>
                </c:pt>
                <c:pt idx="216">
                  <c:v>0.38896776186056087</c:v>
                </c:pt>
                <c:pt idx="217">
                  <c:v>0.38867681975947355</c:v>
                </c:pt>
                <c:pt idx="218">
                  <c:v>0.38838590766172304</c:v>
                </c:pt>
                <c:pt idx="219">
                  <c:v>0.38809502563477766</c:v>
                </c:pt>
                <c:pt idx="220">
                  <c:v>0.38780417374630688</c:v>
                </c:pt>
                <c:pt idx="221">
                  <c:v>0.38751335206416826</c:v>
                </c:pt>
                <c:pt idx="222">
                  <c:v>0.38722256065642313</c:v>
                </c:pt>
                <c:pt idx="223">
                  <c:v>0.3869317995913279</c:v>
                </c:pt>
                <c:pt idx="224">
                  <c:v>0.38664106893733841</c:v>
                </c:pt>
                <c:pt idx="225">
                  <c:v>0.38635036876310652</c:v>
                </c:pt>
                <c:pt idx="226">
                  <c:v>0.38605969913748639</c:v>
                </c:pt>
                <c:pt idx="227">
                  <c:v>0.38576906012952861</c:v>
                </c:pt>
                <c:pt idx="228">
                  <c:v>0.38547845180849039</c:v>
                </c:pt>
                <c:pt idx="229">
                  <c:v>0.38518787424382894</c:v>
                </c:pt>
                <c:pt idx="230">
                  <c:v>0.38489732750519745</c:v>
                </c:pt>
                <c:pt idx="231">
                  <c:v>0.38460681166246263</c:v>
                </c:pt>
                <c:pt idx="232">
                  <c:v>0.38431632678568983</c:v>
                </c:pt>
                <c:pt idx="233">
                  <c:v>0.38402587294514534</c:v>
                </c:pt>
                <c:pt idx="234">
                  <c:v>0.38373545021130478</c:v>
                </c:pt>
                <c:pt idx="235">
                  <c:v>0.38344505865485101</c:v>
                </c:pt>
                <c:pt idx="236">
                  <c:v>0.38315469834667154</c:v>
                </c:pt>
                <c:pt idx="237">
                  <c:v>0.38286436935786106</c:v>
                </c:pt>
                <c:pt idx="238">
                  <c:v>0.38257407175972091</c:v>
                </c:pt>
                <c:pt idx="239">
                  <c:v>0.38228380562376607</c:v>
                </c:pt>
                <c:pt idx="240">
                  <c:v>0.38199357102171716</c:v>
                </c:pt>
                <c:pt idx="241">
                  <c:v>0.38170336802550675</c:v>
                </c:pt>
                <c:pt idx="242">
                  <c:v>0.38141319670727608</c:v>
                </c:pt>
                <c:pt idx="243">
                  <c:v>0.38112305713938016</c:v>
                </c:pt>
                <c:pt idx="244">
                  <c:v>0.38083294939438878</c:v>
                </c:pt>
                <c:pt idx="245">
                  <c:v>0.38054287354508154</c:v>
                </c:pt>
                <c:pt idx="246">
                  <c:v>0.38025282966445334</c:v>
                </c:pt>
                <c:pt idx="247">
                  <c:v>0.37996281782571384</c:v>
                </c:pt>
                <c:pt idx="248">
                  <c:v>0.37967283810228836</c:v>
                </c:pt>
                <c:pt idx="249">
                  <c:v>0.37938289056781666</c:v>
                </c:pt>
                <c:pt idx="250">
                  <c:v>0.37909297529616048</c:v>
                </c:pt>
                <c:pt idx="251">
                  <c:v>0.3788030923613952</c:v>
                </c:pt>
                <c:pt idx="252">
                  <c:v>0.37851324183781609</c:v>
                </c:pt>
                <c:pt idx="253">
                  <c:v>0.37822342379993734</c:v>
                </c:pt>
                <c:pt idx="254">
                  <c:v>0.37793363832249427</c:v>
                </c:pt>
                <c:pt idx="255">
                  <c:v>0.37764388548044286</c:v>
                </c:pt>
                <c:pt idx="256">
                  <c:v>0.37735416534896127</c:v>
                </c:pt>
                <c:pt idx="257">
                  <c:v>0.37706447800344794</c:v>
                </c:pt>
                <c:pt idx="258">
                  <c:v>0.37677482351952812</c:v>
                </c:pt>
                <c:pt idx="259">
                  <c:v>0.3764852019730478</c:v>
                </c:pt>
                <c:pt idx="260">
                  <c:v>0.37619561344008123</c:v>
                </c:pt>
                <c:pt idx="261">
                  <c:v>0.37590605799692683</c:v>
                </c:pt>
                <c:pt idx="262">
                  <c:v>0.37561653572010772</c:v>
                </c:pt>
                <c:pt idx="263">
                  <c:v>0.37532704668637717</c:v>
                </c:pt>
                <c:pt idx="264">
                  <c:v>0.37503759097271561</c:v>
                </c:pt>
                <c:pt idx="265">
                  <c:v>0.37474816865633298</c:v>
                </c:pt>
                <c:pt idx="266">
                  <c:v>0.37445877981466713</c:v>
                </c:pt>
                <c:pt idx="267">
                  <c:v>0.37416942452538843</c:v>
                </c:pt>
                <c:pt idx="268">
                  <c:v>0.37388010286639739</c:v>
                </c:pt>
                <c:pt idx="269">
                  <c:v>0.37359081491582913</c:v>
                </c:pt>
                <c:pt idx="270">
                  <c:v>0.37330156075204779</c:v>
                </c:pt>
                <c:pt idx="271">
                  <c:v>0.37301234045365494</c:v>
                </c:pt>
                <c:pt idx="272">
                  <c:v>0.37272315409948503</c:v>
                </c:pt>
                <c:pt idx="273">
                  <c:v>0.37243400176860997</c:v>
                </c:pt>
                <c:pt idx="274">
                  <c:v>0.3721448835403357</c:v>
                </c:pt>
                <c:pt idx="275">
                  <c:v>0.37185579949420733</c:v>
                </c:pt>
                <c:pt idx="276">
                  <c:v>0.37156674971000725</c:v>
                </c:pt>
                <c:pt idx="277">
                  <c:v>0.37127773426775768</c:v>
                </c:pt>
                <c:pt idx="278">
                  <c:v>0.37098875324771874</c:v>
                </c:pt>
                <c:pt idx="279">
                  <c:v>0.3706998067303931</c:v>
                </c:pt>
                <c:pt idx="280">
                  <c:v>0.37041089479652378</c:v>
                </c:pt>
                <c:pt idx="281">
                  <c:v>0.37012201752709739</c:v>
                </c:pt>
                <c:pt idx="282">
                  <c:v>0.36983317500334334</c:v>
                </c:pt>
                <c:pt idx="283">
                  <c:v>0.36954436730673518</c:v>
                </c:pt>
                <c:pt idx="284">
                  <c:v>0.36925559451899076</c:v>
                </c:pt>
                <c:pt idx="285">
                  <c:v>0.36896685672207535</c:v>
                </c:pt>
                <c:pt idx="286">
                  <c:v>0.36867815399820142</c:v>
                </c:pt>
                <c:pt idx="287">
                  <c:v>0.36838948642982555</c:v>
                </c:pt>
                <c:pt idx="288">
                  <c:v>0.36810085409965676</c:v>
                </c:pt>
                <c:pt idx="289">
                  <c:v>0.36781225709065202</c:v>
                </c:pt>
                <c:pt idx="290">
                  <c:v>0.36752369548601899</c:v>
                </c:pt>
                <c:pt idx="291">
                  <c:v>0.36723516936921591</c:v>
                </c:pt>
                <c:pt idx="292">
                  <c:v>0.36694667882395443</c:v>
                </c:pt>
                <c:pt idx="293">
                  <c:v>0.36665822393419939</c:v>
                </c:pt>
                <c:pt idx="294">
                  <c:v>0.36636980478416831</c:v>
                </c:pt>
                <c:pt idx="295">
                  <c:v>0.36608142145833267</c:v>
                </c:pt>
                <c:pt idx="296">
                  <c:v>0.36579307404142386</c:v>
                </c:pt>
                <c:pt idx="297">
                  <c:v>0.3655047626184284</c:v>
                </c:pt>
                <c:pt idx="298">
                  <c:v>0.36521648727458744</c:v>
                </c:pt>
                <c:pt idx="299">
                  <c:v>0.36492824809540508</c:v>
                </c:pt>
                <c:pt idx="300">
                  <c:v>0.36464004516664084</c:v>
                </c:pt>
                <c:pt idx="301">
                  <c:v>0.36435187857432066</c:v>
                </c:pt>
                <c:pt idx="302">
                  <c:v>0.36406374840472483</c:v>
                </c:pt>
                <c:pt idx="303">
                  <c:v>0.36377565474440288</c:v>
                </c:pt>
                <c:pt idx="304">
                  <c:v>0.3634875976801632</c:v>
                </c:pt>
                <c:pt idx="305">
                  <c:v>0.36319957729907931</c:v>
                </c:pt>
                <c:pt idx="306">
                  <c:v>0.36291159368849074</c:v>
                </c:pt>
                <c:pt idx="307">
                  <c:v>0.36262364693600435</c:v>
                </c:pt>
                <c:pt idx="308">
                  <c:v>0.36233573712949246</c:v>
                </c:pt>
                <c:pt idx="309">
                  <c:v>0.36204786435709502</c:v>
                </c:pt>
                <c:pt idx="310">
                  <c:v>0.3617600287072249</c:v>
                </c:pt>
                <c:pt idx="311">
                  <c:v>0.36147223026856085</c:v>
                </c:pt>
                <c:pt idx="312">
                  <c:v>0.36118446913005514</c:v>
                </c:pt>
                <c:pt idx="313">
                  <c:v>0.36089674538093164</c:v>
                </c:pt>
                <c:pt idx="314">
                  <c:v>0.36060905911068619</c:v>
                </c:pt>
                <c:pt idx="315">
                  <c:v>0.36032141040909305</c:v>
                </c:pt>
                <c:pt idx="316">
                  <c:v>0.36003379936619484</c:v>
                </c:pt>
                <c:pt idx="317">
                  <c:v>0.3597462260723171</c:v>
                </c:pt>
                <c:pt idx="318">
                  <c:v>0.35945869061805641</c:v>
                </c:pt>
                <c:pt idx="319">
                  <c:v>0.35917119309429307</c:v>
                </c:pt>
                <c:pt idx="320">
                  <c:v>0.35888373359218467</c:v>
                </c:pt>
                <c:pt idx="321">
                  <c:v>0.35859631220316607</c:v>
                </c:pt>
                <c:pt idx="322">
                  <c:v>0.35830892901895689</c:v>
                </c:pt>
                <c:pt idx="323">
                  <c:v>0.35802158413155794</c:v>
                </c:pt>
                <c:pt idx="324">
                  <c:v>0.35773427763325266</c:v>
                </c:pt>
                <c:pt idx="325">
                  <c:v>0.3574470096166108</c:v>
                </c:pt>
                <c:pt idx="326">
                  <c:v>0.35715978017448546</c:v>
                </c:pt>
                <c:pt idx="327">
                  <c:v>0.35687258940001509</c:v>
                </c:pt>
                <c:pt idx="328">
                  <c:v>0.35658543738663118</c:v>
                </c:pt>
                <c:pt idx="329">
                  <c:v>0.35629832422804764</c:v>
                </c:pt>
                <c:pt idx="330">
                  <c:v>0.35601125001827033</c:v>
                </c:pt>
                <c:pt idx="331">
                  <c:v>0.3557242148515965</c:v>
                </c:pt>
                <c:pt idx="332">
                  <c:v>0.3554372188226152</c:v>
                </c:pt>
                <c:pt idx="333">
                  <c:v>0.35515026202620642</c:v>
                </c:pt>
                <c:pt idx="334">
                  <c:v>0.35486334455754642</c:v>
                </c:pt>
                <c:pt idx="335">
                  <c:v>0.35457646651210289</c:v>
                </c:pt>
                <c:pt idx="336">
                  <c:v>0.35428962798564517</c:v>
                </c:pt>
                <c:pt idx="337">
                  <c:v>0.35400282907423464</c:v>
                </c:pt>
                <c:pt idx="338">
                  <c:v>0.35371606987423426</c:v>
                </c:pt>
                <c:pt idx="339">
                  <c:v>0.35342935048230378</c:v>
                </c:pt>
                <c:pt idx="340">
                  <c:v>0.35314267099540469</c:v>
                </c:pt>
                <c:pt idx="341">
                  <c:v>0.35285603151080125</c:v>
                </c:pt>
                <c:pt idx="342">
                  <c:v>0.35256943212605807</c:v>
                </c:pt>
                <c:pt idx="343">
                  <c:v>0.35228287293904598</c:v>
                </c:pt>
                <c:pt idx="344">
                  <c:v>0.351996354047937</c:v>
                </c:pt>
                <c:pt idx="345">
                  <c:v>0.35170987555121552</c:v>
                </c:pt>
                <c:pt idx="346">
                  <c:v>0.35142343754766764</c:v>
                </c:pt>
                <c:pt idx="347">
                  <c:v>0.3511370401363888</c:v>
                </c:pt>
                <c:pt idx="348">
                  <c:v>0.35085068341678416</c:v>
                </c:pt>
                <c:pt idx="349">
                  <c:v>0.35056436748857128</c:v>
                </c:pt>
                <c:pt idx="350">
                  <c:v>0.3502780924517791</c:v>
                </c:pt>
                <c:pt idx="351">
                  <c:v>0.34999185840674857</c:v>
                </c:pt>
                <c:pt idx="352">
                  <c:v>0.34970566545413384</c:v>
                </c:pt>
                <c:pt idx="353">
                  <c:v>0.3494195136949047</c:v>
                </c:pt>
                <c:pt idx="354">
                  <c:v>0.34913340323035136</c:v>
                </c:pt>
                <c:pt idx="355">
                  <c:v>0.34884733416207475</c:v>
                </c:pt>
                <c:pt idx="356">
                  <c:v>0.34856130659200146</c:v>
                </c:pt>
                <c:pt idx="357">
                  <c:v>0.34827532062237249</c:v>
                </c:pt>
                <c:pt idx="358">
                  <c:v>0.34798937635575378</c:v>
                </c:pt>
                <c:pt idx="359">
                  <c:v>0.34770347389503314</c:v>
                </c:pt>
                <c:pt idx="360">
                  <c:v>0.34741761334341997</c:v>
                </c:pt>
                <c:pt idx="361">
                  <c:v>0.34713179480445056</c:v>
                </c:pt>
                <c:pt idx="362">
                  <c:v>0.34684601838198642</c:v>
                </c:pt>
                <c:pt idx="363">
                  <c:v>0.34656028418021639</c:v>
                </c:pt>
                <c:pt idx="364">
                  <c:v>0.34627459230365715</c:v>
                </c:pt>
                <c:pt idx="365">
                  <c:v>0.34598894285715698</c:v>
                </c:pt>
                <c:pt idx="366">
                  <c:v>0.34570333594589259</c:v>
                </c:pt>
                <c:pt idx="367">
                  <c:v>0.34541777167537469</c:v>
                </c:pt>
                <c:pt idx="368">
                  <c:v>0.34513225015144622</c:v>
                </c:pt>
                <c:pt idx="369">
                  <c:v>0.34484677148028736</c:v>
                </c:pt>
                <c:pt idx="370">
                  <c:v>0.34456133576840958</c:v>
                </c:pt>
                <c:pt idx="371">
                  <c:v>0.34427594312266557</c:v>
                </c:pt>
                <c:pt idx="372">
                  <c:v>0.3439905936502457</c:v>
                </c:pt>
                <c:pt idx="373">
                  <c:v>0.3437052874586769</c:v>
                </c:pt>
                <c:pt idx="374">
                  <c:v>0.34342002465583354</c:v>
                </c:pt>
                <c:pt idx="375">
                  <c:v>0.34313480534992452</c:v>
                </c:pt>
                <c:pt idx="376">
                  <c:v>0.34284962964950871</c:v>
                </c:pt>
                <c:pt idx="377">
                  <c:v>0.34256449766348734</c:v>
                </c:pt>
                <c:pt idx="378">
                  <c:v>0.34227940950110708</c:v>
                </c:pt>
                <c:pt idx="379">
                  <c:v>0.34199436527196148</c:v>
                </c:pt>
                <c:pt idx="380">
                  <c:v>0.34170936508599536</c:v>
                </c:pt>
                <c:pt idx="381">
                  <c:v>0.34142440905350235</c:v>
                </c:pt>
                <c:pt idx="382">
                  <c:v>0.34113949728512882</c:v>
                </c:pt>
                <c:pt idx="383">
                  <c:v>0.34085462989186932</c:v>
                </c:pt>
                <c:pt idx="384">
                  <c:v>0.34056980698507822</c:v>
                </c:pt>
                <c:pt idx="385">
                  <c:v>0.34028502867646215</c:v>
                </c:pt>
                <c:pt idx="386">
                  <c:v>0.34000029507808499</c:v>
                </c:pt>
                <c:pt idx="387">
                  <c:v>0.33971560630236891</c:v>
                </c:pt>
                <c:pt idx="388">
                  <c:v>0.33943096246209392</c:v>
                </c:pt>
                <c:pt idx="389">
                  <c:v>0.3391463636704044</c:v>
                </c:pt>
                <c:pt idx="390">
                  <c:v>0.33886181004080401</c:v>
                </c:pt>
                <c:pt idx="391">
                  <c:v>0.33857730168716016</c:v>
                </c:pt>
                <c:pt idx="392">
                  <c:v>0.33829283872370763</c:v>
                </c:pt>
                <c:pt idx="393">
                  <c:v>0.33800842126504299</c:v>
                </c:pt>
                <c:pt idx="394">
                  <c:v>0.33772404942613438</c:v>
                </c:pt>
                <c:pt idx="395">
                  <c:v>0.33743972332231775</c:v>
                </c:pt>
                <c:pt idx="396">
                  <c:v>0.33715544306929951</c:v>
                </c:pt>
                <c:pt idx="397">
                  <c:v>0.33687120878315724</c:v>
                </c:pt>
                <c:pt idx="398">
                  <c:v>0.33658702058034318</c:v>
                </c:pt>
                <c:pt idx="399">
                  <c:v>0.33630287857768426</c:v>
                </c:pt>
                <c:pt idx="400">
                  <c:v>0.33601878289238157</c:v>
                </c:pt>
                <c:pt idx="401">
                  <c:v>0.33573473364201584</c:v>
                </c:pt>
                <c:pt idx="402">
                  <c:v>0.33545073094454525</c:v>
                </c:pt>
                <c:pt idx="403">
                  <c:v>0.33516677491831132</c:v>
                </c:pt>
                <c:pt idx="404">
                  <c:v>0.33488286568203268</c:v>
                </c:pt>
                <c:pt idx="405">
                  <c:v>0.33459900335481535</c:v>
                </c:pt>
                <c:pt idx="406">
                  <c:v>0.33431518805614874</c:v>
                </c:pt>
                <c:pt idx="407">
                  <c:v>0.33403141990590862</c:v>
                </c:pt>
                <c:pt idx="408">
                  <c:v>0.33374769902435786</c:v>
                </c:pt>
                <c:pt idx="409">
                  <c:v>0.33346402553214988</c:v>
                </c:pt>
                <c:pt idx="410">
                  <c:v>0.33318039955032802</c:v>
                </c:pt>
                <c:pt idx="411">
                  <c:v>0.3328968212003286</c:v>
                </c:pt>
                <c:pt idx="412">
                  <c:v>0.33261329060397904</c:v>
                </c:pt>
                <c:pt idx="413">
                  <c:v>0.33232980788350652</c:v>
                </c:pt>
                <c:pt idx="414">
                  <c:v>0.33204637316153035</c:v>
                </c:pt>
                <c:pt idx="415">
                  <c:v>0.33176298656106934</c:v>
                </c:pt>
                <c:pt idx="416">
                  <c:v>0.33147964820554543</c:v>
                </c:pt>
                <c:pt idx="417">
                  <c:v>0.33119635821877719</c:v>
                </c:pt>
                <c:pt idx="418">
                  <c:v>0.33091311672498874</c:v>
                </c:pt>
                <c:pt idx="419">
                  <c:v>0.33062992384880785</c:v>
                </c:pt>
                <c:pt idx="420">
                  <c:v>0.33034677971526683</c:v>
                </c:pt>
                <c:pt idx="421">
                  <c:v>0.33006368444980955</c:v>
                </c:pt>
                <c:pt idx="422">
                  <c:v>0.3297806381782849</c:v>
                </c:pt>
                <c:pt idx="423">
                  <c:v>0.32949764102695239</c:v>
                </c:pt>
                <c:pt idx="424">
                  <c:v>0.32921469312248713</c:v>
                </c:pt>
                <c:pt idx="425">
                  <c:v>0.32893179459197514</c:v>
                </c:pt>
                <c:pt idx="426">
                  <c:v>0.32864894556291802</c:v>
                </c:pt>
                <c:pt idx="427">
                  <c:v>0.32836614616323556</c:v>
                </c:pt>
                <c:pt idx="428">
                  <c:v>0.32808339652126545</c:v>
                </c:pt>
                <c:pt idx="429">
                  <c:v>0.32780069676576623</c:v>
                </c:pt>
                <c:pt idx="430">
                  <c:v>0.32751804702591564</c:v>
                </c:pt>
                <c:pt idx="431">
                  <c:v>0.32723544743131877</c:v>
                </c:pt>
                <c:pt idx="432">
                  <c:v>0.32695289811200179</c:v>
                </c:pt>
                <c:pt idx="433">
                  <c:v>0.32667039919842217</c:v>
                </c:pt>
                <c:pt idx="434">
                  <c:v>0.32638795082146116</c:v>
                </c:pt>
                <c:pt idx="435">
                  <c:v>0.32610555311243261</c:v>
                </c:pt>
                <c:pt idx="436">
                  <c:v>0.32582320620308058</c:v>
                </c:pt>
                <c:pt idx="437">
                  <c:v>0.32554091022558407</c:v>
                </c:pt>
                <c:pt idx="438">
                  <c:v>0.32525866531255676</c:v>
                </c:pt>
                <c:pt idx="439">
                  <c:v>0.32497647159704718</c:v>
                </c:pt>
                <c:pt idx="440">
                  <c:v>0.3246943292125441</c:v>
                </c:pt>
                <c:pt idx="441">
                  <c:v>0.32441223829297583</c:v>
                </c:pt>
                <c:pt idx="442">
                  <c:v>0.32413019897271239</c:v>
                </c:pt>
                <c:pt idx="443">
                  <c:v>0.3238482113865665</c:v>
                </c:pt>
                <c:pt idx="444">
                  <c:v>0.32356627566979745</c:v>
                </c:pt>
                <c:pt idx="445">
                  <c:v>0.32328439195811093</c:v>
                </c:pt>
                <c:pt idx="446">
                  <c:v>0.32300256038766034</c:v>
                </c:pt>
                <c:pt idx="447">
                  <c:v>0.32272078109505237</c:v>
                </c:pt>
                <c:pt idx="448">
                  <c:v>0.32243905421734104</c:v>
                </c:pt>
                <c:pt idx="449">
                  <c:v>0.32215737989203824</c:v>
                </c:pt>
                <c:pt idx="450">
                  <c:v>0.32187575825711029</c:v>
                </c:pt>
                <c:pt idx="451">
                  <c:v>0.3215941894509815</c:v>
                </c:pt>
                <c:pt idx="452">
                  <c:v>0.32131267361253274</c:v>
                </c:pt>
                <c:pt idx="453">
                  <c:v>0.32103121088111058</c:v>
                </c:pt>
                <c:pt idx="454">
                  <c:v>0.32074980139651882</c:v>
                </c:pt>
                <c:pt idx="455">
                  <c:v>0.32046844529903012</c:v>
                </c:pt>
                <c:pt idx="456">
                  <c:v>0.32018714272938203</c:v>
                </c:pt>
                <c:pt idx="457">
                  <c:v>0.3199058938287796</c:v>
                </c:pt>
                <c:pt idx="458">
                  <c:v>0.31962469873889998</c:v>
                </c:pt>
                <c:pt idx="459">
                  <c:v>0.3193435576018902</c:v>
                </c:pt>
                <c:pt idx="460">
                  <c:v>0.31906247056037079</c:v>
                </c:pt>
                <c:pt idx="461">
                  <c:v>0.31878143775743939</c:v>
                </c:pt>
                <c:pt idx="462">
                  <c:v>0.31850045933667026</c:v>
                </c:pt>
                <c:pt idx="463">
                  <c:v>0.31821953544211684</c:v>
                </c:pt>
                <c:pt idx="464">
                  <c:v>0.31793866621831385</c:v>
                </c:pt>
                <c:pt idx="465">
                  <c:v>0.3176578518102785</c:v>
                </c:pt>
                <c:pt idx="466">
                  <c:v>0.31737709236351375</c:v>
                </c:pt>
                <c:pt idx="467">
                  <c:v>0.31709638802400825</c:v>
                </c:pt>
                <c:pt idx="468">
                  <c:v>0.31681573893824094</c:v>
                </c:pt>
                <c:pt idx="469">
                  <c:v>0.31653514525317988</c:v>
                </c:pt>
                <c:pt idx="470">
                  <c:v>0.31625460711628645</c:v>
                </c:pt>
                <c:pt idx="471">
                  <c:v>0.31597412467551667</c:v>
                </c:pt>
                <c:pt idx="472">
                  <c:v>0.31569369807932141</c:v>
                </c:pt>
                <c:pt idx="473">
                  <c:v>0.31541332747665135</c:v>
                </c:pt>
                <c:pt idx="474">
                  <c:v>0.31513301301695784</c:v>
                </c:pt>
                <c:pt idx="475">
                  <c:v>0.31485275485019326</c:v>
                </c:pt>
                <c:pt idx="476">
                  <c:v>0.31457255312681437</c:v>
                </c:pt>
                <c:pt idx="477">
                  <c:v>0.3142924079977848</c:v>
                </c:pt>
                <c:pt idx="478">
                  <c:v>0.31401231961457554</c:v>
                </c:pt>
                <c:pt idx="479">
                  <c:v>0.31373228812916826</c:v>
                </c:pt>
                <c:pt idx="480">
                  <c:v>0.31345231369405779</c:v>
                </c:pt>
                <c:pt idx="481">
                  <c:v>0.31317239646225026</c:v>
                </c:pt>
                <c:pt idx="482">
                  <c:v>0.3128925365872714</c:v>
                </c:pt>
                <c:pt idx="483">
                  <c:v>0.31261273422316316</c:v>
                </c:pt>
                <c:pt idx="484">
                  <c:v>0.31233298952448801</c:v>
                </c:pt>
                <c:pt idx="485">
                  <c:v>0.31205330264633158</c:v>
                </c:pt>
                <c:pt idx="486">
                  <c:v>0.31177367374430193</c:v>
                </c:pt>
                <c:pt idx="487">
                  <c:v>0.31149410297453706</c:v>
                </c:pt>
                <c:pt idx="488">
                  <c:v>0.31121459049369848</c:v>
                </c:pt>
                <c:pt idx="489">
                  <c:v>0.31093513645898452</c:v>
                </c:pt>
                <c:pt idx="490">
                  <c:v>0.31065574102812021</c:v>
                </c:pt>
                <c:pt idx="491">
                  <c:v>0.31037640435936958</c:v>
                </c:pt>
                <c:pt idx="492">
                  <c:v>0.3100971266115316</c:v>
                </c:pt>
                <c:pt idx="493">
                  <c:v>0.30981790794394443</c:v>
                </c:pt>
                <c:pt idx="494">
                  <c:v>0.30953874851648799</c:v>
                </c:pt>
                <c:pt idx="495">
                  <c:v>0.30925964848958476</c:v>
                </c:pt>
                <c:pt idx="496">
                  <c:v>0.30898060802420346</c:v>
                </c:pt>
                <c:pt idx="497">
                  <c:v>0.30870162728185924</c:v>
                </c:pt>
                <c:pt idx="498">
                  <c:v>0.30842270642461928</c:v>
                </c:pt>
                <c:pt idx="499">
                  <c:v>0.30814384561509961</c:v>
                </c:pt>
                <c:pt idx="500">
                  <c:v>0.30786504501647283</c:v>
                </c:pt>
                <c:pt idx="501">
                  <c:v>0.30758630479246718</c:v>
                </c:pt>
                <c:pt idx="502">
                  <c:v>0.30730762510736859</c:v>
                </c:pt>
                <c:pt idx="503">
                  <c:v>0.30702900612602424</c:v>
                </c:pt>
                <c:pt idx="504">
                  <c:v>0.3067504480138451</c:v>
                </c:pt>
                <c:pt idx="505">
                  <c:v>0.30647195093680546</c:v>
                </c:pt>
                <c:pt idx="506">
                  <c:v>0.30619351506144887</c:v>
                </c:pt>
                <c:pt idx="507">
                  <c:v>0.30591514055488811</c:v>
                </c:pt>
                <c:pt idx="508">
                  <c:v>0.30563682758480648</c:v>
                </c:pt>
                <c:pt idx="509">
                  <c:v>0.30535857631946367</c:v>
                </c:pt>
                <c:pt idx="510">
                  <c:v>0.30508038692769401</c:v>
                </c:pt>
                <c:pt idx="511">
                  <c:v>0.30480225957891094</c:v>
                </c:pt>
                <c:pt idx="512">
                  <c:v>0.30452419444311007</c:v>
                </c:pt>
                <c:pt idx="513">
                  <c:v>0.30424619169087119</c:v>
                </c:pt>
                <c:pt idx="514">
                  <c:v>0.30396825149335449</c:v>
                </c:pt>
                <c:pt idx="515">
                  <c:v>0.30369037402231486</c:v>
                </c:pt>
                <c:pt idx="516">
                  <c:v>0.30341255945009399</c:v>
                </c:pt>
                <c:pt idx="517">
                  <c:v>0.30313480794962677</c:v>
                </c:pt>
                <c:pt idx="518">
                  <c:v>0.30285711969444301</c:v>
                </c:pt>
                <c:pt idx="519">
                  <c:v>0.30257949485867019</c:v>
                </c:pt>
                <c:pt idx="520">
                  <c:v>0.30230193361703644</c:v>
                </c:pt>
                <c:pt idx="521">
                  <c:v>0.30202443614486973</c:v>
                </c:pt>
                <c:pt idx="522">
                  <c:v>0.3017470026181065</c:v>
                </c:pt>
                <c:pt idx="523">
                  <c:v>0.30146963321328596</c:v>
                </c:pt>
                <c:pt idx="524">
                  <c:v>0.30119232810756025</c:v>
                </c:pt>
                <c:pt idx="525">
                  <c:v>0.30091508747868917</c:v>
                </c:pt>
                <c:pt idx="526">
                  <c:v>0.30063791150505209</c:v>
                </c:pt>
                <c:pt idx="527">
                  <c:v>0.30036080036564256</c:v>
                </c:pt>
                <c:pt idx="528">
                  <c:v>0.30008375424007094</c:v>
                </c:pt>
                <c:pt idx="529">
                  <c:v>0.29980677330857397</c:v>
                </c:pt>
                <c:pt idx="530">
                  <c:v>0.29952985775200835</c:v>
                </c:pt>
                <c:pt idx="531">
                  <c:v>0.29925300775186159</c:v>
                </c:pt>
                <c:pt idx="532">
                  <c:v>0.29897622349024616</c:v>
                </c:pt>
                <c:pt idx="533">
                  <c:v>0.29869950514990828</c:v>
                </c:pt>
                <c:pt idx="534">
                  <c:v>0.29842285291422976</c:v>
                </c:pt>
                <c:pt idx="535">
                  <c:v>0.29814626696722646</c:v>
                </c:pt>
                <c:pt idx="536">
                  <c:v>0.29786974749355488</c:v>
                </c:pt>
                <c:pt idx="537">
                  <c:v>0.29759329467851392</c:v>
                </c:pt>
                <c:pt idx="538">
                  <c:v>0.2973169087080455</c:v>
                </c:pt>
                <c:pt idx="539">
                  <c:v>0.2970405897687397</c:v>
                </c:pt>
                <c:pt idx="540">
                  <c:v>0.29676433804783503</c:v>
                </c:pt>
                <c:pt idx="541">
                  <c:v>0.29648815373322407</c:v>
                </c:pt>
                <c:pt idx="542">
                  <c:v>0.29621203701345278</c:v>
                </c:pt>
                <c:pt idx="543">
                  <c:v>0.29593598807772453</c:v>
                </c:pt>
                <c:pt idx="544">
                  <c:v>0.29566000711590384</c:v>
                </c:pt>
                <c:pt idx="545">
                  <c:v>0.29538409431851581</c:v>
                </c:pt>
                <c:pt idx="546">
                  <c:v>0.29510824987675388</c:v>
                </c:pt>
                <c:pt idx="547">
                  <c:v>0.29483247398247764</c:v>
                </c:pt>
                <c:pt idx="548">
                  <c:v>0.29455676682821746</c:v>
                </c:pt>
                <c:pt idx="549">
                  <c:v>0.29428112860717792</c:v>
                </c:pt>
                <c:pt idx="550">
                  <c:v>0.29400555951323931</c:v>
                </c:pt>
                <c:pt idx="551">
                  <c:v>0.29373005974096084</c:v>
                </c:pt>
                <c:pt idx="552">
                  <c:v>0.29345462948558204</c:v>
                </c:pt>
                <c:pt idx="553">
                  <c:v>0.29317926894303004</c:v>
                </c:pt>
                <c:pt idx="554">
                  <c:v>0.29290397830991571</c:v>
                </c:pt>
                <c:pt idx="555">
                  <c:v>0.29262875778354158</c:v>
                </c:pt>
                <c:pt idx="556">
                  <c:v>0.29235360756190215</c:v>
                </c:pt>
                <c:pt idx="557">
                  <c:v>0.29207852784368676</c:v>
                </c:pt>
                <c:pt idx="558">
                  <c:v>0.29180351882828509</c:v>
                </c:pt>
                <c:pt idx="559">
                  <c:v>0.29152858071578452</c:v>
                </c:pt>
                <c:pt idx="560">
                  <c:v>0.29125371370697972</c:v>
                </c:pt>
                <c:pt idx="561">
                  <c:v>0.29097891800336995</c:v>
                </c:pt>
                <c:pt idx="562">
                  <c:v>0.2907041938071645</c:v>
                </c:pt>
                <c:pt idx="563">
                  <c:v>0.29042954132128429</c:v>
                </c:pt>
                <c:pt idx="564">
                  <c:v>0.29015496074936742</c:v>
                </c:pt>
                <c:pt idx="565">
                  <c:v>0.28988045229576809</c:v>
                </c:pt>
                <c:pt idx="566">
                  <c:v>0.28960601616556275</c:v>
                </c:pt>
                <c:pt idx="567">
                  <c:v>0.28933165256455107</c:v>
                </c:pt>
                <c:pt idx="568">
                  <c:v>0.28905736169926066</c:v>
                </c:pt>
                <c:pt idx="569">
                  <c:v>0.28878314377694747</c:v>
                </c:pt>
                <c:pt idx="570">
                  <c:v>0.28850899900560079</c:v>
                </c:pt>
                <c:pt idx="571">
                  <c:v>0.28823492759394664</c:v>
                </c:pt>
                <c:pt idx="572">
                  <c:v>0.28796092975144749</c:v>
                </c:pt>
                <c:pt idx="573">
                  <c:v>0.28768700568831007</c:v>
                </c:pt>
                <c:pt idx="574">
                  <c:v>0.28741315561548314</c:v>
                </c:pt>
                <c:pt idx="575">
                  <c:v>0.28713937974466575</c:v>
                </c:pt>
                <c:pt idx="576">
                  <c:v>0.28686567828830584</c:v>
                </c:pt>
                <c:pt idx="577">
                  <c:v>0.28659205145960481</c:v>
                </c:pt>
                <c:pt idx="578">
                  <c:v>0.28631849947252264</c:v>
                </c:pt>
                <c:pt idx="579">
                  <c:v>0.28604502254177699</c:v>
                </c:pt>
                <c:pt idx="580">
                  <c:v>0.28577162088285091</c:v>
                </c:pt>
                <c:pt idx="581">
                  <c:v>0.28549829471199095</c:v>
                </c:pt>
                <c:pt idx="582">
                  <c:v>0.28522504424621331</c:v>
                </c:pt>
                <c:pt idx="583">
                  <c:v>0.28495186970330849</c:v>
                </c:pt>
                <c:pt idx="584">
                  <c:v>0.28467877130183911</c:v>
                </c:pt>
                <c:pt idx="585">
                  <c:v>0.28440574926114853</c:v>
                </c:pt>
                <c:pt idx="586">
                  <c:v>0.28413280380136074</c:v>
                </c:pt>
                <c:pt idx="587">
                  <c:v>0.28385993514338598</c:v>
                </c:pt>
                <c:pt idx="588">
                  <c:v>0.28358714350891917</c:v>
                </c:pt>
                <c:pt idx="589">
                  <c:v>0.28331442912045018</c:v>
                </c:pt>
                <c:pt idx="590">
                  <c:v>0.28304179220126069</c:v>
                </c:pt>
                <c:pt idx="591">
                  <c:v>0.28276923297543116</c:v>
                </c:pt>
                <c:pt idx="592">
                  <c:v>0.28249675166784211</c:v>
                </c:pt>
                <c:pt idx="593">
                  <c:v>0.28222434850417899</c:v>
                </c:pt>
                <c:pt idx="594">
                  <c:v>0.28195202371093397</c:v>
                </c:pt>
                <c:pt idx="595">
                  <c:v>0.28167977751541035</c:v>
                </c:pt>
                <c:pt idx="596">
                  <c:v>0.28140761014572335</c:v>
                </c:pt>
                <c:pt idx="597">
                  <c:v>0.28113552183080887</c:v>
                </c:pt>
                <c:pt idx="598">
                  <c:v>0.28086351280041977</c:v>
                </c:pt>
                <c:pt idx="599">
                  <c:v>0.28059158328513428</c:v>
                </c:pt>
                <c:pt idx="600">
                  <c:v>0.28031973351635986</c:v>
                </c:pt>
                <c:pt idx="601">
                  <c:v>0.28004796372633051</c:v>
                </c:pt>
                <c:pt idx="602">
                  <c:v>0.27977627414811723</c:v>
                </c:pt>
                <c:pt idx="603">
                  <c:v>0.27950466501562604</c:v>
                </c:pt>
                <c:pt idx="604">
                  <c:v>0.27923313656360554</c:v>
                </c:pt>
                <c:pt idx="605">
                  <c:v>0.27896168902764779</c:v>
                </c:pt>
                <c:pt idx="606">
                  <c:v>0.27869032264419219</c:v>
                </c:pt>
                <c:pt idx="607">
                  <c:v>0.27841903765052878</c:v>
                </c:pt>
                <c:pt idx="608">
                  <c:v>0.27814783428480294</c:v>
                </c:pt>
                <c:pt idx="609">
                  <c:v>0.2778767127860175</c:v>
                </c:pt>
                <c:pt idx="610">
                  <c:v>0.27760567339403575</c:v>
                </c:pt>
                <c:pt idx="611">
                  <c:v>0.27733471634958801</c:v>
                </c:pt>
                <c:pt idx="612">
                  <c:v>0.27706384189427102</c:v>
                </c:pt>
                <c:pt idx="613">
                  <c:v>0.27679305027055506</c:v>
                </c:pt>
                <c:pt idx="614">
                  <c:v>0.27652234172178419</c:v>
                </c:pt>
                <c:pt idx="615">
                  <c:v>0.27625171649218283</c:v>
                </c:pt>
                <c:pt idx="616">
                  <c:v>0.27598117482685675</c:v>
                </c:pt>
                <c:pt idx="617">
                  <c:v>0.27571071697180044</c:v>
                </c:pt>
                <c:pt idx="618">
                  <c:v>0.27544034317389443</c:v>
                </c:pt>
                <c:pt idx="619">
                  <c:v>0.27517005368091646</c:v>
                </c:pt>
                <c:pt idx="620">
                  <c:v>0.27489984874153961</c:v>
                </c:pt>
                <c:pt idx="621">
                  <c:v>0.27462972860533619</c:v>
                </c:pt>
                <c:pt idx="622">
                  <c:v>0.27435969352278644</c:v>
                </c:pt>
                <c:pt idx="623">
                  <c:v>0.27408974374527512</c:v>
                </c:pt>
                <c:pt idx="624">
                  <c:v>0.27381987952510095</c:v>
                </c:pt>
                <c:pt idx="625">
                  <c:v>0.27355010111547767</c:v>
                </c:pt>
                <c:pt idx="626">
                  <c:v>0.2732804087705375</c:v>
                </c:pt>
                <c:pt idx="627">
                  <c:v>0.27301080274533657</c:v>
                </c:pt>
                <c:pt idx="628">
                  <c:v>0.27274128329585728</c:v>
                </c:pt>
                <c:pt idx="629">
                  <c:v>0.27247185067901253</c:v>
                </c:pt>
                <c:pt idx="630">
                  <c:v>0.27220250515264893</c:v>
                </c:pt>
                <c:pt idx="631">
                  <c:v>0.27193324697555138</c:v>
                </c:pt>
                <c:pt idx="632">
                  <c:v>0.27166407640744844</c:v>
                </c:pt>
                <c:pt idx="633">
                  <c:v>0.27139499370901177</c:v>
                </c:pt>
                <c:pt idx="634">
                  <c:v>0.27112599914186408</c:v>
                </c:pt>
                <c:pt idx="635">
                  <c:v>0.27085709296858074</c:v>
                </c:pt>
                <c:pt idx="636">
                  <c:v>0.27058827545269548</c:v>
                </c:pt>
                <c:pt idx="637">
                  <c:v>0.27031954685870163</c:v>
                </c:pt>
                <c:pt idx="638">
                  <c:v>0.27005090745205984</c:v>
                </c:pt>
                <c:pt idx="639">
                  <c:v>0.26978235749919777</c:v>
                </c:pt>
                <c:pt idx="640">
                  <c:v>0.2695138972675174</c:v>
                </c:pt>
                <c:pt idx="641">
                  <c:v>0.26924552702539717</c:v>
                </c:pt>
                <c:pt idx="642">
                  <c:v>0.26897724704219617</c:v>
                </c:pt>
                <c:pt idx="643">
                  <c:v>0.26870905758825914</c:v>
                </c:pt>
                <c:pt idx="644">
                  <c:v>0.26844095893491898</c:v>
                </c:pt>
                <c:pt idx="645">
                  <c:v>0.26817295135450253</c:v>
                </c:pt>
                <c:pt idx="646">
                  <c:v>0.26790503512033303</c:v>
                </c:pt>
                <c:pt idx="647">
                  <c:v>0.26763721050673495</c:v>
                </c:pt>
                <c:pt idx="648">
                  <c:v>0.26736947778903752</c:v>
                </c:pt>
                <c:pt idx="649">
                  <c:v>0.26710183724358</c:v>
                </c:pt>
                <c:pt idx="650">
                  <c:v>0.2668342891477144</c:v>
                </c:pt>
                <c:pt idx="651">
                  <c:v>0.26656683377981044</c:v>
                </c:pt>
                <c:pt idx="652">
                  <c:v>0.26629947141925953</c:v>
                </c:pt>
                <c:pt idx="653">
                  <c:v>0.26603220234647879</c:v>
                </c:pt>
                <c:pt idx="654">
                  <c:v>0.26576502684291553</c:v>
                </c:pt>
                <c:pt idx="655">
                  <c:v>0.26549794519105119</c:v>
                </c:pt>
                <c:pt idx="656">
                  <c:v>0.26523095767440497</c:v>
                </c:pt>
                <c:pt idx="657">
                  <c:v>0.2649640645775394</c:v>
                </c:pt>
                <c:pt idx="658">
                  <c:v>0.26469726618606398</c:v>
                </c:pt>
                <c:pt idx="659">
                  <c:v>0.26443056278663851</c:v>
                </c:pt>
                <c:pt idx="660">
                  <c:v>0.26416395466697895</c:v>
                </c:pt>
                <c:pt idx="661">
                  <c:v>0.26389744211586025</c:v>
                </c:pt>
                <c:pt idx="662">
                  <c:v>0.26363102542312244</c:v>
                </c:pt>
                <c:pt idx="663">
                  <c:v>0.26336470487967301</c:v>
                </c:pt>
                <c:pt idx="664">
                  <c:v>0.26309848077749121</c:v>
                </c:pt>
                <c:pt idx="665">
                  <c:v>0.26283235340963595</c:v>
                </c:pt>
                <c:pt idx="666">
                  <c:v>0.26256632307024574</c:v>
                </c:pt>
                <c:pt idx="667">
                  <c:v>0.2623003900545447</c:v>
                </c:pt>
                <c:pt idx="668">
                  <c:v>0.26203455465884851</c:v>
                </c:pt>
                <c:pt idx="669">
                  <c:v>0.26176881718056622</c:v>
                </c:pt>
                <c:pt idx="670">
                  <c:v>0.26150317791820615</c:v>
                </c:pt>
                <c:pt idx="671">
                  <c:v>0.26123763717138176</c:v>
                </c:pt>
                <c:pt idx="672">
                  <c:v>0.26097219524081239</c:v>
                </c:pt>
                <c:pt idx="673">
                  <c:v>0.2607068524283318</c:v>
                </c:pt>
                <c:pt idx="674">
                  <c:v>0.26044160903688962</c:v>
                </c:pt>
                <c:pt idx="675">
                  <c:v>0.26017646537055811</c:v>
                </c:pt>
                <c:pt idx="676">
                  <c:v>0.25991142173453452</c:v>
                </c:pt>
                <c:pt idx="677">
                  <c:v>0.25964647843514843</c:v>
                </c:pt>
                <c:pt idx="678">
                  <c:v>0.25938163577986384</c:v>
                </c:pt>
                <c:pt idx="679">
                  <c:v>0.25911689407728444</c:v>
                </c:pt>
                <c:pt idx="680">
                  <c:v>0.25885225363715908</c:v>
                </c:pt>
                <c:pt idx="681">
                  <c:v>0.25858771477038667</c:v>
                </c:pt>
                <c:pt idx="682">
                  <c:v>0.25832327778901809</c:v>
                </c:pt>
                <c:pt idx="683">
                  <c:v>0.25805894300626475</c:v>
                </c:pt>
                <c:pt idx="684">
                  <c:v>0.25779471073650045</c:v>
                </c:pt>
                <c:pt idx="685">
                  <c:v>0.2575305812952669</c:v>
                </c:pt>
                <c:pt idx="686">
                  <c:v>0.25726655499927953</c:v>
                </c:pt>
                <c:pt idx="687">
                  <c:v>0.25700263216642982</c:v>
                </c:pt>
                <c:pt idx="688">
                  <c:v>0.25673881311579333</c:v>
                </c:pt>
                <c:pt idx="689">
                  <c:v>0.25647509816763137</c:v>
                </c:pt>
                <c:pt idx="690">
                  <c:v>0.25621148764339791</c:v>
                </c:pt>
                <c:pt idx="691">
                  <c:v>0.25594798186574302</c:v>
                </c:pt>
                <c:pt idx="692">
                  <c:v>0.25568458115851894</c:v>
                </c:pt>
                <c:pt idx="693">
                  <c:v>0.25542128584678475</c:v>
                </c:pt>
                <c:pt idx="694">
                  <c:v>0.25515809625680969</c:v>
                </c:pt>
                <c:pt idx="695">
                  <c:v>0.25489501271608045</c:v>
                </c:pt>
                <c:pt idx="696">
                  <c:v>0.25463203555330388</c:v>
                </c:pt>
                <c:pt idx="697">
                  <c:v>0.25436916509841423</c:v>
                </c:pt>
                <c:pt idx="698">
                  <c:v>0.25410640168257531</c:v>
                </c:pt>
                <c:pt idx="699">
                  <c:v>0.25384374563818901</c:v>
                </c:pt>
                <c:pt idx="700">
                  <c:v>0.25358119729889594</c:v>
                </c:pt>
                <c:pt idx="701">
                  <c:v>0.25331875699958428</c:v>
                </c:pt>
                <c:pt idx="702">
                  <c:v>0.25305642507639314</c:v>
                </c:pt>
                <c:pt idx="703">
                  <c:v>0.25279420186671786</c:v>
                </c:pt>
                <c:pt idx="704">
                  <c:v>0.25253208770921476</c:v>
                </c:pt>
                <c:pt idx="705">
                  <c:v>0.25227008294380676</c:v>
                </c:pt>
                <c:pt idx="706">
                  <c:v>0.252008187911688</c:v>
                </c:pt>
                <c:pt idx="707">
                  <c:v>0.25174640295532935</c:v>
                </c:pt>
                <c:pt idx="708">
                  <c:v>0.25148472841848335</c:v>
                </c:pt>
                <c:pt idx="709">
                  <c:v>0.2512231646461896</c:v>
                </c:pt>
                <c:pt idx="710">
                  <c:v>0.25096171198477996</c:v>
                </c:pt>
                <c:pt idx="711">
                  <c:v>0.25070037078188334</c:v>
                </c:pt>
                <c:pt idx="712">
                  <c:v>0.25043914138643109</c:v>
                </c:pt>
                <c:pt idx="713">
                  <c:v>0.25017802414866225</c:v>
                </c:pt>
                <c:pt idx="714">
                  <c:v>0.24991701942012964</c:v>
                </c:pt>
                <c:pt idx="715">
                  <c:v>0.24965612755370387</c:v>
                </c:pt>
                <c:pt idx="716">
                  <c:v>0.24939534890357887</c:v>
                </c:pt>
                <c:pt idx="717">
                  <c:v>0.24913468382527834</c:v>
                </c:pt>
                <c:pt idx="718">
                  <c:v>0.24887413267565994</c:v>
                </c:pt>
                <c:pt idx="719">
                  <c:v>0.2486136958129202</c:v>
                </c:pt>
                <c:pt idx="720">
                  <c:v>0.24835337359660262</c:v>
                </c:pt>
                <c:pt idx="721">
                  <c:v>0.24809316638759904</c:v>
                </c:pt>
                <c:pt idx="722">
                  <c:v>0.24783307454815812</c:v>
                </c:pt>
                <c:pt idx="723">
                  <c:v>0.24757309844189052</c:v>
                </c:pt>
                <c:pt idx="724">
                  <c:v>0.24731323843377273</c:v>
                </c:pt>
                <c:pt idx="725">
                  <c:v>0.24705349489015305</c:v>
                </c:pt>
                <c:pt idx="726">
                  <c:v>0.24679386817875917</c:v>
                </c:pt>
                <c:pt idx="727">
                  <c:v>0.24653435866870085</c:v>
                </c:pt>
                <c:pt idx="728">
                  <c:v>0.24627496673047644</c:v>
                </c:pt>
                <c:pt idx="729">
                  <c:v>0.24601569273597937</c:v>
                </c:pt>
                <c:pt idx="730">
                  <c:v>0.24575653705850251</c:v>
                </c:pt>
                <c:pt idx="731">
                  <c:v>0.24549750007274543</c:v>
                </c:pt>
                <c:pt idx="732">
                  <c:v>0.24523858215481725</c:v>
                </c:pt>
                <c:pt idx="733">
                  <c:v>0.24497978368224435</c:v>
                </c:pt>
                <c:pt idx="734">
                  <c:v>0.24472110503397598</c:v>
                </c:pt>
                <c:pt idx="735">
                  <c:v>0.24446254659038952</c:v>
                </c:pt>
                <c:pt idx="736">
                  <c:v>0.24420410873329595</c:v>
                </c:pt>
                <c:pt idx="737">
                  <c:v>0.24394579184594553</c:v>
                </c:pt>
                <c:pt idx="738">
                  <c:v>0.24368759631303399</c:v>
                </c:pt>
                <c:pt idx="739">
                  <c:v>0.24342952252070787</c:v>
                </c:pt>
                <c:pt idx="740">
                  <c:v>0.24317157085657143</c:v>
                </c:pt>
                <c:pt idx="741">
                  <c:v>0.2429137417096903</c:v>
                </c:pt>
                <c:pt idx="742">
                  <c:v>0.24265603547059905</c:v>
                </c:pt>
                <c:pt idx="743">
                  <c:v>0.2423984525313066</c:v>
                </c:pt>
                <c:pt idx="744">
                  <c:v>0.24214099328530111</c:v>
                </c:pt>
                <c:pt idx="745">
                  <c:v>0.24188365812755852</c:v>
                </c:pt>
                <c:pt idx="746">
                  <c:v>0.2416264474545447</c:v>
                </c:pt>
                <c:pt idx="747">
                  <c:v>0.24136936166422404</c:v>
                </c:pt>
                <c:pt idx="748">
                  <c:v>0.24111240115606433</c:v>
                </c:pt>
                <c:pt idx="749">
                  <c:v>0.24085556633104371</c:v>
                </c:pt>
                <c:pt idx="750">
                  <c:v>0.24059885759165522</c:v>
                </c:pt>
                <c:pt idx="751">
                  <c:v>0.24034227534191394</c:v>
                </c:pt>
                <c:pt idx="752">
                  <c:v>0.24008581998736189</c:v>
                </c:pt>
                <c:pt idx="753">
                  <c:v>0.23982949193507583</c:v>
                </c:pt>
                <c:pt idx="754">
                  <c:v>0.23957329159367097</c:v>
                </c:pt>
                <c:pt idx="755">
                  <c:v>0.23931721937330908</c:v>
                </c:pt>
                <c:pt idx="756">
                  <c:v>0.23906127568570334</c:v>
                </c:pt>
                <c:pt idx="757">
                  <c:v>0.23880546094412525</c:v>
                </c:pt>
                <c:pt idx="758">
                  <c:v>0.23854977556340998</c:v>
                </c:pt>
                <c:pt idx="759">
                  <c:v>0.23829421995996317</c:v>
                </c:pt>
                <c:pt idx="760">
                  <c:v>0.2380387945517671</c:v>
                </c:pt>
                <c:pt idx="761">
                  <c:v>0.23778349975838578</c:v>
                </c:pt>
                <c:pt idx="762">
                  <c:v>0.23752833600097284</c:v>
                </c:pt>
                <c:pt idx="763">
                  <c:v>0.23727330370227673</c:v>
                </c:pt>
                <c:pt idx="764">
                  <c:v>0.23701840328664678</c:v>
                </c:pt>
                <c:pt idx="765">
                  <c:v>0.23676363518004007</c:v>
                </c:pt>
                <c:pt idx="766">
                  <c:v>0.23650899981002754</c:v>
                </c:pt>
                <c:pt idx="767">
                  <c:v>0.23625449760580022</c:v>
                </c:pt>
                <c:pt idx="768">
                  <c:v>0.23600012899817521</c:v>
                </c:pt>
                <c:pt idx="769">
                  <c:v>0.23574589441960314</c:v>
                </c:pt>
                <c:pt idx="770">
                  <c:v>0.23549179430417255</c:v>
                </c:pt>
                <c:pt idx="771">
                  <c:v>0.23523782908761895</c:v>
                </c:pt>
                <c:pt idx="772">
                  <c:v>0.23498399920732874</c:v>
                </c:pt>
                <c:pt idx="773">
                  <c:v>0.23473030510234674</c:v>
                </c:pt>
                <c:pt idx="774">
                  <c:v>0.23447674721338291</c:v>
                </c:pt>
                <c:pt idx="775">
                  <c:v>0.23422332598281786</c:v>
                </c:pt>
                <c:pt idx="776">
                  <c:v>0.23397004185471076</c:v>
                </c:pt>
                <c:pt idx="777">
                  <c:v>0.23371689527480385</c:v>
                </c:pt>
                <c:pt idx="778">
                  <c:v>0.233463886690531</c:v>
                </c:pt>
                <c:pt idx="779">
                  <c:v>0.23321101655102308</c:v>
                </c:pt>
                <c:pt idx="780">
                  <c:v>0.23295828530711463</c:v>
                </c:pt>
                <c:pt idx="781">
                  <c:v>0.23270569341134995</c:v>
                </c:pt>
                <c:pt idx="782">
                  <c:v>0.23245324131799133</c:v>
                </c:pt>
                <c:pt idx="783">
                  <c:v>0.23220092948302443</c:v>
                </c:pt>
                <c:pt idx="784">
                  <c:v>0.23194875836416431</c:v>
                </c:pt>
                <c:pt idx="785">
                  <c:v>0.23169672842086347</c:v>
                </c:pt>
                <c:pt idx="786">
                  <c:v>0.23144484011431807</c:v>
                </c:pt>
                <c:pt idx="787">
                  <c:v>0.23119309390747383</c:v>
                </c:pt>
                <c:pt idx="788">
                  <c:v>0.23094149026503372</c:v>
                </c:pt>
                <c:pt idx="789">
                  <c:v>0.23069002965346447</c:v>
                </c:pt>
                <c:pt idx="790">
                  <c:v>0.23043871254100251</c:v>
                </c:pt>
                <c:pt idx="791">
                  <c:v>0.23018753939766215</c:v>
                </c:pt>
                <c:pt idx="792">
                  <c:v>0.22993651069524065</c:v>
                </c:pt>
                <c:pt idx="793">
                  <c:v>0.229685626907327</c:v>
                </c:pt>
                <c:pt idx="794">
                  <c:v>0.22943488850930682</c:v>
                </c:pt>
                <c:pt idx="795">
                  <c:v>0.22918429597836992</c:v>
                </c:pt>
                <c:pt idx="796">
                  <c:v>0.22893384979351816</c:v>
                </c:pt>
                <c:pt idx="797">
                  <c:v>0.22868355043557043</c:v>
                </c:pt>
                <c:pt idx="798">
                  <c:v>0.22843339838717089</c:v>
                </c:pt>
                <c:pt idx="799">
                  <c:v>0.2281833941327954</c:v>
                </c:pt>
                <c:pt idx="800">
                  <c:v>0.22793353815875869</c:v>
                </c:pt>
                <c:pt idx="801">
                  <c:v>0.22768383095322112</c:v>
                </c:pt>
                <c:pt idx="802">
                  <c:v>0.22743427300619518</c:v>
                </c:pt>
                <c:pt idx="803">
                  <c:v>0.22718486480955302</c:v>
                </c:pt>
                <c:pt idx="804">
                  <c:v>0.22693560685703379</c:v>
                </c:pt>
                <c:pt idx="805">
                  <c:v>0.22668649964424978</c:v>
                </c:pt>
                <c:pt idx="806">
                  <c:v>0.2264375436686939</c:v>
                </c:pt>
                <c:pt idx="807">
                  <c:v>0.22618873942974657</c:v>
                </c:pt>
                <c:pt idx="808">
                  <c:v>0.2259400874286828</c:v>
                </c:pt>
                <c:pt idx="809">
                  <c:v>0.2256915881686794</c:v>
                </c:pt>
                <c:pt idx="810">
                  <c:v>0.22544324215482184</c:v>
                </c:pt>
                <c:pt idx="811">
                  <c:v>0.22519504989411149</c:v>
                </c:pt>
                <c:pt idx="812">
                  <c:v>0.22494701189547281</c:v>
                </c:pt>
                <c:pt idx="813">
                  <c:v>0.22469912866976055</c:v>
                </c:pt>
                <c:pt idx="814">
                  <c:v>0.22445140072976624</c:v>
                </c:pt>
                <c:pt idx="815">
                  <c:v>0.22420382859022636</c:v>
                </c:pt>
                <c:pt idx="816">
                  <c:v>0.22395641276782852</c:v>
                </c:pt>
                <c:pt idx="817">
                  <c:v>0.22370915378121925</c:v>
                </c:pt>
                <c:pt idx="818">
                  <c:v>0.22346205215101156</c:v>
                </c:pt>
                <c:pt idx="819">
                  <c:v>0.22321510839979111</c:v>
                </c:pt>
                <c:pt idx="820">
                  <c:v>0.22296832305212447</c:v>
                </c:pt>
                <c:pt idx="821">
                  <c:v>0.2227216966345657</c:v>
                </c:pt>
                <c:pt idx="822">
                  <c:v>0.22247522967566372</c:v>
                </c:pt>
                <c:pt idx="823">
                  <c:v>0.22222892270597031</c:v>
                </c:pt>
                <c:pt idx="824">
                  <c:v>0.22198277625804635</c:v>
                </c:pt>
                <c:pt idx="825">
                  <c:v>0.2217367908664695</c:v>
                </c:pt>
                <c:pt idx="826">
                  <c:v>0.22149096706784219</c:v>
                </c:pt>
                <c:pt idx="827">
                  <c:v>0.22124530540079793</c:v>
                </c:pt>
                <c:pt idx="828">
                  <c:v>0.22099980640600964</c:v>
                </c:pt>
                <c:pt idx="829">
                  <c:v>0.22075447062619596</c:v>
                </c:pt>
                <c:pt idx="830">
                  <c:v>0.2205092986061295</c:v>
                </c:pt>
                <c:pt idx="831">
                  <c:v>0.22026429089264399</c:v>
                </c:pt>
                <c:pt idx="832">
                  <c:v>0.22001944803464157</c:v>
                </c:pt>
                <c:pt idx="833">
                  <c:v>0.21977477058310008</c:v>
                </c:pt>
                <c:pt idx="834">
                  <c:v>0.21953025909108098</c:v>
                </c:pt>
                <c:pt idx="835">
                  <c:v>0.21928591411373635</c:v>
                </c:pt>
                <c:pt idx="836">
                  <c:v>0.21904173620831638</c:v>
                </c:pt>
                <c:pt idx="837">
                  <c:v>0.21879772593417704</c:v>
                </c:pt>
                <c:pt idx="838">
                  <c:v>0.21855388385278765</c:v>
                </c:pt>
                <c:pt idx="839">
                  <c:v>0.21831021052773783</c:v>
                </c:pt>
                <c:pt idx="840">
                  <c:v>0.2180667065247458</c:v>
                </c:pt>
                <c:pt idx="841">
                  <c:v>0.21782337241166488</c:v>
                </c:pt>
                <c:pt idx="842">
                  <c:v>0.21758020875849229</c:v>
                </c:pt>
                <c:pt idx="843">
                  <c:v>0.21733721613737528</c:v>
                </c:pt>
                <c:pt idx="844">
                  <c:v>0.21709439512261997</c:v>
                </c:pt>
                <c:pt idx="845">
                  <c:v>0.21685174629069784</c:v>
                </c:pt>
                <c:pt idx="846">
                  <c:v>0.21660927022025406</c:v>
                </c:pt>
                <c:pt idx="847">
                  <c:v>0.21636696749211462</c:v>
                </c:pt>
                <c:pt idx="848">
                  <c:v>0.21612483868929433</c:v>
                </c:pt>
                <c:pt idx="849">
                  <c:v>0.21588288439700376</c:v>
                </c:pt>
                <c:pt idx="850">
                  <c:v>0.21564110520265764</c:v>
                </c:pt>
                <c:pt idx="851">
                  <c:v>0.21539950169588162</c:v>
                </c:pt>
                <c:pt idx="852">
                  <c:v>0.2151580744685207</c:v>
                </c:pt>
                <c:pt idx="853">
                  <c:v>0.21491682411464622</c:v>
                </c:pt>
                <c:pt idx="854">
                  <c:v>0.2146757512305639</c:v>
                </c:pt>
                <c:pt idx="855">
                  <c:v>0.21443485641482146</c:v>
                </c:pt>
                <c:pt idx="856">
                  <c:v>0.21419414026821582</c:v>
                </c:pt>
                <c:pt idx="857">
                  <c:v>0.2139536033938014</c:v>
                </c:pt>
                <c:pt idx="858">
                  <c:v>0.21371324639689737</c:v>
                </c:pt>
                <c:pt idx="859">
                  <c:v>0.21347306988509515</c:v>
                </c:pt>
                <c:pt idx="860">
                  <c:v>0.21323307446826692</c:v>
                </c:pt>
                <c:pt idx="861">
                  <c:v>0.21299326075857208</c:v>
                </c:pt>
                <c:pt idx="862">
                  <c:v>0.21275362937046596</c:v>
                </c:pt>
                <c:pt idx="863">
                  <c:v>0.21251418092070717</c:v>
                </c:pt>
                <c:pt idx="864">
                  <c:v>0.21227491602836507</c:v>
                </c:pt>
                <c:pt idx="865">
                  <c:v>0.21203583531482767</c:v>
                </c:pt>
                <c:pt idx="866">
                  <c:v>0.21179693940380945</c:v>
                </c:pt>
                <c:pt idx="867">
                  <c:v>0.21155822892135878</c:v>
                </c:pt>
                <c:pt idx="868">
                  <c:v>0.21131970449586593</c:v>
                </c:pt>
                <c:pt idx="869">
                  <c:v>0.21108136675807049</c:v>
                </c:pt>
                <c:pt idx="870">
                  <c:v>0.21084321634106915</c:v>
                </c:pt>
                <c:pt idx="871">
                  <c:v>0.21060525388032397</c:v>
                </c:pt>
                <c:pt idx="872">
                  <c:v>0.21036748001366892</c:v>
                </c:pt>
                <c:pt idx="873">
                  <c:v>0.21012989538131888</c:v>
                </c:pt>
                <c:pt idx="874">
                  <c:v>0.20989250062587653</c:v>
                </c:pt>
                <c:pt idx="875">
                  <c:v>0.20965529639234029</c:v>
                </c:pt>
                <c:pt idx="876">
                  <c:v>0.20941828332811205</c:v>
                </c:pt>
                <c:pt idx="877">
                  <c:v>0.20918146208300512</c:v>
                </c:pt>
                <c:pt idx="878">
                  <c:v>0.20894483330925157</c:v>
                </c:pt>
                <c:pt idx="879">
                  <c:v>0.20870839766151009</c:v>
                </c:pt>
                <c:pt idx="880">
                  <c:v>0.20847215579687403</c:v>
                </c:pt>
                <c:pt idx="881">
                  <c:v>0.20823610837487838</c:v>
                </c:pt>
                <c:pt idx="882">
                  <c:v>0.2080002560575081</c:v>
                </c:pt>
                <c:pt idx="883">
                  <c:v>0.20776459950920595</c:v>
                </c:pt>
                <c:pt idx="884">
                  <c:v>0.20752913939687961</c:v>
                </c:pt>
                <c:pt idx="885">
                  <c:v>0.20729387638990954</c:v>
                </c:pt>
                <c:pt idx="886">
                  <c:v>0.20705881116015729</c:v>
                </c:pt>
                <c:pt idx="887">
                  <c:v>0.20682394438197213</c:v>
                </c:pt>
                <c:pt idx="888">
                  <c:v>0.20658927673219998</c:v>
                </c:pt>
                <c:pt idx="889">
                  <c:v>0.20635480889018987</c:v>
                </c:pt>
                <c:pt idx="890">
                  <c:v>0.2061205415378026</c:v>
                </c:pt>
                <c:pt idx="891">
                  <c:v>0.20588647535941787</c:v>
                </c:pt>
                <c:pt idx="892">
                  <c:v>0.2056526110419418</c:v>
                </c:pt>
                <c:pt idx="893">
                  <c:v>0.2054189492748153</c:v>
                </c:pt>
                <c:pt idx="894">
                  <c:v>0.20518549075002121</c:v>
                </c:pt>
                <c:pt idx="895">
                  <c:v>0.20495223616209177</c:v>
                </c:pt>
                <c:pt idx="896">
                  <c:v>0.20471918620811669</c:v>
                </c:pt>
                <c:pt idx="897">
                  <c:v>0.2044863415877505</c:v>
                </c:pt>
                <c:pt idx="898">
                  <c:v>0.20425370300322038</c:v>
                </c:pt>
                <c:pt idx="899">
                  <c:v>0.20402127115933322</c:v>
                </c:pt>
                <c:pt idx="900">
                  <c:v>0.20378904676348433</c:v>
                </c:pt>
                <c:pt idx="901">
                  <c:v>0.20355703052566351</c:v>
                </c:pt>
                <c:pt idx="902">
                  <c:v>0.20332522315846391</c:v>
                </c:pt>
                <c:pt idx="903">
                  <c:v>0.20309362537708878</c:v>
                </c:pt>
                <c:pt idx="904">
                  <c:v>0.20286223789935942</c:v>
                </c:pt>
                <c:pt idx="905">
                  <c:v>0.20263106144572274</c:v>
                </c:pt>
                <c:pt idx="906">
                  <c:v>0.20240009673925841</c:v>
                </c:pt>
                <c:pt idx="907">
                  <c:v>0.20216934450568658</c:v>
                </c:pt>
                <c:pt idx="908">
                  <c:v>0.20193880547337531</c:v>
                </c:pt>
                <c:pt idx="909">
                  <c:v>0.20170848037334804</c:v>
                </c:pt>
                <c:pt idx="910">
                  <c:v>0.20147836993929125</c:v>
                </c:pt>
                <c:pt idx="911">
                  <c:v>0.20124847490756148</c:v>
                </c:pt>
                <c:pt idx="912">
                  <c:v>0.20101879601719277</c:v>
                </c:pt>
                <c:pt idx="913">
                  <c:v>0.2007893340099047</c:v>
                </c:pt>
                <c:pt idx="914">
                  <c:v>0.20056008963010882</c:v>
                </c:pt>
                <c:pt idx="915">
                  <c:v>0.20033106362491668</c:v>
                </c:pt>
                <c:pt idx="916">
                  <c:v>0.20010225674414692</c:v>
                </c:pt>
                <c:pt idx="917">
                  <c:v>0.19987366974033241</c:v>
                </c:pt>
                <c:pt idx="918">
                  <c:v>0.19964530336872779</c:v>
                </c:pt>
                <c:pt idx="919">
                  <c:v>0.19941715838731675</c:v>
                </c:pt>
                <c:pt idx="920">
                  <c:v>0.19918923555681894</c:v>
                </c:pt>
                <c:pt idx="921">
                  <c:v>0.19896153564069749</c:v>
                </c:pt>
                <c:pt idx="922">
                  <c:v>0.1987340594051662</c:v>
                </c:pt>
                <c:pt idx="923">
                  <c:v>0.19850680761919626</c:v>
                </c:pt>
                <c:pt idx="924">
                  <c:v>0.19827978105452407</c:v>
                </c:pt>
                <c:pt idx="925">
                  <c:v>0.19805298048565764</c:v>
                </c:pt>
                <c:pt idx="926">
                  <c:v>0.19782640668988441</c:v>
                </c:pt>
                <c:pt idx="927">
                  <c:v>0.19760006044727738</c:v>
                </c:pt>
                <c:pt idx="928">
                  <c:v>0.19737394254070303</c:v>
                </c:pt>
                <c:pt idx="929">
                  <c:v>0.19714805375582767</c:v>
                </c:pt>
                <c:pt idx="930">
                  <c:v>0.19692239488112465</c:v>
                </c:pt>
                <c:pt idx="931">
                  <c:v>0.19669696670788148</c:v>
                </c:pt>
                <c:pt idx="932">
                  <c:v>0.19647177003020602</c:v>
                </c:pt>
                <c:pt idx="933">
                  <c:v>0.19624680564503416</c:v>
                </c:pt>
                <c:pt idx="934">
                  <c:v>0.19602207435213612</c:v>
                </c:pt>
                <c:pt idx="935">
                  <c:v>0.19579757695412334</c:v>
                </c:pt>
                <c:pt idx="936">
                  <c:v>0.19557331425645541</c:v>
                </c:pt>
                <c:pt idx="937">
                  <c:v>0.19534928706744639</c:v>
                </c:pt>
                <c:pt idx="938">
                  <c:v>0.19512549619827185</c:v>
                </c:pt>
                <c:pt idx="939">
                  <c:v>0.19490194246297532</c:v>
                </c:pt>
                <c:pt idx="940">
                  <c:v>0.19467862667847494</c:v>
                </c:pt>
                <c:pt idx="941">
                  <c:v>0.19445554966456988</c:v>
                </c:pt>
                <c:pt idx="942">
                  <c:v>0.194232712243947</c:v>
                </c:pt>
                <c:pt idx="943">
                  <c:v>0.19401011524218714</c:v>
                </c:pt>
                <c:pt idx="944">
                  <c:v>0.19378775948777174</c:v>
                </c:pt>
                <c:pt idx="945">
                  <c:v>0.19356564581208907</c:v>
                </c:pt>
                <c:pt idx="946">
                  <c:v>0.19334377504944056</c:v>
                </c:pt>
                <c:pt idx="947">
                  <c:v>0.19312214803704719</c:v>
                </c:pt>
                <c:pt idx="948">
                  <c:v>0.19290076561505548</c:v>
                </c:pt>
                <c:pt idx="949">
                  <c:v>0.192679628626544</c:v>
                </c:pt>
                <c:pt idx="950">
                  <c:v>0.19245873791752904</c:v>
                </c:pt>
                <c:pt idx="951">
                  <c:v>0.19223809433697137</c:v>
                </c:pt>
                <c:pt idx="952">
                  <c:v>0.19201769873678151</c:v>
                </c:pt>
                <c:pt idx="953">
                  <c:v>0.19179755197182619</c:v>
                </c:pt>
                <c:pt idx="954">
                  <c:v>0.1915776548999342</c:v>
                </c:pt>
                <c:pt idx="955">
                  <c:v>0.19135800838190203</c:v>
                </c:pt>
                <c:pt idx="956">
                  <c:v>0.19113861328150003</c:v>
                </c:pt>
                <c:pt idx="957">
                  <c:v>0.19091947046547791</c:v>
                </c:pt>
                <c:pt idx="958">
                  <c:v>0.19070058080357036</c:v>
                </c:pt>
                <c:pt idx="959">
                  <c:v>0.19048194516850292</c:v>
                </c:pt>
                <c:pt idx="960">
                  <c:v>0.19026356443599748</c:v>
                </c:pt>
                <c:pt idx="961">
                  <c:v>0.19004543948477767</c:v>
                </c:pt>
                <c:pt idx="962">
                  <c:v>0.18982757119657442</c:v>
                </c:pt>
                <c:pt idx="963">
                  <c:v>0.18960996045613132</c:v>
                </c:pt>
                <c:pt idx="964">
                  <c:v>0.18939260815120998</c:v>
                </c:pt>
                <c:pt idx="965">
                  <c:v>0.18917551517259512</c:v>
                </c:pt>
                <c:pt idx="966">
                  <c:v>0.18895868241409991</c:v>
                </c:pt>
                <c:pt idx="967">
                  <c:v>0.18874211077257108</c:v>
                </c:pt>
                <c:pt idx="968">
                  <c:v>0.18852580114789397</c:v>
                </c:pt>
                <c:pt idx="969">
                  <c:v>0.18830975444299722</c:v>
                </c:pt>
                <c:pt idx="970">
                  <c:v>0.18809397156385815</c:v>
                </c:pt>
                <c:pt idx="971">
                  <c:v>0.18787845341950732</c:v>
                </c:pt>
                <c:pt idx="972">
                  <c:v>0.18766320092203317</c:v>
                </c:pt>
                <c:pt idx="973">
                  <c:v>0.18744821498658695</c:v>
                </c:pt>
                <c:pt idx="974">
                  <c:v>0.18723349653138718</c:v>
                </c:pt>
                <c:pt idx="975">
                  <c:v>0.18701904647772413</c:v>
                </c:pt>
                <c:pt idx="976">
                  <c:v>0.18680486574996438</c:v>
                </c:pt>
                <c:pt idx="977">
                  <c:v>0.18659095527555514</c:v>
                </c:pt>
                <c:pt idx="978">
                  <c:v>0.18637731598502846</c:v>
                </c:pt>
                <c:pt idx="979">
                  <c:v>0.18616394881200538</c:v>
                </c:pt>
                <c:pt idx="980">
                  <c:v>0.18595085469320036</c:v>
                </c:pt>
                <c:pt idx="981">
                  <c:v>0.18573803456842486</c:v>
                </c:pt>
                <c:pt idx="982">
                  <c:v>0.18552548938059146</c:v>
                </c:pt>
                <c:pt idx="983">
                  <c:v>0.18531322007571793</c:v>
                </c:pt>
                <c:pt idx="984">
                  <c:v>0.18510122760293052</c:v>
                </c:pt>
                <c:pt idx="985">
                  <c:v>0.18488951291446801</c:v>
                </c:pt>
                <c:pt idx="986">
                  <c:v>0.184678076965685</c:v>
                </c:pt>
                <c:pt idx="987">
                  <c:v>0.18446692071505566</c:v>
                </c:pt>
                <c:pt idx="988">
                  <c:v>0.18425604512417693</c:v>
                </c:pt>
                <c:pt idx="989">
                  <c:v>0.18404545115777168</c:v>
                </c:pt>
                <c:pt idx="990">
                  <c:v>0.18383513978369218</c:v>
                </c:pt>
                <c:pt idx="991">
                  <c:v>0.18362511197292294</c:v>
                </c:pt>
                <c:pt idx="992">
                  <c:v>0.18341536869958375</c:v>
                </c:pt>
                <c:pt idx="993">
                  <c:v>0.18320591094093258</c:v>
                </c:pt>
                <c:pt idx="994">
                  <c:v>0.18299673967736832</c:v>
                </c:pt>
                <c:pt idx="995">
                  <c:v>0.1827878558924334</c:v>
                </c:pt>
                <c:pt idx="996">
                  <c:v>0.18257926057281648</c:v>
                </c:pt>
                <c:pt idx="997">
                  <c:v>0.18237095470835468</c:v>
                </c:pt>
                <c:pt idx="998">
                  <c:v>0.18216293929203609</c:v>
                </c:pt>
                <c:pt idx="999">
                  <c:v>0.18195521532000175</c:v>
                </c:pt>
                <c:pt idx="1000">
                  <c:v>0.18174778379154802</c:v>
                </c:pt>
                <c:pt idx="1001">
                  <c:v>0.18154064570912845</c:v>
                </c:pt>
                <c:pt idx="1002">
                  <c:v>0.18133380207835556</c:v>
                </c:pt>
                <c:pt idx="1003">
                  <c:v>0.18112725390800269</c:v>
                </c:pt>
                <c:pt idx="1004">
                  <c:v>0.18092100221000551</c:v>
                </c:pt>
                <c:pt idx="1005">
                  <c:v>0.18071504799946378</c:v>
                </c:pt>
                <c:pt idx="1006">
                  <c:v>0.18050939229464236</c:v>
                </c:pt>
                <c:pt idx="1007">
                  <c:v>0.18030403611697271</c:v>
                </c:pt>
                <c:pt idx="1008">
                  <c:v>0.18009898049105391</c:v>
                </c:pt>
                <c:pt idx="1009">
                  <c:v>0.17989422644465378</c:v>
                </c:pt>
                <c:pt idx="1010">
                  <c:v>0.17968977500870947</c:v>
                </c:pt>
                <c:pt idx="1011">
                  <c:v>0.1794856272173285</c:v>
                </c:pt>
                <c:pt idx="1012">
                  <c:v>0.17928178410778908</c:v>
                </c:pt>
                <c:pt idx="1013">
                  <c:v>0.1790782467205409</c:v>
                </c:pt>
                <c:pt idx="1014">
                  <c:v>0.17887501609920498</c:v>
                </c:pt>
                <c:pt idx="1015">
                  <c:v>0.17867209329057432</c:v>
                </c:pt>
                <c:pt idx="1016">
                  <c:v>0.1784694793446136</c:v>
                </c:pt>
                <c:pt idx="1017">
                  <c:v>0.17826717531445924</c:v>
                </c:pt>
                <c:pt idx="1018">
                  <c:v>0.17806518225641904</c:v>
                </c:pt>
                <c:pt idx="1019">
                  <c:v>0.17786350122997199</c:v>
                </c:pt>
                <c:pt idx="1020">
                  <c:v>0.17766213329776742</c:v>
                </c:pt>
                <c:pt idx="1021">
                  <c:v>0.17746107952562448</c:v>
                </c:pt>
                <c:pt idx="1022">
                  <c:v>0.17726034098253135</c:v>
                </c:pt>
                <c:pt idx="1023">
                  <c:v>0.17705991874064406</c:v>
                </c:pt>
                <c:pt idx="1024">
                  <c:v>0.17685981387528535</c:v>
                </c:pt>
                <c:pt idx="1025">
                  <c:v>0.1766600274649435</c:v>
                </c:pt>
                <c:pt idx="1026">
                  <c:v>0.17646056059127072</c:v>
                </c:pt>
                <c:pt idx="1027">
                  <c:v>0.17626141433908152</c:v>
                </c:pt>
                <c:pt idx="1028">
                  <c:v>0.17606258979635098</c:v>
                </c:pt>
                <c:pt idx="1029">
                  <c:v>0.17586408805421253</c:v>
                </c:pt>
                <c:pt idx="1030">
                  <c:v>0.17566591020695627</c:v>
                </c:pt>
                <c:pt idx="1031">
                  <c:v>0.17546805735202617</c:v>
                </c:pt>
                <c:pt idx="1032">
                  <c:v>0.17527053059001785</c:v>
                </c:pt>
                <c:pt idx="1033">
                  <c:v>0.17507333102467587</c:v>
                </c:pt>
                <c:pt idx="1034">
                  <c:v>0.17487645976289093</c:v>
                </c:pt>
                <c:pt idx="1035">
                  <c:v>0.17467991791469675</c:v>
                </c:pt>
                <c:pt idx="1036">
                  <c:v>0.17448370659326706</c:v>
                </c:pt>
                <c:pt idx="1037">
                  <c:v>0.17428782691491196</c:v>
                </c:pt>
                <c:pt idx="1038">
                  <c:v>0.17409227999907478</c:v>
                </c:pt>
                <c:pt idx="1039">
                  <c:v>0.17389706696832785</c:v>
                </c:pt>
                <c:pt idx="1040">
                  <c:v>0.17370218894836897</c:v>
                </c:pt>
                <c:pt idx="1041">
                  <c:v>0.17350764706801708</c:v>
                </c:pt>
                <c:pt idx="1042">
                  <c:v>0.17331344245920793</c:v>
                </c:pt>
                <c:pt idx="1043">
                  <c:v>0.17311957625698979</c:v>
                </c:pt>
                <c:pt idx="1044">
                  <c:v>0.17292604959951854</c:v>
                </c:pt>
                <c:pt idx="1045">
                  <c:v>0.17273286362805282</c:v>
                </c:pt>
                <c:pt idx="1046">
                  <c:v>0.17254001948694908</c:v>
                </c:pt>
                <c:pt idx="1047">
                  <c:v>0.17234751832365605</c:v>
                </c:pt>
                <c:pt idx="1048">
                  <c:v>0.17215536128870942</c:v>
                </c:pt>
                <c:pt idx="1049">
                  <c:v>0.17196354953572601</c:v>
                </c:pt>
                <c:pt idx="1050">
                  <c:v>0.17177208422139797</c:v>
                </c:pt>
                <c:pt idx="1051">
                  <c:v>0.17158096650548657</c:v>
                </c:pt>
                <c:pt idx="1052">
                  <c:v>0.17139019755081586</c:v>
                </c:pt>
                <c:pt idx="1053">
                  <c:v>0.17119977852326612</c:v>
                </c:pt>
                <c:pt idx="1054">
                  <c:v>0.1710097105917672</c:v>
                </c:pt>
                <c:pt idx="1055">
                  <c:v>0.17081999492829142</c:v>
                </c:pt>
                <c:pt idx="1056">
                  <c:v>0.17063063270784631</c:v>
                </c:pt>
                <c:pt idx="1057">
                  <c:v>0.17044162510846733</c:v>
                </c:pt>
                <c:pt idx="1058">
                  <c:v>0.17025297331121003</c:v>
                </c:pt>
                <c:pt idx="1059">
                  <c:v>0.1700646785001424</c:v>
                </c:pt>
                <c:pt idx="1060">
                  <c:v>0.16987674186233651</c:v>
                </c:pt>
                <c:pt idx="1061">
                  <c:v>0.16968916458786029</c:v>
                </c:pt>
                <c:pt idx="1062">
                  <c:v>0.16950194786976897</c:v>
                </c:pt>
                <c:pt idx="1063">
                  <c:v>0.16931509290409624</c:v>
                </c:pt>
                <c:pt idx="1064">
                  <c:v>0.16912860088984513</c:v>
                </c:pt>
                <c:pt idx="1065">
                  <c:v>0.16894247302897877</c:v>
                </c:pt>
                <c:pt idx="1066">
                  <c:v>0.16875671052641089</c:v>
                </c:pt>
                <c:pt idx="1067">
                  <c:v>0.16857131458999594</c:v>
                </c:pt>
                <c:pt idx="1068">
                  <c:v>0.16838628643051912</c:v>
                </c:pt>
                <c:pt idx="1069">
                  <c:v>0.16820162726168614</c:v>
                </c:pt>
                <c:pt idx="1070">
                  <c:v>0.16801733830011256</c:v>
                </c:pt>
                <c:pt idx="1071">
                  <c:v>0.16783342076531321</c:v>
                </c:pt>
                <c:pt idx="1072">
                  <c:v>0.16764987587969096</c:v>
                </c:pt>
                <c:pt idx="1073">
                  <c:v>0.1674667048685255</c:v>
                </c:pt>
                <c:pt idx="1074">
                  <c:v>0.16728390895996176</c:v>
                </c:pt>
                <c:pt idx="1075">
                  <c:v>0.16710148938499814</c:v>
                </c:pt>
                <c:pt idx="1076">
                  <c:v>0.16691944737747436</c:v>
                </c:pt>
                <c:pt idx="1077">
                  <c:v>0.16673778417405918</c:v>
                </c:pt>
                <c:pt idx="1078">
                  <c:v>0.16655650101423769</c:v>
                </c:pt>
                <c:pt idx="1079">
                  <c:v>0.16637559914029848</c:v>
                </c:pt>
                <c:pt idx="1080">
                  <c:v>0.16619507979732054</c:v>
                </c:pt>
                <c:pt idx="1081">
                  <c:v>0.16601494423315966</c:v>
                </c:pt>
                <c:pt idx="1082">
                  <c:v>0.16583519369843486</c:v>
                </c:pt>
                <c:pt idx="1083">
                  <c:v>0.16565582944651422</c:v>
                </c:pt>
                <c:pt idx="1084">
                  <c:v>0.16547685273350088</c:v>
                </c:pt>
                <c:pt idx="1085">
                  <c:v>0.16529826481821813</c:v>
                </c:pt>
                <c:pt idx="1086">
                  <c:v>0.16512006696219492</c:v>
                </c:pt>
                <c:pt idx="1087">
                  <c:v>0.16494226042965032</c:v>
                </c:pt>
                <c:pt idx="1088">
                  <c:v>0.16476484648747861</c:v>
                </c:pt>
                <c:pt idx="1089">
                  <c:v>0.16458782640523295</c:v>
                </c:pt>
                <c:pt idx="1090">
                  <c:v>0.16441120145510987</c:v>
                </c:pt>
                <c:pt idx="1091">
                  <c:v>0.16423497291193268</c:v>
                </c:pt>
                <c:pt idx="1092">
                  <c:v>0.16405914205313496</c:v>
                </c:pt>
                <c:pt idx="1093">
                  <c:v>0.16388371015874365</c:v>
                </c:pt>
                <c:pt idx="1094">
                  <c:v>0.16370867851136173</c:v>
                </c:pt>
                <c:pt idx="1095">
                  <c:v>0.16353404839615079</c:v>
                </c:pt>
                <c:pt idx="1096">
                  <c:v>0.16335982110081326</c:v>
                </c:pt>
                <c:pt idx="1097">
                  <c:v>0.16318599791557412</c:v>
                </c:pt>
                <c:pt idx="1098">
                  <c:v>0.1630125801331625</c:v>
                </c:pt>
                <c:pt idx="1099">
                  <c:v>0.16283956904879293</c:v>
                </c:pt>
                <c:pt idx="1100">
                  <c:v>0.16266696596014632</c:v>
                </c:pt>
                <c:pt idx="1101">
                  <c:v>0.16249477216735039</c:v>
                </c:pt>
                <c:pt idx="1102">
                  <c:v>0.16232298897296016</c:v>
                </c:pt>
                <c:pt idx="1103">
                  <c:v>0.1621516176819377</c:v>
                </c:pt>
                <c:pt idx="1104">
                  <c:v>0.16198065960163191</c:v>
                </c:pt>
                <c:pt idx="1105">
                  <c:v>0.1618101160417578</c:v>
                </c:pt>
                <c:pt idx="1106">
                  <c:v>0.16163998831437543</c:v>
                </c:pt>
                <c:pt idx="1107">
                  <c:v>0.16147027773386854</c:v>
                </c:pt>
                <c:pt idx="1108">
                  <c:v>0.16130098561692291</c:v>
                </c:pt>
                <c:pt idx="1109">
                  <c:v>0.16113211328250437</c:v>
                </c:pt>
                <c:pt idx="1110">
                  <c:v>0.16096366205183638</c:v>
                </c:pt>
                <c:pt idx="1111">
                  <c:v>0.16079563324837734</c:v>
                </c:pt>
                <c:pt idx="1112">
                  <c:v>0.16062802819779759</c:v>
                </c:pt>
                <c:pt idx="1113">
                  <c:v>0.16046084822795614</c:v>
                </c:pt>
                <c:pt idx="1114">
                  <c:v>0.16029409466887673</c:v>
                </c:pt>
                <c:pt idx="1115">
                  <c:v>0.16012776885272387</c:v>
                </c:pt>
                <c:pt idx="1116">
                  <c:v>0.15996187211377855</c:v>
                </c:pt>
                <c:pt idx="1117">
                  <c:v>0.15979640578841323</c:v>
                </c:pt>
                <c:pt idx="1118">
                  <c:v>0.15963137121506701</c:v>
                </c:pt>
                <c:pt idx="1119">
                  <c:v>0.15946676973421997</c:v>
                </c:pt>
                <c:pt idx="1120">
                  <c:v>0.15930260268836746</c:v>
                </c:pt>
                <c:pt idx="1121">
                  <c:v>0.15913887142199395</c:v>
                </c:pt>
                <c:pt idx="1122">
                  <c:v>0.15897557728154627</c:v>
                </c:pt>
                <c:pt idx="1123">
                  <c:v>0.15881272161540705</c:v>
                </c:pt>
                <c:pt idx="1124">
                  <c:v>0.15865030577386727</c:v>
                </c:pt>
                <c:pt idx="1125">
                  <c:v>0.15848833110909871</c:v>
                </c:pt>
                <c:pt idx="1126">
                  <c:v>0.15832679897512597</c:v>
                </c:pt>
                <c:pt idx="1127">
                  <c:v>0.15816571072779809</c:v>
                </c:pt>
                <c:pt idx="1128">
                  <c:v>0.15800506772475995</c:v>
                </c:pt>
                <c:pt idx="1129">
                  <c:v>0.15784487132542302</c:v>
                </c:pt>
                <c:pt idx="1130">
                  <c:v>0.15768512289093625</c:v>
                </c:pt>
                <c:pt idx="1131">
                  <c:v>0.15752582378415575</c:v>
                </c:pt>
                <c:pt idx="1132">
                  <c:v>0.15736697536961505</c:v>
                </c:pt>
                <c:pt idx="1133">
                  <c:v>0.15720857901349433</c:v>
                </c:pt>
                <c:pt idx="1134">
                  <c:v>0.15705063608358952</c:v>
                </c:pt>
                <c:pt idx="1135">
                  <c:v>0.15689314794928094</c:v>
                </c:pt>
                <c:pt idx="1136">
                  <c:v>0.15673611598150175</c:v>
                </c:pt>
                <c:pt idx="1137">
                  <c:v>0.15657954155270568</c:v>
                </c:pt>
                <c:pt idx="1138">
                  <c:v>0.15642342603683479</c:v>
                </c:pt>
                <c:pt idx="1139">
                  <c:v>0.15626777080928647</c:v>
                </c:pt>
                <c:pt idx="1140">
                  <c:v>0.1561125772468803</c:v>
                </c:pt>
                <c:pt idx="1141">
                  <c:v>0.15595784672782434</c:v>
                </c:pt>
                <c:pt idx="1142">
                  <c:v>0.15580358063168151</c:v>
                </c:pt>
                <c:pt idx="1143">
                  <c:v>0.15564978033933458</c:v>
                </c:pt>
                <c:pt idx="1144">
                  <c:v>0.15549644723295206</c:v>
                </c:pt>
                <c:pt idx="1145">
                  <c:v>0.15534358269595272</c:v>
                </c:pt>
                <c:pt idx="1146">
                  <c:v>0.15519118811297009</c:v>
                </c:pt>
                <c:pt idx="1147">
                  <c:v>0.15503926486981667</c:v>
                </c:pt>
                <c:pt idx="1148">
                  <c:v>0.15488781435344742</c:v>
                </c:pt>
                <c:pt idx="1149">
                  <c:v>0.15473683795192314</c:v>
                </c:pt>
                <c:pt idx="1150">
                  <c:v>0.1545863370543735</c:v>
                </c:pt>
                <c:pt idx="1151">
                  <c:v>0.15443631305095942</c:v>
                </c:pt>
                <c:pt idx="1152">
                  <c:v>0.15428676733283517</c:v>
                </c:pt>
                <c:pt idx="1153">
                  <c:v>0.15413770129211027</c:v>
                </c:pt>
                <c:pt idx="1154">
                  <c:v>0.15398911632181064</c:v>
                </c:pt>
                <c:pt idx="1155">
                  <c:v>0.15384101381583956</c:v>
                </c:pt>
                <c:pt idx="1156">
                  <c:v>0.15369339516893854</c:v>
                </c:pt>
                <c:pt idx="1157">
                  <c:v>0.1535462617766469</c:v>
                </c:pt>
                <c:pt idx="1158">
                  <c:v>0.15339961503526192</c:v>
                </c:pt>
                <c:pt idx="1159">
                  <c:v>0.15325345634179816</c:v>
                </c:pt>
                <c:pt idx="1160">
                  <c:v>0.1531077870939466</c:v>
                </c:pt>
                <c:pt idx="1161">
                  <c:v>0.15296260869003248</c:v>
                </c:pt>
                <c:pt idx="1162">
                  <c:v>0.15281792252897453</c:v>
                </c:pt>
                <c:pt idx="1163">
                  <c:v>0.15267373001024187</c:v>
                </c:pt>
                <c:pt idx="1164">
                  <c:v>0.15253003253381184</c:v>
                </c:pt>
                <c:pt idx="1165">
                  <c:v>0.152386831500127</c:v>
                </c:pt>
                <c:pt idx="1166">
                  <c:v>0.15224412831005146</c:v>
                </c:pt>
                <c:pt idx="1167">
                  <c:v>0.15210192436482736</c:v>
                </c:pt>
                <c:pt idx="1168">
                  <c:v>0.15196022106603038</c:v>
                </c:pt>
                <c:pt idx="1169">
                  <c:v>0.15181901981552542</c:v>
                </c:pt>
                <c:pt idx="1170">
                  <c:v>0.15167832201542142</c:v>
                </c:pt>
                <c:pt idx="1171">
                  <c:v>0.15153812906802627</c:v>
                </c:pt>
                <c:pt idx="1172">
                  <c:v>0.15139844237580061</c:v>
                </c:pt>
                <c:pt idx="1173">
                  <c:v>0.15125926334131187</c:v>
                </c:pt>
                <c:pt idx="1174">
                  <c:v>0.15112059336718803</c:v>
                </c:pt>
                <c:pt idx="1175">
                  <c:v>0.15098243385607005</c:v>
                </c:pt>
                <c:pt idx="1176">
                  <c:v>0.15084478621056505</c:v>
                </c:pt>
                <c:pt idx="1177">
                  <c:v>0.15070765183319818</c:v>
                </c:pt>
                <c:pt idx="1178">
                  <c:v>0.15057103212636491</c:v>
                </c:pt>
                <c:pt idx="1179">
                  <c:v>0.1504349284922821</c:v>
                </c:pt>
                <c:pt idx="1180">
                  <c:v>0.15029934233293962</c:v>
                </c:pt>
                <c:pt idx="1181">
                  <c:v>0.15016427505005064</c:v>
                </c:pt>
                <c:pt idx="1182">
                  <c:v>0.15002972804500198</c:v>
                </c:pt>
                <c:pt idx="1183">
                  <c:v>0.14989570271880437</c:v>
                </c:pt>
                <c:pt idx="1184">
                  <c:v>0.14976220047204164</c:v>
                </c:pt>
                <c:pt idx="1185">
                  <c:v>0.1496292227048204</c:v>
                </c:pt>
                <c:pt idx="1186">
                  <c:v>0.14949677081671828</c:v>
                </c:pt>
                <c:pt idx="1187">
                  <c:v>0.14936484620673285</c:v>
                </c:pt>
                <c:pt idx="1188">
                  <c:v>0.14923345027322954</c:v>
                </c:pt>
                <c:pt idx="1189">
                  <c:v>0.14910258441388896</c:v>
                </c:pt>
                <c:pt idx="1190">
                  <c:v>0.14897225002565478</c:v>
                </c:pt>
                <c:pt idx="1191">
                  <c:v>0.14884244850468048</c:v>
                </c:pt>
                <c:pt idx="1192">
                  <c:v>0.14871318124627564</c:v>
                </c:pt>
                <c:pt idx="1193">
                  <c:v>0.14858444964485251</c:v>
                </c:pt>
                <c:pt idx="1194">
                  <c:v>0.14845625509387167</c:v>
                </c:pt>
                <c:pt idx="1195">
                  <c:v>0.14832859898578762</c:v>
                </c:pt>
                <c:pt idx="1196">
                  <c:v>0.14820148271199396</c:v>
                </c:pt>
                <c:pt idx="1197">
                  <c:v>0.14807490766276779</c:v>
                </c:pt>
                <c:pt idx="1198">
                  <c:v>0.14794887522721442</c:v>
                </c:pt>
                <c:pt idx="1199">
                  <c:v>0.14782338679321158</c:v>
                </c:pt>
                <c:pt idx="1200">
                  <c:v>0.14769844374735275</c:v>
                </c:pt>
                <c:pt idx="1201">
                  <c:v>0.14757404747489083</c:v>
                </c:pt>
                <c:pt idx="1202">
                  <c:v>0.14745019935968101</c:v>
                </c:pt>
                <c:pt idx="1203">
                  <c:v>0.14732690078412328</c:v>
                </c:pt>
                <c:pt idx="1204">
                  <c:v>0.14720415312910526</c:v>
                </c:pt>
                <c:pt idx="1205">
                  <c:v>0.14708195777394384</c:v>
                </c:pt>
                <c:pt idx="1206">
                  <c:v>0.14696031609632648</c:v>
                </c:pt>
                <c:pt idx="1207">
                  <c:v>0.14683922947225345</c:v>
                </c:pt>
                <c:pt idx="1208">
                  <c:v>0.14671869927597828</c:v>
                </c:pt>
                <c:pt idx="1209">
                  <c:v>0.14659872687994843</c:v>
                </c:pt>
                <c:pt idx="1210">
                  <c:v>0.14647931365474576</c:v>
                </c:pt>
                <c:pt idx="1211">
                  <c:v>0.14636046096902658</c:v>
                </c:pt>
                <c:pt idx="1212">
                  <c:v>0.14624217018946162</c:v>
                </c:pt>
                <c:pt idx="1213">
                  <c:v>0.14612444268067507</c:v>
                </c:pt>
                <c:pt idx="1214">
                  <c:v>0.14600727980518369</c:v>
                </c:pt>
                <c:pt idx="1215">
                  <c:v>0.14589068292333635</c:v>
                </c:pt>
                <c:pt idx="1216">
                  <c:v>0.14577465339325163</c:v>
                </c:pt>
                <c:pt idx="1217">
                  <c:v>0.14565919257075655</c:v>
                </c:pt>
                <c:pt idx="1218">
                  <c:v>0.14554430180932446</c:v>
                </c:pt>
                <c:pt idx="1219">
                  <c:v>0.14542998246001304</c:v>
                </c:pt>
                <c:pt idx="1220">
                  <c:v>0.1453162358714003</c:v>
                </c:pt>
                <c:pt idx="1221">
                  <c:v>0.14520306338952435</c:v>
                </c:pt>
                <c:pt idx="1222">
                  <c:v>0.14509046635781719</c:v>
                </c:pt>
                <c:pt idx="1223">
                  <c:v>0.14497844611704358</c:v>
                </c:pt>
                <c:pt idx="1224">
                  <c:v>0.14486700400523578</c:v>
                </c:pt>
                <c:pt idx="1225">
                  <c:v>0.14475614135763093</c:v>
                </c:pt>
                <c:pt idx="1226">
                  <c:v>0.14464585950660588</c:v>
                </c:pt>
                <c:pt idx="1227">
                  <c:v>0.1445361597816133</c:v>
                </c:pt>
                <c:pt idx="1228">
                  <c:v>0.14442704350911645</c:v>
                </c:pt>
                <c:pt idx="1229">
                  <c:v>0.14431851201252499</c:v>
                </c:pt>
                <c:pt idx="1230">
                  <c:v>0.14421056661212917</c:v>
                </c:pt>
                <c:pt idx="1231">
                  <c:v>0.1441032086250347</c:v>
                </c:pt>
                <c:pt idx="1232">
                  <c:v>0.14399643936509721</c:v>
                </c:pt>
                <c:pt idx="1233">
                  <c:v>0.14389026014285627</c:v>
                </c:pt>
                <c:pt idx="1234">
                  <c:v>0.14378467226546968</c:v>
                </c:pt>
                <c:pt idx="1235">
                  <c:v>0.14367967703664683</c:v>
                </c:pt>
                <c:pt idx="1236">
                  <c:v>0.14357527575658233</c:v>
                </c:pt>
                <c:pt idx="1237">
                  <c:v>0.14347146972188957</c:v>
                </c:pt>
                <c:pt idx="1238">
                  <c:v>0.14336826022553395</c:v>
                </c:pt>
                <c:pt idx="1239">
                  <c:v>0.14326564855676566</c:v>
                </c:pt>
                <c:pt idx="1240">
                  <c:v>0.14316363600105253</c:v>
                </c:pt>
                <c:pt idx="1241">
                  <c:v>0.14306222384001291</c:v>
                </c:pt>
                <c:pt idx="1242">
                  <c:v>0.14296141335134793</c:v>
                </c:pt>
                <c:pt idx="1243">
                  <c:v>0.14286120580877409</c:v>
                </c:pt>
                <c:pt idx="1244">
                  <c:v>0.14276160248195519</c:v>
                </c:pt>
                <c:pt idx="1245">
                  <c:v>0.1426626046364341</c:v>
                </c:pt>
                <c:pt idx="1246">
                  <c:v>0.14256421353356605</c:v>
                </c:pt>
                <c:pt idx="1247">
                  <c:v>0.14246643043044838</c:v>
                </c:pt>
                <c:pt idx="1248">
                  <c:v>0.14236925657985408</c:v>
                </c:pt>
                <c:pt idx="1249">
                  <c:v>0.1422726932301619</c:v>
                </c:pt>
                <c:pt idx="1250">
                  <c:v>0.14217674162528876</c:v>
                </c:pt>
                <c:pt idx="1251">
                  <c:v>0.14208140300462052</c:v>
                </c:pt>
                <c:pt idx="1252">
                  <c:v>0.14198667860294334</c:v>
                </c:pt>
                <c:pt idx="1253">
                  <c:v>0.14189256965037558</c:v>
                </c:pt>
                <c:pt idx="1254">
                  <c:v>0.14179907737229702</c:v>
                </c:pt>
                <c:pt idx="1255">
                  <c:v>0.14170620298928213</c:v>
                </c:pt>
                <c:pt idx="1256">
                  <c:v>0.14161394771702918</c:v>
                </c:pt>
                <c:pt idx="1257">
                  <c:v>0.14152231276629229</c:v>
                </c:pt>
                <c:pt idx="1258">
                  <c:v>0.14143129934281129</c:v>
                </c:pt>
                <c:pt idx="1259">
                  <c:v>0.14134090864724377</c:v>
                </c:pt>
                <c:pt idx="1260">
                  <c:v>0.14125114187509444</c:v>
                </c:pt>
                <c:pt idx="1261">
                  <c:v>0.14116200021664643</c:v>
                </c:pt>
                <c:pt idx="1262">
                  <c:v>0.14107348485689236</c:v>
                </c:pt>
                <c:pt idx="1263">
                  <c:v>0.14098559697546448</c:v>
                </c:pt>
                <c:pt idx="1264">
                  <c:v>0.14089833774656571</c:v>
                </c:pt>
                <c:pt idx="1265">
                  <c:v>0.14081170833890003</c:v>
                </c:pt>
                <c:pt idx="1266">
                  <c:v>0.1407257099156031</c:v>
                </c:pt>
                <c:pt idx="1267">
                  <c:v>0.14064034363417344</c:v>
                </c:pt>
                <c:pt idx="1268">
                  <c:v>0.14055561064640321</c:v>
                </c:pt>
                <c:pt idx="1269">
                  <c:v>0.1404715120983076</c:v>
                </c:pt>
                <c:pt idx="1270">
                  <c:v>0.14038804913005851</c:v>
                </c:pt>
                <c:pt idx="1271">
                  <c:v>0.14030522287591179</c:v>
                </c:pt>
                <c:pt idx="1272">
                  <c:v>0.14022303446414161</c:v>
                </c:pt>
                <c:pt idx="1273">
                  <c:v>0.1401414850169688</c:v>
                </c:pt>
                <c:pt idx="1274">
                  <c:v>0.14006057565049373</c:v>
                </c:pt>
                <c:pt idx="1275">
                  <c:v>0.13998030747462623</c:v>
                </c:pt>
                <c:pt idx="1276">
                  <c:v>0.13990068159301858</c:v>
                </c:pt>
                <c:pt idx="1277">
                  <c:v>0.13982169910299408</c:v>
                </c:pt>
                <c:pt idx="1278">
                  <c:v>0.13974336109548213</c:v>
                </c:pt>
                <c:pt idx="1279">
                  <c:v>0.13966566865494603</c:v>
                </c:pt>
                <c:pt idx="1280">
                  <c:v>0.13958862285931845</c:v>
                </c:pt>
                <c:pt idx="1281">
                  <c:v>0.1395122247799305</c:v>
                </c:pt>
                <c:pt idx="1282">
                  <c:v>0.13943647548144475</c:v>
                </c:pt>
                <c:pt idx="1283">
                  <c:v>0.13936137602178778</c:v>
                </c:pt>
                <c:pt idx="1284">
                  <c:v>0.13928692745208252</c:v>
                </c:pt>
                <c:pt idx="1285">
                  <c:v>0.13921313081657957</c:v>
                </c:pt>
                <c:pt idx="1286">
                  <c:v>0.1391399871525919</c:v>
                </c:pt>
                <c:pt idx="1287">
                  <c:v>0.13906749749042652</c:v>
                </c:pt>
                <c:pt idx="1288">
                  <c:v>0.13899566285331696</c:v>
                </c:pt>
                <c:pt idx="1289">
                  <c:v>0.13892448425735857</c:v>
                </c:pt>
                <c:pt idx="1290">
                  <c:v>0.13885396271144054</c:v>
                </c:pt>
                <c:pt idx="1291">
                  <c:v>0.13878409921718018</c:v>
                </c:pt>
                <c:pt idx="1292">
                  <c:v>0.13871489476885651</c:v>
                </c:pt>
                <c:pt idx="1293">
                  <c:v>0.13864635035334574</c:v>
                </c:pt>
                <c:pt idx="1294">
                  <c:v>0.13857846695005469</c:v>
                </c:pt>
                <c:pt idx="1295">
                  <c:v>0.13851124553085609</c:v>
                </c:pt>
                <c:pt idx="1296">
                  <c:v>0.13844468706002255</c:v>
                </c:pt>
                <c:pt idx="1297">
                  <c:v>0.13837879249416454</c:v>
                </c:pt>
                <c:pt idx="1298">
                  <c:v>0.13831356278216342</c:v>
                </c:pt>
                <c:pt idx="1299">
                  <c:v>0.13824899886510825</c:v>
                </c:pt>
                <c:pt idx="1300">
                  <c:v>0.13818510167623313</c:v>
                </c:pt>
                <c:pt idx="1301">
                  <c:v>0.1381218721408525</c:v>
                </c:pt>
                <c:pt idx="1302">
                  <c:v>0.13805931117629869</c:v>
                </c:pt>
                <c:pt idx="1303">
                  <c:v>0.13799741969185861</c:v>
                </c:pt>
                <c:pt idx="1304">
                  <c:v>0.13793619858871295</c:v>
                </c:pt>
                <c:pt idx="1305">
                  <c:v>0.13787564875987193</c:v>
                </c:pt>
                <c:pt idx="1306">
                  <c:v>0.13781577109011636</c:v>
                </c:pt>
                <c:pt idx="1307">
                  <c:v>0.13775656645593323</c:v>
                </c:pt>
                <c:pt idx="1308">
                  <c:v>0.13769803572545794</c:v>
                </c:pt>
                <c:pt idx="1309">
                  <c:v>0.13764017975841222</c:v>
                </c:pt>
                <c:pt idx="1310">
                  <c:v>0.13758299940604343</c:v>
                </c:pt>
                <c:pt idx="1311">
                  <c:v>0.13752649551106744</c:v>
                </c:pt>
                <c:pt idx="1312">
                  <c:v>0.13747066890760679</c:v>
                </c:pt>
                <c:pt idx="1313">
                  <c:v>0.13741552042113361</c:v>
                </c:pt>
                <c:pt idx="1314">
                  <c:v>0.13736105086841033</c:v>
                </c:pt>
                <c:pt idx="1315">
                  <c:v>0.13730726105743268</c:v>
                </c:pt>
                <c:pt idx="1316">
                  <c:v>0.13725415178737169</c:v>
                </c:pt>
                <c:pt idx="1317">
                  <c:v>0.13720172384851678</c:v>
                </c:pt>
                <c:pt idx="1318">
                  <c:v>0.13714997802221943</c:v>
                </c:pt>
                <c:pt idx="1319">
                  <c:v>0.13709891508083863</c:v>
                </c:pt>
                <c:pt idx="1320">
                  <c:v>0.1370485357876822</c:v>
                </c:pt>
                <c:pt idx="1321">
                  <c:v>0.1369988408969543</c:v>
                </c:pt>
                <c:pt idx="1322">
                  <c:v>0.1369498311537016</c:v>
                </c:pt>
                <c:pt idx="1323">
                  <c:v>0.13690150729375714</c:v>
                </c:pt>
                <c:pt idx="1324">
                  <c:v>0.13685387004368896</c:v>
                </c:pt>
                <c:pt idx="1325">
                  <c:v>0.13680692012074533</c:v>
                </c:pt>
                <c:pt idx="1326">
                  <c:v>0.13676065823280475</c:v>
                </c:pt>
                <c:pt idx="1327">
                  <c:v>0.13671508507832264</c:v>
                </c:pt>
                <c:pt idx="1328">
                  <c:v>0.13667020134628052</c:v>
                </c:pt>
                <c:pt idx="1329">
                  <c:v>0.13662600771613623</c:v>
                </c:pt>
                <c:pt idx="1330">
                  <c:v>0.13658250485777232</c:v>
                </c:pt>
                <c:pt idx="1331">
                  <c:v>0.13653969343144881</c:v>
                </c:pt>
                <c:pt idx="1332">
                  <c:v>0.1364975740877527</c:v>
                </c:pt>
                <c:pt idx="1333">
                  <c:v>0.13645614746755128</c:v>
                </c:pt>
                <c:pt idx="1334">
                  <c:v>0.13641541420194214</c:v>
                </c:pt>
                <c:pt idx="1335">
                  <c:v>0.13637537491220975</c:v>
                </c:pt>
                <c:pt idx="1336">
                  <c:v>0.13633603020977614</c:v>
                </c:pt>
                <c:pt idx="1337">
                  <c:v>0.13629738069615679</c:v>
                </c:pt>
                <c:pt idx="1338">
                  <c:v>0.13625942696291543</c:v>
                </c:pt>
                <c:pt idx="1339">
                  <c:v>0.13622216959162015</c:v>
                </c:pt>
                <c:pt idx="1340">
                  <c:v>0.13618560915379788</c:v>
                </c:pt>
                <c:pt idx="1341">
                  <c:v>0.13614974621089365</c:v>
                </c:pt>
                <c:pt idx="1342">
                  <c:v>0.13611458131422791</c:v>
                </c:pt>
                <c:pt idx="1343">
                  <c:v>0.13608011500495265</c:v>
                </c:pt>
                <c:pt idx="1344">
                  <c:v>0.13604634781401417</c:v>
                </c:pt>
                <c:pt idx="1345">
                  <c:v>0.13601328026210963</c:v>
                </c:pt>
                <c:pt idx="1346">
                  <c:v>0.13598091285964908</c:v>
                </c:pt>
                <c:pt idx="1347">
                  <c:v>0.13594924610671763</c:v>
                </c:pt>
                <c:pt idx="1348">
                  <c:v>0.13591828049303353</c:v>
                </c:pt>
                <c:pt idx="1349">
                  <c:v>0.13588801649791724</c:v>
                </c:pt>
                <c:pt idx="1350">
                  <c:v>0.13585845459024729</c:v>
                </c:pt>
                <c:pt idx="1351">
                  <c:v>0.13582959522843033</c:v>
                </c:pt>
                <c:pt idx="1352">
                  <c:v>0.13580143886036353</c:v>
                </c:pt>
                <c:pt idx="1353">
                  <c:v>0.13577398592340092</c:v>
                </c:pt>
                <c:pt idx="1354">
                  <c:v>0.13574723684431922</c:v>
                </c:pt>
                <c:pt idx="1355">
                  <c:v>0.1357211920392847</c:v>
                </c:pt>
                <c:pt idx="1356">
                  <c:v>0.13569585191382189</c:v>
                </c:pt>
                <c:pt idx="1357">
                  <c:v>0.13567121686278363</c:v>
                </c:pt>
                <c:pt idx="1358">
                  <c:v>0.1356472872703163</c:v>
                </c:pt>
                <c:pt idx="1359">
                  <c:v>0.13562406350983616</c:v>
                </c:pt>
                <c:pt idx="1360">
                  <c:v>0.13560154594399432</c:v>
                </c:pt>
                <c:pt idx="1361">
                  <c:v>0.13557973492465358</c:v>
                </c:pt>
                <c:pt idx="1362">
                  <c:v>0.13555863079285826</c:v>
                </c:pt>
                <c:pt idx="1363">
                  <c:v>0.13553823387880845</c:v>
                </c:pt>
                <c:pt idx="1364">
                  <c:v>0.13551854450183284</c:v>
                </c:pt>
                <c:pt idx="1365">
                  <c:v>0.13549956297036955</c:v>
                </c:pt>
                <c:pt idx="1366">
                  <c:v>0.13548128958193381</c:v>
                </c:pt>
                <c:pt idx="1367">
                  <c:v>0.13546372462310188</c:v>
                </c:pt>
                <c:pt idx="1368">
                  <c:v>0.13544686836948328</c:v>
                </c:pt>
                <c:pt idx="1369">
                  <c:v>0.1354307210857037</c:v>
                </c:pt>
                <c:pt idx="1370">
                  <c:v>0.13541528302538081</c:v>
                </c:pt>
                <c:pt idx="1371">
                  <c:v>0.13540055443110749</c:v>
                </c:pt>
                <c:pt idx="1372">
                  <c:v>0.13538653553443009</c:v>
                </c:pt>
                <c:pt idx="1373">
                  <c:v>0.13537322655583189</c:v>
                </c:pt>
                <c:pt idx="1374">
                  <c:v>0.13536062770471619</c:v>
                </c:pt>
                <c:pt idx="1375">
                  <c:v>0.13534873917938664</c:v>
                </c:pt>
                <c:pt idx="1376">
                  <c:v>0.13533756116703741</c:v>
                </c:pt>
                <c:pt idx="1377">
                  <c:v>0.13532709384373232</c:v>
                </c:pt>
                <c:pt idx="1378">
                  <c:v>0.13531733737439625</c:v>
                </c:pt>
                <c:pt idx="1379">
                  <c:v>0.135308291912797</c:v>
                </c:pt>
                <c:pt idx="1380">
                  <c:v>0.13529995760153959</c:v>
                </c:pt>
                <c:pt idx="1381">
                  <c:v>0.13529233457204776</c:v>
                </c:pt>
                <c:pt idx="1382">
                  <c:v>0.13528542294455931</c:v>
                </c:pt>
                <c:pt idx="1383">
                  <c:v>0.13527922282811417</c:v>
                </c:pt>
                <c:pt idx="1384">
                  <c:v>0.13527373432054662</c:v>
                </c:pt>
                <c:pt idx="1385">
                  <c:v>0.13526895750847637</c:v>
                </c:pt>
                <c:pt idx="1386">
                  <c:v>0.13526489246730292</c:v>
                </c:pt>
                <c:pt idx="1387">
                  <c:v>0.13526153926119924</c:v>
                </c:pt>
                <c:pt idx="1388">
                  <c:v>0.13525889794310711</c:v>
                </c:pt>
                <c:pt idx="1389">
                  <c:v>0.13525696855473165</c:v>
                </c:pt>
                <c:pt idx="1390">
                  <c:v>0.13525575112653979</c:v>
                </c:pt>
                <c:pt idx="1391">
                  <c:v>0.13525524567775607</c:v>
                </c:pt>
                <c:pt idx="1392">
                  <c:v>0.13525545221636251</c:v>
                </c:pt>
                <c:pt idx="1393">
                  <c:v>0.13525637073909788</c:v>
                </c:pt>
                <c:pt idx="1394">
                  <c:v>0.13525800123145587</c:v>
                </c:pt>
                <c:pt idx="1395">
                  <c:v>0.13526034366769094</c:v>
                </c:pt>
                <c:pt idx="1396">
                  <c:v>0.13526339801081516</c:v>
                </c:pt>
                <c:pt idx="1397">
                  <c:v>0.13526716421260299</c:v>
                </c:pt>
                <c:pt idx="1398">
                  <c:v>0.13527164221359703</c:v>
                </c:pt>
                <c:pt idx="1399">
                  <c:v>0.13527683194310988</c:v>
                </c:pt>
                <c:pt idx="1400">
                  <c:v>0.13528273331923138</c:v>
                </c:pt>
                <c:pt idx="1401">
                  <c:v>0.13528934624883493</c:v>
                </c:pt>
                <c:pt idx="1402">
                  <c:v>0.13529667062758341</c:v>
                </c:pt>
                <c:pt idx="1403">
                  <c:v>0.13530470633994054</c:v>
                </c:pt>
                <c:pt idx="1404">
                  <c:v>0.13531345325917549</c:v>
                </c:pt>
                <c:pt idx="1405">
                  <c:v>0.13532291124737744</c:v>
                </c:pt>
                <c:pt idx="1406">
                  <c:v>0.13533308015546269</c:v>
                </c:pt>
                <c:pt idx="1407">
                  <c:v>0.13534395982319011</c:v>
                </c:pt>
                <c:pt idx="1408">
                  <c:v>0.13535555007916919</c:v>
                </c:pt>
                <c:pt idx="1409">
                  <c:v>0.13536785074087812</c:v>
                </c:pt>
                <c:pt idx="1410">
                  <c:v>0.13538086161467516</c:v>
                </c:pt>
                <c:pt idx="1411">
                  <c:v>0.13539458249581438</c:v>
                </c:pt>
                <c:pt idx="1412">
                  <c:v>0.13540901316846202</c:v>
                </c:pt>
                <c:pt idx="1413">
                  <c:v>0.13542415340571468</c:v>
                </c:pt>
                <c:pt idx="1414">
                  <c:v>0.13544000296961478</c:v>
                </c:pt>
                <c:pt idx="1415">
                  <c:v>0.13545656161117059</c:v>
                </c:pt>
                <c:pt idx="1416">
                  <c:v>0.135473829070376</c:v>
                </c:pt>
                <c:pt idx="1417">
                  <c:v>0.13549180507622935</c:v>
                </c:pt>
                <c:pt idx="1418">
                  <c:v>0.1355104893467565</c:v>
                </c:pt>
                <c:pt idx="1419">
                  <c:v>0.13552988158903104</c:v>
                </c:pt>
                <c:pt idx="1420">
                  <c:v>0.13554998149919795</c:v>
                </c:pt>
                <c:pt idx="1421">
                  <c:v>0.1355707887624987</c:v>
                </c:pt>
                <c:pt idx="1422">
                  <c:v>0.13559230305329345</c:v>
                </c:pt>
                <c:pt idx="1423">
                  <c:v>0.13561452403508698</c:v>
                </c:pt>
                <c:pt idx="1424">
                  <c:v>0.13563745136055558</c:v>
                </c:pt>
                <c:pt idx="1425">
                  <c:v>0.13566108467157403</c:v>
                </c:pt>
                <c:pt idx="1426">
                  <c:v>0.13568542359924168</c:v>
                </c:pt>
                <c:pt idx="1427">
                  <c:v>0.13571046776391432</c:v>
                </c:pt>
                <c:pt idx="1428">
                  <c:v>0.13573621677522907</c:v>
                </c:pt>
                <c:pt idx="1429">
                  <c:v>0.13576267023213862</c:v>
                </c:pt>
                <c:pt idx="1430">
                  <c:v>0.13578982772294088</c:v>
                </c:pt>
                <c:pt idx="1431">
                  <c:v>0.13581768882530831</c:v>
                </c:pt>
                <c:pt idx="1432">
                  <c:v>0.13584625310632456</c:v>
                </c:pt>
                <c:pt idx="1433">
                  <c:v>0.13587552012251392</c:v>
                </c:pt>
                <c:pt idx="1434">
                  <c:v>0.13590548941987871</c:v>
                </c:pt>
                <c:pt idx="1435">
                  <c:v>0.13593616053393129</c:v>
                </c:pt>
                <c:pt idx="1436">
                  <c:v>0.13596753298973144</c:v>
                </c:pt>
                <c:pt idx="1437">
                  <c:v>0.13599960630192076</c:v>
                </c:pt>
                <c:pt idx="1438">
                  <c:v>0.13603237997476297</c:v>
                </c:pt>
                <c:pt idx="1439">
                  <c:v>0.13606585350217751</c:v>
                </c:pt>
                <c:pt idx="1440">
                  <c:v>0.13610002636778046</c:v>
                </c:pt>
                <c:pt idx="1441">
                  <c:v>0.13613489804492429</c:v>
                </c:pt>
                <c:pt idx="1442">
                  <c:v>0.1361704679967376</c:v>
                </c:pt>
                <c:pt idx="1443">
                  <c:v>0.13620673567616143</c:v>
                </c:pt>
                <c:pt idx="1444">
                  <c:v>0.13624370052599896</c:v>
                </c:pt>
                <c:pt idx="1445">
                  <c:v>0.13628136197894869</c:v>
                </c:pt>
                <c:pt idx="1446">
                  <c:v>0.13631971945765364</c:v>
                </c:pt>
                <c:pt idx="1447">
                  <c:v>0.13635877237474062</c:v>
                </c:pt>
                <c:pt idx="1448">
                  <c:v>0.13639852013286746</c:v>
                </c:pt>
                <c:pt idx="1449">
                  <c:v>0.13643896212476539</c:v>
                </c:pt>
                <c:pt idx="1450">
                  <c:v>0.13648009773328482</c:v>
                </c:pt>
                <c:pt idx="1451">
                  <c:v>0.13652192633144156</c:v>
                </c:pt>
                <c:pt idx="1452">
                  <c:v>0.13656444728246486</c:v>
                </c:pt>
                <c:pt idx="1453">
                  <c:v>0.1366076599398427</c:v>
                </c:pt>
                <c:pt idx="1454">
                  <c:v>0.1366515636473698</c:v>
                </c:pt>
                <c:pt idx="1455">
                  <c:v>0.13669615773919644</c:v>
                </c:pt>
                <c:pt idx="1456">
                  <c:v>0.13674144153988113</c:v>
                </c:pt>
                <c:pt idx="1457">
                  <c:v>0.13678741436443248</c:v>
                </c:pt>
                <c:pt idx="1458">
                  <c:v>0.13683407551836663</c:v>
                </c:pt>
                <c:pt idx="1459">
                  <c:v>0.13688142429775507</c:v>
                </c:pt>
                <c:pt idx="1460">
                  <c:v>0.13692945998927633</c:v>
                </c:pt>
                <c:pt idx="1461">
                  <c:v>0.13697818187026978</c:v>
                </c:pt>
                <c:pt idx="1462">
                  <c:v>0.13702758920878433</c:v>
                </c:pt>
                <c:pt idx="1463">
                  <c:v>0.13707768126363726</c:v>
                </c:pt>
                <c:pt idx="1464">
                  <c:v>0.1371284572844596</c:v>
                </c:pt>
                <c:pt idx="1465">
                  <c:v>0.1371799165117594</c:v>
                </c:pt>
                <c:pt idx="1466">
                  <c:v>0.13723205817697193</c:v>
                </c:pt>
                <c:pt idx="1467">
                  <c:v>0.13728488150251325</c:v>
                </c:pt>
                <c:pt idx="1468">
                  <c:v>0.13733838570184012</c:v>
                </c:pt>
                <c:pt idx="1469">
                  <c:v>0.13739256997950242</c:v>
                </c:pt>
                <c:pt idx="1470">
                  <c:v>0.13744743353120406</c:v>
                </c:pt>
                <c:pt idx="1471">
                  <c:v>0.13750297554385441</c:v>
                </c:pt>
                <c:pt idx="1472">
                  <c:v>0.13755919519563081</c:v>
                </c:pt>
                <c:pt idx="1473">
                  <c:v>0.13761609165603594</c:v>
                </c:pt>
                <c:pt idx="1474">
                  <c:v>0.137673664085954</c:v>
                </c:pt>
                <c:pt idx="1475">
                  <c:v>0.13773191163771351</c:v>
                </c:pt>
                <c:pt idx="1476">
                  <c:v>0.13779083345514143</c:v>
                </c:pt>
                <c:pt idx="1477">
                  <c:v>0.13785042867362762</c:v>
                </c:pt>
                <c:pt idx="1478">
                  <c:v>0.13791069642018522</c:v>
                </c:pt>
                <c:pt idx="1479">
                  <c:v>0.13797163581350644</c:v>
                </c:pt>
                <c:pt idx="1480">
                  <c:v>0.13803324596402933</c:v>
                </c:pt>
                <c:pt idx="1481">
                  <c:v>0.1380955259739951</c:v>
                </c:pt>
                <c:pt idx="1482">
                  <c:v>0.13815847493751249</c:v>
                </c:pt>
                <c:pt idx="1483">
                  <c:v>0.13822209194062068</c:v>
                </c:pt>
                <c:pt idx="1484">
                  <c:v>0.13828637606134705</c:v>
                </c:pt>
                <c:pt idx="1485">
                  <c:v>0.13835132636977651</c:v>
                </c:pt>
                <c:pt idx="1486">
                  <c:v>0.13841694192810675</c:v>
                </c:pt>
                <c:pt idx="1487">
                  <c:v>0.13848322179072367</c:v>
                </c:pt>
                <c:pt idx="1488">
                  <c:v>0.13855016500425113</c:v>
                </c:pt>
                <c:pt idx="1489">
                  <c:v>0.13861777060762764</c:v>
                </c:pt>
                <c:pt idx="1490">
                  <c:v>0.1386860376321615</c:v>
                </c:pt>
                <c:pt idx="1491">
                  <c:v>0.13875496510160104</c:v>
                </c:pt>
                <c:pt idx="1492">
                  <c:v>0.13882455203219901</c:v>
                </c:pt>
                <c:pt idx="1493">
                  <c:v>0.13889479743277702</c:v>
                </c:pt>
                <c:pt idx="1494">
                  <c:v>0.13896570030478794</c:v>
                </c:pt>
                <c:pt idx="1495">
                  <c:v>0.13903725964238908</c:v>
                </c:pt>
                <c:pt idx="1496">
                  <c:v>0.13910947443250338</c:v>
                </c:pt>
                <c:pt idx="1497">
                  <c:v>0.13918234365488338</c:v>
                </c:pt>
                <c:pt idx="1498">
                  <c:v>0.13925586628218503</c:v>
                </c:pt>
                <c:pt idx="1499">
                  <c:v>0.13933004128002721</c:v>
                </c:pt>
                <c:pt idx="1500">
                  <c:v>0.13940486760706761</c:v>
                </c:pt>
                <c:pt idx="1501">
                  <c:v>0.13948034421505617</c:v>
                </c:pt>
                <c:pt idx="1502">
                  <c:v>0.13955647004891625</c:v>
                </c:pt>
                <c:pt idx="1503">
                  <c:v>0.13963324404680405</c:v>
                </c:pt>
                <c:pt idx="1504">
                  <c:v>0.13971066514018038</c:v>
                </c:pt>
                <c:pt idx="1505">
                  <c:v>0.1397887322538762</c:v>
                </c:pt>
                <c:pt idx="1506">
                  <c:v>0.1398674443061606</c:v>
                </c:pt>
                <c:pt idx="1507">
                  <c:v>0.13994680020881142</c:v>
                </c:pt>
                <c:pt idx="1508">
                  <c:v>0.14002679886718039</c:v>
                </c:pt>
                <c:pt idx="1509">
                  <c:v>0.14010743918026561</c:v>
                </c:pt>
                <c:pt idx="1510">
                  <c:v>0.14018872004077446</c:v>
                </c:pt>
                <c:pt idx="1511">
                  <c:v>0.14027064033519709</c:v>
                </c:pt>
                <c:pt idx="1512">
                  <c:v>0.14035319894387527</c:v>
                </c:pt>
                <c:pt idx="1513">
                  <c:v>0.14043639474106553</c:v>
                </c:pt>
                <c:pt idx="1514">
                  <c:v>0.14052022659501712</c:v>
                </c:pt>
                <c:pt idx="1515">
                  <c:v>0.140604693368032</c:v>
                </c:pt>
                <c:pt idx="1516">
                  <c:v>0.14068979391654052</c:v>
                </c:pt>
                <c:pt idx="1517">
                  <c:v>0.14077552709116731</c:v>
                </c:pt>
                <c:pt idx="1518">
                  <c:v>0.14086189173679969</c:v>
                </c:pt>
                <c:pt idx="1519">
                  <c:v>0.1409488866926632</c:v>
                </c:pt>
                <c:pt idx="1520">
                  <c:v>0.14103651079237833</c:v>
                </c:pt>
                <c:pt idx="1521">
                  <c:v>0.1411247628640479</c:v>
                </c:pt>
                <c:pt idx="1522">
                  <c:v>0.14121364173030823</c:v>
                </c:pt>
                <c:pt idx="1523">
                  <c:v>0.14130314620840642</c:v>
                </c:pt>
                <c:pt idx="1524">
                  <c:v>0.14139327511027505</c:v>
                </c:pt>
                <c:pt idx="1525">
                  <c:v>0.14148402724259221</c:v>
                </c:pt>
                <c:pt idx="1526">
                  <c:v>0.14157540140685376</c:v>
                </c:pt>
                <c:pt idx="1527">
                  <c:v>0.14166739639944825</c:v>
                </c:pt>
                <c:pt idx="1528">
                  <c:v>0.14176001101171434</c:v>
                </c:pt>
                <c:pt idx="1529">
                  <c:v>0.14185324403002406</c:v>
                </c:pt>
                <c:pt idx="1530">
                  <c:v>0.14194709423584181</c:v>
                </c:pt>
                <c:pt idx="1531">
                  <c:v>0.14204156040579433</c:v>
                </c:pt>
                <c:pt idx="1532">
                  <c:v>0.14213664131174575</c:v>
                </c:pt>
                <c:pt idx="1533">
                  <c:v>0.1422323357208598</c:v>
                </c:pt>
                <c:pt idx="1534">
                  <c:v>0.14232864239567711</c:v>
                </c:pt>
                <c:pt idx="1535">
                  <c:v>0.14242556009417001</c:v>
                </c:pt>
                <c:pt idx="1536">
                  <c:v>0.14252308756982762</c:v>
                </c:pt>
                <c:pt idx="1537">
                  <c:v>0.14262122357171195</c:v>
                </c:pt>
                <c:pt idx="1538">
                  <c:v>0.14271996684453422</c:v>
                </c:pt>
                <c:pt idx="1539">
                  <c:v>0.14281931612871554</c:v>
                </c:pt>
                <c:pt idx="1540">
                  <c:v>0.14291927016046668</c:v>
                </c:pt>
                <c:pt idx="1541">
                  <c:v>0.14301982767184318</c:v>
                </c:pt>
                <c:pt idx="1542">
                  <c:v>0.14312098739082246</c:v>
                </c:pt>
                <c:pt idx="1543">
                  <c:v>0.14322274804136734</c:v>
                </c:pt>
                <c:pt idx="1544">
                  <c:v>0.14332510834349649</c:v>
                </c:pt>
                <c:pt idx="1545">
                  <c:v>0.1434280670133477</c:v>
                </c:pt>
                <c:pt idx="1546">
                  <c:v>0.14353162276325587</c:v>
                </c:pt>
                <c:pt idx="1547">
                  <c:v>0.14363577430180183</c:v>
                </c:pt>
                <c:pt idx="1548">
                  <c:v>0.14374052033389867</c:v>
                </c:pt>
                <c:pt idx="1549">
                  <c:v>0.14384585956084553</c:v>
                </c:pt>
                <c:pt idx="1550">
                  <c:v>0.14395179068040045</c:v>
                </c:pt>
                <c:pt idx="1551">
                  <c:v>0.14405831238684616</c:v>
                </c:pt>
                <c:pt idx="1552">
                  <c:v>0.14416542337105481</c:v>
                </c:pt>
                <c:pt idx="1553">
                  <c:v>0.14427312232055492</c:v>
                </c:pt>
                <c:pt idx="1554">
                  <c:v>0.14438140791959717</c:v>
                </c:pt>
                <c:pt idx="1555">
                  <c:v>0.14449027884921872</c:v>
                </c:pt>
                <c:pt idx="1556">
                  <c:v>0.14459973378731397</c:v>
                </c:pt>
                <c:pt idx="1557">
                  <c:v>0.14470977140869215</c:v>
                </c:pt>
                <c:pt idx="1558">
                  <c:v>0.14482039038514766</c:v>
                </c:pt>
                <c:pt idx="1559">
                  <c:v>0.144931589385525</c:v>
                </c:pt>
                <c:pt idx="1560">
                  <c:v>0.14504336707577783</c:v>
                </c:pt>
                <c:pt idx="1561">
                  <c:v>0.14515572211904249</c:v>
                </c:pt>
                <c:pt idx="1562">
                  <c:v>0.14526865317568982</c:v>
                </c:pt>
                <c:pt idx="1563">
                  <c:v>0.14538215890340353</c:v>
                </c:pt>
                <c:pt idx="1564">
                  <c:v>0.14549623795722835</c:v>
                </c:pt>
                <c:pt idx="1565">
                  <c:v>0.14561088898964872</c:v>
                </c:pt>
                <c:pt idx="1566">
                  <c:v>0.14572611065063718</c:v>
                </c:pt>
                <c:pt idx="1567">
                  <c:v>0.1458419015877285</c:v>
                </c:pt>
                <c:pt idx="1568">
                  <c:v>0.14595826044607774</c:v>
                </c:pt>
                <c:pt idx="1569">
                  <c:v>0.14607518586851767</c:v>
                </c:pt>
                <c:pt idx="1570">
                  <c:v>0.1461926764956292</c:v>
                </c:pt>
                <c:pt idx="1571">
                  <c:v>0.14631073096579891</c:v>
                </c:pt>
                <c:pt idx="1572">
                  <c:v>0.14642934791527915</c:v>
                </c:pt>
                <c:pt idx="1573">
                  <c:v>0.14654852597825252</c:v>
                </c:pt>
                <c:pt idx="1574">
                  <c:v>0.14666826378688752</c:v>
                </c:pt>
                <c:pt idx="1575">
                  <c:v>0.14678855997140405</c:v>
                </c:pt>
                <c:pt idx="1576">
                  <c:v>0.14690941316013056</c:v>
                </c:pt>
                <c:pt idx="1577">
                  <c:v>0.14703082197956302</c:v>
                </c:pt>
                <c:pt idx="1578">
                  <c:v>0.14715278505442969</c:v>
                </c:pt>
                <c:pt idx="1579">
                  <c:v>0.14727530100774261</c:v>
                </c:pt>
                <c:pt idx="1580">
                  <c:v>0.14739836846086252</c:v>
                </c:pt>
                <c:pt idx="1581">
                  <c:v>0.14752198603355429</c:v>
                </c:pt>
                <c:pt idx="1582">
                  <c:v>0.14764615234404505</c:v>
                </c:pt>
                <c:pt idx="1583">
                  <c:v>0.14777086600908423</c:v>
                </c:pt>
                <c:pt idx="1584">
                  <c:v>0.14789612564399807</c:v>
                </c:pt>
                <c:pt idx="1585">
                  <c:v>0.14802192986274973</c:v>
                </c:pt>
                <c:pt idx="1586">
                  <c:v>0.14814827727799307</c:v>
                </c:pt>
                <c:pt idx="1587">
                  <c:v>0.14827516650113276</c:v>
                </c:pt>
                <c:pt idx="1588">
                  <c:v>0.14840259614237455</c:v>
                </c:pt>
                <c:pt idx="1589">
                  <c:v>0.14853056481078911</c:v>
                </c:pt>
                <c:pt idx="1590">
                  <c:v>0.14865907111435994</c:v>
                </c:pt>
                <c:pt idx="1591">
                  <c:v>0.14878811366004213</c:v>
                </c:pt>
                <c:pt idx="1592">
                  <c:v>0.14891769105381492</c:v>
                </c:pt>
                <c:pt idx="1593">
                  <c:v>0.14904780190074099</c:v>
                </c:pt>
                <c:pt idx="1594">
                  <c:v>0.14917844480501244</c:v>
                </c:pt>
                <c:pt idx="1595">
                  <c:v>0.14930961837001319</c:v>
                </c:pt>
                <c:pt idx="1596">
                  <c:v>0.14944132119836395</c:v>
                </c:pt>
                <c:pt idx="1597">
                  <c:v>0.14957355189198118</c:v>
                </c:pt>
                <c:pt idx="1598">
                  <c:v>0.1497063090521257</c:v>
                </c:pt>
                <c:pt idx="1599">
                  <c:v>0.14983959127945848</c:v>
                </c:pt>
                <c:pt idx="1600">
                  <c:v>0.14997339717408659</c:v>
                </c:pt>
                <c:pt idx="1601">
                  <c:v>0.15010772533562178</c:v>
                </c:pt>
                <c:pt idx="1602">
                  <c:v>0.15024257436322638</c:v>
                </c:pt>
                <c:pt idx="1603">
                  <c:v>0.15037794285566533</c:v>
                </c:pt>
                <c:pt idx="1604">
                  <c:v>0.1505138294113556</c:v>
                </c:pt>
                <c:pt idx="1605">
                  <c:v>0.15065023262841837</c:v>
                </c:pt>
                <c:pt idx="1606">
                  <c:v>0.15078715110472601</c:v>
                </c:pt>
                <c:pt idx="1607">
                  <c:v>0.15092458343795215</c:v>
                </c:pt>
                <c:pt idx="1608">
                  <c:v>0.15106252822561864</c:v>
                </c:pt>
                <c:pt idx="1609">
                  <c:v>0.1512009840651492</c:v>
                </c:pt>
                <c:pt idx="1610">
                  <c:v>0.15133994955390903</c:v>
                </c:pt>
                <c:pt idx="1611">
                  <c:v>0.1514794232892612</c:v>
                </c:pt>
                <c:pt idx="1612">
                  <c:v>0.15161940386860651</c:v>
                </c:pt>
                <c:pt idx="1613">
                  <c:v>0.15175988988943298</c:v>
                </c:pt>
                <c:pt idx="1614">
                  <c:v>0.1519008799493638</c:v>
                </c:pt>
                <c:pt idx="1615">
                  <c:v>0.15204237264619952</c:v>
                </c:pt>
                <c:pt idx="1616">
                  <c:v>0.15218436657797016</c:v>
                </c:pt>
                <c:pt idx="1617">
                  <c:v>0.15232686034297097</c:v>
                </c:pt>
                <c:pt idx="1618">
                  <c:v>0.1524698525398136</c:v>
                </c:pt>
                <c:pt idx="1619">
                  <c:v>0.15261334176747213</c:v>
                </c:pt>
                <c:pt idx="1620">
                  <c:v>0.15275732662532099</c:v>
                </c:pt>
                <c:pt idx="1621">
                  <c:v>0.15290180571318299</c:v>
                </c:pt>
                <c:pt idx="1622">
                  <c:v>0.15304677763136823</c:v>
                </c:pt>
                <c:pt idx="1623">
                  <c:v>0.15319224098072254</c:v>
                </c:pt>
                <c:pt idx="1624">
                  <c:v>0.15333819436266702</c:v>
                </c:pt>
                <c:pt idx="1625">
                  <c:v>0.15348463637923865</c:v>
                </c:pt>
                <c:pt idx="1626">
                  <c:v>0.15363156563313538</c:v>
                </c:pt>
                <c:pt idx="1627">
                  <c:v>0.15377898072775165</c:v>
                </c:pt>
                <c:pt idx="1628">
                  <c:v>0.15392688026722781</c:v>
                </c:pt>
                <c:pt idx="1629">
                  <c:v>0.1540752628564804</c:v>
                </c:pt>
                <c:pt idx="1630">
                  <c:v>0.15422412710124875</c:v>
                </c:pt>
                <c:pt idx="1631">
                  <c:v>0.15437347160813589</c:v>
                </c:pt>
                <c:pt idx="1632">
                  <c:v>0.15452329498464076</c:v>
                </c:pt>
                <c:pt idx="1633">
                  <c:v>0.15467359583920551</c:v>
                </c:pt>
                <c:pt idx="1634">
                  <c:v>0.15482437278124753</c:v>
                </c:pt>
                <c:pt idx="1635">
                  <c:v>0.15497562442119817</c:v>
                </c:pt>
                <c:pt idx="1636">
                  <c:v>0.15512734937054196</c:v>
                </c:pt>
                <c:pt idx="1637">
                  <c:v>0.15527954624186013</c:v>
                </c:pt>
                <c:pt idx="1638">
                  <c:v>0.15543221364884968</c:v>
                </c:pt>
                <c:pt idx="1639">
                  <c:v>0.15558535020638278</c:v>
                </c:pt>
                <c:pt idx="1640">
                  <c:v>0.15573895453052486</c:v>
                </c:pt>
                <c:pt idx="1641">
                  <c:v>0.15589302523857829</c:v>
                </c:pt>
                <c:pt idx="1642">
                  <c:v>0.15604756094911329</c:v>
                </c:pt>
                <c:pt idx="1643">
                  <c:v>0.15620256028201435</c:v>
                </c:pt>
                <c:pt idx="1644">
                  <c:v>0.15635802185849623</c:v>
                </c:pt>
                <c:pt idx="1645">
                  <c:v>0.15651394430115367</c:v>
                </c:pt>
                <c:pt idx="1646">
                  <c:v>0.15667032623398677</c:v>
                </c:pt>
                <c:pt idx="1647">
                  <c:v>0.15682716628244128</c:v>
                </c:pt>
                <c:pt idx="1648">
                  <c:v>0.15698446307343183</c:v>
                </c:pt>
                <c:pt idx="1649">
                  <c:v>0.15714221523538582</c:v>
                </c:pt>
                <c:pt idx="1650">
                  <c:v>0.15730042139826286</c:v>
                </c:pt>
                <c:pt idx="1651">
                  <c:v>0.15745908019360225</c:v>
                </c:pt>
                <c:pt idx="1652">
                  <c:v>0.15761819025453883</c:v>
                </c:pt>
                <c:pt idx="1653">
                  <c:v>0.15777775021584831</c:v>
                </c:pt>
                <c:pt idx="1654">
                  <c:v>0.15793775871395957</c:v>
                </c:pt>
                <c:pt idx="1655">
                  <c:v>0.15809821438701033</c:v>
                </c:pt>
                <c:pt idx="1656">
                  <c:v>0.15825911587485192</c:v>
                </c:pt>
                <c:pt idx="1657">
                  <c:v>0.15842046181909419</c:v>
                </c:pt>
                <c:pt idx="1658">
                  <c:v>0.15858225086313349</c:v>
                </c:pt>
                <c:pt idx="1659">
                  <c:v>0.15874448165217292</c:v>
                </c:pt>
                <c:pt idx="1660">
                  <c:v>0.1589071528332609</c:v>
                </c:pt>
                <c:pt idx="1661">
                  <c:v>0.15907026305531477</c:v>
                </c:pt>
                <c:pt idx="1662">
                  <c:v>0.15923381096914188</c:v>
                </c:pt>
                <c:pt idx="1663">
                  <c:v>0.15939779522748773</c:v>
                </c:pt>
                <c:pt idx="1664">
                  <c:v>0.15956221448503374</c:v>
                </c:pt>
                <c:pt idx="1665">
                  <c:v>0.15972706739845055</c:v>
                </c:pt>
                <c:pt idx="1666">
                  <c:v>0.159892352626406</c:v>
                </c:pt>
                <c:pt idx="1667">
                  <c:v>0.16005806882960108</c:v>
                </c:pt>
                <c:pt idx="1668">
                  <c:v>0.16022421467079395</c:v>
                </c:pt>
                <c:pt idx="1669">
                  <c:v>0.16039078881482532</c:v>
                </c:pt>
                <c:pt idx="1670">
                  <c:v>0.16055778992863359</c:v>
                </c:pt>
                <c:pt idx="1671">
                  <c:v>0.16072521668129605</c:v>
                </c:pt>
                <c:pt idx="1672">
                  <c:v>0.16089306774404344</c:v>
                </c:pt>
                <c:pt idx="1673">
                  <c:v>0.16106134179027951</c:v>
                </c:pt>
                <c:pt idx="1674">
                  <c:v>0.16123003749561715</c:v>
                </c:pt>
                <c:pt idx="1675">
                  <c:v>0.16139915353789461</c:v>
                </c:pt>
                <c:pt idx="1676">
                  <c:v>0.16156868859719001</c:v>
                </c:pt>
                <c:pt idx="1677">
                  <c:v>0.16173864135586036</c:v>
                </c:pt>
                <c:pt idx="1678">
                  <c:v>0.16190901049855283</c:v>
                </c:pt>
                <c:pt idx="1679">
                  <c:v>0.1620797947122278</c:v>
                </c:pt>
                <c:pt idx="1680">
                  <c:v>0.16225099268618459</c:v>
                </c:pt>
                <c:pt idx="1681">
                  <c:v>0.16242260311207976</c:v>
                </c:pt>
                <c:pt idx="1682">
                  <c:v>0.16259462468394531</c:v>
                </c:pt>
                <c:pt idx="1683">
                  <c:v>0.16276705609821182</c:v>
                </c:pt>
                <c:pt idx="1684">
                  <c:v>0.16293989605373019</c:v>
                </c:pt>
                <c:pt idx="1685">
                  <c:v>0.16311314325179252</c:v>
                </c:pt>
                <c:pt idx="1686">
                  <c:v>0.16328679639614521</c:v>
                </c:pt>
                <c:pt idx="1687">
                  <c:v>0.16346085419301201</c:v>
                </c:pt>
                <c:pt idx="1688">
                  <c:v>0.16363531535111703</c:v>
                </c:pt>
                <c:pt idx="1689">
                  <c:v>0.16381017858169256</c:v>
                </c:pt>
                <c:pt idx="1690">
                  <c:v>0.16398544259851222</c:v>
                </c:pt>
                <c:pt idx="1691">
                  <c:v>0.16416110611789392</c:v>
                </c:pt>
                <c:pt idx="1692">
                  <c:v>0.16433716785872987</c:v>
                </c:pt>
                <c:pt idx="1693">
                  <c:v>0.1645136265424943</c:v>
                </c:pt>
                <c:pt idx="1694">
                  <c:v>0.16469048089326327</c:v>
                </c:pt>
                <c:pt idx="1695">
                  <c:v>0.16486772963773955</c:v>
                </c:pt>
                <c:pt idx="1696">
                  <c:v>0.16504537150525819</c:v>
                </c:pt>
                <c:pt idx="1697">
                  <c:v>0.16522340522780141</c:v>
                </c:pt>
                <c:pt idx="1698">
                  <c:v>0.16540182954003044</c:v>
                </c:pt>
                <c:pt idx="1699">
                  <c:v>0.16558064317928514</c:v>
                </c:pt>
                <c:pt idx="1700">
                  <c:v>0.16575984488560175</c:v>
                </c:pt>
                <c:pt idx="1701">
                  <c:v>0.16593943340173609</c:v>
                </c:pt>
                <c:pt idx="1702">
                  <c:v>0.16611940747316467</c:v>
                </c:pt>
                <c:pt idx="1703">
                  <c:v>0.16629976584811934</c:v>
                </c:pt>
                <c:pt idx="1704">
                  <c:v>0.16648050727757982</c:v>
                </c:pt>
                <c:pt idx="1705">
                  <c:v>0.16666163051529845</c:v>
                </c:pt>
                <c:pt idx="1706">
                  <c:v>0.16684313431781483</c:v>
                </c:pt>
                <c:pt idx="1707">
                  <c:v>0.16702501744446399</c:v>
                </c:pt>
                <c:pt idx="1708">
                  <c:v>0.16720727865739587</c:v>
                </c:pt>
                <c:pt idx="1709">
                  <c:v>0.16738991672157758</c:v>
                </c:pt>
                <c:pt idx="1710">
                  <c:v>0.16757293040482299</c:v>
                </c:pt>
                <c:pt idx="1711">
                  <c:v>0.16775631847778114</c:v>
                </c:pt>
                <c:pt idx="1712">
                  <c:v>0.16794007971397062</c:v>
                </c:pt>
                <c:pt idx="1713">
                  <c:v>0.16812421288977811</c:v>
                </c:pt>
                <c:pt idx="1714">
                  <c:v>0.16830871678447765</c:v>
                </c:pt>
                <c:pt idx="1715">
                  <c:v>0.16849359018023244</c:v>
                </c:pt>
                <c:pt idx="1716">
                  <c:v>0.16867883186211524</c:v>
                </c:pt>
                <c:pt idx="1717">
                  <c:v>0.16886444061811476</c:v>
                </c:pt>
                <c:pt idx="1718">
                  <c:v>0.16905041523914224</c:v>
                </c:pt>
                <c:pt idx="1719">
                  <c:v>0.16923675451904818</c:v>
                </c:pt>
                <c:pt idx="1720">
                  <c:v>0.16942345725462957</c:v>
                </c:pt>
                <c:pt idx="1721">
                  <c:v>0.16961052224564338</c:v>
                </c:pt>
                <c:pt idx="1722">
                  <c:v>0.16979794829480563</c:v>
                </c:pt>
                <c:pt idx="1723">
                  <c:v>0.16998573420780824</c:v>
                </c:pt>
                <c:pt idx="1724">
                  <c:v>0.17017387879332943</c:v>
                </c:pt>
                <c:pt idx="1725">
                  <c:v>0.17036238086303698</c:v>
                </c:pt>
                <c:pt idx="1726">
                  <c:v>0.17055123923160209</c:v>
                </c:pt>
                <c:pt idx="1727">
                  <c:v>0.17074045271670349</c:v>
                </c:pt>
                <c:pt idx="1728">
                  <c:v>0.17093002013903813</c:v>
                </c:pt>
                <c:pt idx="1729">
                  <c:v>0.17111994032232253</c:v>
                </c:pt>
                <c:pt idx="1730">
                  <c:v>0.17131021209331435</c:v>
                </c:pt>
                <c:pt idx="1731">
                  <c:v>0.17150083428179913</c:v>
                </c:pt>
                <c:pt idx="1732">
                  <c:v>0.17169180572062068</c:v>
                </c:pt>
                <c:pt idx="1733">
                  <c:v>0.17188312524567101</c:v>
                </c:pt>
                <c:pt idx="1734">
                  <c:v>0.1720747916959009</c:v>
                </c:pt>
                <c:pt idx="1735">
                  <c:v>0.17226680391332644</c:v>
                </c:pt>
                <c:pt idx="1736">
                  <c:v>0.17245916074304149</c:v>
                </c:pt>
                <c:pt idx="1737">
                  <c:v>0.17265186103321875</c:v>
                </c:pt>
                <c:pt idx="1738">
                  <c:v>0.17284490363510505</c:v>
                </c:pt>
                <c:pt idx="1739">
                  <c:v>0.1730382874030541</c:v>
                </c:pt>
                <c:pt idx="1740">
                  <c:v>0.17323201119450224</c:v>
                </c:pt>
                <c:pt idx="1741">
                  <c:v>0.17342607386998776</c:v>
                </c:pt>
                <c:pt idx="1742">
                  <c:v>0.17362047429315977</c:v>
                </c:pt>
                <c:pt idx="1743">
                  <c:v>0.17381521133077524</c:v>
                </c:pt>
                <c:pt idx="1744">
                  <c:v>0.17401028385270736</c:v>
                </c:pt>
                <c:pt idx="1745">
                  <c:v>0.17420569073194503</c:v>
                </c:pt>
                <c:pt idx="1746">
                  <c:v>0.17440143084460324</c:v>
                </c:pt>
                <c:pt idx="1747">
                  <c:v>0.17459750306992711</c:v>
                </c:pt>
                <c:pt idx="1748">
                  <c:v>0.17479390629028943</c:v>
                </c:pt>
                <c:pt idx="1749">
                  <c:v>0.17499063939119805</c:v>
                </c:pt>
                <c:pt idx="1750">
                  <c:v>0.17518770126130187</c:v>
                </c:pt>
                <c:pt idx="1751">
                  <c:v>0.17538509079238898</c:v>
                </c:pt>
                <c:pt idx="1752">
                  <c:v>0.17558280687939748</c:v>
                </c:pt>
                <c:pt idx="1753">
                  <c:v>0.17578084842040559</c:v>
                </c:pt>
                <c:pt idx="1754">
                  <c:v>0.17597921431664587</c:v>
                </c:pt>
                <c:pt idx="1755">
                  <c:v>0.17617790347250514</c:v>
                </c:pt>
                <c:pt idx="1756">
                  <c:v>0.17637691479552448</c:v>
                </c:pt>
                <c:pt idx="1757">
                  <c:v>0.17657624719640255</c:v>
                </c:pt>
                <c:pt idx="1758">
                  <c:v>0.17677589958899775</c:v>
                </c:pt>
                <c:pt idx="1759">
                  <c:v>0.17697587089032879</c:v>
                </c:pt>
                <c:pt idx="1760">
                  <c:v>0.1771761600205814</c:v>
                </c:pt>
                <c:pt idx="1761">
                  <c:v>0.17737676590310122</c:v>
                </c:pt>
                <c:pt idx="1762">
                  <c:v>0.17757768746440253</c:v>
                </c:pt>
                <c:pt idx="1763">
                  <c:v>0.17777892363416961</c:v>
                </c:pt>
                <c:pt idx="1764">
                  <c:v>0.17798047334525155</c:v>
                </c:pt>
                <c:pt idx="1765">
                  <c:v>0.17818233553366686</c:v>
                </c:pt>
                <c:pt idx="1766">
                  <c:v>0.17838450913860801</c:v>
                </c:pt>
                <c:pt idx="1767">
                  <c:v>0.17858699310243328</c:v>
                </c:pt>
                <c:pt idx="1768">
                  <c:v>0.1787897863706748</c:v>
                </c:pt>
                <c:pt idx="1769">
                  <c:v>0.17899288789203879</c:v>
                </c:pt>
                <c:pt idx="1770">
                  <c:v>0.17919629661839942</c:v>
                </c:pt>
                <c:pt idx="1771">
                  <c:v>0.17940001150480275</c:v>
                </c:pt>
                <c:pt idx="1772">
                  <c:v>0.17960403150946899</c:v>
                </c:pt>
                <c:pt idx="1773">
                  <c:v>0.17980835559378727</c:v>
                </c:pt>
                <c:pt idx="1774">
                  <c:v>0.18001298272232272</c:v>
                </c:pt>
                <c:pt idx="1775">
                  <c:v>0.18021791186280228</c:v>
                </c:pt>
                <c:pt idx="1776">
                  <c:v>0.18042314198613141</c:v>
                </c:pt>
                <c:pt idx="1777">
                  <c:v>0.18062867206637831</c:v>
                </c:pt>
                <c:pt idx="1778">
                  <c:v>0.18083450108078433</c:v>
                </c:pt>
                <c:pt idx="1779">
                  <c:v>0.18104062800975157</c:v>
                </c:pt>
                <c:pt idx="1780">
                  <c:v>0.18124705183685538</c:v>
                </c:pt>
                <c:pt idx="1781">
                  <c:v>0.18145377154883066</c:v>
                </c:pt>
                <c:pt idx="1782">
                  <c:v>0.18166078613557543</c:v>
                </c:pt>
                <c:pt idx="1783">
                  <c:v>0.1818680945901528</c:v>
                </c:pt>
                <c:pt idx="1784">
                  <c:v>0.18207569590877953</c:v>
                </c:pt>
                <c:pt idx="1785">
                  <c:v>0.18228358909083778</c:v>
                </c:pt>
                <c:pt idx="1786">
                  <c:v>0.18249177313885953</c:v>
                </c:pt>
                <c:pt idx="1787">
                  <c:v>0.18270024705853577</c:v>
                </c:pt>
                <c:pt idx="1788">
                  <c:v>0.18290900985870551</c:v>
                </c:pt>
                <c:pt idx="1789">
                  <c:v>0.18311806055135743</c:v>
                </c:pt>
                <c:pt idx="1790">
                  <c:v>0.18332739815162852</c:v>
                </c:pt>
                <c:pt idx="1791">
                  <c:v>0.18353702167780292</c:v>
                </c:pt>
                <c:pt idx="1792">
                  <c:v>0.18374693015130431</c:v>
                </c:pt>
                <c:pt idx="1793">
                  <c:v>0.18395712259669214</c:v>
                </c:pt>
                <c:pt idx="1794">
                  <c:v>0.18416759804166719</c:v>
                </c:pt>
                <c:pt idx="1795">
                  <c:v>0.18437835551706616</c:v>
                </c:pt>
                <c:pt idx="1796">
                  <c:v>0.18458939405684799</c:v>
                </c:pt>
                <c:pt idx="1797">
                  <c:v>0.18480071269810852</c:v>
                </c:pt>
                <c:pt idx="1798">
                  <c:v>0.18501231048105826</c:v>
                </c:pt>
                <c:pt idx="1799">
                  <c:v>0.18522418644903574</c:v>
                </c:pt>
                <c:pt idx="1800">
                  <c:v>0.18543633964849446</c:v>
                </c:pt>
                <c:pt idx="1801">
                  <c:v>0.18564876912900308</c:v>
                </c:pt>
                <c:pt idx="1802">
                  <c:v>0.18586147394323571</c:v>
                </c:pt>
                <c:pt idx="1803">
                  <c:v>0.18607445314697899</c:v>
                </c:pt>
                <c:pt idx="1804">
                  <c:v>0.18628770579912113</c:v>
                </c:pt>
                <c:pt idx="1805">
                  <c:v>0.18650123096164684</c:v>
                </c:pt>
                <c:pt idx="1806">
                  <c:v>0.18671502769963447</c:v>
                </c:pt>
                <c:pt idx="1807">
                  <c:v>0.1869290950812604</c:v>
                </c:pt>
                <c:pt idx="1808">
                  <c:v>0.18714343217777926</c:v>
                </c:pt>
                <c:pt idx="1809">
                  <c:v>0.18735803806353049</c:v>
                </c:pt>
                <c:pt idx="1810">
                  <c:v>0.1875729118159388</c:v>
                </c:pt>
                <c:pt idx="1811">
                  <c:v>0.18778805251549063</c:v>
                </c:pt>
                <c:pt idx="1812">
                  <c:v>0.18800345924574882</c:v>
                </c:pt>
                <c:pt idx="1813">
                  <c:v>0.18821913109334315</c:v>
                </c:pt>
                <c:pt idx="1814">
                  <c:v>0.18843506714795513</c:v>
                </c:pt>
                <c:pt idx="1815">
                  <c:v>0.1886512665023298</c:v>
                </c:pt>
                <c:pt idx="1816">
                  <c:v>0.18886772825225562</c:v>
                </c:pt>
                <c:pt idx="1817">
                  <c:v>0.18908445149657602</c:v>
                </c:pt>
                <c:pt idx="1818">
                  <c:v>0.18930143533716107</c:v>
                </c:pt>
                <c:pt idx="1819">
                  <c:v>0.18951867887893284</c:v>
                </c:pt>
                <c:pt idx="1820">
                  <c:v>0.18973618122982991</c:v>
                </c:pt>
                <c:pt idx="1821">
                  <c:v>0.18995394150082565</c:v>
                </c:pt>
                <c:pt idx="1822">
                  <c:v>0.19017195880590895</c:v>
                </c:pt>
                <c:pt idx="1823">
                  <c:v>0.19039023226208354</c:v>
                </c:pt>
                <c:pt idx="1824">
                  <c:v>0.19060876098936388</c:v>
                </c:pt>
                <c:pt idx="1825">
                  <c:v>0.19082754411076977</c:v>
                </c:pt>
                <c:pt idx="1826">
                  <c:v>0.19104658075231956</c:v>
                </c:pt>
                <c:pt idx="1827">
                  <c:v>0.1912658700430224</c:v>
                </c:pt>
                <c:pt idx="1828">
                  <c:v>0.19148541111487488</c:v>
                </c:pt>
                <c:pt idx="1829">
                  <c:v>0.19170520310285782</c:v>
                </c:pt>
                <c:pt idx="1830">
                  <c:v>0.1919252451449269</c:v>
                </c:pt>
                <c:pt idx="1831">
                  <c:v>0.19214553638200693</c:v>
                </c:pt>
                <c:pt idx="1832">
                  <c:v>0.19236607595799074</c:v>
                </c:pt>
                <c:pt idx="1833">
                  <c:v>0.192586863019725</c:v>
                </c:pt>
                <c:pt idx="1834">
                  <c:v>0.19280789671701254</c:v>
                </c:pt>
                <c:pt idx="1835">
                  <c:v>0.19302917620260163</c:v>
                </c:pt>
                <c:pt idx="1836">
                  <c:v>0.19325070063218108</c:v>
                </c:pt>
                <c:pt idx="1837">
                  <c:v>0.19347246916437305</c:v>
                </c:pt>
                <c:pt idx="1838">
                  <c:v>0.19369448096073136</c:v>
                </c:pt>
                <c:pt idx="1839">
                  <c:v>0.19391673518572736</c:v>
                </c:pt>
                <c:pt idx="1840">
                  <c:v>0.19413923100675171</c:v>
                </c:pt>
                <c:pt idx="1841">
                  <c:v>0.19436196759410451</c:v>
                </c:pt>
                <c:pt idx="1842">
                  <c:v>0.19458494412098454</c:v>
                </c:pt>
                <c:pt idx="1843">
                  <c:v>0.194808159763493</c:v>
                </c:pt>
                <c:pt idx="1844">
                  <c:v>0.1950316137006203</c:v>
                </c:pt>
                <c:pt idx="1845">
                  <c:v>0.19525530511423733</c:v>
                </c:pt>
                <c:pt idx="1846">
                  <c:v>0.19547923318909452</c:v>
                </c:pt>
                <c:pt idx="1847">
                  <c:v>0.19570339711281651</c:v>
                </c:pt>
                <c:pt idx="1848">
                  <c:v>0.19592779607588412</c:v>
                </c:pt>
                <c:pt idx="1849">
                  <c:v>0.19615242927164248</c:v>
                </c:pt>
                <c:pt idx="1850">
                  <c:v>0.19637729589628522</c:v>
                </c:pt>
                <c:pt idx="1851">
                  <c:v>0.19660239514885017</c:v>
                </c:pt>
                <c:pt idx="1852">
                  <c:v>0.1968277262312135</c:v>
                </c:pt>
                <c:pt idx="1853">
                  <c:v>0.19705328834807853</c:v>
                </c:pt>
                <c:pt idx="1854">
                  <c:v>0.1972790807069757</c:v>
                </c:pt>
                <c:pt idx="1855">
                  <c:v>0.19750510251824999</c:v>
                </c:pt>
                <c:pt idx="1856">
                  <c:v>0.19773135299505626</c:v>
                </c:pt>
                <c:pt idx="1857">
                  <c:v>0.19795783135335804</c:v>
                </c:pt>
                <c:pt idx="1858">
                  <c:v>0.19818453681190915</c:v>
                </c:pt>
                <c:pt idx="1859">
                  <c:v>0.1984114685922525</c:v>
                </c:pt>
                <c:pt idx="1860">
                  <c:v>0.19863862591871073</c:v>
                </c:pt>
                <c:pt idx="1861">
                  <c:v>0.19886600801838922</c:v>
                </c:pt>
                <c:pt idx="1862">
                  <c:v>0.19909361412115661</c:v>
                </c:pt>
                <c:pt idx="1863">
                  <c:v>0.19932144345963909</c:v>
                </c:pt>
                <c:pt idx="1864">
                  <c:v>0.19954949526922294</c:v>
                </c:pt>
                <c:pt idx="1865">
                  <c:v>0.19977776878803755</c:v>
                </c:pt>
                <c:pt idx="1866">
                  <c:v>0.20000626325694709</c:v>
                </c:pt>
                <c:pt idx="1867">
                  <c:v>0.20023497791955652</c:v>
                </c:pt>
                <c:pt idx="1868">
                  <c:v>0.20046391202219227</c:v>
                </c:pt>
                <c:pt idx="1869">
                  <c:v>0.20069306481389043</c:v>
                </c:pt>
                <c:pt idx="1870">
                  <c:v>0.2009224355464094</c:v>
                </c:pt>
                <c:pt idx="1871">
                  <c:v>0.20115202347420602</c:v>
                </c:pt>
                <c:pt idx="1872">
                  <c:v>0.20138182785442718</c:v>
                </c:pt>
                <c:pt idx="1873">
                  <c:v>0.20161184794691553</c:v>
                </c:pt>
                <c:pt idx="1874">
                  <c:v>0.20184208301418688</c:v>
                </c:pt>
                <c:pt idx="1875">
                  <c:v>0.20207253232144021</c:v>
                </c:pt>
                <c:pt idx="1876">
                  <c:v>0.20230319513653397</c:v>
                </c:pt>
                <c:pt idx="1877">
                  <c:v>0.20253407072998172</c:v>
                </c:pt>
                <c:pt idx="1878">
                  <c:v>0.20276515837495807</c:v>
                </c:pt>
                <c:pt idx="1879">
                  <c:v>0.20299645734727126</c:v>
                </c:pt>
                <c:pt idx="1880">
                  <c:v>0.20322796692537445</c:v>
                </c:pt>
                <c:pt idx="1881">
                  <c:v>0.20345968639034068</c:v>
                </c:pt>
                <c:pt idx="1882">
                  <c:v>0.20369161502587058</c:v>
                </c:pt>
                <c:pt idx="1883">
                  <c:v>0.20392375211827835</c:v>
                </c:pt>
                <c:pt idx="1884">
                  <c:v>0.20415609695647766</c:v>
                </c:pt>
                <c:pt idx="1885">
                  <c:v>0.20438864883198718</c:v>
                </c:pt>
                <c:pt idx="1886">
                  <c:v>0.20462140703891429</c:v>
                </c:pt>
                <c:pt idx="1887">
                  <c:v>0.20485437087394964</c:v>
                </c:pt>
                <c:pt idx="1888">
                  <c:v>0.20508753963635959</c:v>
                </c:pt>
                <c:pt idx="1889">
                  <c:v>0.20532091262797644</c:v>
                </c:pt>
                <c:pt idx="1890">
                  <c:v>0.2055544891532016</c:v>
                </c:pt>
                <c:pt idx="1891">
                  <c:v>0.20578826851897206</c:v>
                </c:pt>
                <c:pt idx="1892">
                  <c:v>0.20602225003478947</c:v>
                </c:pt>
                <c:pt idx="1893">
                  <c:v>0.20625643301268437</c:v>
                </c:pt>
                <c:pt idx="1894">
                  <c:v>0.20649081676721293</c:v>
                </c:pt>
                <c:pt idx="1895">
                  <c:v>0.20672540061546005</c:v>
                </c:pt>
                <c:pt idx="1896">
                  <c:v>0.20696018387702303</c:v>
                </c:pt>
                <c:pt idx="1897">
                  <c:v>0.20719516587400402</c:v>
                </c:pt>
                <c:pt idx="1898">
                  <c:v>0.20743034593101287</c:v>
                </c:pt>
                <c:pt idx="1899">
                  <c:v>0.207665723375136</c:v>
                </c:pt>
                <c:pt idx="1900">
                  <c:v>0.20790129753595871</c:v>
                </c:pt>
                <c:pt idx="1901">
                  <c:v>0.20813706774553173</c:v>
                </c:pt>
                <c:pt idx="1902">
                  <c:v>0.20837303333838281</c:v>
                </c:pt>
                <c:pt idx="1903">
                  <c:v>0.20860919365149397</c:v>
                </c:pt>
                <c:pt idx="1904">
                  <c:v>0.20884554802429819</c:v>
                </c:pt>
                <c:pt idx="1905">
                  <c:v>0.20908209579868869</c:v>
                </c:pt>
                <c:pt idx="1906">
                  <c:v>0.20931883631897291</c:v>
                </c:pt>
                <c:pt idx="1907">
                  <c:v>0.20955576893191147</c:v>
                </c:pt>
                <c:pt idx="1908">
                  <c:v>0.20979289298667028</c:v>
                </c:pt>
                <c:pt idx="1909">
                  <c:v>0.21003020783483811</c:v>
                </c:pt>
                <c:pt idx="1910">
                  <c:v>0.2102677128304084</c:v>
                </c:pt>
                <c:pt idx="1911">
                  <c:v>0.21050540732976936</c:v>
                </c:pt>
                <c:pt idx="1912">
                  <c:v>0.21074329069171527</c:v>
                </c:pt>
                <c:pt idx="1913">
                  <c:v>0.21098136227740283</c:v>
                </c:pt>
                <c:pt idx="1914">
                  <c:v>0.21121962145037948</c:v>
                </c:pt>
                <c:pt idx="1915">
                  <c:v>0.21145806757655641</c:v>
                </c:pt>
                <c:pt idx="1916">
                  <c:v>0.21169670002420957</c:v>
                </c:pt>
                <c:pt idx="1917">
                  <c:v>0.21193551816395281</c:v>
                </c:pt>
                <c:pt idx="1918">
                  <c:v>0.2121745213687618</c:v>
                </c:pt>
                <c:pt idx="1919">
                  <c:v>0.21241370901394743</c:v>
                </c:pt>
                <c:pt idx="1920">
                  <c:v>0.2126530804771396</c:v>
                </c:pt>
                <c:pt idx="1921">
                  <c:v>0.2128926351382964</c:v>
                </c:pt>
                <c:pt idx="1922">
                  <c:v>0.21313237237969426</c:v>
                </c:pt>
                <c:pt idx="1923">
                  <c:v>0.21337229158590984</c:v>
                </c:pt>
                <c:pt idx="1924">
                  <c:v>0.21361239214382269</c:v>
                </c:pt>
                <c:pt idx="1925">
                  <c:v>0.21385267344259312</c:v>
                </c:pt>
                <c:pt idx="1926">
                  <c:v>0.2140931348736814</c:v>
                </c:pt>
                <c:pt idx="1927">
                  <c:v>0.21433377583081531</c:v>
                </c:pt>
                <c:pt idx="1928">
                  <c:v>0.21457459570998647</c:v>
                </c:pt>
                <c:pt idx="1929">
                  <c:v>0.21481559390945318</c:v>
                </c:pt>
                <c:pt idx="1930">
                  <c:v>0.21505676982972233</c:v>
                </c:pt>
                <c:pt idx="1931">
                  <c:v>0.2152981228735541</c:v>
                </c:pt>
                <c:pt idx="1932">
                  <c:v>0.21553965244593176</c:v>
                </c:pt>
                <c:pt idx="1933">
                  <c:v>0.21578135795408276</c:v>
                </c:pt>
                <c:pt idx="1934">
                  <c:v>0.21602323880744648</c:v>
                </c:pt>
                <c:pt idx="1935">
                  <c:v>0.21626529441768502</c:v>
                </c:pt>
                <c:pt idx="1936">
                  <c:v>0.21650752419866132</c:v>
                </c:pt>
                <c:pt idx="1937">
                  <c:v>0.21674992756643763</c:v>
                </c:pt>
                <c:pt idx="1938">
                  <c:v>0.21699250393927202</c:v>
                </c:pt>
                <c:pt idx="1939">
                  <c:v>0.21723525273760477</c:v>
                </c:pt>
                <c:pt idx="1940">
                  <c:v>0.21747817338405465</c:v>
                </c:pt>
                <c:pt idx="1941">
                  <c:v>0.21772126530340133</c:v>
                </c:pt>
                <c:pt idx="1942">
                  <c:v>0.21796452792260024</c:v>
                </c:pt>
                <c:pt idx="1943">
                  <c:v>0.21820796067074433</c:v>
                </c:pt>
                <c:pt idx="1944">
                  <c:v>0.21845156297908927</c:v>
                </c:pt>
                <c:pt idx="1945">
                  <c:v>0.21869533428101326</c:v>
                </c:pt>
                <c:pt idx="1946">
                  <c:v>0.21893927401204</c:v>
                </c:pt>
                <c:pt idx="1947">
                  <c:v>0.21918338160980491</c:v>
                </c:pt>
                <c:pt idx="1948">
                  <c:v>0.21942765651407178</c:v>
                </c:pt>
                <c:pt idx="1949">
                  <c:v>0.21967209816670927</c:v>
                </c:pt>
                <c:pt idx="1950">
                  <c:v>0.2199167060116772</c:v>
                </c:pt>
                <c:pt idx="1951">
                  <c:v>0.22016147949504145</c:v>
                </c:pt>
                <c:pt idx="1952">
                  <c:v>0.22040641806495029</c:v>
                </c:pt>
                <c:pt idx="1953">
                  <c:v>0.22065152117163103</c:v>
                </c:pt>
                <c:pt idx="1954">
                  <c:v>0.22089678826738254</c:v>
                </c:pt>
                <c:pt idx="1955">
                  <c:v>0.22114221880656579</c:v>
                </c:pt>
                <c:pt idx="1956">
                  <c:v>0.22138781224560666</c:v>
                </c:pt>
                <c:pt idx="1957">
                  <c:v>0.2216335680429643</c:v>
                </c:pt>
                <c:pt idx="1958">
                  <c:v>0.22187948565915794</c:v>
                </c:pt>
                <c:pt idx="1959">
                  <c:v>0.22212556455673343</c:v>
                </c:pt>
                <c:pt idx="1960">
                  <c:v>0.2223718042002599</c:v>
                </c:pt>
                <c:pt idx="1961">
                  <c:v>0.22261820405633451</c:v>
                </c:pt>
                <c:pt idx="1962">
                  <c:v>0.22286476359355903</c:v>
                </c:pt>
                <c:pt idx="1963">
                  <c:v>0.22311148228254662</c:v>
                </c:pt>
                <c:pt idx="1964">
                  <c:v>0.22335835959590652</c:v>
                </c:pt>
                <c:pt idx="1965">
                  <c:v>0.22360539500823867</c:v>
                </c:pt>
                <c:pt idx="1966">
                  <c:v>0.22385258799612462</c:v>
                </c:pt>
                <c:pt idx="1967">
                  <c:v>0.22409993803813011</c:v>
                </c:pt>
                <c:pt idx="1968">
                  <c:v>0.22434744461477604</c:v>
                </c:pt>
                <c:pt idx="1969">
                  <c:v>0.2245951072085591</c:v>
                </c:pt>
                <c:pt idx="1970">
                  <c:v>0.22484292530392058</c:v>
                </c:pt>
                <c:pt idx="1971">
                  <c:v>0.22509089838725521</c:v>
                </c:pt>
                <c:pt idx="1972">
                  <c:v>0.22533902594689606</c:v>
                </c:pt>
                <c:pt idx="1973">
                  <c:v>0.22558730747310926</c:v>
                </c:pt>
                <c:pt idx="1974">
                  <c:v>0.22583574245808696</c:v>
                </c:pt>
                <c:pt idx="1975">
                  <c:v>0.22608433039594208</c:v>
                </c:pt>
                <c:pt idx="1976">
                  <c:v>0.22633307078269149</c:v>
                </c:pt>
                <c:pt idx="1977">
                  <c:v>0.22658196311626852</c:v>
                </c:pt>
                <c:pt idx="1978">
                  <c:v>0.22683100689649616</c:v>
                </c:pt>
                <c:pt idx="1979">
                  <c:v>0.22708020162508802</c:v>
                </c:pt>
                <c:pt idx="1980">
                  <c:v>0.22732954680564893</c:v>
                </c:pt>
                <c:pt idx="1981">
                  <c:v>0.22757904194364659</c:v>
                </c:pt>
                <c:pt idx="1982">
                  <c:v>0.22782868654642785</c:v>
                </c:pt>
                <c:pt idx="1983">
                  <c:v>0.22807848012320409</c:v>
                </c:pt>
                <c:pt idx="1984">
                  <c:v>0.22832842218504004</c:v>
                </c:pt>
                <c:pt idx="1985">
                  <c:v>0.22857851224483744</c:v>
                </c:pt>
                <c:pt idx="1986">
                  <c:v>0.22882874981735904</c:v>
                </c:pt>
                <c:pt idx="1987">
                  <c:v>0.22907913441918473</c:v>
                </c:pt>
                <c:pt idx="1988">
                  <c:v>0.2293296655687358</c:v>
                </c:pt>
                <c:pt idx="1989">
                  <c:v>0.22958034278624662</c:v>
                </c:pt>
                <c:pt idx="1990">
                  <c:v>0.2298311655937656</c:v>
                </c:pt>
                <c:pt idx="1991">
                  <c:v>0.23008213351515602</c:v>
                </c:pt>
                <c:pt idx="1992">
                  <c:v>0.23033324607606795</c:v>
                </c:pt>
                <c:pt idx="1993">
                  <c:v>0.23058450280395851</c:v>
                </c:pt>
                <c:pt idx="1994">
                  <c:v>0.23083590322806186</c:v>
                </c:pt>
                <c:pt idx="1995">
                  <c:v>0.23108744687939786</c:v>
                </c:pt>
                <c:pt idx="1996">
                  <c:v>0.23133913329075567</c:v>
                </c:pt>
                <c:pt idx="1997">
                  <c:v>0.23159096199669857</c:v>
                </c:pt>
                <c:pt idx="1998">
                  <c:v>0.23184293253353608</c:v>
                </c:pt>
                <c:pt idx="1999">
                  <c:v>0.23209504443934414</c:v>
                </c:pt>
                <c:pt idx="2000">
                  <c:v>0.23234729725393538</c:v>
                </c:pt>
              </c:numCache>
            </c:numRef>
          </c:xVal>
          <c:yVal>
            <c:numRef>
              <c:f>四家公司新增遠傳!$U$2:$U$2002</c:f>
              <c:numCache>
                <c:formatCode>General</c:formatCode>
                <c:ptCount val="2001"/>
                <c:pt idx="0">
                  <c:v>0.72403613898508556</c:v>
                </c:pt>
                <c:pt idx="1">
                  <c:v>0.72370630329117525</c:v>
                </c:pt>
                <c:pt idx="2">
                  <c:v>0.72337646759726359</c:v>
                </c:pt>
                <c:pt idx="3">
                  <c:v>0.72304663190335194</c:v>
                </c:pt>
                <c:pt idx="4">
                  <c:v>0.72271679620944074</c:v>
                </c:pt>
                <c:pt idx="5">
                  <c:v>0.72238696051552864</c:v>
                </c:pt>
                <c:pt idx="6">
                  <c:v>0.72205712482161832</c:v>
                </c:pt>
                <c:pt idx="7">
                  <c:v>0.72172728912770667</c:v>
                </c:pt>
                <c:pt idx="8">
                  <c:v>0.72139745343379502</c:v>
                </c:pt>
                <c:pt idx="9">
                  <c:v>0.72106761773988381</c:v>
                </c:pt>
                <c:pt idx="10">
                  <c:v>0.72073778204597216</c:v>
                </c:pt>
                <c:pt idx="11">
                  <c:v>0.72040794635206051</c:v>
                </c:pt>
                <c:pt idx="12">
                  <c:v>0.72007811065814886</c:v>
                </c:pt>
                <c:pt idx="13">
                  <c:v>0.7197482749642381</c:v>
                </c:pt>
                <c:pt idx="14">
                  <c:v>0.71941843927032689</c:v>
                </c:pt>
                <c:pt idx="15">
                  <c:v>0.71908860357641524</c:v>
                </c:pt>
                <c:pt idx="16">
                  <c:v>0.71875876788250359</c:v>
                </c:pt>
                <c:pt idx="17">
                  <c:v>0.71842893218859194</c:v>
                </c:pt>
                <c:pt idx="18">
                  <c:v>0.71809909649468162</c:v>
                </c:pt>
                <c:pt idx="19">
                  <c:v>0.71776926080076997</c:v>
                </c:pt>
                <c:pt idx="20">
                  <c:v>0.71743942510685832</c:v>
                </c:pt>
                <c:pt idx="21">
                  <c:v>0.71710958941294667</c:v>
                </c:pt>
                <c:pt idx="22">
                  <c:v>0.71677975371903502</c:v>
                </c:pt>
                <c:pt idx="23">
                  <c:v>0.7164499180251247</c:v>
                </c:pt>
                <c:pt idx="24">
                  <c:v>0.71612008233121305</c:v>
                </c:pt>
                <c:pt idx="25">
                  <c:v>0.7157902466373014</c:v>
                </c:pt>
                <c:pt idx="26">
                  <c:v>0.71546041094338975</c:v>
                </c:pt>
                <c:pt idx="27">
                  <c:v>0.71513057524947854</c:v>
                </c:pt>
                <c:pt idx="28">
                  <c:v>0.71480073955556689</c:v>
                </c:pt>
                <c:pt idx="29">
                  <c:v>0.71447090386165524</c:v>
                </c:pt>
                <c:pt idx="30">
                  <c:v>0.71414106816774447</c:v>
                </c:pt>
                <c:pt idx="31">
                  <c:v>0.71381123247383282</c:v>
                </c:pt>
                <c:pt idx="32">
                  <c:v>0.71348139677992162</c:v>
                </c:pt>
                <c:pt idx="33">
                  <c:v>0.71315156108600997</c:v>
                </c:pt>
                <c:pt idx="34">
                  <c:v>0.71282172539209832</c:v>
                </c:pt>
                <c:pt idx="35">
                  <c:v>0.712491889698188</c:v>
                </c:pt>
                <c:pt idx="36">
                  <c:v>0.71216205400427635</c:v>
                </c:pt>
                <c:pt idx="37">
                  <c:v>0.71183221831036469</c:v>
                </c:pt>
                <c:pt idx="38">
                  <c:v>0.71150238261645304</c:v>
                </c:pt>
                <c:pt idx="39">
                  <c:v>0.71117254692254139</c:v>
                </c:pt>
                <c:pt idx="40">
                  <c:v>0.71084271122863063</c:v>
                </c:pt>
                <c:pt idx="41">
                  <c:v>0.71051287553471942</c:v>
                </c:pt>
                <c:pt idx="42">
                  <c:v>0.71018303984080777</c:v>
                </c:pt>
                <c:pt idx="43">
                  <c:v>0.70985320414689612</c:v>
                </c:pt>
                <c:pt idx="44">
                  <c:v>0.70952336845298491</c:v>
                </c:pt>
                <c:pt idx="45">
                  <c:v>0.70919353275907326</c:v>
                </c:pt>
                <c:pt idx="46">
                  <c:v>0.7088636970651625</c:v>
                </c:pt>
                <c:pt idx="47">
                  <c:v>0.70853386137125085</c:v>
                </c:pt>
                <c:pt idx="48">
                  <c:v>0.7082040256773392</c:v>
                </c:pt>
                <c:pt idx="49">
                  <c:v>0.70787418998342799</c:v>
                </c:pt>
                <c:pt idx="50">
                  <c:v>0.70754435428951634</c:v>
                </c:pt>
                <c:pt idx="51">
                  <c:v>0.70721451859560469</c:v>
                </c:pt>
                <c:pt idx="52">
                  <c:v>0.70688468290169393</c:v>
                </c:pt>
                <c:pt idx="53">
                  <c:v>0.70655484720778272</c:v>
                </c:pt>
                <c:pt idx="54">
                  <c:v>0.70622501151387107</c:v>
                </c:pt>
                <c:pt idx="55">
                  <c:v>0.70589517581995942</c:v>
                </c:pt>
                <c:pt idx="56">
                  <c:v>0.70556534012604777</c:v>
                </c:pt>
                <c:pt idx="57">
                  <c:v>0.70523550443213701</c:v>
                </c:pt>
                <c:pt idx="58">
                  <c:v>0.7049056687382258</c:v>
                </c:pt>
                <c:pt idx="59">
                  <c:v>0.70457583304431415</c:v>
                </c:pt>
                <c:pt idx="60">
                  <c:v>0.7042459973504025</c:v>
                </c:pt>
                <c:pt idx="61">
                  <c:v>0.70391616165649129</c:v>
                </c:pt>
                <c:pt idx="62">
                  <c:v>0.70358632596257964</c:v>
                </c:pt>
                <c:pt idx="63">
                  <c:v>0.70325649026866888</c:v>
                </c:pt>
                <c:pt idx="64">
                  <c:v>0.70292665457475723</c:v>
                </c:pt>
                <c:pt idx="65">
                  <c:v>0.70259681888084557</c:v>
                </c:pt>
                <c:pt idx="66">
                  <c:v>0.70226698318693392</c:v>
                </c:pt>
                <c:pt idx="67">
                  <c:v>0.70193714749302272</c:v>
                </c:pt>
                <c:pt idx="68">
                  <c:v>0.70160731179911107</c:v>
                </c:pt>
                <c:pt idx="69">
                  <c:v>0.7012774761052003</c:v>
                </c:pt>
                <c:pt idx="70">
                  <c:v>0.7009476404112891</c:v>
                </c:pt>
                <c:pt idx="71">
                  <c:v>0.700617804717377</c:v>
                </c:pt>
                <c:pt idx="72">
                  <c:v>0.7002879690234658</c:v>
                </c:pt>
                <c:pt idx="73">
                  <c:v>0.69995813332955414</c:v>
                </c:pt>
                <c:pt idx="74">
                  <c:v>0.69962829763564338</c:v>
                </c:pt>
                <c:pt idx="75">
                  <c:v>0.69929846194173217</c:v>
                </c:pt>
                <c:pt idx="76">
                  <c:v>0.69896862624782052</c:v>
                </c:pt>
                <c:pt idx="77">
                  <c:v>0.69863879055390887</c:v>
                </c:pt>
                <c:pt idx="78">
                  <c:v>0.69830895485999722</c:v>
                </c:pt>
                <c:pt idx="79">
                  <c:v>0.69797911916608602</c:v>
                </c:pt>
                <c:pt idx="80">
                  <c:v>0.69764928347217481</c:v>
                </c:pt>
                <c:pt idx="81">
                  <c:v>0.6973194477782636</c:v>
                </c:pt>
                <c:pt idx="82">
                  <c:v>0.69698961208435195</c:v>
                </c:pt>
                <c:pt idx="83">
                  <c:v>0.6966597763904403</c:v>
                </c:pt>
                <c:pt idx="84">
                  <c:v>0.69632994069652909</c:v>
                </c:pt>
                <c:pt idx="85">
                  <c:v>0.69600010500261833</c:v>
                </c:pt>
                <c:pt idx="86">
                  <c:v>0.69567026930870624</c:v>
                </c:pt>
                <c:pt idx="87">
                  <c:v>0.69534043361479547</c:v>
                </c:pt>
                <c:pt idx="88">
                  <c:v>0.69501059792088338</c:v>
                </c:pt>
                <c:pt idx="89">
                  <c:v>0.69468076222697261</c:v>
                </c:pt>
                <c:pt idx="90">
                  <c:v>0.69435092653306096</c:v>
                </c:pt>
                <c:pt idx="91">
                  <c:v>0.69402109083914931</c:v>
                </c:pt>
                <c:pt idx="92">
                  <c:v>0.69369125514523811</c:v>
                </c:pt>
                <c:pt idx="93">
                  <c:v>0.6933614194513269</c:v>
                </c:pt>
                <c:pt idx="94">
                  <c:v>0.69303158375741525</c:v>
                </c:pt>
                <c:pt idx="95">
                  <c:v>0.69270174806350404</c:v>
                </c:pt>
                <c:pt idx="96">
                  <c:v>0.69237191236959239</c:v>
                </c:pt>
                <c:pt idx="97">
                  <c:v>0.69204207667568118</c:v>
                </c:pt>
                <c:pt idx="98">
                  <c:v>0.69171224098176998</c:v>
                </c:pt>
                <c:pt idx="99">
                  <c:v>0.69138240528785833</c:v>
                </c:pt>
                <c:pt idx="100">
                  <c:v>0.69105256959394668</c:v>
                </c:pt>
                <c:pt idx="101">
                  <c:v>0.69072273390003591</c:v>
                </c:pt>
                <c:pt idx="102">
                  <c:v>0.69039289820612426</c:v>
                </c:pt>
                <c:pt idx="103">
                  <c:v>0.69006306251221261</c:v>
                </c:pt>
                <c:pt idx="104">
                  <c:v>0.6897332268183014</c:v>
                </c:pt>
                <c:pt idx="105">
                  <c:v>0.68940339112438975</c:v>
                </c:pt>
                <c:pt idx="106">
                  <c:v>0.68907355543047855</c:v>
                </c:pt>
                <c:pt idx="107">
                  <c:v>0.68874371973656734</c:v>
                </c:pt>
                <c:pt idx="108">
                  <c:v>0.68841388404265569</c:v>
                </c:pt>
                <c:pt idx="109">
                  <c:v>0.68808404834874448</c:v>
                </c:pt>
                <c:pt idx="110">
                  <c:v>0.68775421265483327</c:v>
                </c:pt>
                <c:pt idx="111">
                  <c:v>0.68742437696092162</c:v>
                </c:pt>
                <c:pt idx="112">
                  <c:v>0.68709454126701042</c:v>
                </c:pt>
                <c:pt idx="113">
                  <c:v>0.68676470557309877</c:v>
                </c:pt>
                <c:pt idx="114">
                  <c:v>0.68643486987918756</c:v>
                </c:pt>
                <c:pt idx="115">
                  <c:v>0.68610503418527635</c:v>
                </c:pt>
                <c:pt idx="116">
                  <c:v>0.6857751984913647</c:v>
                </c:pt>
                <c:pt idx="117">
                  <c:v>0.68544536279745349</c:v>
                </c:pt>
                <c:pt idx="118">
                  <c:v>0.68511552710354184</c:v>
                </c:pt>
                <c:pt idx="119">
                  <c:v>0.68478569140963064</c:v>
                </c:pt>
                <c:pt idx="120">
                  <c:v>0.68445585571571899</c:v>
                </c:pt>
                <c:pt idx="121">
                  <c:v>0.68412602002180778</c:v>
                </c:pt>
                <c:pt idx="122">
                  <c:v>0.68379618432789657</c:v>
                </c:pt>
                <c:pt idx="123">
                  <c:v>0.68346634863398492</c:v>
                </c:pt>
                <c:pt idx="124">
                  <c:v>0.68313651294007371</c:v>
                </c:pt>
                <c:pt idx="125">
                  <c:v>0.68280667724616206</c:v>
                </c:pt>
                <c:pt idx="126">
                  <c:v>0.68247684155225086</c:v>
                </c:pt>
                <c:pt idx="127">
                  <c:v>0.68214700585833965</c:v>
                </c:pt>
                <c:pt idx="128">
                  <c:v>0.681817170164428</c:v>
                </c:pt>
                <c:pt idx="129">
                  <c:v>0.68148733447051679</c:v>
                </c:pt>
                <c:pt idx="130">
                  <c:v>0.68115749877660514</c:v>
                </c:pt>
                <c:pt idx="131">
                  <c:v>0.68082766308269393</c:v>
                </c:pt>
                <c:pt idx="132">
                  <c:v>0.68049782738878228</c:v>
                </c:pt>
                <c:pt idx="133">
                  <c:v>0.68016799169487108</c:v>
                </c:pt>
                <c:pt idx="134">
                  <c:v>0.67983815600095987</c:v>
                </c:pt>
                <c:pt idx="135">
                  <c:v>0.67950832030704822</c:v>
                </c:pt>
                <c:pt idx="136">
                  <c:v>0.67917848461313701</c:v>
                </c:pt>
                <c:pt idx="137">
                  <c:v>0.67884864891922536</c:v>
                </c:pt>
                <c:pt idx="138">
                  <c:v>0.67851881322531415</c:v>
                </c:pt>
                <c:pt idx="139">
                  <c:v>0.67818897753140295</c:v>
                </c:pt>
                <c:pt idx="140">
                  <c:v>0.6778591418374913</c:v>
                </c:pt>
                <c:pt idx="141">
                  <c:v>0.67752930614358009</c:v>
                </c:pt>
                <c:pt idx="142">
                  <c:v>0.67719947044966844</c:v>
                </c:pt>
                <c:pt idx="143">
                  <c:v>0.67686963475575723</c:v>
                </c:pt>
                <c:pt idx="144">
                  <c:v>0.67653979906184558</c:v>
                </c:pt>
                <c:pt idx="145">
                  <c:v>0.67620996336793437</c:v>
                </c:pt>
                <c:pt idx="146">
                  <c:v>0.67588012767402272</c:v>
                </c:pt>
                <c:pt idx="147">
                  <c:v>0.67555029198011152</c:v>
                </c:pt>
                <c:pt idx="148">
                  <c:v>0.67522045628620031</c:v>
                </c:pt>
                <c:pt idx="149">
                  <c:v>0.67489062059228866</c:v>
                </c:pt>
                <c:pt idx="150">
                  <c:v>0.67456078489837745</c:v>
                </c:pt>
                <c:pt idx="151">
                  <c:v>0.67423094920446625</c:v>
                </c:pt>
                <c:pt idx="152">
                  <c:v>0.67390111351055459</c:v>
                </c:pt>
                <c:pt idx="153">
                  <c:v>0.67357127781664339</c:v>
                </c:pt>
                <c:pt idx="154">
                  <c:v>0.67324144212273218</c:v>
                </c:pt>
                <c:pt idx="155">
                  <c:v>0.67291160642882053</c:v>
                </c:pt>
                <c:pt idx="156">
                  <c:v>0.67258177073490932</c:v>
                </c:pt>
                <c:pt idx="157">
                  <c:v>0.67225193504099767</c:v>
                </c:pt>
                <c:pt idx="158">
                  <c:v>0.67192209934708602</c:v>
                </c:pt>
                <c:pt idx="159">
                  <c:v>0.67159226365317526</c:v>
                </c:pt>
                <c:pt idx="160">
                  <c:v>0.67126242795926361</c:v>
                </c:pt>
                <c:pt idx="161">
                  <c:v>0.67093259226535196</c:v>
                </c:pt>
                <c:pt idx="162">
                  <c:v>0.67060275657144075</c:v>
                </c:pt>
                <c:pt idx="163">
                  <c:v>0.6702729208775291</c:v>
                </c:pt>
                <c:pt idx="164">
                  <c:v>0.66994308518361834</c:v>
                </c:pt>
                <c:pt idx="165">
                  <c:v>0.66961324948970669</c:v>
                </c:pt>
                <c:pt idx="166">
                  <c:v>0.66928341379579503</c:v>
                </c:pt>
                <c:pt idx="167">
                  <c:v>0.66895357810188383</c:v>
                </c:pt>
                <c:pt idx="168">
                  <c:v>0.66862374240797262</c:v>
                </c:pt>
                <c:pt idx="169">
                  <c:v>0.66829390671406097</c:v>
                </c:pt>
                <c:pt idx="170">
                  <c:v>0.66796407102014932</c:v>
                </c:pt>
                <c:pt idx="171">
                  <c:v>0.66763423532623811</c:v>
                </c:pt>
                <c:pt idx="172">
                  <c:v>0.66730439963232646</c:v>
                </c:pt>
                <c:pt idx="173">
                  <c:v>0.6669745639384157</c:v>
                </c:pt>
                <c:pt idx="174">
                  <c:v>0.66664472824450405</c:v>
                </c:pt>
                <c:pt idx="175">
                  <c:v>0.6663148925505924</c:v>
                </c:pt>
                <c:pt idx="176">
                  <c:v>0.66598505685668163</c:v>
                </c:pt>
                <c:pt idx="177">
                  <c:v>0.66565522116276998</c:v>
                </c:pt>
                <c:pt idx="178">
                  <c:v>0.66532538546885833</c:v>
                </c:pt>
                <c:pt idx="179">
                  <c:v>0.66499554977494713</c:v>
                </c:pt>
                <c:pt idx="180">
                  <c:v>0.66466571408103547</c:v>
                </c:pt>
                <c:pt idx="181">
                  <c:v>0.66433587838712471</c:v>
                </c:pt>
                <c:pt idx="182">
                  <c:v>0.66400604269321306</c:v>
                </c:pt>
                <c:pt idx="183">
                  <c:v>0.66367620699930141</c:v>
                </c:pt>
                <c:pt idx="184">
                  <c:v>0.66334637130538976</c:v>
                </c:pt>
                <c:pt idx="185">
                  <c:v>0.663016535611479</c:v>
                </c:pt>
                <c:pt idx="186">
                  <c:v>0.66268669991756735</c:v>
                </c:pt>
                <c:pt idx="187">
                  <c:v>0.66235686422365614</c:v>
                </c:pt>
                <c:pt idx="188">
                  <c:v>0.66202702852974449</c:v>
                </c:pt>
                <c:pt idx="189">
                  <c:v>0.66169719283583284</c:v>
                </c:pt>
                <c:pt idx="190">
                  <c:v>0.66136735714192207</c:v>
                </c:pt>
                <c:pt idx="191">
                  <c:v>0.66103752144801042</c:v>
                </c:pt>
                <c:pt idx="192">
                  <c:v>0.66070768575409877</c:v>
                </c:pt>
                <c:pt idx="193">
                  <c:v>0.66037785006018757</c:v>
                </c:pt>
                <c:pt idx="194">
                  <c:v>0.66004801436627636</c:v>
                </c:pt>
                <c:pt idx="195">
                  <c:v>0.65971817867236471</c:v>
                </c:pt>
                <c:pt idx="196">
                  <c:v>0.6593883429784535</c:v>
                </c:pt>
                <c:pt idx="197">
                  <c:v>0.65905850728454185</c:v>
                </c:pt>
                <c:pt idx="198">
                  <c:v>0.65872867159063064</c:v>
                </c:pt>
                <c:pt idx="199">
                  <c:v>0.65839883589671944</c:v>
                </c:pt>
                <c:pt idx="200">
                  <c:v>0.65806900020280779</c:v>
                </c:pt>
                <c:pt idx="201">
                  <c:v>0.65773916450889658</c:v>
                </c:pt>
                <c:pt idx="202">
                  <c:v>0.65740932881498537</c:v>
                </c:pt>
                <c:pt idx="203">
                  <c:v>0.65707949312107372</c:v>
                </c:pt>
                <c:pt idx="204">
                  <c:v>0.65674965742716251</c:v>
                </c:pt>
                <c:pt idx="205">
                  <c:v>0.65641982173325042</c:v>
                </c:pt>
                <c:pt idx="206">
                  <c:v>0.65608998603933966</c:v>
                </c:pt>
                <c:pt idx="207">
                  <c:v>0.65576015034542845</c:v>
                </c:pt>
                <c:pt idx="208">
                  <c:v>0.6554303146515168</c:v>
                </c:pt>
                <c:pt idx="209">
                  <c:v>0.65510047895760515</c:v>
                </c:pt>
                <c:pt idx="210">
                  <c:v>0.65477064326369394</c:v>
                </c:pt>
                <c:pt idx="211">
                  <c:v>0.65444080756978273</c:v>
                </c:pt>
                <c:pt idx="212">
                  <c:v>0.65411097187587108</c:v>
                </c:pt>
                <c:pt idx="213">
                  <c:v>0.65378113618196032</c:v>
                </c:pt>
                <c:pt idx="214">
                  <c:v>0.65345130048804823</c:v>
                </c:pt>
                <c:pt idx="215">
                  <c:v>0.65312146479413702</c:v>
                </c:pt>
                <c:pt idx="216">
                  <c:v>0.65279162910022581</c:v>
                </c:pt>
                <c:pt idx="217">
                  <c:v>0.65246179340631416</c:v>
                </c:pt>
                <c:pt idx="218">
                  <c:v>0.65213195771240295</c:v>
                </c:pt>
                <c:pt idx="219">
                  <c:v>0.6518021220184913</c:v>
                </c:pt>
                <c:pt idx="220">
                  <c:v>0.6514722863245801</c:v>
                </c:pt>
                <c:pt idx="221">
                  <c:v>0.65114245063066845</c:v>
                </c:pt>
                <c:pt idx="222">
                  <c:v>0.65081261493675724</c:v>
                </c:pt>
                <c:pt idx="223">
                  <c:v>0.65048277924284603</c:v>
                </c:pt>
                <c:pt idx="224">
                  <c:v>0.65015294354893438</c:v>
                </c:pt>
                <c:pt idx="225">
                  <c:v>0.64982310785502317</c:v>
                </c:pt>
                <c:pt idx="226">
                  <c:v>0.64949327216111152</c:v>
                </c:pt>
                <c:pt idx="227">
                  <c:v>0.64916343646720032</c:v>
                </c:pt>
                <c:pt idx="228">
                  <c:v>0.64883360077328867</c:v>
                </c:pt>
                <c:pt idx="229">
                  <c:v>0.6485037650793779</c:v>
                </c:pt>
                <c:pt idx="230">
                  <c:v>0.64817392938546625</c:v>
                </c:pt>
                <c:pt idx="231">
                  <c:v>0.6478440936915546</c:v>
                </c:pt>
                <c:pt idx="232">
                  <c:v>0.64751425799764339</c:v>
                </c:pt>
                <c:pt idx="233">
                  <c:v>0.64718442230373174</c:v>
                </c:pt>
                <c:pt idx="234">
                  <c:v>0.64685458660982054</c:v>
                </c:pt>
                <c:pt idx="235">
                  <c:v>0.64652475091590933</c:v>
                </c:pt>
                <c:pt idx="236">
                  <c:v>0.64619491522199768</c:v>
                </c:pt>
                <c:pt idx="237">
                  <c:v>0.64586507952808603</c:v>
                </c:pt>
                <c:pt idx="238">
                  <c:v>0.64553524383417571</c:v>
                </c:pt>
                <c:pt idx="239">
                  <c:v>0.64520540814026361</c:v>
                </c:pt>
                <c:pt idx="240">
                  <c:v>0.64487557244635241</c:v>
                </c:pt>
                <c:pt idx="241">
                  <c:v>0.64454573675244076</c:v>
                </c:pt>
                <c:pt idx="242">
                  <c:v>0.64421590105852955</c:v>
                </c:pt>
                <c:pt idx="243">
                  <c:v>0.64388606536461834</c:v>
                </c:pt>
                <c:pt idx="244">
                  <c:v>0.64355622967070669</c:v>
                </c:pt>
                <c:pt idx="245">
                  <c:v>0.64322639397679549</c:v>
                </c:pt>
                <c:pt idx="246">
                  <c:v>0.64289655828288339</c:v>
                </c:pt>
                <c:pt idx="247">
                  <c:v>0.64256672258897218</c:v>
                </c:pt>
                <c:pt idx="248">
                  <c:v>0.64223688689506142</c:v>
                </c:pt>
                <c:pt idx="249">
                  <c:v>0.64190705120114977</c:v>
                </c:pt>
                <c:pt idx="250">
                  <c:v>0.64157721550723812</c:v>
                </c:pt>
                <c:pt idx="251">
                  <c:v>0.64124737981332691</c:v>
                </c:pt>
                <c:pt idx="252">
                  <c:v>0.64091754411941571</c:v>
                </c:pt>
                <c:pt idx="253">
                  <c:v>0.64058770842550361</c:v>
                </c:pt>
                <c:pt idx="254">
                  <c:v>0.64025787273159285</c:v>
                </c:pt>
                <c:pt idx="255">
                  <c:v>0.6399280370376812</c:v>
                </c:pt>
                <c:pt idx="256">
                  <c:v>0.63959820134376999</c:v>
                </c:pt>
                <c:pt idx="257">
                  <c:v>0.63926836564985878</c:v>
                </c:pt>
                <c:pt idx="258">
                  <c:v>0.63893852995594713</c:v>
                </c:pt>
                <c:pt idx="259">
                  <c:v>0.63860869426203548</c:v>
                </c:pt>
                <c:pt idx="260">
                  <c:v>0.63827885856812472</c:v>
                </c:pt>
                <c:pt idx="261">
                  <c:v>0.63794902287421307</c:v>
                </c:pt>
                <c:pt idx="262">
                  <c:v>0.63761918718030142</c:v>
                </c:pt>
                <c:pt idx="263">
                  <c:v>0.63728935148639065</c:v>
                </c:pt>
                <c:pt idx="264">
                  <c:v>0.63695951579247856</c:v>
                </c:pt>
                <c:pt idx="265">
                  <c:v>0.6366296800985678</c:v>
                </c:pt>
                <c:pt idx="266">
                  <c:v>0.63629984440465615</c:v>
                </c:pt>
                <c:pt idx="267">
                  <c:v>0.63597000871074449</c:v>
                </c:pt>
                <c:pt idx="268">
                  <c:v>0.63564017301683329</c:v>
                </c:pt>
                <c:pt idx="269">
                  <c:v>0.63531033732292208</c:v>
                </c:pt>
                <c:pt idx="270">
                  <c:v>0.63498050162901087</c:v>
                </c:pt>
                <c:pt idx="271">
                  <c:v>0.63465066593509878</c:v>
                </c:pt>
                <c:pt idx="272">
                  <c:v>0.63432083024118757</c:v>
                </c:pt>
                <c:pt idx="273">
                  <c:v>0.63399099454727592</c:v>
                </c:pt>
                <c:pt idx="274">
                  <c:v>0.63366115885336516</c:v>
                </c:pt>
                <c:pt idx="275">
                  <c:v>0.63333132315945351</c:v>
                </c:pt>
                <c:pt idx="276">
                  <c:v>0.63300148746554186</c:v>
                </c:pt>
                <c:pt idx="277">
                  <c:v>0.63267165177163109</c:v>
                </c:pt>
                <c:pt idx="278">
                  <c:v>0.632341816077719</c:v>
                </c:pt>
                <c:pt idx="279">
                  <c:v>0.63201198038380824</c:v>
                </c:pt>
                <c:pt idx="280">
                  <c:v>0.63168214468989659</c:v>
                </c:pt>
                <c:pt idx="281">
                  <c:v>0.63135230899598493</c:v>
                </c:pt>
                <c:pt idx="282">
                  <c:v>0.63102247330207417</c:v>
                </c:pt>
                <c:pt idx="283">
                  <c:v>0.63069263760816252</c:v>
                </c:pt>
                <c:pt idx="284">
                  <c:v>0.63036280191425087</c:v>
                </c:pt>
                <c:pt idx="285">
                  <c:v>0.63003296622033966</c:v>
                </c:pt>
                <c:pt idx="286">
                  <c:v>0.62970313052642846</c:v>
                </c:pt>
                <c:pt idx="287">
                  <c:v>0.62937329483251681</c:v>
                </c:pt>
                <c:pt idx="288">
                  <c:v>0.6290434591386056</c:v>
                </c:pt>
                <c:pt idx="289">
                  <c:v>0.62871362344469395</c:v>
                </c:pt>
                <c:pt idx="290">
                  <c:v>0.62838378775078274</c:v>
                </c:pt>
                <c:pt idx="291">
                  <c:v>0.62805395205687153</c:v>
                </c:pt>
                <c:pt idx="292">
                  <c:v>0.62772411636295988</c:v>
                </c:pt>
                <c:pt idx="293">
                  <c:v>0.62739428066904823</c:v>
                </c:pt>
                <c:pt idx="294">
                  <c:v>0.62706444497513747</c:v>
                </c:pt>
                <c:pt idx="295">
                  <c:v>0.62673460928122626</c:v>
                </c:pt>
                <c:pt idx="296">
                  <c:v>0.62640477358731417</c:v>
                </c:pt>
                <c:pt idx="297">
                  <c:v>0.62607493789340296</c:v>
                </c:pt>
                <c:pt idx="298">
                  <c:v>0.62574510219949131</c:v>
                </c:pt>
                <c:pt idx="299">
                  <c:v>0.6254152665055801</c:v>
                </c:pt>
                <c:pt idx="300">
                  <c:v>0.6250854308116689</c:v>
                </c:pt>
                <c:pt idx="301">
                  <c:v>0.62475559511775725</c:v>
                </c:pt>
                <c:pt idx="302">
                  <c:v>0.62442575942384604</c:v>
                </c:pt>
                <c:pt idx="303">
                  <c:v>0.62409592372993439</c:v>
                </c:pt>
                <c:pt idx="304">
                  <c:v>0.62376608803602318</c:v>
                </c:pt>
                <c:pt idx="305">
                  <c:v>0.62343625234211197</c:v>
                </c:pt>
                <c:pt idx="306">
                  <c:v>0.62310641664820032</c:v>
                </c:pt>
                <c:pt idx="307">
                  <c:v>0.62277658095428912</c:v>
                </c:pt>
                <c:pt idx="308">
                  <c:v>0.62244674526037791</c:v>
                </c:pt>
                <c:pt idx="309">
                  <c:v>0.62211690956646626</c:v>
                </c:pt>
                <c:pt idx="310">
                  <c:v>0.62178707387255461</c:v>
                </c:pt>
                <c:pt idx="311">
                  <c:v>0.6214572381786434</c:v>
                </c:pt>
                <c:pt idx="312">
                  <c:v>0.62112740248473175</c:v>
                </c:pt>
                <c:pt idx="313">
                  <c:v>0.62079756679082099</c:v>
                </c:pt>
                <c:pt idx="314">
                  <c:v>0.62046773109690934</c:v>
                </c:pt>
                <c:pt idx="315">
                  <c:v>0.62013789540299769</c:v>
                </c:pt>
                <c:pt idx="316">
                  <c:v>0.61980805970908648</c:v>
                </c:pt>
                <c:pt idx="317">
                  <c:v>0.61947822401517527</c:v>
                </c:pt>
                <c:pt idx="318">
                  <c:v>0.61914838832126362</c:v>
                </c:pt>
                <c:pt idx="319">
                  <c:v>0.61881855262735241</c:v>
                </c:pt>
                <c:pt idx="320">
                  <c:v>0.61848871693344076</c:v>
                </c:pt>
                <c:pt idx="321">
                  <c:v>0.61815888123952956</c:v>
                </c:pt>
                <c:pt idx="322">
                  <c:v>0.61782904554561835</c:v>
                </c:pt>
                <c:pt idx="323">
                  <c:v>0.6174992098517067</c:v>
                </c:pt>
                <c:pt idx="324">
                  <c:v>0.61716937415779549</c:v>
                </c:pt>
                <c:pt idx="325">
                  <c:v>0.61683953846388384</c:v>
                </c:pt>
                <c:pt idx="326">
                  <c:v>0.61650970276997263</c:v>
                </c:pt>
                <c:pt idx="327">
                  <c:v>0.61617986707606143</c:v>
                </c:pt>
                <c:pt idx="328">
                  <c:v>0.61585003138214978</c:v>
                </c:pt>
                <c:pt idx="329">
                  <c:v>0.61552019568823813</c:v>
                </c:pt>
                <c:pt idx="330">
                  <c:v>0.61519035999432692</c:v>
                </c:pt>
                <c:pt idx="331">
                  <c:v>0.61486052430041571</c:v>
                </c:pt>
                <c:pt idx="332">
                  <c:v>0.6145306886065045</c:v>
                </c:pt>
                <c:pt idx="333">
                  <c:v>0.61420085291259285</c:v>
                </c:pt>
                <c:pt idx="334">
                  <c:v>0.61387101721868165</c:v>
                </c:pt>
                <c:pt idx="335">
                  <c:v>0.61354118152477</c:v>
                </c:pt>
                <c:pt idx="336">
                  <c:v>0.61321134583085879</c:v>
                </c:pt>
                <c:pt idx="337">
                  <c:v>0.61288151013694714</c:v>
                </c:pt>
                <c:pt idx="338">
                  <c:v>0.61255167444303593</c:v>
                </c:pt>
                <c:pt idx="339">
                  <c:v>0.61222183874912428</c:v>
                </c:pt>
                <c:pt idx="340">
                  <c:v>0.61189200305521307</c:v>
                </c:pt>
                <c:pt idx="341">
                  <c:v>0.61156216736130187</c:v>
                </c:pt>
                <c:pt idx="342">
                  <c:v>0.61123233166739022</c:v>
                </c:pt>
                <c:pt idx="343">
                  <c:v>0.61090249597347901</c:v>
                </c:pt>
                <c:pt idx="344">
                  <c:v>0.6105726602795678</c:v>
                </c:pt>
                <c:pt idx="345">
                  <c:v>0.61024282458565615</c:v>
                </c:pt>
                <c:pt idx="346">
                  <c:v>0.6099129888917445</c:v>
                </c:pt>
                <c:pt idx="347">
                  <c:v>0.60958315319783329</c:v>
                </c:pt>
                <c:pt idx="348">
                  <c:v>0.60925331750392209</c:v>
                </c:pt>
                <c:pt idx="349">
                  <c:v>0.60892348181001088</c:v>
                </c:pt>
                <c:pt idx="350">
                  <c:v>0.60859364611609923</c:v>
                </c:pt>
                <c:pt idx="351">
                  <c:v>0.60826381042218758</c:v>
                </c:pt>
                <c:pt idx="352">
                  <c:v>0.60793397472827637</c:v>
                </c:pt>
                <c:pt idx="353">
                  <c:v>0.60760413903436516</c:v>
                </c:pt>
                <c:pt idx="354">
                  <c:v>0.60727430334045351</c:v>
                </c:pt>
                <c:pt idx="355">
                  <c:v>0.60694446764654231</c:v>
                </c:pt>
                <c:pt idx="356">
                  <c:v>0.60661463195263066</c:v>
                </c:pt>
                <c:pt idx="357">
                  <c:v>0.60628479625871945</c:v>
                </c:pt>
                <c:pt idx="358">
                  <c:v>0.60595496056480824</c:v>
                </c:pt>
                <c:pt idx="359">
                  <c:v>0.60562512487089659</c:v>
                </c:pt>
                <c:pt idx="360">
                  <c:v>0.60529528917698538</c:v>
                </c:pt>
                <c:pt idx="361">
                  <c:v>0.60496545348307418</c:v>
                </c:pt>
                <c:pt idx="362">
                  <c:v>0.60463561778916253</c:v>
                </c:pt>
                <c:pt idx="363">
                  <c:v>0.60430578209525088</c:v>
                </c:pt>
                <c:pt idx="364">
                  <c:v>0.60397594640133967</c:v>
                </c:pt>
                <c:pt idx="365">
                  <c:v>0.60364611070742802</c:v>
                </c:pt>
                <c:pt idx="366">
                  <c:v>0.60331627501351726</c:v>
                </c:pt>
                <c:pt idx="367">
                  <c:v>0.6029864393196056</c:v>
                </c:pt>
                <c:pt idx="368">
                  <c:v>0.60265660362569395</c:v>
                </c:pt>
                <c:pt idx="369">
                  <c:v>0.60232676793178319</c:v>
                </c:pt>
                <c:pt idx="370">
                  <c:v>0.60199693223787154</c:v>
                </c:pt>
                <c:pt idx="371">
                  <c:v>0.60166709654395989</c:v>
                </c:pt>
                <c:pt idx="372">
                  <c:v>0.60133726085004868</c:v>
                </c:pt>
                <c:pt idx="373">
                  <c:v>0.60100742515613703</c:v>
                </c:pt>
                <c:pt idx="374">
                  <c:v>0.60067758946222627</c:v>
                </c:pt>
                <c:pt idx="375">
                  <c:v>0.60034775376831462</c:v>
                </c:pt>
                <c:pt idx="376">
                  <c:v>0.60001791807440297</c:v>
                </c:pt>
                <c:pt idx="377">
                  <c:v>0.59968808238049132</c:v>
                </c:pt>
                <c:pt idx="378">
                  <c:v>0.59935824668658011</c:v>
                </c:pt>
                <c:pt idx="379">
                  <c:v>0.5990284109926689</c:v>
                </c:pt>
                <c:pt idx="380">
                  <c:v>0.5986985752987577</c:v>
                </c:pt>
                <c:pt idx="381">
                  <c:v>0.59836873960484604</c:v>
                </c:pt>
                <c:pt idx="382">
                  <c:v>0.59803890391093439</c:v>
                </c:pt>
                <c:pt idx="383">
                  <c:v>0.59770906821702363</c:v>
                </c:pt>
                <c:pt idx="384">
                  <c:v>0.59737923252311198</c:v>
                </c:pt>
                <c:pt idx="385">
                  <c:v>0.59704939682920033</c:v>
                </c:pt>
                <c:pt idx="386">
                  <c:v>0.59671956113528912</c:v>
                </c:pt>
                <c:pt idx="387">
                  <c:v>0.59638972544137792</c:v>
                </c:pt>
                <c:pt idx="388">
                  <c:v>0.59605988974746626</c:v>
                </c:pt>
                <c:pt idx="389">
                  <c:v>0.59573005405355506</c:v>
                </c:pt>
                <c:pt idx="390">
                  <c:v>0.59540021835964341</c:v>
                </c:pt>
                <c:pt idx="391">
                  <c:v>0.5950703826657322</c:v>
                </c:pt>
                <c:pt idx="392">
                  <c:v>0.59474054697182099</c:v>
                </c:pt>
                <c:pt idx="393">
                  <c:v>0.59441071127790934</c:v>
                </c:pt>
                <c:pt idx="394">
                  <c:v>0.59408087558399769</c:v>
                </c:pt>
                <c:pt idx="395">
                  <c:v>0.59375103989008648</c:v>
                </c:pt>
                <c:pt idx="396">
                  <c:v>0.59342120419617528</c:v>
                </c:pt>
                <c:pt idx="397">
                  <c:v>0.59309136850226407</c:v>
                </c:pt>
                <c:pt idx="398">
                  <c:v>0.59276153280835242</c:v>
                </c:pt>
                <c:pt idx="399">
                  <c:v>0.59243169711444077</c:v>
                </c:pt>
                <c:pt idx="400">
                  <c:v>0.59210186142053001</c:v>
                </c:pt>
                <c:pt idx="401">
                  <c:v>0.59177202572661836</c:v>
                </c:pt>
                <c:pt idx="402">
                  <c:v>0.59144219003270715</c:v>
                </c:pt>
                <c:pt idx="403">
                  <c:v>0.5911123543387955</c:v>
                </c:pt>
                <c:pt idx="404">
                  <c:v>0.59078251864488385</c:v>
                </c:pt>
                <c:pt idx="405">
                  <c:v>0.59045268295097264</c:v>
                </c:pt>
                <c:pt idx="406">
                  <c:v>0.59012284725706143</c:v>
                </c:pt>
                <c:pt idx="407">
                  <c:v>0.58979301156314978</c:v>
                </c:pt>
                <c:pt idx="408">
                  <c:v>0.58946317586923858</c:v>
                </c:pt>
                <c:pt idx="409">
                  <c:v>0.58913334017532737</c:v>
                </c:pt>
                <c:pt idx="410">
                  <c:v>0.58880350448141572</c:v>
                </c:pt>
                <c:pt idx="411">
                  <c:v>0.58847366878750451</c:v>
                </c:pt>
                <c:pt idx="412">
                  <c:v>0.58814383309359286</c:v>
                </c:pt>
                <c:pt idx="413">
                  <c:v>0.58781399739968121</c:v>
                </c:pt>
                <c:pt idx="414">
                  <c:v>0.58748416170577045</c:v>
                </c:pt>
                <c:pt idx="415">
                  <c:v>0.5871543260118588</c:v>
                </c:pt>
                <c:pt idx="416">
                  <c:v>0.58682449031794759</c:v>
                </c:pt>
                <c:pt idx="417">
                  <c:v>0.58649465462403594</c:v>
                </c:pt>
                <c:pt idx="418">
                  <c:v>0.58616481893012473</c:v>
                </c:pt>
                <c:pt idx="419">
                  <c:v>0.58583498323621352</c:v>
                </c:pt>
                <c:pt idx="420">
                  <c:v>0.58550514754230187</c:v>
                </c:pt>
                <c:pt idx="421">
                  <c:v>0.58517531184839022</c:v>
                </c:pt>
                <c:pt idx="422">
                  <c:v>0.58484547615447946</c:v>
                </c:pt>
                <c:pt idx="423">
                  <c:v>0.58451564046056781</c:v>
                </c:pt>
                <c:pt idx="424">
                  <c:v>0.58418580476665616</c:v>
                </c:pt>
                <c:pt idx="425">
                  <c:v>0.58385596907274495</c:v>
                </c:pt>
                <c:pt idx="426">
                  <c:v>0.5835261333788333</c:v>
                </c:pt>
                <c:pt idx="427">
                  <c:v>0.58319629768492209</c:v>
                </c:pt>
                <c:pt idx="428">
                  <c:v>0.58286646199101089</c:v>
                </c:pt>
                <c:pt idx="429">
                  <c:v>0.58253662629709924</c:v>
                </c:pt>
                <c:pt idx="430">
                  <c:v>0.58220679060318759</c:v>
                </c:pt>
                <c:pt idx="431">
                  <c:v>0.58187695490927638</c:v>
                </c:pt>
                <c:pt idx="432">
                  <c:v>0.58154711921536517</c:v>
                </c:pt>
                <c:pt idx="433">
                  <c:v>0.58121728352145396</c:v>
                </c:pt>
                <c:pt idx="434">
                  <c:v>0.58088744782754231</c:v>
                </c:pt>
                <c:pt idx="435">
                  <c:v>0.58055761213363066</c:v>
                </c:pt>
                <c:pt idx="436">
                  <c:v>0.5802277764397199</c:v>
                </c:pt>
                <c:pt idx="437">
                  <c:v>0.57989794074580825</c:v>
                </c:pt>
                <c:pt idx="438">
                  <c:v>0.5795681050518966</c:v>
                </c:pt>
                <c:pt idx="439">
                  <c:v>0.57923826935798539</c:v>
                </c:pt>
                <c:pt idx="440">
                  <c:v>0.57890843366407374</c:v>
                </c:pt>
                <c:pt idx="441">
                  <c:v>0.57857859797016253</c:v>
                </c:pt>
                <c:pt idx="442">
                  <c:v>0.57824876227625133</c:v>
                </c:pt>
                <c:pt idx="443">
                  <c:v>0.57791892658233968</c:v>
                </c:pt>
                <c:pt idx="444">
                  <c:v>0.57758909088842847</c:v>
                </c:pt>
                <c:pt idx="445">
                  <c:v>0.57725925519451726</c:v>
                </c:pt>
                <c:pt idx="446">
                  <c:v>0.57692941950060561</c:v>
                </c:pt>
                <c:pt idx="447">
                  <c:v>0.57659958380669418</c:v>
                </c:pt>
                <c:pt idx="448">
                  <c:v>0.57626974811278298</c:v>
                </c:pt>
                <c:pt idx="449">
                  <c:v>0.57593991241887132</c:v>
                </c:pt>
                <c:pt idx="450">
                  <c:v>0.57561007672496034</c:v>
                </c:pt>
                <c:pt idx="451">
                  <c:v>0.57528024103104869</c:v>
                </c:pt>
                <c:pt idx="452">
                  <c:v>0.57495040533713704</c:v>
                </c:pt>
                <c:pt idx="453">
                  <c:v>0.57462056964322605</c:v>
                </c:pt>
                <c:pt idx="454">
                  <c:v>0.57429073394931462</c:v>
                </c:pt>
                <c:pt idx="455">
                  <c:v>0.57396089825540297</c:v>
                </c:pt>
                <c:pt idx="456">
                  <c:v>0.57363106256149177</c:v>
                </c:pt>
                <c:pt idx="457">
                  <c:v>0.57330122686758034</c:v>
                </c:pt>
                <c:pt idx="458">
                  <c:v>0.57297139117366913</c:v>
                </c:pt>
                <c:pt idx="459">
                  <c:v>0.5726415554797577</c:v>
                </c:pt>
                <c:pt idx="460">
                  <c:v>0.57231171978584605</c:v>
                </c:pt>
                <c:pt idx="461">
                  <c:v>0.57198188409193507</c:v>
                </c:pt>
                <c:pt idx="462">
                  <c:v>0.57165204839802342</c:v>
                </c:pt>
                <c:pt idx="463">
                  <c:v>0.57132221270411199</c:v>
                </c:pt>
                <c:pt idx="464">
                  <c:v>0.57099237701020078</c:v>
                </c:pt>
                <c:pt idx="465">
                  <c:v>0.57066254131628913</c:v>
                </c:pt>
                <c:pt idx="466">
                  <c:v>0.5703327056223777</c:v>
                </c:pt>
                <c:pt idx="467">
                  <c:v>0.57000286992846672</c:v>
                </c:pt>
                <c:pt idx="468">
                  <c:v>0.56967303423455506</c:v>
                </c:pt>
                <c:pt idx="469">
                  <c:v>0.56934319854064386</c:v>
                </c:pt>
                <c:pt idx="470">
                  <c:v>0.56901336284673243</c:v>
                </c:pt>
                <c:pt idx="471">
                  <c:v>0.56868352715282078</c:v>
                </c:pt>
                <c:pt idx="472">
                  <c:v>0.56835369145890935</c:v>
                </c:pt>
                <c:pt idx="473">
                  <c:v>0.56802385576499814</c:v>
                </c:pt>
                <c:pt idx="474">
                  <c:v>0.56769402007108671</c:v>
                </c:pt>
                <c:pt idx="475">
                  <c:v>0.56736418437717551</c:v>
                </c:pt>
                <c:pt idx="476">
                  <c:v>0.56703434868326408</c:v>
                </c:pt>
                <c:pt idx="477">
                  <c:v>0.56670451298935243</c:v>
                </c:pt>
                <c:pt idx="478">
                  <c:v>0.56637467729544122</c:v>
                </c:pt>
                <c:pt idx="479">
                  <c:v>0.56604484160152979</c:v>
                </c:pt>
                <c:pt idx="480">
                  <c:v>0.56571500590761836</c:v>
                </c:pt>
                <c:pt idx="481">
                  <c:v>0.56538517021370716</c:v>
                </c:pt>
                <c:pt idx="482">
                  <c:v>0.5650553345197955</c:v>
                </c:pt>
                <c:pt idx="483">
                  <c:v>0.56472549882588408</c:v>
                </c:pt>
                <c:pt idx="484">
                  <c:v>0.56439566313197287</c:v>
                </c:pt>
                <c:pt idx="485">
                  <c:v>0.56406582743806122</c:v>
                </c:pt>
                <c:pt idx="486">
                  <c:v>0.56373599174415023</c:v>
                </c:pt>
                <c:pt idx="487">
                  <c:v>0.5634061560502388</c:v>
                </c:pt>
                <c:pt idx="488">
                  <c:v>0.56307632035632715</c:v>
                </c:pt>
                <c:pt idx="489">
                  <c:v>0.56274648466241572</c:v>
                </c:pt>
                <c:pt idx="490">
                  <c:v>0.56241664896850452</c:v>
                </c:pt>
                <c:pt idx="491">
                  <c:v>0.56208681327459287</c:v>
                </c:pt>
                <c:pt idx="492">
                  <c:v>0.56175697758068188</c:v>
                </c:pt>
                <c:pt idx="493">
                  <c:v>0.56142714188677023</c:v>
                </c:pt>
                <c:pt idx="494">
                  <c:v>0.5610973061928588</c:v>
                </c:pt>
                <c:pt idx="495">
                  <c:v>0.5607674704989476</c:v>
                </c:pt>
                <c:pt idx="496">
                  <c:v>0.56043763480503617</c:v>
                </c:pt>
                <c:pt idx="497">
                  <c:v>0.56010779911112452</c:v>
                </c:pt>
                <c:pt idx="498">
                  <c:v>0.55977796341721331</c:v>
                </c:pt>
                <c:pt idx="499">
                  <c:v>0.55944812772330188</c:v>
                </c:pt>
                <c:pt idx="500">
                  <c:v>0.55911829202939067</c:v>
                </c:pt>
                <c:pt idx="501">
                  <c:v>0.55878845633547924</c:v>
                </c:pt>
                <c:pt idx="502">
                  <c:v>0.55845862064156759</c:v>
                </c:pt>
                <c:pt idx="503">
                  <c:v>0.55812878494765661</c:v>
                </c:pt>
                <c:pt idx="504">
                  <c:v>0.55779894925374496</c:v>
                </c:pt>
                <c:pt idx="505">
                  <c:v>0.55746911355983353</c:v>
                </c:pt>
                <c:pt idx="506">
                  <c:v>0.55713927786592232</c:v>
                </c:pt>
                <c:pt idx="507">
                  <c:v>0.55680944217201089</c:v>
                </c:pt>
                <c:pt idx="508">
                  <c:v>0.55647960647809924</c:v>
                </c:pt>
                <c:pt idx="509">
                  <c:v>0.55614977078418826</c:v>
                </c:pt>
                <c:pt idx="510">
                  <c:v>0.55581993509027661</c:v>
                </c:pt>
                <c:pt idx="511">
                  <c:v>0.5554900993963654</c:v>
                </c:pt>
                <c:pt idx="512">
                  <c:v>0.55516026370245397</c:v>
                </c:pt>
                <c:pt idx="513">
                  <c:v>0.55483042800854232</c:v>
                </c:pt>
                <c:pt idx="514">
                  <c:v>0.55450059231463089</c:v>
                </c:pt>
                <c:pt idx="515">
                  <c:v>0.55417075662071968</c:v>
                </c:pt>
                <c:pt idx="516">
                  <c:v>0.55384092092680826</c:v>
                </c:pt>
                <c:pt idx="517">
                  <c:v>0.55351108523289705</c:v>
                </c:pt>
                <c:pt idx="518">
                  <c:v>0.55318124953898562</c:v>
                </c:pt>
                <c:pt idx="519">
                  <c:v>0.55285141384507397</c:v>
                </c:pt>
                <c:pt idx="520">
                  <c:v>0.55252157815116276</c:v>
                </c:pt>
                <c:pt idx="521">
                  <c:v>0.55219174245725133</c:v>
                </c:pt>
                <c:pt idx="522">
                  <c:v>0.5518619067633399</c:v>
                </c:pt>
                <c:pt idx="523">
                  <c:v>0.5515320710694287</c:v>
                </c:pt>
                <c:pt idx="524">
                  <c:v>0.55120223537551705</c:v>
                </c:pt>
                <c:pt idx="525">
                  <c:v>0.55087239968160562</c:v>
                </c:pt>
                <c:pt idx="526">
                  <c:v>0.55054256398769441</c:v>
                </c:pt>
                <c:pt idx="527">
                  <c:v>0.55021272829378276</c:v>
                </c:pt>
                <c:pt idx="528">
                  <c:v>0.54988289259987178</c:v>
                </c:pt>
                <c:pt idx="529">
                  <c:v>0.54955305690596035</c:v>
                </c:pt>
                <c:pt idx="530">
                  <c:v>0.5492232212120487</c:v>
                </c:pt>
                <c:pt idx="531">
                  <c:v>0.54889338551813749</c:v>
                </c:pt>
                <c:pt idx="532">
                  <c:v>0.54856354982422606</c:v>
                </c:pt>
                <c:pt idx="533">
                  <c:v>0.54823371413031441</c:v>
                </c:pt>
                <c:pt idx="534">
                  <c:v>0.54790387843640342</c:v>
                </c:pt>
                <c:pt idx="535">
                  <c:v>0.54757404274249177</c:v>
                </c:pt>
                <c:pt idx="536">
                  <c:v>0.54724420704858034</c:v>
                </c:pt>
                <c:pt idx="537">
                  <c:v>0.54691437135466914</c:v>
                </c:pt>
                <c:pt idx="538">
                  <c:v>0.54658453566075771</c:v>
                </c:pt>
                <c:pt idx="539">
                  <c:v>0.54625469996684606</c:v>
                </c:pt>
                <c:pt idx="540">
                  <c:v>0.54592486427293485</c:v>
                </c:pt>
                <c:pt idx="541">
                  <c:v>0.54559502857902342</c:v>
                </c:pt>
                <c:pt idx="542">
                  <c:v>0.54526519288511199</c:v>
                </c:pt>
                <c:pt idx="543">
                  <c:v>0.54493535719120079</c:v>
                </c:pt>
                <c:pt idx="544">
                  <c:v>0.54460552149728914</c:v>
                </c:pt>
                <c:pt idx="545">
                  <c:v>0.54427568580337815</c:v>
                </c:pt>
                <c:pt idx="546">
                  <c:v>0.5439458501094665</c:v>
                </c:pt>
                <c:pt idx="547">
                  <c:v>0.54361601441555507</c:v>
                </c:pt>
                <c:pt idx="548">
                  <c:v>0.54328617872164386</c:v>
                </c:pt>
                <c:pt idx="549">
                  <c:v>0.54295634302773244</c:v>
                </c:pt>
                <c:pt idx="550">
                  <c:v>0.54262650733382078</c:v>
                </c:pt>
                <c:pt idx="551">
                  <c:v>0.5422966716399098</c:v>
                </c:pt>
                <c:pt idx="552">
                  <c:v>0.54196683594599815</c:v>
                </c:pt>
                <c:pt idx="553">
                  <c:v>0.54163700025208694</c:v>
                </c:pt>
                <c:pt idx="554">
                  <c:v>0.54130716455817551</c:v>
                </c:pt>
                <c:pt idx="555">
                  <c:v>0.54097732886426408</c:v>
                </c:pt>
                <c:pt idx="556">
                  <c:v>0.54064749317035288</c:v>
                </c:pt>
                <c:pt idx="557">
                  <c:v>0.54031765747644123</c:v>
                </c:pt>
                <c:pt idx="558">
                  <c:v>0.5399878217825298</c:v>
                </c:pt>
                <c:pt idx="559">
                  <c:v>0.53965798608861859</c:v>
                </c:pt>
                <c:pt idx="560">
                  <c:v>0.53932815039470694</c:v>
                </c:pt>
                <c:pt idx="561">
                  <c:v>0.53899831470079551</c:v>
                </c:pt>
                <c:pt idx="562">
                  <c:v>0.53866847900688453</c:v>
                </c:pt>
                <c:pt idx="563">
                  <c:v>0.53833864331297288</c:v>
                </c:pt>
                <c:pt idx="564">
                  <c:v>0.53800880761906145</c:v>
                </c:pt>
                <c:pt idx="565">
                  <c:v>0.53767897192515024</c:v>
                </c:pt>
                <c:pt idx="566">
                  <c:v>0.53734913623123859</c:v>
                </c:pt>
                <c:pt idx="567">
                  <c:v>0.53701930053732716</c:v>
                </c:pt>
                <c:pt idx="568">
                  <c:v>0.53668946484341618</c:v>
                </c:pt>
                <c:pt idx="569">
                  <c:v>0.53635962914950452</c:v>
                </c:pt>
                <c:pt idx="570">
                  <c:v>0.53602979345559332</c:v>
                </c:pt>
                <c:pt idx="571">
                  <c:v>0.53569995776168189</c:v>
                </c:pt>
                <c:pt idx="572">
                  <c:v>0.53537012206777024</c:v>
                </c:pt>
                <c:pt idx="573">
                  <c:v>0.53504028637385903</c:v>
                </c:pt>
                <c:pt idx="574">
                  <c:v>0.5347104506799476</c:v>
                </c:pt>
                <c:pt idx="575">
                  <c:v>0.53438061498603617</c:v>
                </c:pt>
                <c:pt idx="576">
                  <c:v>0.53405077929212497</c:v>
                </c:pt>
                <c:pt idx="577">
                  <c:v>0.53372094359821332</c:v>
                </c:pt>
                <c:pt idx="578">
                  <c:v>0.53339110790430189</c:v>
                </c:pt>
                <c:pt idx="579">
                  <c:v>0.53306127221039068</c:v>
                </c:pt>
                <c:pt idx="580">
                  <c:v>0.53273143651647925</c:v>
                </c:pt>
                <c:pt idx="581">
                  <c:v>0.53240160082256804</c:v>
                </c:pt>
                <c:pt idx="582">
                  <c:v>0.53207176512865662</c:v>
                </c:pt>
                <c:pt idx="583">
                  <c:v>0.53174192943474496</c:v>
                </c:pt>
                <c:pt idx="584">
                  <c:v>0.53141209374083354</c:v>
                </c:pt>
                <c:pt idx="585">
                  <c:v>0.53108225804692233</c:v>
                </c:pt>
                <c:pt idx="586">
                  <c:v>0.53075242235301068</c:v>
                </c:pt>
                <c:pt idx="587">
                  <c:v>0.53042258665909969</c:v>
                </c:pt>
                <c:pt idx="588">
                  <c:v>0.53009275096518826</c:v>
                </c:pt>
                <c:pt idx="589">
                  <c:v>0.52976291527127661</c:v>
                </c:pt>
                <c:pt idx="590">
                  <c:v>0.52943307957736541</c:v>
                </c:pt>
                <c:pt idx="591">
                  <c:v>0.52910324388345398</c:v>
                </c:pt>
                <c:pt idx="592">
                  <c:v>0.52877340818954233</c:v>
                </c:pt>
                <c:pt idx="593">
                  <c:v>0.52844357249563112</c:v>
                </c:pt>
                <c:pt idx="594">
                  <c:v>0.52811373680171969</c:v>
                </c:pt>
                <c:pt idx="595">
                  <c:v>0.52778390110780848</c:v>
                </c:pt>
                <c:pt idx="596">
                  <c:v>0.52745406541389706</c:v>
                </c:pt>
                <c:pt idx="597">
                  <c:v>0.52712422971998563</c:v>
                </c:pt>
                <c:pt idx="598">
                  <c:v>0.5267943940260742</c:v>
                </c:pt>
                <c:pt idx="599">
                  <c:v>0.52646455833216277</c:v>
                </c:pt>
                <c:pt idx="600">
                  <c:v>0.52613472263825134</c:v>
                </c:pt>
                <c:pt idx="601">
                  <c:v>0.52580488694434013</c:v>
                </c:pt>
                <c:pt idx="602">
                  <c:v>0.5254750512504287</c:v>
                </c:pt>
                <c:pt idx="603">
                  <c:v>0.52514521555651728</c:v>
                </c:pt>
                <c:pt idx="604">
                  <c:v>0.52481537986260585</c:v>
                </c:pt>
                <c:pt idx="605">
                  <c:v>0.52448554416869442</c:v>
                </c:pt>
                <c:pt idx="606">
                  <c:v>0.52415570847478299</c:v>
                </c:pt>
                <c:pt idx="607">
                  <c:v>0.52382587278087178</c:v>
                </c:pt>
                <c:pt idx="608">
                  <c:v>0.52349603708696035</c:v>
                </c:pt>
                <c:pt idx="609">
                  <c:v>0.52316620139304892</c:v>
                </c:pt>
                <c:pt idx="610">
                  <c:v>0.5228363656991375</c:v>
                </c:pt>
                <c:pt idx="611">
                  <c:v>0.52250653000522629</c:v>
                </c:pt>
                <c:pt idx="612">
                  <c:v>0.52217669431131464</c:v>
                </c:pt>
                <c:pt idx="613">
                  <c:v>0.52184685861740343</c:v>
                </c:pt>
                <c:pt idx="614">
                  <c:v>0.521517022923492</c:v>
                </c:pt>
                <c:pt idx="615">
                  <c:v>0.52118718722958057</c:v>
                </c:pt>
                <c:pt idx="616">
                  <c:v>0.52085735153566914</c:v>
                </c:pt>
                <c:pt idx="617">
                  <c:v>0.52052751584175794</c:v>
                </c:pt>
                <c:pt idx="618">
                  <c:v>0.52019768014784629</c:v>
                </c:pt>
                <c:pt idx="619">
                  <c:v>0.51986784445393486</c:v>
                </c:pt>
                <c:pt idx="620">
                  <c:v>0.51953800876002365</c:v>
                </c:pt>
                <c:pt idx="621">
                  <c:v>0.51920817306611222</c:v>
                </c:pt>
                <c:pt idx="622">
                  <c:v>0.51887833737220079</c:v>
                </c:pt>
                <c:pt idx="623">
                  <c:v>0.51854850167828936</c:v>
                </c:pt>
                <c:pt idx="624">
                  <c:v>0.51821866598437816</c:v>
                </c:pt>
                <c:pt idx="625">
                  <c:v>0.51788883029046651</c:v>
                </c:pt>
                <c:pt idx="626">
                  <c:v>0.5175589945965553</c:v>
                </c:pt>
                <c:pt idx="627">
                  <c:v>0.51722915890264387</c:v>
                </c:pt>
                <c:pt idx="628">
                  <c:v>0.51689932320873266</c:v>
                </c:pt>
                <c:pt idx="629">
                  <c:v>0.51656948751482101</c:v>
                </c:pt>
                <c:pt idx="630">
                  <c:v>0.51623965182090981</c:v>
                </c:pt>
                <c:pt idx="631">
                  <c:v>0.51590981612699838</c:v>
                </c:pt>
                <c:pt idx="632">
                  <c:v>0.51557998043308695</c:v>
                </c:pt>
                <c:pt idx="633">
                  <c:v>0.51525014473917552</c:v>
                </c:pt>
                <c:pt idx="634">
                  <c:v>0.51492030904526431</c:v>
                </c:pt>
                <c:pt idx="635">
                  <c:v>0.51459047335135288</c:v>
                </c:pt>
                <c:pt idx="636">
                  <c:v>0.51426063765744123</c:v>
                </c:pt>
                <c:pt idx="637">
                  <c:v>0.51393080196353003</c:v>
                </c:pt>
                <c:pt idx="638">
                  <c:v>0.5136009662696186</c:v>
                </c:pt>
                <c:pt idx="639">
                  <c:v>0.51327113057570717</c:v>
                </c:pt>
                <c:pt idx="640">
                  <c:v>0.51294129488179574</c:v>
                </c:pt>
                <c:pt idx="641">
                  <c:v>0.51261145918788453</c:v>
                </c:pt>
                <c:pt idx="642">
                  <c:v>0.51228162349397288</c:v>
                </c:pt>
                <c:pt idx="643">
                  <c:v>0.51195178780006168</c:v>
                </c:pt>
                <c:pt idx="644">
                  <c:v>0.51162195210615025</c:v>
                </c:pt>
                <c:pt idx="645">
                  <c:v>0.51129211641223882</c:v>
                </c:pt>
                <c:pt idx="646">
                  <c:v>0.51096228071832739</c:v>
                </c:pt>
                <c:pt idx="647">
                  <c:v>0.51063244502441618</c:v>
                </c:pt>
                <c:pt idx="648">
                  <c:v>0.51030260933050475</c:v>
                </c:pt>
                <c:pt idx="649">
                  <c:v>0.50997277363659332</c:v>
                </c:pt>
                <c:pt idx="650">
                  <c:v>0.5096429379426819</c:v>
                </c:pt>
                <c:pt idx="651">
                  <c:v>0.50931310224877047</c:v>
                </c:pt>
                <c:pt idx="652">
                  <c:v>0.50898326655485904</c:v>
                </c:pt>
                <c:pt idx="653">
                  <c:v>0.50865343086094783</c:v>
                </c:pt>
                <c:pt idx="654">
                  <c:v>0.5083235951670364</c:v>
                </c:pt>
                <c:pt idx="655">
                  <c:v>0.50799375947312497</c:v>
                </c:pt>
                <c:pt idx="656">
                  <c:v>0.50766392377921354</c:v>
                </c:pt>
                <c:pt idx="657">
                  <c:v>0.50733408808530212</c:v>
                </c:pt>
                <c:pt idx="658">
                  <c:v>0.50700425239139069</c:v>
                </c:pt>
                <c:pt idx="659">
                  <c:v>0.50667441669747948</c:v>
                </c:pt>
                <c:pt idx="660">
                  <c:v>0.50634458100356805</c:v>
                </c:pt>
                <c:pt idx="661">
                  <c:v>0.50601474530965662</c:v>
                </c:pt>
                <c:pt idx="662">
                  <c:v>0.50568490961574519</c:v>
                </c:pt>
                <c:pt idx="663">
                  <c:v>0.50535507392183376</c:v>
                </c:pt>
                <c:pt idx="664">
                  <c:v>0.50502523822792256</c:v>
                </c:pt>
                <c:pt idx="665">
                  <c:v>0.50469540253401091</c:v>
                </c:pt>
                <c:pt idx="666">
                  <c:v>0.5043655668400997</c:v>
                </c:pt>
                <c:pt idx="667">
                  <c:v>0.50403573114618827</c:v>
                </c:pt>
                <c:pt idx="668">
                  <c:v>0.50370589545227684</c:v>
                </c:pt>
                <c:pt idx="669">
                  <c:v>0.50337605975836541</c:v>
                </c:pt>
                <c:pt idx="670">
                  <c:v>0.50304622406445421</c:v>
                </c:pt>
                <c:pt idx="671">
                  <c:v>0.50271638837054256</c:v>
                </c:pt>
                <c:pt idx="672">
                  <c:v>0.50238655267663135</c:v>
                </c:pt>
                <c:pt idx="673">
                  <c:v>0.50205671698271992</c:v>
                </c:pt>
                <c:pt idx="674">
                  <c:v>0.50172688128880871</c:v>
                </c:pt>
                <c:pt idx="675">
                  <c:v>0.50139704559489706</c:v>
                </c:pt>
                <c:pt idx="676">
                  <c:v>0.50106720990098585</c:v>
                </c:pt>
                <c:pt idx="677">
                  <c:v>0.50073737420707443</c:v>
                </c:pt>
                <c:pt idx="678">
                  <c:v>0.50040753851316278</c:v>
                </c:pt>
                <c:pt idx="679">
                  <c:v>0.50007770281925157</c:v>
                </c:pt>
                <c:pt idx="680">
                  <c:v>0.49974786712534036</c:v>
                </c:pt>
                <c:pt idx="681">
                  <c:v>0.49941803143142893</c:v>
                </c:pt>
                <c:pt idx="682">
                  <c:v>0.49908819573751728</c:v>
                </c:pt>
                <c:pt idx="683">
                  <c:v>0.49875836004360607</c:v>
                </c:pt>
                <c:pt idx="684">
                  <c:v>0.49842852434969442</c:v>
                </c:pt>
                <c:pt idx="685">
                  <c:v>0.49809868865578322</c:v>
                </c:pt>
                <c:pt idx="686">
                  <c:v>0.49776885296187179</c:v>
                </c:pt>
                <c:pt idx="687">
                  <c:v>0.49743901726796058</c:v>
                </c:pt>
                <c:pt idx="688">
                  <c:v>0.49710918157404893</c:v>
                </c:pt>
                <c:pt idx="689">
                  <c:v>0.4967793458801375</c:v>
                </c:pt>
                <c:pt idx="690">
                  <c:v>0.49644951018622629</c:v>
                </c:pt>
                <c:pt idx="691">
                  <c:v>0.49611967449231487</c:v>
                </c:pt>
                <c:pt idx="692">
                  <c:v>0.49578983879840344</c:v>
                </c:pt>
                <c:pt idx="693">
                  <c:v>0.49546000310449201</c:v>
                </c:pt>
                <c:pt idx="694">
                  <c:v>0.4951301674105808</c:v>
                </c:pt>
                <c:pt idx="695">
                  <c:v>0.49480033171666937</c:v>
                </c:pt>
                <c:pt idx="696">
                  <c:v>0.49447049602275794</c:v>
                </c:pt>
                <c:pt idx="697">
                  <c:v>0.49414066032884651</c:v>
                </c:pt>
                <c:pt idx="698">
                  <c:v>0.49381082463493509</c:v>
                </c:pt>
                <c:pt idx="699">
                  <c:v>0.49348098894102366</c:v>
                </c:pt>
                <c:pt idx="700">
                  <c:v>0.49315115324711245</c:v>
                </c:pt>
                <c:pt idx="701">
                  <c:v>0.49282131755320102</c:v>
                </c:pt>
                <c:pt idx="702">
                  <c:v>0.49249148185928959</c:v>
                </c:pt>
                <c:pt idx="703">
                  <c:v>0.49216164616537816</c:v>
                </c:pt>
                <c:pt idx="704">
                  <c:v>0.49183181047146673</c:v>
                </c:pt>
                <c:pt idx="705">
                  <c:v>0.49150197477755531</c:v>
                </c:pt>
                <c:pt idx="706">
                  <c:v>0.4911721390836441</c:v>
                </c:pt>
                <c:pt idx="707">
                  <c:v>0.49084230338973267</c:v>
                </c:pt>
                <c:pt idx="708">
                  <c:v>0.49051246769582124</c:v>
                </c:pt>
                <c:pt idx="709">
                  <c:v>0.49018263200190981</c:v>
                </c:pt>
                <c:pt idx="710">
                  <c:v>0.48985279630799838</c:v>
                </c:pt>
                <c:pt idx="711">
                  <c:v>0.48952296061408695</c:v>
                </c:pt>
                <c:pt idx="712">
                  <c:v>0.48919312492017575</c:v>
                </c:pt>
                <c:pt idx="713">
                  <c:v>0.4888632892262641</c:v>
                </c:pt>
                <c:pt idx="714">
                  <c:v>0.48853345353235289</c:v>
                </c:pt>
                <c:pt idx="715">
                  <c:v>0.48820361783844146</c:v>
                </c:pt>
                <c:pt idx="716">
                  <c:v>0.48787378214453025</c:v>
                </c:pt>
                <c:pt idx="717">
                  <c:v>0.4875439464506186</c:v>
                </c:pt>
                <c:pt idx="718">
                  <c:v>0.4872141107567074</c:v>
                </c:pt>
                <c:pt idx="719">
                  <c:v>0.48688427506279597</c:v>
                </c:pt>
                <c:pt idx="720">
                  <c:v>0.48655443936888432</c:v>
                </c:pt>
                <c:pt idx="721">
                  <c:v>0.48622460367497311</c:v>
                </c:pt>
                <c:pt idx="722">
                  <c:v>0.4858947679810619</c:v>
                </c:pt>
                <c:pt idx="723">
                  <c:v>0.48556493228715047</c:v>
                </c:pt>
                <c:pt idx="724">
                  <c:v>0.48523509659323893</c:v>
                </c:pt>
                <c:pt idx="725">
                  <c:v>0.48490526089932762</c:v>
                </c:pt>
                <c:pt idx="726">
                  <c:v>0.48457542520541608</c:v>
                </c:pt>
                <c:pt idx="727">
                  <c:v>0.48424558951150487</c:v>
                </c:pt>
                <c:pt idx="728">
                  <c:v>0.48391575381759333</c:v>
                </c:pt>
                <c:pt idx="729">
                  <c:v>0.48358591812368201</c:v>
                </c:pt>
                <c:pt idx="730">
                  <c:v>0.48325608242977058</c:v>
                </c:pt>
                <c:pt idx="731">
                  <c:v>0.48292624673585915</c:v>
                </c:pt>
                <c:pt idx="732">
                  <c:v>0.48259641104194784</c:v>
                </c:pt>
                <c:pt idx="733">
                  <c:v>0.48226657534803652</c:v>
                </c:pt>
                <c:pt idx="734">
                  <c:v>0.48193673965412498</c:v>
                </c:pt>
                <c:pt idx="735">
                  <c:v>0.48160690396021355</c:v>
                </c:pt>
                <c:pt idx="736">
                  <c:v>0.48127706826630223</c:v>
                </c:pt>
                <c:pt idx="737">
                  <c:v>0.48094723257239103</c:v>
                </c:pt>
                <c:pt idx="738">
                  <c:v>0.48061739687847949</c:v>
                </c:pt>
                <c:pt idx="739">
                  <c:v>0.48028756118456806</c:v>
                </c:pt>
                <c:pt idx="740">
                  <c:v>0.47995772549065674</c:v>
                </c:pt>
                <c:pt idx="741">
                  <c:v>0.4796278897967452</c:v>
                </c:pt>
                <c:pt idx="742">
                  <c:v>0.47929805410283388</c:v>
                </c:pt>
                <c:pt idx="743">
                  <c:v>0.47896821840892256</c:v>
                </c:pt>
                <c:pt idx="744">
                  <c:v>0.47863838271501125</c:v>
                </c:pt>
                <c:pt idx="745">
                  <c:v>0.47830854702109971</c:v>
                </c:pt>
                <c:pt idx="746">
                  <c:v>0.47797871132718839</c:v>
                </c:pt>
                <c:pt idx="747">
                  <c:v>0.47764887563327685</c:v>
                </c:pt>
                <c:pt idx="748">
                  <c:v>0.47731903993936564</c:v>
                </c:pt>
                <c:pt idx="749">
                  <c:v>0.4769892042454541</c:v>
                </c:pt>
                <c:pt idx="750">
                  <c:v>0.47665936855154278</c:v>
                </c:pt>
                <c:pt idx="751">
                  <c:v>0.47632953285763135</c:v>
                </c:pt>
                <c:pt idx="752">
                  <c:v>0.47599969716371993</c:v>
                </c:pt>
                <c:pt idx="753">
                  <c:v>0.47566986146980861</c:v>
                </c:pt>
                <c:pt idx="754">
                  <c:v>0.47534002577589729</c:v>
                </c:pt>
                <c:pt idx="755">
                  <c:v>0.47501019008198575</c:v>
                </c:pt>
                <c:pt idx="756">
                  <c:v>0.47468035438807432</c:v>
                </c:pt>
                <c:pt idx="757">
                  <c:v>0.47435051869416311</c:v>
                </c:pt>
                <c:pt idx="758">
                  <c:v>0.4740206830002518</c:v>
                </c:pt>
                <c:pt idx="759">
                  <c:v>0.47369084730634026</c:v>
                </c:pt>
                <c:pt idx="760">
                  <c:v>0.47336101161242883</c:v>
                </c:pt>
                <c:pt idx="761">
                  <c:v>0.47303117591851751</c:v>
                </c:pt>
                <c:pt idx="762">
                  <c:v>0.47270134022460597</c:v>
                </c:pt>
                <c:pt idx="763">
                  <c:v>0.47237150453069465</c:v>
                </c:pt>
                <c:pt idx="764">
                  <c:v>0.47204166883678333</c:v>
                </c:pt>
                <c:pt idx="765">
                  <c:v>0.47171183314287202</c:v>
                </c:pt>
                <c:pt idx="766">
                  <c:v>0.47138199744896048</c:v>
                </c:pt>
                <c:pt idx="767">
                  <c:v>0.47105216175504916</c:v>
                </c:pt>
                <c:pt idx="768">
                  <c:v>0.47072232606113762</c:v>
                </c:pt>
                <c:pt idx="769">
                  <c:v>0.47039249036722641</c:v>
                </c:pt>
                <c:pt idx="770">
                  <c:v>0.47006265467331487</c:v>
                </c:pt>
                <c:pt idx="771">
                  <c:v>0.46973281897940367</c:v>
                </c:pt>
                <c:pt idx="772">
                  <c:v>0.46940298328549213</c:v>
                </c:pt>
                <c:pt idx="773">
                  <c:v>0.4690731475915807</c:v>
                </c:pt>
                <c:pt idx="774">
                  <c:v>0.46874331189766938</c:v>
                </c:pt>
                <c:pt idx="775">
                  <c:v>0.46841347620375806</c:v>
                </c:pt>
                <c:pt idx="776">
                  <c:v>0.46808364050984652</c:v>
                </c:pt>
                <c:pt idx="777">
                  <c:v>0.46775380481593509</c:v>
                </c:pt>
                <c:pt idx="778">
                  <c:v>0.46742396912202389</c:v>
                </c:pt>
                <c:pt idx="779">
                  <c:v>0.46709413342811257</c:v>
                </c:pt>
                <c:pt idx="780">
                  <c:v>0.46676429773420103</c:v>
                </c:pt>
                <c:pt idx="781">
                  <c:v>0.4664344620402896</c:v>
                </c:pt>
                <c:pt idx="782">
                  <c:v>0.46610462634637828</c:v>
                </c:pt>
                <c:pt idx="783">
                  <c:v>0.46577479065246674</c:v>
                </c:pt>
                <c:pt idx="784">
                  <c:v>0.46544495495855553</c:v>
                </c:pt>
                <c:pt idx="785">
                  <c:v>0.46511511926464411</c:v>
                </c:pt>
                <c:pt idx="786">
                  <c:v>0.46478528357073279</c:v>
                </c:pt>
                <c:pt idx="787">
                  <c:v>0.46445544787682125</c:v>
                </c:pt>
                <c:pt idx="788">
                  <c:v>0.46412561218290993</c:v>
                </c:pt>
                <c:pt idx="789">
                  <c:v>0.4637957764889985</c:v>
                </c:pt>
                <c:pt idx="790">
                  <c:v>0.46346594079508718</c:v>
                </c:pt>
                <c:pt idx="791">
                  <c:v>0.46313610510117575</c:v>
                </c:pt>
                <c:pt idx="792">
                  <c:v>0.46280626940726444</c:v>
                </c:pt>
                <c:pt idx="793">
                  <c:v>0.46247643371335301</c:v>
                </c:pt>
                <c:pt idx="794">
                  <c:v>0.46214659801944147</c:v>
                </c:pt>
                <c:pt idx="795">
                  <c:v>0.46181676232553015</c:v>
                </c:pt>
                <c:pt idx="796">
                  <c:v>0.46148692663161883</c:v>
                </c:pt>
                <c:pt idx="797">
                  <c:v>0.4611570909377074</c:v>
                </c:pt>
                <c:pt idx="798">
                  <c:v>0.46082725524379597</c:v>
                </c:pt>
                <c:pt idx="799">
                  <c:v>0.46049741954988466</c:v>
                </c:pt>
                <c:pt idx="800">
                  <c:v>0.46016758385597334</c:v>
                </c:pt>
                <c:pt idx="801">
                  <c:v>0.4598377481620618</c:v>
                </c:pt>
                <c:pt idx="802">
                  <c:v>0.45950791246815048</c:v>
                </c:pt>
                <c:pt idx="803">
                  <c:v>0.45917807677423905</c:v>
                </c:pt>
                <c:pt idx="804">
                  <c:v>0.45884824108032762</c:v>
                </c:pt>
                <c:pt idx="805">
                  <c:v>0.45851840538641619</c:v>
                </c:pt>
                <c:pt idx="806">
                  <c:v>0.45818856969250488</c:v>
                </c:pt>
                <c:pt idx="807">
                  <c:v>0.45785873399859356</c:v>
                </c:pt>
                <c:pt idx="808">
                  <c:v>0.45752889830468202</c:v>
                </c:pt>
                <c:pt idx="809">
                  <c:v>0.4571990626107707</c:v>
                </c:pt>
                <c:pt idx="810">
                  <c:v>0.45686922691685927</c:v>
                </c:pt>
                <c:pt idx="811">
                  <c:v>0.45653939122294795</c:v>
                </c:pt>
                <c:pt idx="812">
                  <c:v>0.45620955552903664</c:v>
                </c:pt>
                <c:pt idx="813">
                  <c:v>0.4558797198351251</c:v>
                </c:pt>
                <c:pt idx="814">
                  <c:v>0.45554988414121378</c:v>
                </c:pt>
                <c:pt idx="815">
                  <c:v>0.45522004844730224</c:v>
                </c:pt>
                <c:pt idx="816">
                  <c:v>0.45489021275339092</c:v>
                </c:pt>
                <c:pt idx="817">
                  <c:v>0.45456037705947971</c:v>
                </c:pt>
                <c:pt idx="818">
                  <c:v>0.45423054136556817</c:v>
                </c:pt>
                <c:pt idx="819">
                  <c:v>0.45390070567165686</c:v>
                </c:pt>
                <c:pt idx="820">
                  <c:v>0.45357086997774532</c:v>
                </c:pt>
                <c:pt idx="821">
                  <c:v>0.453241034283834</c:v>
                </c:pt>
                <c:pt idx="822">
                  <c:v>0.45291119858992268</c:v>
                </c:pt>
                <c:pt idx="823">
                  <c:v>0.45258136289601114</c:v>
                </c:pt>
                <c:pt idx="824">
                  <c:v>0.45225152720209993</c:v>
                </c:pt>
                <c:pt idx="825">
                  <c:v>0.45192169150818839</c:v>
                </c:pt>
                <c:pt idx="826">
                  <c:v>0.45159185581427708</c:v>
                </c:pt>
                <c:pt idx="827">
                  <c:v>0.45126202012036576</c:v>
                </c:pt>
                <c:pt idx="828">
                  <c:v>0.45093218442645422</c:v>
                </c:pt>
                <c:pt idx="829">
                  <c:v>0.4506023487325429</c:v>
                </c:pt>
                <c:pt idx="830">
                  <c:v>0.45027251303863136</c:v>
                </c:pt>
                <c:pt idx="831">
                  <c:v>0.44994267734472015</c:v>
                </c:pt>
                <c:pt idx="832">
                  <c:v>0.44961284165080884</c:v>
                </c:pt>
                <c:pt idx="833">
                  <c:v>0.4492830059568973</c:v>
                </c:pt>
                <c:pt idx="834">
                  <c:v>0.44895317026298598</c:v>
                </c:pt>
                <c:pt idx="835">
                  <c:v>0.44862333456907444</c:v>
                </c:pt>
                <c:pt idx="836">
                  <c:v>0.44829349887516312</c:v>
                </c:pt>
                <c:pt idx="837">
                  <c:v>0.44796366318125158</c:v>
                </c:pt>
                <c:pt idx="838">
                  <c:v>0.44763382748734037</c:v>
                </c:pt>
                <c:pt idx="839">
                  <c:v>0.44730399179342906</c:v>
                </c:pt>
                <c:pt idx="840">
                  <c:v>0.44697415609951752</c:v>
                </c:pt>
                <c:pt idx="841">
                  <c:v>0.4466443204056062</c:v>
                </c:pt>
                <c:pt idx="842">
                  <c:v>0.44631448471169466</c:v>
                </c:pt>
                <c:pt idx="843">
                  <c:v>0.44598464901778334</c:v>
                </c:pt>
                <c:pt idx="844">
                  <c:v>0.44565481332387213</c:v>
                </c:pt>
                <c:pt idx="845">
                  <c:v>0.44532497762996059</c:v>
                </c:pt>
                <c:pt idx="846">
                  <c:v>0.44499514193604928</c:v>
                </c:pt>
                <c:pt idx="847">
                  <c:v>0.44466530624213785</c:v>
                </c:pt>
                <c:pt idx="848">
                  <c:v>0.44433547054822642</c:v>
                </c:pt>
                <c:pt idx="849">
                  <c:v>0.44400563485431499</c:v>
                </c:pt>
                <c:pt idx="850">
                  <c:v>0.44367579916040367</c:v>
                </c:pt>
                <c:pt idx="851">
                  <c:v>0.44334596346649235</c:v>
                </c:pt>
                <c:pt idx="852">
                  <c:v>0.44301612777258093</c:v>
                </c:pt>
                <c:pt idx="853">
                  <c:v>0.4426862920786695</c:v>
                </c:pt>
                <c:pt idx="854">
                  <c:v>0.44235645638475807</c:v>
                </c:pt>
                <c:pt idx="855">
                  <c:v>0.44202662069084664</c:v>
                </c:pt>
                <c:pt idx="856">
                  <c:v>0.44169678499693532</c:v>
                </c:pt>
                <c:pt idx="857">
                  <c:v>0.441366949303024</c:v>
                </c:pt>
                <c:pt idx="858">
                  <c:v>0.44103711360911257</c:v>
                </c:pt>
                <c:pt idx="859">
                  <c:v>0.44070727791520115</c:v>
                </c:pt>
                <c:pt idx="860">
                  <c:v>0.44037744222128972</c:v>
                </c:pt>
                <c:pt idx="861">
                  <c:v>0.4400476065273784</c:v>
                </c:pt>
                <c:pt idx="862">
                  <c:v>0.43971777083346697</c:v>
                </c:pt>
                <c:pt idx="863">
                  <c:v>0.4393879351395556</c:v>
                </c:pt>
                <c:pt idx="864">
                  <c:v>0.43905809944564417</c:v>
                </c:pt>
                <c:pt idx="865">
                  <c:v>0.43872826375173274</c:v>
                </c:pt>
                <c:pt idx="866">
                  <c:v>0.43839842805782148</c:v>
                </c:pt>
                <c:pt idx="867">
                  <c:v>0.43806859236391005</c:v>
                </c:pt>
                <c:pt idx="868">
                  <c:v>0.43773875666999862</c:v>
                </c:pt>
                <c:pt idx="869">
                  <c:v>0.43740892097608725</c:v>
                </c:pt>
                <c:pt idx="870">
                  <c:v>0.43707908528217582</c:v>
                </c:pt>
                <c:pt idx="871">
                  <c:v>0.43674924958826439</c:v>
                </c:pt>
                <c:pt idx="872">
                  <c:v>0.43641941389435307</c:v>
                </c:pt>
                <c:pt idx="873">
                  <c:v>0.4360895782004417</c:v>
                </c:pt>
                <c:pt idx="874">
                  <c:v>0.43575974250653027</c:v>
                </c:pt>
                <c:pt idx="875">
                  <c:v>0.43542990681261884</c:v>
                </c:pt>
                <c:pt idx="876">
                  <c:v>0.43510007111870747</c:v>
                </c:pt>
                <c:pt idx="877">
                  <c:v>0.43477023542479615</c:v>
                </c:pt>
                <c:pt idx="878">
                  <c:v>0.43444039973088477</c:v>
                </c:pt>
                <c:pt idx="879">
                  <c:v>0.43411056403697329</c:v>
                </c:pt>
                <c:pt idx="880">
                  <c:v>0.43378072834306192</c:v>
                </c:pt>
                <c:pt idx="881">
                  <c:v>0.43345089264915049</c:v>
                </c:pt>
                <c:pt idx="882">
                  <c:v>0.43312105695523923</c:v>
                </c:pt>
                <c:pt idx="883">
                  <c:v>0.4327912212613278</c:v>
                </c:pt>
                <c:pt idx="884">
                  <c:v>0.43246138556741637</c:v>
                </c:pt>
                <c:pt idx="885">
                  <c:v>0.43213154987350499</c:v>
                </c:pt>
                <c:pt idx="886">
                  <c:v>0.43180171417959357</c:v>
                </c:pt>
                <c:pt idx="887">
                  <c:v>0.43147187848568214</c:v>
                </c:pt>
                <c:pt idx="888">
                  <c:v>0.43114204279177082</c:v>
                </c:pt>
                <c:pt idx="889">
                  <c:v>0.43081220709785945</c:v>
                </c:pt>
                <c:pt idx="890">
                  <c:v>0.43048237140394802</c:v>
                </c:pt>
                <c:pt idx="891">
                  <c:v>0.43015253571003659</c:v>
                </c:pt>
                <c:pt idx="892">
                  <c:v>0.42982270001612521</c:v>
                </c:pt>
                <c:pt idx="893">
                  <c:v>0.4294928643222139</c:v>
                </c:pt>
                <c:pt idx="894">
                  <c:v>0.42916302862830247</c:v>
                </c:pt>
                <c:pt idx="895">
                  <c:v>0.42883319293439104</c:v>
                </c:pt>
                <c:pt idx="896">
                  <c:v>0.42850335724047967</c:v>
                </c:pt>
                <c:pt idx="897">
                  <c:v>0.42817352154656824</c:v>
                </c:pt>
                <c:pt idx="898">
                  <c:v>0.42784368585265692</c:v>
                </c:pt>
                <c:pt idx="899">
                  <c:v>0.42751385015874555</c:v>
                </c:pt>
                <c:pt idx="900">
                  <c:v>0.42718401446483412</c:v>
                </c:pt>
                <c:pt idx="901">
                  <c:v>0.42685417877092269</c:v>
                </c:pt>
                <c:pt idx="902">
                  <c:v>0.42652434307701131</c:v>
                </c:pt>
                <c:pt idx="903">
                  <c:v>0.4261945073831</c:v>
                </c:pt>
                <c:pt idx="904">
                  <c:v>0.42586467168918857</c:v>
                </c:pt>
                <c:pt idx="905">
                  <c:v>0.42553483599527714</c:v>
                </c:pt>
                <c:pt idx="906">
                  <c:v>0.42520500030136577</c:v>
                </c:pt>
                <c:pt idx="907">
                  <c:v>0.42487516460745434</c:v>
                </c:pt>
                <c:pt idx="908">
                  <c:v>0.42454532891354302</c:v>
                </c:pt>
                <c:pt idx="909">
                  <c:v>0.42421549321963165</c:v>
                </c:pt>
                <c:pt idx="910">
                  <c:v>0.42388565752572022</c:v>
                </c:pt>
                <c:pt idx="911">
                  <c:v>0.42355582183180879</c:v>
                </c:pt>
                <c:pt idx="912">
                  <c:v>0.42322598613789736</c:v>
                </c:pt>
                <c:pt idx="913">
                  <c:v>0.42289615044398599</c:v>
                </c:pt>
                <c:pt idx="914">
                  <c:v>0.42256631475007467</c:v>
                </c:pt>
                <c:pt idx="915">
                  <c:v>0.42223647905616324</c:v>
                </c:pt>
                <c:pt idx="916">
                  <c:v>0.42190664336225187</c:v>
                </c:pt>
                <c:pt idx="917">
                  <c:v>0.42157680766834044</c:v>
                </c:pt>
                <c:pt idx="918">
                  <c:v>0.42124697197442901</c:v>
                </c:pt>
                <c:pt idx="919">
                  <c:v>0.42091713628051775</c:v>
                </c:pt>
                <c:pt idx="920">
                  <c:v>0.42058730058660632</c:v>
                </c:pt>
                <c:pt idx="921">
                  <c:v>0.42025746489269489</c:v>
                </c:pt>
                <c:pt idx="922">
                  <c:v>0.41992762919878346</c:v>
                </c:pt>
                <c:pt idx="923">
                  <c:v>0.41959779350487209</c:v>
                </c:pt>
                <c:pt idx="924">
                  <c:v>0.41926795781096077</c:v>
                </c:pt>
                <c:pt idx="925">
                  <c:v>0.41893812211704939</c:v>
                </c:pt>
                <c:pt idx="926">
                  <c:v>0.41860828642313797</c:v>
                </c:pt>
                <c:pt idx="927">
                  <c:v>0.41827845072922654</c:v>
                </c:pt>
                <c:pt idx="928">
                  <c:v>0.41794861503531516</c:v>
                </c:pt>
                <c:pt idx="929">
                  <c:v>0.41761877934140368</c:v>
                </c:pt>
                <c:pt idx="930">
                  <c:v>0.41728894364749242</c:v>
                </c:pt>
                <c:pt idx="931">
                  <c:v>0.41695910795358099</c:v>
                </c:pt>
                <c:pt idx="932">
                  <c:v>0.41662927225966961</c:v>
                </c:pt>
                <c:pt idx="933">
                  <c:v>0.41629943656575819</c:v>
                </c:pt>
                <c:pt idx="934">
                  <c:v>0.41596960087184676</c:v>
                </c:pt>
                <c:pt idx="935">
                  <c:v>0.41563976517793544</c:v>
                </c:pt>
                <c:pt idx="936">
                  <c:v>0.41530992948402407</c:v>
                </c:pt>
                <c:pt idx="937">
                  <c:v>0.41498009379011264</c:v>
                </c:pt>
                <c:pt idx="938">
                  <c:v>0.41465025809620121</c:v>
                </c:pt>
                <c:pt idx="939">
                  <c:v>0.41432042240228983</c:v>
                </c:pt>
                <c:pt idx="940">
                  <c:v>0.41399058670837852</c:v>
                </c:pt>
                <c:pt idx="941">
                  <c:v>0.41366075101446709</c:v>
                </c:pt>
                <c:pt idx="942">
                  <c:v>0.41333091532055566</c:v>
                </c:pt>
                <c:pt idx="943">
                  <c:v>0.41300107962664429</c:v>
                </c:pt>
                <c:pt idx="944">
                  <c:v>0.41267124393273291</c:v>
                </c:pt>
                <c:pt idx="945">
                  <c:v>0.41234140823882143</c:v>
                </c:pt>
                <c:pt idx="946">
                  <c:v>0.41201157254491017</c:v>
                </c:pt>
                <c:pt idx="947">
                  <c:v>0.41168173685099874</c:v>
                </c:pt>
                <c:pt idx="948">
                  <c:v>0.41135190115708731</c:v>
                </c:pt>
                <c:pt idx="949">
                  <c:v>0.41102206546317588</c:v>
                </c:pt>
                <c:pt idx="950">
                  <c:v>0.41069222976926462</c:v>
                </c:pt>
                <c:pt idx="951">
                  <c:v>0.41036239407535324</c:v>
                </c:pt>
                <c:pt idx="952">
                  <c:v>0.41003255838144181</c:v>
                </c:pt>
                <c:pt idx="953">
                  <c:v>0.40970272268753039</c:v>
                </c:pt>
                <c:pt idx="954">
                  <c:v>0.40937288699361896</c:v>
                </c:pt>
                <c:pt idx="955">
                  <c:v>0.40904305129970753</c:v>
                </c:pt>
                <c:pt idx="956">
                  <c:v>0.40871321560579621</c:v>
                </c:pt>
                <c:pt idx="957">
                  <c:v>0.40838337991188484</c:v>
                </c:pt>
                <c:pt idx="958">
                  <c:v>0.40805354421797346</c:v>
                </c:pt>
                <c:pt idx="959">
                  <c:v>0.40772370852406203</c:v>
                </c:pt>
                <c:pt idx="960">
                  <c:v>0.40739387283015061</c:v>
                </c:pt>
                <c:pt idx="961">
                  <c:v>0.40706403713623929</c:v>
                </c:pt>
                <c:pt idx="962">
                  <c:v>0.40673420144232786</c:v>
                </c:pt>
                <c:pt idx="963">
                  <c:v>0.40640436574841643</c:v>
                </c:pt>
                <c:pt idx="964">
                  <c:v>0.40607453005450506</c:v>
                </c:pt>
                <c:pt idx="965">
                  <c:v>0.40574469436059368</c:v>
                </c:pt>
                <c:pt idx="966">
                  <c:v>0.40541485866668237</c:v>
                </c:pt>
                <c:pt idx="967">
                  <c:v>0.40508502297277094</c:v>
                </c:pt>
                <c:pt idx="968">
                  <c:v>0.40475518727885951</c:v>
                </c:pt>
                <c:pt idx="969">
                  <c:v>0.40442535158494813</c:v>
                </c:pt>
                <c:pt idx="970">
                  <c:v>0.40409551589103671</c:v>
                </c:pt>
                <c:pt idx="971">
                  <c:v>0.40376568019712528</c:v>
                </c:pt>
                <c:pt idx="972">
                  <c:v>0.40343584450321401</c:v>
                </c:pt>
                <c:pt idx="973">
                  <c:v>0.40310600880930259</c:v>
                </c:pt>
                <c:pt idx="974">
                  <c:v>0.40277617311539116</c:v>
                </c:pt>
                <c:pt idx="975">
                  <c:v>0.40244633742147973</c:v>
                </c:pt>
                <c:pt idx="976">
                  <c:v>0.40211650172756841</c:v>
                </c:pt>
                <c:pt idx="977">
                  <c:v>0.40178666603365698</c:v>
                </c:pt>
                <c:pt idx="978">
                  <c:v>0.40145683033974566</c:v>
                </c:pt>
                <c:pt idx="979">
                  <c:v>0.40112699464583423</c:v>
                </c:pt>
                <c:pt idx="980">
                  <c:v>0.40079715895192281</c:v>
                </c:pt>
                <c:pt idx="981">
                  <c:v>0.40046732325801143</c:v>
                </c:pt>
                <c:pt idx="982">
                  <c:v>0.40013748756410006</c:v>
                </c:pt>
                <c:pt idx="983">
                  <c:v>0.39980765187018869</c:v>
                </c:pt>
                <c:pt idx="984">
                  <c:v>0.39947781617627726</c:v>
                </c:pt>
                <c:pt idx="985">
                  <c:v>0.39914798048236588</c:v>
                </c:pt>
                <c:pt idx="986">
                  <c:v>0.39881814478845451</c:v>
                </c:pt>
                <c:pt idx="987">
                  <c:v>0.39848830909454308</c:v>
                </c:pt>
                <c:pt idx="988">
                  <c:v>0.39815847340063165</c:v>
                </c:pt>
                <c:pt idx="989">
                  <c:v>0.39782863770672028</c:v>
                </c:pt>
                <c:pt idx="990">
                  <c:v>0.39749880201280891</c:v>
                </c:pt>
                <c:pt idx="991">
                  <c:v>0.39716896631889753</c:v>
                </c:pt>
                <c:pt idx="992">
                  <c:v>0.39683913062498616</c:v>
                </c:pt>
                <c:pt idx="993">
                  <c:v>0.39650929493107473</c:v>
                </c:pt>
                <c:pt idx="994">
                  <c:v>0.39617945923716336</c:v>
                </c:pt>
                <c:pt idx="995">
                  <c:v>0.39584962354325193</c:v>
                </c:pt>
                <c:pt idx="996">
                  <c:v>0.39551978784934055</c:v>
                </c:pt>
                <c:pt idx="997">
                  <c:v>0.39518995215542918</c:v>
                </c:pt>
                <c:pt idx="998">
                  <c:v>0.39486011646151775</c:v>
                </c:pt>
                <c:pt idx="999">
                  <c:v>0.39453028076760643</c:v>
                </c:pt>
                <c:pt idx="1000">
                  <c:v>0.394200445073695</c:v>
                </c:pt>
                <c:pt idx="1001">
                  <c:v>0.39387060937978358</c:v>
                </c:pt>
                <c:pt idx="1002">
                  <c:v>0.39354077368587226</c:v>
                </c:pt>
                <c:pt idx="1003">
                  <c:v>0.39321093799196083</c:v>
                </c:pt>
                <c:pt idx="1004">
                  <c:v>0.3928811022980494</c:v>
                </c:pt>
                <c:pt idx="1005">
                  <c:v>0.39255126660413803</c:v>
                </c:pt>
                <c:pt idx="1006">
                  <c:v>0.39222143091022665</c:v>
                </c:pt>
                <c:pt idx="1007">
                  <c:v>0.39189159521631528</c:v>
                </c:pt>
                <c:pt idx="1008">
                  <c:v>0.39156175952240385</c:v>
                </c:pt>
                <c:pt idx="1009">
                  <c:v>0.39123192382849248</c:v>
                </c:pt>
                <c:pt idx="1010">
                  <c:v>0.3909020881345811</c:v>
                </c:pt>
                <c:pt idx="1011">
                  <c:v>0.39057225244066973</c:v>
                </c:pt>
                <c:pt idx="1012">
                  <c:v>0.39024241674675825</c:v>
                </c:pt>
                <c:pt idx="1013">
                  <c:v>0.38991258105284693</c:v>
                </c:pt>
                <c:pt idx="1014">
                  <c:v>0.3895827453589355</c:v>
                </c:pt>
                <c:pt idx="1015">
                  <c:v>0.38925290966502413</c:v>
                </c:pt>
                <c:pt idx="1016">
                  <c:v>0.38892307397111275</c:v>
                </c:pt>
                <c:pt idx="1017">
                  <c:v>0.38859323827720132</c:v>
                </c:pt>
                <c:pt idx="1018">
                  <c:v>0.38826340258328995</c:v>
                </c:pt>
                <c:pt idx="1019">
                  <c:v>0.38793356688937858</c:v>
                </c:pt>
                <c:pt idx="1020">
                  <c:v>0.38760373119546715</c:v>
                </c:pt>
                <c:pt idx="1021">
                  <c:v>0.38727389550155578</c:v>
                </c:pt>
                <c:pt idx="1022">
                  <c:v>0.38694405980764435</c:v>
                </c:pt>
                <c:pt idx="1023">
                  <c:v>0.38661422411373303</c:v>
                </c:pt>
                <c:pt idx="1024">
                  <c:v>0.3862843884198216</c:v>
                </c:pt>
                <c:pt idx="1025">
                  <c:v>0.38595455272591028</c:v>
                </c:pt>
                <c:pt idx="1026">
                  <c:v>0.38562471703199885</c:v>
                </c:pt>
                <c:pt idx="1027">
                  <c:v>0.38529488133808742</c:v>
                </c:pt>
                <c:pt idx="1028">
                  <c:v>0.38496504564417611</c:v>
                </c:pt>
                <c:pt idx="1029">
                  <c:v>0.38463520995026468</c:v>
                </c:pt>
                <c:pt idx="1030">
                  <c:v>0.38430537425635325</c:v>
                </c:pt>
                <c:pt idx="1031">
                  <c:v>0.38397553856244188</c:v>
                </c:pt>
                <c:pt idx="1032">
                  <c:v>0.3836457028685305</c:v>
                </c:pt>
                <c:pt idx="1033">
                  <c:v>0.38331586717461913</c:v>
                </c:pt>
                <c:pt idx="1034">
                  <c:v>0.3829860314807077</c:v>
                </c:pt>
                <c:pt idx="1035">
                  <c:v>0.38265619578679633</c:v>
                </c:pt>
                <c:pt idx="1036">
                  <c:v>0.38232636009288495</c:v>
                </c:pt>
                <c:pt idx="1037">
                  <c:v>0.38199652439897347</c:v>
                </c:pt>
                <c:pt idx="1038">
                  <c:v>0.3816666887050621</c:v>
                </c:pt>
                <c:pt idx="1039">
                  <c:v>0.38133685301115072</c:v>
                </c:pt>
                <c:pt idx="1040">
                  <c:v>0.38100701731723935</c:v>
                </c:pt>
                <c:pt idx="1041">
                  <c:v>0.38067718162332798</c:v>
                </c:pt>
                <c:pt idx="1042">
                  <c:v>0.38034734592941655</c:v>
                </c:pt>
                <c:pt idx="1043">
                  <c:v>0.38001751023550523</c:v>
                </c:pt>
                <c:pt idx="1044">
                  <c:v>0.3796876745415938</c:v>
                </c:pt>
                <c:pt idx="1045">
                  <c:v>0.37935783884768237</c:v>
                </c:pt>
                <c:pt idx="1046">
                  <c:v>0.37902800315377094</c:v>
                </c:pt>
                <c:pt idx="1047">
                  <c:v>0.37869816745985962</c:v>
                </c:pt>
                <c:pt idx="1048">
                  <c:v>0.3783683317659482</c:v>
                </c:pt>
                <c:pt idx="1049">
                  <c:v>0.37803849607203682</c:v>
                </c:pt>
                <c:pt idx="1050">
                  <c:v>0.37770866037812545</c:v>
                </c:pt>
                <c:pt idx="1051">
                  <c:v>0.37737882468421408</c:v>
                </c:pt>
                <c:pt idx="1052">
                  <c:v>0.3770489889903027</c:v>
                </c:pt>
                <c:pt idx="1053">
                  <c:v>0.37671915329639127</c:v>
                </c:pt>
                <c:pt idx="1054">
                  <c:v>0.37638931760247984</c:v>
                </c:pt>
                <c:pt idx="1055">
                  <c:v>0.37605948190856847</c:v>
                </c:pt>
                <c:pt idx="1056">
                  <c:v>0.3757296462146571</c:v>
                </c:pt>
                <c:pt idx="1057">
                  <c:v>0.37539981052074567</c:v>
                </c:pt>
                <c:pt idx="1058">
                  <c:v>0.37506997482683435</c:v>
                </c:pt>
                <c:pt idx="1059">
                  <c:v>0.37474013913292292</c:v>
                </c:pt>
                <c:pt idx="1060">
                  <c:v>0.37441030343901155</c:v>
                </c:pt>
                <c:pt idx="1061">
                  <c:v>0.37408046774510018</c:v>
                </c:pt>
                <c:pt idx="1062">
                  <c:v>0.37375063205118875</c:v>
                </c:pt>
                <c:pt idx="1063">
                  <c:v>0.37342079635727732</c:v>
                </c:pt>
                <c:pt idx="1064">
                  <c:v>0.37309096066336594</c:v>
                </c:pt>
                <c:pt idx="1065">
                  <c:v>0.37276112496945457</c:v>
                </c:pt>
                <c:pt idx="1066">
                  <c:v>0.3724312892755432</c:v>
                </c:pt>
                <c:pt idx="1067">
                  <c:v>0.37210145358163182</c:v>
                </c:pt>
                <c:pt idx="1068">
                  <c:v>0.3717716178877204</c:v>
                </c:pt>
                <c:pt idx="1069">
                  <c:v>0.37144178219380908</c:v>
                </c:pt>
                <c:pt idx="1070">
                  <c:v>0.37111194649989759</c:v>
                </c:pt>
                <c:pt idx="1071">
                  <c:v>0.37078211080598622</c:v>
                </c:pt>
                <c:pt idx="1072">
                  <c:v>0.37045227511207479</c:v>
                </c:pt>
                <c:pt idx="1073">
                  <c:v>0.37012243941816347</c:v>
                </c:pt>
                <c:pt idx="1074">
                  <c:v>0.36979260372425204</c:v>
                </c:pt>
                <c:pt idx="1075">
                  <c:v>0.36946276803034062</c:v>
                </c:pt>
                <c:pt idx="1076">
                  <c:v>0.3691329323364293</c:v>
                </c:pt>
                <c:pt idx="1077">
                  <c:v>0.36880309664251787</c:v>
                </c:pt>
                <c:pt idx="1078">
                  <c:v>0.36847326094860655</c:v>
                </c:pt>
                <c:pt idx="1079">
                  <c:v>0.36814342525469507</c:v>
                </c:pt>
                <c:pt idx="1080">
                  <c:v>0.36781358956078369</c:v>
                </c:pt>
                <c:pt idx="1081">
                  <c:v>0.36748375386687226</c:v>
                </c:pt>
                <c:pt idx="1082">
                  <c:v>0.36715391817296095</c:v>
                </c:pt>
                <c:pt idx="1083">
                  <c:v>0.36682408247904952</c:v>
                </c:pt>
                <c:pt idx="1084">
                  <c:v>0.36649424678513814</c:v>
                </c:pt>
                <c:pt idx="1085">
                  <c:v>0.36616441109122677</c:v>
                </c:pt>
                <c:pt idx="1086">
                  <c:v>0.3658345753973154</c:v>
                </c:pt>
                <c:pt idx="1087">
                  <c:v>0.36550473970340397</c:v>
                </c:pt>
                <c:pt idx="1088">
                  <c:v>0.36517490400949254</c:v>
                </c:pt>
                <c:pt idx="1089">
                  <c:v>0.36484506831558122</c:v>
                </c:pt>
                <c:pt idx="1090">
                  <c:v>0.36451523262166979</c:v>
                </c:pt>
                <c:pt idx="1091">
                  <c:v>0.36418539692775842</c:v>
                </c:pt>
                <c:pt idx="1092">
                  <c:v>0.36385556123384705</c:v>
                </c:pt>
                <c:pt idx="1093">
                  <c:v>0.36352572553993562</c:v>
                </c:pt>
                <c:pt idx="1094">
                  <c:v>0.36319588984602424</c:v>
                </c:pt>
                <c:pt idx="1095">
                  <c:v>0.36286605415211282</c:v>
                </c:pt>
                <c:pt idx="1096">
                  <c:v>0.36253621845820144</c:v>
                </c:pt>
                <c:pt idx="1097">
                  <c:v>0.36220638276429007</c:v>
                </c:pt>
                <c:pt idx="1098">
                  <c:v>0.36187654707037864</c:v>
                </c:pt>
                <c:pt idx="1099">
                  <c:v>0.36154671137646732</c:v>
                </c:pt>
                <c:pt idx="1100">
                  <c:v>0.36121687568255589</c:v>
                </c:pt>
                <c:pt idx="1101">
                  <c:v>0.36088703998864446</c:v>
                </c:pt>
                <c:pt idx="1102">
                  <c:v>0.36055720429473315</c:v>
                </c:pt>
                <c:pt idx="1103">
                  <c:v>0.36022736860082172</c:v>
                </c:pt>
                <c:pt idx="1104">
                  <c:v>0.35989753290691029</c:v>
                </c:pt>
                <c:pt idx="1105">
                  <c:v>0.35956769721299892</c:v>
                </c:pt>
                <c:pt idx="1106">
                  <c:v>0.35923786151908754</c:v>
                </c:pt>
                <c:pt idx="1107">
                  <c:v>0.35890802582517617</c:v>
                </c:pt>
                <c:pt idx="1108">
                  <c:v>0.35857819013126474</c:v>
                </c:pt>
                <c:pt idx="1109">
                  <c:v>0.35824835443735337</c:v>
                </c:pt>
                <c:pt idx="1110">
                  <c:v>0.35791851874344199</c:v>
                </c:pt>
                <c:pt idx="1111">
                  <c:v>0.35758868304953056</c:v>
                </c:pt>
                <c:pt idx="1112">
                  <c:v>0.35725884735561914</c:v>
                </c:pt>
                <c:pt idx="1113">
                  <c:v>0.35692901166170782</c:v>
                </c:pt>
                <c:pt idx="1114">
                  <c:v>0.35659917596779639</c:v>
                </c:pt>
                <c:pt idx="1115">
                  <c:v>0.35626934027388502</c:v>
                </c:pt>
                <c:pt idx="1116">
                  <c:v>0.35593950457997364</c:v>
                </c:pt>
                <c:pt idx="1117">
                  <c:v>0.35560966888606227</c:v>
                </c:pt>
                <c:pt idx="1118">
                  <c:v>0.35527983319215084</c:v>
                </c:pt>
                <c:pt idx="1119">
                  <c:v>0.35494999749823952</c:v>
                </c:pt>
                <c:pt idx="1120">
                  <c:v>0.35462016180432804</c:v>
                </c:pt>
                <c:pt idx="1121">
                  <c:v>0.35429032611041666</c:v>
                </c:pt>
                <c:pt idx="1122">
                  <c:v>0.35396049041650524</c:v>
                </c:pt>
                <c:pt idx="1123">
                  <c:v>0.35363065472259392</c:v>
                </c:pt>
                <c:pt idx="1124">
                  <c:v>0.35330081902868249</c:v>
                </c:pt>
                <c:pt idx="1125">
                  <c:v>0.35297098333477117</c:v>
                </c:pt>
                <c:pt idx="1126">
                  <c:v>0.35264114764085974</c:v>
                </c:pt>
                <c:pt idx="1127">
                  <c:v>0.35231131194694831</c:v>
                </c:pt>
                <c:pt idx="1128">
                  <c:v>0.351981476253037</c:v>
                </c:pt>
                <c:pt idx="1129">
                  <c:v>0.35165164055912551</c:v>
                </c:pt>
                <c:pt idx="1130">
                  <c:v>0.35132180486521414</c:v>
                </c:pt>
                <c:pt idx="1131">
                  <c:v>0.35099196917130271</c:v>
                </c:pt>
                <c:pt idx="1132">
                  <c:v>0.35066213347739139</c:v>
                </c:pt>
                <c:pt idx="1133">
                  <c:v>0.35033229778347996</c:v>
                </c:pt>
                <c:pt idx="1134">
                  <c:v>0.35000246208956859</c:v>
                </c:pt>
                <c:pt idx="1135">
                  <c:v>0.34967262639565722</c:v>
                </c:pt>
                <c:pt idx="1136">
                  <c:v>0.34934279070174584</c:v>
                </c:pt>
                <c:pt idx="1137">
                  <c:v>0.34901295500783436</c:v>
                </c:pt>
                <c:pt idx="1138">
                  <c:v>0.34868311931392298</c:v>
                </c:pt>
                <c:pt idx="1139">
                  <c:v>0.34835328362001161</c:v>
                </c:pt>
                <c:pt idx="1140">
                  <c:v>0.34802344792610024</c:v>
                </c:pt>
                <c:pt idx="1141">
                  <c:v>0.34769361223218886</c:v>
                </c:pt>
                <c:pt idx="1142">
                  <c:v>0.34736377653827744</c:v>
                </c:pt>
                <c:pt idx="1143">
                  <c:v>0.34703394084436601</c:v>
                </c:pt>
                <c:pt idx="1144">
                  <c:v>0.34670410515045474</c:v>
                </c:pt>
                <c:pt idx="1145">
                  <c:v>0.34637426945654326</c:v>
                </c:pt>
                <c:pt idx="1146">
                  <c:v>0.34604443376263189</c:v>
                </c:pt>
                <c:pt idx="1147">
                  <c:v>0.34571459806872051</c:v>
                </c:pt>
                <c:pt idx="1148">
                  <c:v>0.34538476237480908</c:v>
                </c:pt>
                <c:pt idx="1149">
                  <c:v>0.34505492668089766</c:v>
                </c:pt>
                <c:pt idx="1150">
                  <c:v>0.34472509098698628</c:v>
                </c:pt>
                <c:pt idx="1151">
                  <c:v>0.34439525529307502</c:v>
                </c:pt>
                <c:pt idx="1152">
                  <c:v>0.34406541959916359</c:v>
                </c:pt>
                <c:pt idx="1153">
                  <c:v>0.34373558390525216</c:v>
                </c:pt>
                <c:pt idx="1154">
                  <c:v>0.34340574821134073</c:v>
                </c:pt>
                <c:pt idx="1155">
                  <c:v>0.3430759125174293</c:v>
                </c:pt>
                <c:pt idx="1156">
                  <c:v>0.34274607682351793</c:v>
                </c:pt>
                <c:pt idx="1157">
                  <c:v>0.34241624112960667</c:v>
                </c:pt>
                <c:pt idx="1158">
                  <c:v>0.34208640543569524</c:v>
                </c:pt>
                <c:pt idx="1159">
                  <c:v>0.34175656974178381</c:v>
                </c:pt>
                <c:pt idx="1160">
                  <c:v>0.34142673404787244</c:v>
                </c:pt>
                <c:pt idx="1161">
                  <c:v>0.34109689835396106</c:v>
                </c:pt>
                <c:pt idx="1162">
                  <c:v>0.34076706266004958</c:v>
                </c:pt>
                <c:pt idx="1163">
                  <c:v>0.34043722696613821</c:v>
                </c:pt>
                <c:pt idx="1164">
                  <c:v>0.34010739127222689</c:v>
                </c:pt>
                <c:pt idx="1165">
                  <c:v>0.33977755557831552</c:v>
                </c:pt>
                <c:pt idx="1166">
                  <c:v>0.33944771988440409</c:v>
                </c:pt>
                <c:pt idx="1167">
                  <c:v>0.33911788419049266</c:v>
                </c:pt>
                <c:pt idx="1168">
                  <c:v>0.33878804849658128</c:v>
                </c:pt>
                <c:pt idx="1169">
                  <c:v>0.33845821280266986</c:v>
                </c:pt>
                <c:pt idx="1170">
                  <c:v>0.33812837710875843</c:v>
                </c:pt>
                <c:pt idx="1171">
                  <c:v>0.33779854141484716</c:v>
                </c:pt>
                <c:pt idx="1172">
                  <c:v>0.33746870572093574</c:v>
                </c:pt>
                <c:pt idx="1173">
                  <c:v>0.33713887002702436</c:v>
                </c:pt>
                <c:pt idx="1174">
                  <c:v>0.33680903433311293</c:v>
                </c:pt>
                <c:pt idx="1175">
                  <c:v>0.3364791986392015</c:v>
                </c:pt>
                <c:pt idx="1176">
                  <c:v>0.33614936294529013</c:v>
                </c:pt>
                <c:pt idx="1177">
                  <c:v>0.33581952725137881</c:v>
                </c:pt>
                <c:pt idx="1178">
                  <c:v>0.33548969155746744</c:v>
                </c:pt>
                <c:pt idx="1179">
                  <c:v>0.33515985586355601</c:v>
                </c:pt>
                <c:pt idx="1180">
                  <c:v>0.33483002016964458</c:v>
                </c:pt>
                <c:pt idx="1181">
                  <c:v>0.33450018447573321</c:v>
                </c:pt>
                <c:pt idx="1182">
                  <c:v>0.33417034878182178</c:v>
                </c:pt>
                <c:pt idx="1183">
                  <c:v>0.33384051308791041</c:v>
                </c:pt>
                <c:pt idx="1184">
                  <c:v>0.33351067739399909</c:v>
                </c:pt>
                <c:pt idx="1185">
                  <c:v>0.33318084170008766</c:v>
                </c:pt>
                <c:pt idx="1186">
                  <c:v>0.33285100600617629</c:v>
                </c:pt>
                <c:pt idx="1187">
                  <c:v>0.33252117031226486</c:v>
                </c:pt>
                <c:pt idx="1188">
                  <c:v>0.33219133461835343</c:v>
                </c:pt>
                <c:pt idx="1189">
                  <c:v>0.33186149892444206</c:v>
                </c:pt>
                <c:pt idx="1190">
                  <c:v>0.33153166323053063</c:v>
                </c:pt>
                <c:pt idx="1191">
                  <c:v>0.33120182753661936</c:v>
                </c:pt>
                <c:pt idx="1192">
                  <c:v>0.33087199184270794</c:v>
                </c:pt>
                <c:pt idx="1193">
                  <c:v>0.33054215614879651</c:v>
                </c:pt>
                <c:pt idx="1194">
                  <c:v>0.33021232045488513</c:v>
                </c:pt>
                <c:pt idx="1195">
                  <c:v>0.3298824847609737</c:v>
                </c:pt>
                <c:pt idx="1196">
                  <c:v>0.32955264906706228</c:v>
                </c:pt>
                <c:pt idx="1197">
                  <c:v>0.3292228133731509</c:v>
                </c:pt>
                <c:pt idx="1198">
                  <c:v>0.32889297767923958</c:v>
                </c:pt>
                <c:pt idx="1199">
                  <c:v>0.32856314198532821</c:v>
                </c:pt>
                <c:pt idx="1200">
                  <c:v>0.32823330629141678</c:v>
                </c:pt>
                <c:pt idx="1201">
                  <c:v>0.32790347059750535</c:v>
                </c:pt>
                <c:pt idx="1202">
                  <c:v>0.32757363490359398</c:v>
                </c:pt>
                <c:pt idx="1203">
                  <c:v>0.32724379920968255</c:v>
                </c:pt>
                <c:pt idx="1204">
                  <c:v>0.32691396351577112</c:v>
                </c:pt>
                <c:pt idx="1205">
                  <c:v>0.32658412782185986</c:v>
                </c:pt>
                <c:pt idx="1206">
                  <c:v>0.32625429212794843</c:v>
                </c:pt>
                <c:pt idx="1207">
                  <c:v>0.32592445643403706</c:v>
                </c:pt>
                <c:pt idx="1208">
                  <c:v>0.32559462074012563</c:v>
                </c:pt>
                <c:pt idx="1209">
                  <c:v>0.3252647850462142</c:v>
                </c:pt>
                <c:pt idx="1210">
                  <c:v>0.32493494935230294</c:v>
                </c:pt>
                <c:pt idx="1211">
                  <c:v>0.32460511365839151</c:v>
                </c:pt>
                <c:pt idx="1212">
                  <c:v>0.32427527796448008</c:v>
                </c:pt>
                <c:pt idx="1213">
                  <c:v>0.32394544227056871</c:v>
                </c:pt>
                <c:pt idx="1214">
                  <c:v>0.32361560657665728</c:v>
                </c:pt>
                <c:pt idx="1215">
                  <c:v>0.3232857708827459</c:v>
                </c:pt>
                <c:pt idx="1216">
                  <c:v>0.32295593518883448</c:v>
                </c:pt>
                <c:pt idx="1217">
                  <c:v>0.32262609949492316</c:v>
                </c:pt>
                <c:pt idx="1218">
                  <c:v>0.32229626380101178</c:v>
                </c:pt>
                <c:pt idx="1219">
                  <c:v>0.32196642810710036</c:v>
                </c:pt>
                <c:pt idx="1220">
                  <c:v>0.32163659241318893</c:v>
                </c:pt>
                <c:pt idx="1221">
                  <c:v>0.32130675671927755</c:v>
                </c:pt>
                <c:pt idx="1222">
                  <c:v>0.32097692102536612</c:v>
                </c:pt>
                <c:pt idx="1223">
                  <c:v>0.32064708533145475</c:v>
                </c:pt>
                <c:pt idx="1224">
                  <c:v>0.32031724963754343</c:v>
                </c:pt>
                <c:pt idx="1225">
                  <c:v>0.31998741394363206</c:v>
                </c:pt>
                <c:pt idx="1226">
                  <c:v>0.31965757824972063</c:v>
                </c:pt>
                <c:pt idx="1227">
                  <c:v>0.3193277425558092</c:v>
                </c:pt>
                <c:pt idx="1228">
                  <c:v>0.31899790686189777</c:v>
                </c:pt>
                <c:pt idx="1229">
                  <c:v>0.31866807116798634</c:v>
                </c:pt>
                <c:pt idx="1230">
                  <c:v>0.31833823547407503</c:v>
                </c:pt>
                <c:pt idx="1231">
                  <c:v>0.31800839978016371</c:v>
                </c:pt>
                <c:pt idx="1232">
                  <c:v>0.31767856408625228</c:v>
                </c:pt>
                <c:pt idx="1233">
                  <c:v>0.31734872839234085</c:v>
                </c:pt>
                <c:pt idx="1234">
                  <c:v>0.31701889269842942</c:v>
                </c:pt>
                <c:pt idx="1235">
                  <c:v>0.3166890570045181</c:v>
                </c:pt>
                <c:pt idx="1236">
                  <c:v>0.31635922131060668</c:v>
                </c:pt>
                <c:pt idx="1237">
                  <c:v>0.31602938561669525</c:v>
                </c:pt>
                <c:pt idx="1238">
                  <c:v>0.31569954992278393</c:v>
                </c:pt>
                <c:pt idx="1239">
                  <c:v>0.3153697142288725</c:v>
                </c:pt>
                <c:pt idx="1240">
                  <c:v>0.31503987853496118</c:v>
                </c:pt>
                <c:pt idx="1241">
                  <c:v>0.31471004284104975</c:v>
                </c:pt>
                <c:pt idx="1242">
                  <c:v>0.31438020714713832</c:v>
                </c:pt>
                <c:pt idx="1243">
                  <c:v>0.3140503714532269</c:v>
                </c:pt>
                <c:pt idx="1244">
                  <c:v>0.31372053575931558</c:v>
                </c:pt>
                <c:pt idx="1245">
                  <c:v>0.31339070006540415</c:v>
                </c:pt>
                <c:pt idx="1246">
                  <c:v>0.31306086437149283</c:v>
                </c:pt>
                <c:pt idx="1247">
                  <c:v>0.3127310286775814</c:v>
                </c:pt>
                <c:pt idx="1248">
                  <c:v>0.31240119298366997</c:v>
                </c:pt>
                <c:pt idx="1249">
                  <c:v>0.31207135728975854</c:v>
                </c:pt>
                <c:pt idx="1250">
                  <c:v>0.31174152159584723</c:v>
                </c:pt>
                <c:pt idx="1251">
                  <c:v>0.31141168590193591</c:v>
                </c:pt>
                <c:pt idx="1252">
                  <c:v>0.31108185020802448</c:v>
                </c:pt>
                <c:pt idx="1253">
                  <c:v>0.31075201451411305</c:v>
                </c:pt>
                <c:pt idx="1254">
                  <c:v>0.31042217882020162</c:v>
                </c:pt>
                <c:pt idx="1255">
                  <c:v>0.31009234312629019</c:v>
                </c:pt>
                <c:pt idx="1256">
                  <c:v>0.30976250743237888</c:v>
                </c:pt>
                <c:pt idx="1257">
                  <c:v>0.30943267173846756</c:v>
                </c:pt>
                <c:pt idx="1258">
                  <c:v>0.30910283604455613</c:v>
                </c:pt>
                <c:pt idx="1259">
                  <c:v>0.3087730003506447</c:v>
                </c:pt>
                <c:pt idx="1260">
                  <c:v>0.30844316465673327</c:v>
                </c:pt>
                <c:pt idx="1261">
                  <c:v>0.30811332896282195</c:v>
                </c:pt>
                <c:pt idx="1262">
                  <c:v>0.30778349326891052</c:v>
                </c:pt>
                <c:pt idx="1263">
                  <c:v>0.3074536575749991</c:v>
                </c:pt>
                <c:pt idx="1264">
                  <c:v>0.30712382188108778</c:v>
                </c:pt>
                <c:pt idx="1265">
                  <c:v>0.30679398618717635</c:v>
                </c:pt>
                <c:pt idx="1266">
                  <c:v>0.30646415049326503</c:v>
                </c:pt>
                <c:pt idx="1267">
                  <c:v>0.3061343147993536</c:v>
                </c:pt>
                <c:pt idx="1268">
                  <c:v>0.30580447910544217</c:v>
                </c:pt>
                <c:pt idx="1269">
                  <c:v>0.30547464341153074</c:v>
                </c:pt>
                <c:pt idx="1270">
                  <c:v>0.30514480771761932</c:v>
                </c:pt>
                <c:pt idx="1271">
                  <c:v>0.304814972023708</c:v>
                </c:pt>
                <c:pt idx="1272">
                  <c:v>0.30448513632979668</c:v>
                </c:pt>
                <c:pt idx="1273">
                  <c:v>0.30415530063588525</c:v>
                </c:pt>
                <c:pt idx="1274">
                  <c:v>0.30382546494197382</c:v>
                </c:pt>
                <c:pt idx="1275">
                  <c:v>0.30349562924806239</c:v>
                </c:pt>
                <c:pt idx="1276">
                  <c:v>0.30316579355415096</c:v>
                </c:pt>
                <c:pt idx="1277">
                  <c:v>0.30283595786023965</c:v>
                </c:pt>
                <c:pt idx="1278">
                  <c:v>0.30250612216632833</c:v>
                </c:pt>
                <c:pt idx="1279">
                  <c:v>0.30217628647241679</c:v>
                </c:pt>
                <c:pt idx="1280">
                  <c:v>0.30184645077850547</c:v>
                </c:pt>
                <c:pt idx="1281">
                  <c:v>0.30151661508459415</c:v>
                </c:pt>
                <c:pt idx="1282">
                  <c:v>0.30118677939068272</c:v>
                </c:pt>
                <c:pt idx="1283">
                  <c:v>0.30085694369677141</c:v>
                </c:pt>
                <c:pt idx="1284">
                  <c:v>0.30052710800285987</c:v>
                </c:pt>
                <c:pt idx="1285">
                  <c:v>0.30019727230894855</c:v>
                </c:pt>
                <c:pt idx="1286">
                  <c:v>0.29986743661503701</c:v>
                </c:pt>
                <c:pt idx="1287">
                  <c:v>0.29953760092112569</c:v>
                </c:pt>
                <c:pt idx="1288">
                  <c:v>0.29920776522721448</c:v>
                </c:pt>
                <c:pt idx="1289">
                  <c:v>0.29887792953330294</c:v>
                </c:pt>
                <c:pt idx="1290">
                  <c:v>0.29854809383939163</c:v>
                </c:pt>
                <c:pt idx="1291">
                  <c:v>0.29821825814548009</c:v>
                </c:pt>
                <c:pt idx="1292">
                  <c:v>0.29788842245156877</c:v>
                </c:pt>
                <c:pt idx="1293">
                  <c:v>0.29755858675765734</c:v>
                </c:pt>
                <c:pt idx="1294">
                  <c:v>0.29722875106374602</c:v>
                </c:pt>
                <c:pt idx="1295">
                  <c:v>0.2968989153698347</c:v>
                </c:pt>
                <c:pt idx="1296">
                  <c:v>0.29656907967592316</c:v>
                </c:pt>
                <c:pt idx="1297">
                  <c:v>0.29623924398201185</c:v>
                </c:pt>
                <c:pt idx="1298">
                  <c:v>0.29590940828810042</c:v>
                </c:pt>
                <c:pt idx="1299">
                  <c:v>0.2955795725941891</c:v>
                </c:pt>
                <c:pt idx="1300">
                  <c:v>0.29524973690027756</c:v>
                </c:pt>
                <c:pt idx="1301">
                  <c:v>0.29491990120636624</c:v>
                </c:pt>
                <c:pt idx="1302">
                  <c:v>0.29459006551245492</c:v>
                </c:pt>
                <c:pt idx="1303">
                  <c:v>0.29426022981854338</c:v>
                </c:pt>
                <c:pt idx="1304">
                  <c:v>0.29393039412463218</c:v>
                </c:pt>
                <c:pt idx="1305">
                  <c:v>0.29360055843072064</c:v>
                </c:pt>
                <c:pt idx="1306">
                  <c:v>0.29327072273680932</c:v>
                </c:pt>
                <c:pt idx="1307">
                  <c:v>0.292940887042898</c:v>
                </c:pt>
                <c:pt idx="1308">
                  <c:v>0.29261105134898657</c:v>
                </c:pt>
                <c:pt idx="1309">
                  <c:v>0.29228121565507525</c:v>
                </c:pt>
                <c:pt idx="1310">
                  <c:v>0.29195137996116372</c:v>
                </c:pt>
                <c:pt idx="1311">
                  <c:v>0.2916215442672524</c:v>
                </c:pt>
                <c:pt idx="1312">
                  <c:v>0.29129170857334086</c:v>
                </c:pt>
                <c:pt idx="1313">
                  <c:v>0.29096187287942954</c:v>
                </c:pt>
                <c:pt idx="1314">
                  <c:v>0.29063203718551833</c:v>
                </c:pt>
                <c:pt idx="1315">
                  <c:v>0.29030220149160679</c:v>
                </c:pt>
                <c:pt idx="1316">
                  <c:v>0.28997236579769547</c:v>
                </c:pt>
                <c:pt idx="1317">
                  <c:v>0.28964253010378394</c:v>
                </c:pt>
                <c:pt idx="1318">
                  <c:v>0.28931269440987262</c:v>
                </c:pt>
                <c:pt idx="1319">
                  <c:v>0.28898285871596119</c:v>
                </c:pt>
                <c:pt idx="1320">
                  <c:v>0.28865302302204987</c:v>
                </c:pt>
                <c:pt idx="1321">
                  <c:v>0.28832318732813855</c:v>
                </c:pt>
                <c:pt idx="1322">
                  <c:v>0.28799335163422701</c:v>
                </c:pt>
                <c:pt idx="1323">
                  <c:v>0.28766351594031569</c:v>
                </c:pt>
                <c:pt idx="1324">
                  <c:v>0.28733368024640427</c:v>
                </c:pt>
                <c:pt idx="1325">
                  <c:v>0.28700384455249295</c:v>
                </c:pt>
                <c:pt idx="1326">
                  <c:v>0.28667400885858141</c:v>
                </c:pt>
                <c:pt idx="1327">
                  <c:v>0.28634417316467009</c:v>
                </c:pt>
                <c:pt idx="1328">
                  <c:v>0.28601433747075877</c:v>
                </c:pt>
                <c:pt idx="1329">
                  <c:v>0.28568450177684723</c:v>
                </c:pt>
                <c:pt idx="1330">
                  <c:v>0.28535466608293603</c:v>
                </c:pt>
                <c:pt idx="1331">
                  <c:v>0.28502483038902449</c:v>
                </c:pt>
                <c:pt idx="1332">
                  <c:v>0.28469499469511317</c:v>
                </c:pt>
                <c:pt idx="1333">
                  <c:v>0.28436515900120163</c:v>
                </c:pt>
                <c:pt idx="1334">
                  <c:v>0.28403532330729031</c:v>
                </c:pt>
                <c:pt idx="1335">
                  <c:v>0.2837054876133791</c:v>
                </c:pt>
                <c:pt idx="1336">
                  <c:v>0.28337565191946756</c:v>
                </c:pt>
                <c:pt idx="1337">
                  <c:v>0.28304581622555625</c:v>
                </c:pt>
                <c:pt idx="1338">
                  <c:v>0.28271598053164471</c:v>
                </c:pt>
                <c:pt idx="1339">
                  <c:v>0.28238614483773339</c:v>
                </c:pt>
                <c:pt idx="1340">
                  <c:v>0.28205630914382196</c:v>
                </c:pt>
                <c:pt idx="1341">
                  <c:v>0.28172647344991064</c:v>
                </c:pt>
                <c:pt idx="1342">
                  <c:v>0.28139663775599932</c:v>
                </c:pt>
                <c:pt idx="1343">
                  <c:v>0.28106680206208778</c:v>
                </c:pt>
                <c:pt idx="1344">
                  <c:v>0.28073696636817647</c:v>
                </c:pt>
                <c:pt idx="1345">
                  <c:v>0.28040713067426493</c:v>
                </c:pt>
                <c:pt idx="1346">
                  <c:v>0.28007729498035372</c:v>
                </c:pt>
                <c:pt idx="1347">
                  <c:v>0.27974745928644218</c:v>
                </c:pt>
                <c:pt idx="1348">
                  <c:v>0.27941762359253086</c:v>
                </c:pt>
                <c:pt idx="1349">
                  <c:v>0.27908778789861954</c:v>
                </c:pt>
                <c:pt idx="1350">
                  <c:v>0.27875795220470811</c:v>
                </c:pt>
                <c:pt idx="1351">
                  <c:v>0.2784281165107968</c:v>
                </c:pt>
                <c:pt idx="1352">
                  <c:v>0.27809828081688526</c:v>
                </c:pt>
                <c:pt idx="1353">
                  <c:v>0.27776844512297394</c:v>
                </c:pt>
                <c:pt idx="1354">
                  <c:v>0.2774386094290624</c:v>
                </c:pt>
                <c:pt idx="1355">
                  <c:v>0.27710877373515119</c:v>
                </c:pt>
                <c:pt idx="1356">
                  <c:v>0.27677893804123976</c:v>
                </c:pt>
                <c:pt idx="1357">
                  <c:v>0.27644910234732833</c:v>
                </c:pt>
                <c:pt idx="1358">
                  <c:v>0.27611926665341713</c:v>
                </c:pt>
                <c:pt idx="1359">
                  <c:v>0.27578943095950548</c:v>
                </c:pt>
                <c:pt idx="1360">
                  <c:v>0.27545959526559427</c:v>
                </c:pt>
                <c:pt idx="1361">
                  <c:v>0.27512975957168284</c:v>
                </c:pt>
                <c:pt idx="1362">
                  <c:v>0.27479992387777141</c:v>
                </c:pt>
                <c:pt idx="1363">
                  <c:v>0.27447008818385998</c:v>
                </c:pt>
                <c:pt idx="1364">
                  <c:v>0.27414025248994855</c:v>
                </c:pt>
                <c:pt idx="1365">
                  <c:v>0.27381041679603735</c:v>
                </c:pt>
                <c:pt idx="1366">
                  <c:v>0.2734805811021257</c:v>
                </c:pt>
                <c:pt idx="1367">
                  <c:v>0.27315074540821449</c:v>
                </c:pt>
                <c:pt idx="1368">
                  <c:v>0.27282090971430306</c:v>
                </c:pt>
                <c:pt idx="1369">
                  <c:v>0.27249107402039163</c:v>
                </c:pt>
                <c:pt idx="1370">
                  <c:v>0.27216123832648043</c:v>
                </c:pt>
                <c:pt idx="1371">
                  <c:v>0.27183140263256877</c:v>
                </c:pt>
                <c:pt idx="1372">
                  <c:v>0.27150156693865757</c:v>
                </c:pt>
                <c:pt idx="1373">
                  <c:v>0.27117173124474592</c:v>
                </c:pt>
                <c:pt idx="1374">
                  <c:v>0.27084189555083471</c:v>
                </c:pt>
                <c:pt idx="1375">
                  <c:v>0.2705120598569235</c:v>
                </c:pt>
                <c:pt idx="1376">
                  <c:v>0.27018222416301185</c:v>
                </c:pt>
                <c:pt idx="1377">
                  <c:v>0.26985238846910065</c:v>
                </c:pt>
                <c:pt idx="1378">
                  <c:v>0.26952255277518899</c:v>
                </c:pt>
                <c:pt idx="1379">
                  <c:v>0.26919271708127779</c:v>
                </c:pt>
                <c:pt idx="1380">
                  <c:v>0.26886288138736636</c:v>
                </c:pt>
                <c:pt idx="1381">
                  <c:v>0.26853304569345493</c:v>
                </c:pt>
                <c:pt idx="1382">
                  <c:v>0.26820320999954372</c:v>
                </c:pt>
                <c:pt idx="1383">
                  <c:v>0.26787337430563207</c:v>
                </c:pt>
                <c:pt idx="1384">
                  <c:v>0.26754353861172087</c:v>
                </c:pt>
                <c:pt idx="1385">
                  <c:v>0.26721370291780944</c:v>
                </c:pt>
                <c:pt idx="1386">
                  <c:v>0.26688386722389801</c:v>
                </c:pt>
                <c:pt idx="1387">
                  <c:v>0.26655403152998658</c:v>
                </c:pt>
                <c:pt idx="1388">
                  <c:v>0.26622419583607515</c:v>
                </c:pt>
                <c:pt idx="1389">
                  <c:v>0.26589436014216394</c:v>
                </c:pt>
                <c:pt idx="1390">
                  <c:v>0.26556452444825251</c:v>
                </c:pt>
                <c:pt idx="1391">
                  <c:v>0.26523468875434109</c:v>
                </c:pt>
                <c:pt idx="1392">
                  <c:v>0.26490485306042966</c:v>
                </c:pt>
                <c:pt idx="1393">
                  <c:v>0.26457501736651823</c:v>
                </c:pt>
                <c:pt idx="1394">
                  <c:v>0.26424518167260702</c:v>
                </c:pt>
                <c:pt idx="1395">
                  <c:v>0.26391534597869537</c:v>
                </c:pt>
                <c:pt idx="1396">
                  <c:v>0.26358551028478416</c:v>
                </c:pt>
                <c:pt idx="1397">
                  <c:v>0.26325567459087273</c:v>
                </c:pt>
                <c:pt idx="1398">
                  <c:v>0.26292583889696131</c:v>
                </c:pt>
                <c:pt idx="1399">
                  <c:v>0.26259600320304988</c:v>
                </c:pt>
                <c:pt idx="1400">
                  <c:v>0.26226616750913845</c:v>
                </c:pt>
                <c:pt idx="1401">
                  <c:v>0.26193633181522724</c:v>
                </c:pt>
                <c:pt idx="1402">
                  <c:v>0.26160649612131581</c:v>
                </c:pt>
                <c:pt idx="1403">
                  <c:v>0.26127666042740438</c:v>
                </c:pt>
                <c:pt idx="1404">
                  <c:v>0.26094682473349295</c:v>
                </c:pt>
                <c:pt idx="1405">
                  <c:v>0.26061698903958153</c:v>
                </c:pt>
                <c:pt idx="1406">
                  <c:v>0.2602871533456701</c:v>
                </c:pt>
                <c:pt idx="1407">
                  <c:v>0.25995731765175889</c:v>
                </c:pt>
                <c:pt idx="1408">
                  <c:v>0.25962748195784746</c:v>
                </c:pt>
                <c:pt idx="1409">
                  <c:v>0.25929764626393603</c:v>
                </c:pt>
                <c:pt idx="1410">
                  <c:v>0.2589678105700246</c:v>
                </c:pt>
                <c:pt idx="1411">
                  <c:v>0.25863797487611317</c:v>
                </c:pt>
                <c:pt idx="1412">
                  <c:v>0.25830813918220197</c:v>
                </c:pt>
                <c:pt idx="1413">
                  <c:v>0.25797830348829032</c:v>
                </c:pt>
                <c:pt idx="1414">
                  <c:v>0.25764846779437911</c:v>
                </c:pt>
                <c:pt idx="1415">
                  <c:v>0.25731863210046768</c:v>
                </c:pt>
                <c:pt idx="1416">
                  <c:v>0.25698879640655625</c:v>
                </c:pt>
                <c:pt idx="1417">
                  <c:v>0.25665896071264505</c:v>
                </c:pt>
                <c:pt idx="1418">
                  <c:v>0.25632912501873339</c:v>
                </c:pt>
                <c:pt idx="1419">
                  <c:v>0.25599928932482219</c:v>
                </c:pt>
                <c:pt idx="1420">
                  <c:v>0.25566945363091054</c:v>
                </c:pt>
                <c:pt idx="1421">
                  <c:v>0.25533961793699933</c:v>
                </c:pt>
                <c:pt idx="1422">
                  <c:v>0.25500978224308812</c:v>
                </c:pt>
                <c:pt idx="1423">
                  <c:v>0.25467994654917647</c:v>
                </c:pt>
                <c:pt idx="1424">
                  <c:v>0.25435011085526527</c:v>
                </c:pt>
                <c:pt idx="1425">
                  <c:v>0.25402027516135361</c:v>
                </c:pt>
                <c:pt idx="1426">
                  <c:v>0.25369043946744241</c:v>
                </c:pt>
                <c:pt idx="1427">
                  <c:v>0.2533606037735312</c:v>
                </c:pt>
                <c:pt idx="1428">
                  <c:v>0.25303076807961955</c:v>
                </c:pt>
                <c:pt idx="1429">
                  <c:v>0.25270093238570834</c:v>
                </c:pt>
                <c:pt idx="1430">
                  <c:v>0.25237109669179669</c:v>
                </c:pt>
                <c:pt idx="1431">
                  <c:v>0.25204126099788549</c:v>
                </c:pt>
                <c:pt idx="1432">
                  <c:v>0.25171142530397406</c:v>
                </c:pt>
                <c:pt idx="1433">
                  <c:v>0.25138158961006263</c:v>
                </c:pt>
                <c:pt idx="1434">
                  <c:v>0.25105175391615142</c:v>
                </c:pt>
                <c:pt idx="1435">
                  <c:v>0.25072191822223977</c:v>
                </c:pt>
                <c:pt idx="1436">
                  <c:v>0.25039208252832856</c:v>
                </c:pt>
                <c:pt idx="1437">
                  <c:v>0.25006224683441691</c:v>
                </c:pt>
                <c:pt idx="1438">
                  <c:v>0.24973241114050571</c:v>
                </c:pt>
                <c:pt idx="1439">
                  <c:v>0.24940257544659428</c:v>
                </c:pt>
                <c:pt idx="1440">
                  <c:v>0.24907273975268285</c:v>
                </c:pt>
                <c:pt idx="1441">
                  <c:v>0.24874290405877164</c:v>
                </c:pt>
                <c:pt idx="1442">
                  <c:v>0.24841306836485999</c:v>
                </c:pt>
                <c:pt idx="1443">
                  <c:v>0.24808323267094878</c:v>
                </c:pt>
                <c:pt idx="1444">
                  <c:v>0.24775339697703735</c:v>
                </c:pt>
                <c:pt idx="1445">
                  <c:v>0.24742356128312593</c:v>
                </c:pt>
                <c:pt idx="1446">
                  <c:v>0.2470937255892145</c:v>
                </c:pt>
                <c:pt idx="1447">
                  <c:v>0.24676388989530307</c:v>
                </c:pt>
                <c:pt idx="1448">
                  <c:v>0.24643405420139186</c:v>
                </c:pt>
                <c:pt idx="1449">
                  <c:v>0.24610421850748043</c:v>
                </c:pt>
                <c:pt idx="1450">
                  <c:v>0.245774382813569</c:v>
                </c:pt>
                <c:pt idx="1451">
                  <c:v>0.24544454711965757</c:v>
                </c:pt>
                <c:pt idx="1452">
                  <c:v>0.24511471142574615</c:v>
                </c:pt>
                <c:pt idx="1453">
                  <c:v>0.24478487573183472</c:v>
                </c:pt>
                <c:pt idx="1454">
                  <c:v>0.24445504003792351</c:v>
                </c:pt>
                <c:pt idx="1455">
                  <c:v>0.24412520434401208</c:v>
                </c:pt>
                <c:pt idx="1456">
                  <c:v>0.24379536865010065</c:v>
                </c:pt>
                <c:pt idx="1457">
                  <c:v>0.24346553295618922</c:v>
                </c:pt>
                <c:pt idx="1458">
                  <c:v>0.24313569726227779</c:v>
                </c:pt>
                <c:pt idx="1459">
                  <c:v>0.24280586156836659</c:v>
                </c:pt>
                <c:pt idx="1460">
                  <c:v>0.24247602587445516</c:v>
                </c:pt>
                <c:pt idx="1461">
                  <c:v>0.24214619018054373</c:v>
                </c:pt>
                <c:pt idx="1462">
                  <c:v>0.2418163544866323</c:v>
                </c:pt>
                <c:pt idx="1463">
                  <c:v>0.24148651879272087</c:v>
                </c:pt>
                <c:pt idx="1464">
                  <c:v>0.24115668309880967</c:v>
                </c:pt>
                <c:pt idx="1465">
                  <c:v>0.24082684740489801</c:v>
                </c:pt>
                <c:pt idx="1466">
                  <c:v>0.24049701171098681</c:v>
                </c:pt>
                <c:pt idx="1467">
                  <c:v>0.24016717601707538</c:v>
                </c:pt>
                <c:pt idx="1468">
                  <c:v>0.23983734032316395</c:v>
                </c:pt>
                <c:pt idx="1469">
                  <c:v>0.23950750462925274</c:v>
                </c:pt>
                <c:pt idx="1470">
                  <c:v>0.23917766893534109</c:v>
                </c:pt>
                <c:pt idx="1471">
                  <c:v>0.23884783324142989</c:v>
                </c:pt>
                <c:pt idx="1472">
                  <c:v>0.23851799754751823</c:v>
                </c:pt>
                <c:pt idx="1473">
                  <c:v>0.23818816185360703</c:v>
                </c:pt>
                <c:pt idx="1474">
                  <c:v>0.23785832615969582</c:v>
                </c:pt>
                <c:pt idx="1475">
                  <c:v>0.23752849046578417</c:v>
                </c:pt>
                <c:pt idx="1476">
                  <c:v>0.23719865477187296</c:v>
                </c:pt>
                <c:pt idx="1477">
                  <c:v>0.23686881907796131</c:v>
                </c:pt>
                <c:pt idx="1478">
                  <c:v>0.23653898338405011</c:v>
                </c:pt>
                <c:pt idx="1479">
                  <c:v>0.23620914769013845</c:v>
                </c:pt>
                <c:pt idx="1480">
                  <c:v>0.23587931199622725</c:v>
                </c:pt>
                <c:pt idx="1481">
                  <c:v>0.23554947630231604</c:v>
                </c:pt>
                <c:pt idx="1482">
                  <c:v>0.23521964060840439</c:v>
                </c:pt>
                <c:pt idx="1483">
                  <c:v>0.23488980491449318</c:v>
                </c:pt>
                <c:pt idx="1484">
                  <c:v>0.23455996922058153</c:v>
                </c:pt>
                <c:pt idx="1485">
                  <c:v>0.23423013352667033</c:v>
                </c:pt>
                <c:pt idx="1486">
                  <c:v>0.2339002978327589</c:v>
                </c:pt>
                <c:pt idx="1487">
                  <c:v>0.23357046213884747</c:v>
                </c:pt>
                <c:pt idx="1488">
                  <c:v>0.23324062644493626</c:v>
                </c:pt>
                <c:pt idx="1489">
                  <c:v>0.23291079075102461</c:v>
                </c:pt>
                <c:pt idx="1490">
                  <c:v>0.2325809550571134</c:v>
                </c:pt>
                <c:pt idx="1491">
                  <c:v>0.23225111936320197</c:v>
                </c:pt>
                <c:pt idx="1492">
                  <c:v>0.23192128366929055</c:v>
                </c:pt>
                <c:pt idx="1493">
                  <c:v>0.23159144797537912</c:v>
                </c:pt>
                <c:pt idx="1494">
                  <c:v>0.23126161228146769</c:v>
                </c:pt>
                <c:pt idx="1495">
                  <c:v>0.23093177658755648</c:v>
                </c:pt>
                <c:pt idx="1496">
                  <c:v>0.23060194089364505</c:v>
                </c:pt>
                <c:pt idx="1497">
                  <c:v>0.23027210519973362</c:v>
                </c:pt>
                <c:pt idx="1498">
                  <c:v>0.22994226950582219</c:v>
                </c:pt>
                <c:pt idx="1499">
                  <c:v>0.22961243381191077</c:v>
                </c:pt>
                <c:pt idx="1500">
                  <c:v>0.22928259811799956</c:v>
                </c:pt>
                <c:pt idx="1501">
                  <c:v>0.22895276242408813</c:v>
                </c:pt>
                <c:pt idx="1502">
                  <c:v>0.2286229267301767</c:v>
                </c:pt>
                <c:pt idx="1503">
                  <c:v>0.22829309103626527</c:v>
                </c:pt>
                <c:pt idx="1504">
                  <c:v>0.22796325534235384</c:v>
                </c:pt>
                <c:pt idx="1505">
                  <c:v>0.22763341964844241</c:v>
                </c:pt>
                <c:pt idx="1506">
                  <c:v>0.22730358395453121</c:v>
                </c:pt>
                <c:pt idx="1507">
                  <c:v>0.22697374826061978</c:v>
                </c:pt>
                <c:pt idx="1508">
                  <c:v>0.22664391256670835</c:v>
                </c:pt>
                <c:pt idx="1509">
                  <c:v>0.22631407687279692</c:v>
                </c:pt>
                <c:pt idx="1510">
                  <c:v>0.22598424117888549</c:v>
                </c:pt>
                <c:pt idx="1511">
                  <c:v>0.22565440548497429</c:v>
                </c:pt>
                <c:pt idx="1512">
                  <c:v>0.22532456979106263</c:v>
                </c:pt>
                <c:pt idx="1513">
                  <c:v>0.22499473409715143</c:v>
                </c:pt>
                <c:pt idx="1514">
                  <c:v>0.22466489840324</c:v>
                </c:pt>
                <c:pt idx="1515">
                  <c:v>0.22433506270932857</c:v>
                </c:pt>
                <c:pt idx="1516">
                  <c:v>0.22400522701541736</c:v>
                </c:pt>
                <c:pt idx="1517">
                  <c:v>0.22367539132150571</c:v>
                </c:pt>
                <c:pt idx="1518">
                  <c:v>0.22334555562759451</c:v>
                </c:pt>
                <c:pt idx="1519">
                  <c:v>0.22301571993368285</c:v>
                </c:pt>
                <c:pt idx="1520">
                  <c:v>0.22268588423977165</c:v>
                </c:pt>
                <c:pt idx="1521">
                  <c:v>0.22235604854586022</c:v>
                </c:pt>
                <c:pt idx="1522">
                  <c:v>0.22202621285194879</c:v>
                </c:pt>
                <c:pt idx="1523">
                  <c:v>0.22169637715803758</c:v>
                </c:pt>
                <c:pt idx="1524">
                  <c:v>0.22136654146412593</c:v>
                </c:pt>
                <c:pt idx="1525">
                  <c:v>0.22103670577021473</c:v>
                </c:pt>
                <c:pt idx="1526">
                  <c:v>0.22070687007630307</c:v>
                </c:pt>
                <c:pt idx="1527">
                  <c:v>0.22037703438239187</c:v>
                </c:pt>
                <c:pt idx="1528">
                  <c:v>0.22004719868848066</c:v>
                </c:pt>
                <c:pt idx="1529">
                  <c:v>0.21971736299456901</c:v>
                </c:pt>
                <c:pt idx="1530">
                  <c:v>0.2193875273006578</c:v>
                </c:pt>
                <c:pt idx="1531">
                  <c:v>0.21905769160674615</c:v>
                </c:pt>
                <c:pt idx="1532">
                  <c:v>0.21872785591283495</c:v>
                </c:pt>
                <c:pt idx="1533">
                  <c:v>0.21839802021892352</c:v>
                </c:pt>
                <c:pt idx="1534">
                  <c:v>0.21806818452501209</c:v>
                </c:pt>
                <c:pt idx="1535">
                  <c:v>0.21773834883110088</c:v>
                </c:pt>
                <c:pt idx="1536">
                  <c:v>0.21740851313718923</c:v>
                </c:pt>
                <c:pt idx="1537">
                  <c:v>0.21707867744327802</c:v>
                </c:pt>
                <c:pt idx="1538">
                  <c:v>0.21674884174936659</c:v>
                </c:pt>
                <c:pt idx="1539">
                  <c:v>0.21641900605545517</c:v>
                </c:pt>
                <c:pt idx="1540">
                  <c:v>0.21608917036154374</c:v>
                </c:pt>
                <c:pt idx="1541">
                  <c:v>0.21575933466763231</c:v>
                </c:pt>
                <c:pt idx="1542">
                  <c:v>0.2154294989737211</c:v>
                </c:pt>
                <c:pt idx="1543">
                  <c:v>0.21509966327980967</c:v>
                </c:pt>
                <c:pt idx="1544">
                  <c:v>0.21476982758589824</c:v>
                </c:pt>
                <c:pt idx="1545">
                  <c:v>0.21443999189198681</c:v>
                </c:pt>
                <c:pt idx="1546">
                  <c:v>0.21411015619807539</c:v>
                </c:pt>
                <c:pt idx="1547">
                  <c:v>0.21378032050416396</c:v>
                </c:pt>
                <c:pt idx="1548">
                  <c:v>0.21345048481025275</c:v>
                </c:pt>
                <c:pt idx="1549">
                  <c:v>0.21312064911634132</c:v>
                </c:pt>
                <c:pt idx="1550">
                  <c:v>0.21279081342242989</c:v>
                </c:pt>
                <c:pt idx="1551">
                  <c:v>0.21246097772851846</c:v>
                </c:pt>
                <c:pt idx="1552">
                  <c:v>0.21213114203460703</c:v>
                </c:pt>
                <c:pt idx="1553">
                  <c:v>0.21180130634069561</c:v>
                </c:pt>
                <c:pt idx="1554">
                  <c:v>0.2114714706467844</c:v>
                </c:pt>
                <c:pt idx="1555">
                  <c:v>0.21114163495287297</c:v>
                </c:pt>
                <c:pt idx="1556">
                  <c:v>0.21081179925896132</c:v>
                </c:pt>
                <c:pt idx="1557">
                  <c:v>0.21048196356505033</c:v>
                </c:pt>
                <c:pt idx="1558">
                  <c:v>0.21015212787113891</c:v>
                </c:pt>
                <c:pt idx="1559">
                  <c:v>0.20982229217722725</c:v>
                </c:pt>
                <c:pt idx="1560">
                  <c:v>0.20949245648331627</c:v>
                </c:pt>
                <c:pt idx="1561">
                  <c:v>0.2091626207894044</c:v>
                </c:pt>
                <c:pt idx="1562">
                  <c:v>0.20883278509549341</c:v>
                </c:pt>
                <c:pt idx="1563">
                  <c:v>0.20850294940158176</c:v>
                </c:pt>
                <c:pt idx="1564">
                  <c:v>0.20817311370767033</c:v>
                </c:pt>
                <c:pt idx="1565">
                  <c:v>0.2078432780137589</c:v>
                </c:pt>
                <c:pt idx="1566">
                  <c:v>0.2075134423198477</c:v>
                </c:pt>
                <c:pt idx="1567">
                  <c:v>0.20718360662593627</c:v>
                </c:pt>
                <c:pt idx="1568">
                  <c:v>0.20685377093202462</c:v>
                </c:pt>
                <c:pt idx="1569">
                  <c:v>0.20652393523811363</c:v>
                </c:pt>
                <c:pt idx="1570">
                  <c:v>0.20619409954420198</c:v>
                </c:pt>
                <c:pt idx="1571">
                  <c:v>0.20586426385029077</c:v>
                </c:pt>
                <c:pt idx="1572">
                  <c:v>0.20553442815637935</c:v>
                </c:pt>
                <c:pt idx="1573">
                  <c:v>0.20520459246246769</c:v>
                </c:pt>
                <c:pt idx="1574">
                  <c:v>0.20487475676855671</c:v>
                </c:pt>
                <c:pt idx="1575">
                  <c:v>0.20454492107464528</c:v>
                </c:pt>
                <c:pt idx="1576">
                  <c:v>0.20421508538073363</c:v>
                </c:pt>
                <c:pt idx="1577">
                  <c:v>0.2038852496868222</c:v>
                </c:pt>
                <c:pt idx="1578">
                  <c:v>0.20355541399291077</c:v>
                </c:pt>
                <c:pt idx="1579">
                  <c:v>0.20322557829899934</c:v>
                </c:pt>
                <c:pt idx="1580">
                  <c:v>0.20289574260508836</c:v>
                </c:pt>
                <c:pt idx="1581">
                  <c:v>0.20256590691117671</c:v>
                </c:pt>
                <c:pt idx="1582">
                  <c:v>0.20223607121726528</c:v>
                </c:pt>
                <c:pt idx="1583">
                  <c:v>0.20190623552335407</c:v>
                </c:pt>
                <c:pt idx="1584">
                  <c:v>0.20157639982944264</c:v>
                </c:pt>
                <c:pt idx="1585">
                  <c:v>0.20124656413553121</c:v>
                </c:pt>
                <c:pt idx="1586">
                  <c:v>0.20091672844161979</c:v>
                </c:pt>
                <c:pt idx="1587">
                  <c:v>0.20058689274770836</c:v>
                </c:pt>
                <c:pt idx="1588">
                  <c:v>0.20025705705379715</c:v>
                </c:pt>
                <c:pt idx="1589">
                  <c:v>0.19992722135988572</c:v>
                </c:pt>
                <c:pt idx="1590">
                  <c:v>0.19959738566597429</c:v>
                </c:pt>
                <c:pt idx="1591">
                  <c:v>0.19926754997206264</c:v>
                </c:pt>
                <c:pt idx="1592">
                  <c:v>0.19893771427815166</c:v>
                </c:pt>
                <c:pt idx="1593">
                  <c:v>0.19860787858424001</c:v>
                </c:pt>
                <c:pt idx="1594">
                  <c:v>0.19827804289032858</c:v>
                </c:pt>
                <c:pt idx="1595">
                  <c:v>0.19794820719641715</c:v>
                </c:pt>
                <c:pt idx="1596">
                  <c:v>0.19761837150250572</c:v>
                </c:pt>
                <c:pt idx="1597">
                  <c:v>0.19728853580859473</c:v>
                </c:pt>
                <c:pt idx="1598">
                  <c:v>0.19695870011468308</c:v>
                </c:pt>
                <c:pt idx="1599">
                  <c:v>0.19662886442077165</c:v>
                </c:pt>
                <c:pt idx="1600">
                  <c:v>0.19629902872686023</c:v>
                </c:pt>
                <c:pt idx="1601">
                  <c:v>0.1959691930329488</c:v>
                </c:pt>
                <c:pt idx="1602">
                  <c:v>0.19563935733903759</c:v>
                </c:pt>
                <c:pt idx="1603">
                  <c:v>0.19530952164512616</c:v>
                </c:pt>
                <c:pt idx="1604">
                  <c:v>0.19497968595121495</c:v>
                </c:pt>
                <c:pt idx="1605">
                  <c:v>0.19464985025730308</c:v>
                </c:pt>
                <c:pt idx="1606">
                  <c:v>0.19432001456339187</c:v>
                </c:pt>
                <c:pt idx="1607">
                  <c:v>0.19399017886948067</c:v>
                </c:pt>
                <c:pt idx="1608">
                  <c:v>0.19366034317556924</c:v>
                </c:pt>
                <c:pt idx="1609">
                  <c:v>0.19333050748165803</c:v>
                </c:pt>
                <c:pt idx="1610">
                  <c:v>0.19300067178774638</c:v>
                </c:pt>
                <c:pt idx="1611">
                  <c:v>0.19267083609383517</c:v>
                </c:pt>
                <c:pt idx="1612">
                  <c:v>0.19234100039992352</c:v>
                </c:pt>
                <c:pt idx="1613">
                  <c:v>0.19201116470601232</c:v>
                </c:pt>
                <c:pt idx="1614">
                  <c:v>0.19168132901210111</c:v>
                </c:pt>
                <c:pt idx="1615">
                  <c:v>0.19135149331818946</c:v>
                </c:pt>
                <c:pt idx="1616">
                  <c:v>0.19102165762427825</c:v>
                </c:pt>
                <c:pt idx="1617">
                  <c:v>0.1906918219303666</c:v>
                </c:pt>
                <c:pt idx="1618">
                  <c:v>0.19036198623645539</c:v>
                </c:pt>
                <c:pt idx="1619">
                  <c:v>0.19003215054254374</c:v>
                </c:pt>
                <c:pt idx="1620">
                  <c:v>0.18970231484863254</c:v>
                </c:pt>
                <c:pt idx="1621">
                  <c:v>0.18937247915472089</c:v>
                </c:pt>
                <c:pt idx="1622">
                  <c:v>0.18904264346080968</c:v>
                </c:pt>
                <c:pt idx="1623">
                  <c:v>0.18871280776689847</c:v>
                </c:pt>
                <c:pt idx="1624">
                  <c:v>0.18838297207298682</c:v>
                </c:pt>
                <c:pt idx="1625">
                  <c:v>0.18805313637907561</c:v>
                </c:pt>
                <c:pt idx="1626">
                  <c:v>0.18772330068516396</c:v>
                </c:pt>
                <c:pt idx="1627">
                  <c:v>0.18739346499125276</c:v>
                </c:pt>
                <c:pt idx="1628">
                  <c:v>0.18706362929734155</c:v>
                </c:pt>
                <c:pt idx="1629">
                  <c:v>0.1867337936034299</c:v>
                </c:pt>
                <c:pt idx="1630">
                  <c:v>0.18640395790951869</c:v>
                </c:pt>
                <c:pt idx="1631">
                  <c:v>0.18607412221560748</c:v>
                </c:pt>
                <c:pt idx="1632">
                  <c:v>0.18574428652169583</c:v>
                </c:pt>
                <c:pt idx="1633">
                  <c:v>0.18541445082778418</c:v>
                </c:pt>
                <c:pt idx="1634">
                  <c:v>0.18508461513387298</c:v>
                </c:pt>
                <c:pt idx="1635">
                  <c:v>0.18475477943996177</c:v>
                </c:pt>
                <c:pt idx="1636">
                  <c:v>0.18442494374605012</c:v>
                </c:pt>
                <c:pt idx="1637">
                  <c:v>0.18409510805213891</c:v>
                </c:pt>
                <c:pt idx="1638">
                  <c:v>0.18376527235822726</c:v>
                </c:pt>
                <c:pt idx="1639">
                  <c:v>0.18343543666431605</c:v>
                </c:pt>
                <c:pt idx="1640">
                  <c:v>0.18310560097040485</c:v>
                </c:pt>
                <c:pt idx="1641">
                  <c:v>0.1827757652764932</c:v>
                </c:pt>
                <c:pt idx="1642">
                  <c:v>0.18244592958258199</c:v>
                </c:pt>
                <c:pt idx="1643">
                  <c:v>0.18211609388867034</c:v>
                </c:pt>
                <c:pt idx="1644">
                  <c:v>0.18178625819475913</c:v>
                </c:pt>
                <c:pt idx="1645">
                  <c:v>0.18145642250084792</c:v>
                </c:pt>
                <c:pt idx="1646">
                  <c:v>0.18112658680693627</c:v>
                </c:pt>
                <c:pt idx="1647">
                  <c:v>0.18079675111302507</c:v>
                </c:pt>
                <c:pt idx="1648">
                  <c:v>0.18046691541911342</c:v>
                </c:pt>
                <c:pt idx="1649">
                  <c:v>0.18013707972520221</c:v>
                </c:pt>
                <c:pt idx="1650">
                  <c:v>0.179807244031291</c:v>
                </c:pt>
                <c:pt idx="1651">
                  <c:v>0.17947740833737935</c:v>
                </c:pt>
                <c:pt idx="1652">
                  <c:v>0.1791475726434677</c:v>
                </c:pt>
                <c:pt idx="1653">
                  <c:v>0.17881773694955649</c:v>
                </c:pt>
                <c:pt idx="1654">
                  <c:v>0.17848790125564529</c:v>
                </c:pt>
                <c:pt idx="1655">
                  <c:v>0.17815806556173408</c:v>
                </c:pt>
                <c:pt idx="1656">
                  <c:v>0.17782822986782243</c:v>
                </c:pt>
                <c:pt idx="1657">
                  <c:v>0.17749839417391078</c:v>
                </c:pt>
                <c:pt idx="1658">
                  <c:v>0.17716855847999957</c:v>
                </c:pt>
                <c:pt idx="1659">
                  <c:v>0.17683872278608836</c:v>
                </c:pt>
                <c:pt idx="1660">
                  <c:v>0.17650888709217716</c:v>
                </c:pt>
                <c:pt idx="1661">
                  <c:v>0.17617905139826551</c:v>
                </c:pt>
                <c:pt idx="1662">
                  <c:v>0.17584921570435386</c:v>
                </c:pt>
                <c:pt idx="1663">
                  <c:v>0.17551938001044265</c:v>
                </c:pt>
                <c:pt idx="1664">
                  <c:v>0.17518954431653144</c:v>
                </c:pt>
                <c:pt idx="1665">
                  <c:v>0.17485970862262024</c:v>
                </c:pt>
                <c:pt idx="1666">
                  <c:v>0.17452987292870814</c:v>
                </c:pt>
                <c:pt idx="1667">
                  <c:v>0.17420003723479693</c:v>
                </c:pt>
                <c:pt idx="1668">
                  <c:v>0.17387020154088573</c:v>
                </c:pt>
                <c:pt idx="1669">
                  <c:v>0.17354036584697452</c:v>
                </c:pt>
                <c:pt idx="1670">
                  <c:v>0.17321053015306331</c:v>
                </c:pt>
                <c:pt idx="1671">
                  <c:v>0.17288069445915122</c:v>
                </c:pt>
                <c:pt idx="1672">
                  <c:v>0.17255085876524001</c:v>
                </c:pt>
                <c:pt idx="1673">
                  <c:v>0.1722210230713288</c:v>
                </c:pt>
                <c:pt idx="1674">
                  <c:v>0.1718911873774176</c:v>
                </c:pt>
                <c:pt idx="1675">
                  <c:v>0.17156135168350639</c:v>
                </c:pt>
                <c:pt idx="1676">
                  <c:v>0.1712315159895943</c:v>
                </c:pt>
                <c:pt idx="1677">
                  <c:v>0.17090168029568309</c:v>
                </c:pt>
                <c:pt idx="1678">
                  <c:v>0.17057184460177188</c:v>
                </c:pt>
                <c:pt idx="1679">
                  <c:v>0.17024200890786068</c:v>
                </c:pt>
                <c:pt idx="1680">
                  <c:v>0.16991217321394902</c:v>
                </c:pt>
                <c:pt idx="1681">
                  <c:v>0.16958233752003737</c:v>
                </c:pt>
                <c:pt idx="1682">
                  <c:v>0.16925250182612617</c:v>
                </c:pt>
                <c:pt idx="1683">
                  <c:v>0.16892266613221496</c:v>
                </c:pt>
                <c:pt idx="1684">
                  <c:v>0.16859283043830375</c:v>
                </c:pt>
                <c:pt idx="1685">
                  <c:v>0.16826299474439166</c:v>
                </c:pt>
                <c:pt idx="1686">
                  <c:v>0.16793315905048045</c:v>
                </c:pt>
                <c:pt idx="1687">
                  <c:v>0.16760332335656924</c:v>
                </c:pt>
                <c:pt idx="1688">
                  <c:v>0.16727348766265804</c:v>
                </c:pt>
                <c:pt idx="1689">
                  <c:v>0.16694365196874683</c:v>
                </c:pt>
                <c:pt idx="1690">
                  <c:v>0.16661381627483518</c:v>
                </c:pt>
                <c:pt idx="1691">
                  <c:v>0.16628398058092353</c:v>
                </c:pt>
                <c:pt idx="1692">
                  <c:v>0.16595414488701232</c:v>
                </c:pt>
                <c:pt idx="1693">
                  <c:v>0.16562430919310112</c:v>
                </c:pt>
                <c:pt idx="1694">
                  <c:v>0.16529447349918946</c:v>
                </c:pt>
                <c:pt idx="1695">
                  <c:v>0.16496463780527826</c:v>
                </c:pt>
                <c:pt idx="1696">
                  <c:v>0.16463480211136661</c:v>
                </c:pt>
                <c:pt idx="1697">
                  <c:v>0.1643049664174554</c:v>
                </c:pt>
                <c:pt idx="1698">
                  <c:v>0.16397513072354419</c:v>
                </c:pt>
                <c:pt idx="1699">
                  <c:v>0.16364529502963254</c:v>
                </c:pt>
                <c:pt idx="1700">
                  <c:v>0.16331545933572089</c:v>
                </c:pt>
                <c:pt idx="1701">
                  <c:v>0.16298562364180968</c:v>
                </c:pt>
                <c:pt idx="1702">
                  <c:v>0.16265578794789848</c:v>
                </c:pt>
                <c:pt idx="1703">
                  <c:v>0.16232595225398727</c:v>
                </c:pt>
                <c:pt idx="1704">
                  <c:v>0.16199611656007562</c:v>
                </c:pt>
                <c:pt idx="1705">
                  <c:v>0.16166628086616397</c:v>
                </c:pt>
                <c:pt idx="1706">
                  <c:v>0.16133644517225276</c:v>
                </c:pt>
                <c:pt idx="1707">
                  <c:v>0.16100660947834156</c:v>
                </c:pt>
                <c:pt idx="1708">
                  <c:v>0.1606767737844299</c:v>
                </c:pt>
                <c:pt idx="1709">
                  <c:v>0.1603469380905187</c:v>
                </c:pt>
                <c:pt idx="1710">
                  <c:v>0.16001710239660705</c:v>
                </c:pt>
                <c:pt idx="1711">
                  <c:v>0.15968726670269584</c:v>
                </c:pt>
                <c:pt idx="1712">
                  <c:v>0.15935743100878463</c:v>
                </c:pt>
                <c:pt idx="1713">
                  <c:v>0.15902759531487343</c:v>
                </c:pt>
                <c:pt idx="1714">
                  <c:v>0.15869775962096178</c:v>
                </c:pt>
                <c:pt idx="1715">
                  <c:v>0.15836792392705012</c:v>
                </c:pt>
                <c:pt idx="1716">
                  <c:v>0.15803808823313892</c:v>
                </c:pt>
                <c:pt idx="1717">
                  <c:v>0.15770825253922771</c:v>
                </c:pt>
                <c:pt idx="1718">
                  <c:v>0.15737841684531606</c:v>
                </c:pt>
                <c:pt idx="1719">
                  <c:v>0.15704858115140485</c:v>
                </c:pt>
                <c:pt idx="1720">
                  <c:v>0.1567187454574932</c:v>
                </c:pt>
                <c:pt idx="1721">
                  <c:v>0.156388909763582</c:v>
                </c:pt>
                <c:pt idx="1722">
                  <c:v>0.15605907406967079</c:v>
                </c:pt>
                <c:pt idx="1723">
                  <c:v>0.15572923837575914</c:v>
                </c:pt>
                <c:pt idx="1724">
                  <c:v>0.15539940268184793</c:v>
                </c:pt>
                <c:pt idx="1725">
                  <c:v>0.15506956698793628</c:v>
                </c:pt>
                <c:pt idx="1726">
                  <c:v>0.15473973129402507</c:v>
                </c:pt>
                <c:pt idx="1727">
                  <c:v>0.15440989560011387</c:v>
                </c:pt>
                <c:pt idx="1728">
                  <c:v>0.15408005990620222</c:v>
                </c:pt>
                <c:pt idx="1729">
                  <c:v>0.15375022421229101</c:v>
                </c:pt>
                <c:pt idx="1730">
                  <c:v>0.15342038851837936</c:v>
                </c:pt>
                <c:pt idx="1731">
                  <c:v>0.15309055282446815</c:v>
                </c:pt>
                <c:pt idx="1732">
                  <c:v>0.1527607171305565</c:v>
                </c:pt>
                <c:pt idx="1733">
                  <c:v>0.15243088143664529</c:v>
                </c:pt>
                <c:pt idx="1734">
                  <c:v>0.15210104574273409</c:v>
                </c:pt>
                <c:pt idx="1735">
                  <c:v>0.15177121004882244</c:v>
                </c:pt>
                <c:pt idx="1736">
                  <c:v>0.15144137435491123</c:v>
                </c:pt>
                <c:pt idx="1737">
                  <c:v>0.15111153866099958</c:v>
                </c:pt>
                <c:pt idx="1738">
                  <c:v>0.15078170296708837</c:v>
                </c:pt>
                <c:pt idx="1739">
                  <c:v>0.15045186727317716</c:v>
                </c:pt>
                <c:pt idx="1740">
                  <c:v>0.15012203157926551</c:v>
                </c:pt>
                <c:pt idx="1741">
                  <c:v>0.14979219588535431</c:v>
                </c:pt>
                <c:pt idx="1742">
                  <c:v>0.14946236019144266</c:v>
                </c:pt>
                <c:pt idx="1743">
                  <c:v>0.14913252449753145</c:v>
                </c:pt>
                <c:pt idx="1744">
                  <c:v>0.14880268880362024</c:v>
                </c:pt>
                <c:pt idx="1745">
                  <c:v>0.14847285310970859</c:v>
                </c:pt>
                <c:pt idx="1746">
                  <c:v>0.14814301741579694</c:v>
                </c:pt>
                <c:pt idx="1747">
                  <c:v>0.14781318172188573</c:v>
                </c:pt>
                <c:pt idx="1748">
                  <c:v>0.14748334602797453</c:v>
                </c:pt>
                <c:pt idx="1749">
                  <c:v>0.14715351033406288</c:v>
                </c:pt>
                <c:pt idx="1750">
                  <c:v>0.14682367464015167</c:v>
                </c:pt>
                <c:pt idx="1751">
                  <c:v>0.14649383894624002</c:v>
                </c:pt>
                <c:pt idx="1752">
                  <c:v>0.14616400325232881</c:v>
                </c:pt>
                <c:pt idx="1753">
                  <c:v>0.1458341675584176</c:v>
                </c:pt>
                <c:pt idx="1754">
                  <c:v>0.1455043318645064</c:v>
                </c:pt>
                <c:pt idx="1755">
                  <c:v>0.14517449617059475</c:v>
                </c:pt>
                <c:pt idx="1756">
                  <c:v>0.1448446604766831</c:v>
                </c:pt>
                <c:pt idx="1757">
                  <c:v>0.14451482478277189</c:v>
                </c:pt>
                <c:pt idx="1758">
                  <c:v>0.14418498908886068</c:v>
                </c:pt>
                <c:pt idx="1759">
                  <c:v>0.14385515339494948</c:v>
                </c:pt>
                <c:pt idx="1760">
                  <c:v>0.14352531770103738</c:v>
                </c:pt>
                <c:pt idx="1761">
                  <c:v>0.14319548200712617</c:v>
                </c:pt>
                <c:pt idx="1762">
                  <c:v>0.14286564631321497</c:v>
                </c:pt>
                <c:pt idx="1763">
                  <c:v>0.14253581061930376</c:v>
                </c:pt>
                <c:pt idx="1764">
                  <c:v>0.14220597492539255</c:v>
                </c:pt>
                <c:pt idx="1765">
                  <c:v>0.14187613923148046</c:v>
                </c:pt>
                <c:pt idx="1766">
                  <c:v>0.14154630353756925</c:v>
                </c:pt>
                <c:pt idx="1767">
                  <c:v>0.14121646784365804</c:v>
                </c:pt>
                <c:pt idx="1768">
                  <c:v>0.14088663214974684</c:v>
                </c:pt>
                <c:pt idx="1769">
                  <c:v>0.14055679645583519</c:v>
                </c:pt>
                <c:pt idx="1770">
                  <c:v>0.14022696076192354</c:v>
                </c:pt>
                <c:pt idx="1771">
                  <c:v>0.13989712506801233</c:v>
                </c:pt>
                <c:pt idx="1772">
                  <c:v>0.13956728937410112</c:v>
                </c:pt>
                <c:pt idx="1773">
                  <c:v>0.13923745368018992</c:v>
                </c:pt>
                <c:pt idx="1774">
                  <c:v>0.13890761798627782</c:v>
                </c:pt>
                <c:pt idx="1775">
                  <c:v>0.13857778229236661</c:v>
                </c:pt>
                <c:pt idx="1776">
                  <c:v>0.13824794659845541</c:v>
                </c:pt>
                <c:pt idx="1777">
                  <c:v>0.1379181109045442</c:v>
                </c:pt>
                <c:pt idx="1778">
                  <c:v>0.13758827521063299</c:v>
                </c:pt>
                <c:pt idx="1779">
                  <c:v>0.13725843951672134</c:v>
                </c:pt>
                <c:pt idx="1780">
                  <c:v>0.13692860382280969</c:v>
                </c:pt>
                <c:pt idx="1781">
                  <c:v>0.13659876812889848</c:v>
                </c:pt>
                <c:pt idx="1782">
                  <c:v>0.13626893243498728</c:v>
                </c:pt>
                <c:pt idx="1783">
                  <c:v>0.13593909674107607</c:v>
                </c:pt>
                <c:pt idx="1784">
                  <c:v>0.13560926104716398</c:v>
                </c:pt>
                <c:pt idx="1785">
                  <c:v>0.13527942535325277</c:v>
                </c:pt>
                <c:pt idx="1786">
                  <c:v>0.13494958965934156</c:v>
                </c:pt>
                <c:pt idx="1787">
                  <c:v>0.13461975396543036</c:v>
                </c:pt>
                <c:pt idx="1788">
                  <c:v>0.13428991827151915</c:v>
                </c:pt>
                <c:pt idx="1789">
                  <c:v>0.13396008257760705</c:v>
                </c:pt>
                <c:pt idx="1790">
                  <c:v>0.13363024688369585</c:v>
                </c:pt>
                <c:pt idx="1791">
                  <c:v>0.13330041118978464</c:v>
                </c:pt>
                <c:pt idx="1792">
                  <c:v>0.13297057549587343</c:v>
                </c:pt>
                <c:pt idx="1793">
                  <c:v>0.13264073980196178</c:v>
                </c:pt>
                <c:pt idx="1794">
                  <c:v>0.13231090410805013</c:v>
                </c:pt>
                <c:pt idx="1795">
                  <c:v>0.13198106841413892</c:v>
                </c:pt>
                <c:pt idx="1796">
                  <c:v>0.13165123272022772</c:v>
                </c:pt>
                <c:pt idx="1797">
                  <c:v>0.13132139702631651</c:v>
                </c:pt>
                <c:pt idx="1798">
                  <c:v>0.13099156133240486</c:v>
                </c:pt>
                <c:pt idx="1799">
                  <c:v>0.13066172563849321</c:v>
                </c:pt>
                <c:pt idx="1800">
                  <c:v>0.130331889944582</c:v>
                </c:pt>
                <c:pt idx="1801">
                  <c:v>0.1300020542506708</c:v>
                </c:pt>
                <c:pt idx="1802">
                  <c:v>0.12967221855675959</c:v>
                </c:pt>
                <c:pt idx="1803">
                  <c:v>0.12934238286284794</c:v>
                </c:pt>
                <c:pt idx="1804">
                  <c:v>0.12901254716893629</c:v>
                </c:pt>
                <c:pt idx="1805">
                  <c:v>0.12868271147502508</c:v>
                </c:pt>
                <c:pt idx="1806">
                  <c:v>0.12835287578111387</c:v>
                </c:pt>
                <c:pt idx="1807">
                  <c:v>0.12802304008720267</c:v>
                </c:pt>
                <c:pt idx="1808">
                  <c:v>0.12769320439329102</c:v>
                </c:pt>
                <c:pt idx="1809">
                  <c:v>0.12736336869937936</c:v>
                </c:pt>
                <c:pt idx="1810">
                  <c:v>0.12703353300546816</c:v>
                </c:pt>
                <c:pt idx="1811">
                  <c:v>0.12670369731155695</c:v>
                </c:pt>
                <c:pt idx="1812">
                  <c:v>0.1263738616176453</c:v>
                </c:pt>
                <c:pt idx="1813">
                  <c:v>0.12604402592373409</c:v>
                </c:pt>
                <c:pt idx="1814">
                  <c:v>0.12571419022982244</c:v>
                </c:pt>
                <c:pt idx="1815">
                  <c:v>0.12538435453591124</c:v>
                </c:pt>
                <c:pt idx="1816">
                  <c:v>0.12505451884200003</c:v>
                </c:pt>
                <c:pt idx="1817">
                  <c:v>0.12472468314808838</c:v>
                </c:pt>
                <c:pt idx="1818">
                  <c:v>0.12439484745417717</c:v>
                </c:pt>
                <c:pt idx="1819">
                  <c:v>0.12406501176026552</c:v>
                </c:pt>
                <c:pt idx="1820">
                  <c:v>0.12373517606635431</c:v>
                </c:pt>
                <c:pt idx="1821">
                  <c:v>0.12340534037244311</c:v>
                </c:pt>
                <c:pt idx="1822">
                  <c:v>0.12307550467853146</c:v>
                </c:pt>
                <c:pt idx="1823">
                  <c:v>0.12274566898462025</c:v>
                </c:pt>
                <c:pt idx="1824">
                  <c:v>0.1224158332907086</c:v>
                </c:pt>
                <c:pt idx="1825">
                  <c:v>0.12208599759679739</c:v>
                </c:pt>
                <c:pt idx="1826">
                  <c:v>0.12175616190288574</c:v>
                </c:pt>
                <c:pt idx="1827">
                  <c:v>0.12142632620897453</c:v>
                </c:pt>
                <c:pt idx="1828">
                  <c:v>0.12109649051506333</c:v>
                </c:pt>
                <c:pt idx="1829">
                  <c:v>0.12076665482115168</c:v>
                </c:pt>
                <c:pt idx="1830">
                  <c:v>0.12043681912724047</c:v>
                </c:pt>
                <c:pt idx="1831">
                  <c:v>0.12010698343332882</c:v>
                </c:pt>
                <c:pt idx="1832">
                  <c:v>0.11977714773941761</c:v>
                </c:pt>
                <c:pt idx="1833">
                  <c:v>0.11944731204550596</c:v>
                </c:pt>
                <c:pt idx="1834">
                  <c:v>0.11911747635159475</c:v>
                </c:pt>
                <c:pt idx="1835">
                  <c:v>0.11878764065768355</c:v>
                </c:pt>
                <c:pt idx="1836">
                  <c:v>0.1184578049637719</c:v>
                </c:pt>
                <c:pt idx="1837">
                  <c:v>0.11812796926986069</c:v>
                </c:pt>
                <c:pt idx="1838">
                  <c:v>0.11779813357594948</c:v>
                </c:pt>
                <c:pt idx="1839">
                  <c:v>0.11746829788203783</c:v>
                </c:pt>
                <c:pt idx="1840">
                  <c:v>0.11713846218812618</c:v>
                </c:pt>
                <c:pt idx="1841">
                  <c:v>0.11680862649421497</c:v>
                </c:pt>
                <c:pt idx="1842">
                  <c:v>0.11647879080030377</c:v>
                </c:pt>
                <c:pt idx="1843">
                  <c:v>0.11614895510639256</c:v>
                </c:pt>
                <c:pt idx="1844">
                  <c:v>0.11581911941248091</c:v>
                </c:pt>
                <c:pt idx="1845">
                  <c:v>0.11548928371856926</c:v>
                </c:pt>
                <c:pt idx="1846">
                  <c:v>0.11515944802465805</c:v>
                </c:pt>
                <c:pt idx="1847">
                  <c:v>0.11482961233074684</c:v>
                </c:pt>
                <c:pt idx="1848">
                  <c:v>0.11449977663683564</c:v>
                </c:pt>
                <c:pt idx="1849">
                  <c:v>0.11416994094292399</c:v>
                </c:pt>
                <c:pt idx="1850">
                  <c:v>0.11384010524901234</c:v>
                </c:pt>
                <c:pt idx="1851">
                  <c:v>0.11351026955510113</c:v>
                </c:pt>
                <c:pt idx="1852">
                  <c:v>0.11318043386118992</c:v>
                </c:pt>
                <c:pt idx="1853">
                  <c:v>0.11285059816727827</c:v>
                </c:pt>
                <c:pt idx="1854">
                  <c:v>0.11252076247336706</c:v>
                </c:pt>
                <c:pt idx="1855">
                  <c:v>0.11219092677945541</c:v>
                </c:pt>
                <c:pt idx="1856">
                  <c:v>0.11186109108554421</c:v>
                </c:pt>
                <c:pt idx="1857">
                  <c:v>0.111531255391633</c:v>
                </c:pt>
                <c:pt idx="1858">
                  <c:v>0.11120141969772135</c:v>
                </c:pt>
                <c:pt idx="1859">
                  <c:v>0.1108715840038097</c:v>
                </c:pt>
                <c:pt idx="1860">
                  <c:v>0.11054174830989849</c:v>
                </c:pt>
                <c:pt idx="1861">
                  <c:v>0.11021191261598728</c:v>
                </c:pt>
                <c:pt idx="1862">
                  <c:v>0.10988207692207608</c:v>
                </c:pt>
                <c:pt idx="1863">
                  <c:v>0.10955224122816487</c:v>
                </c:pt>
                <c:pt idx="1864">
                  <c:v>0.10922240553425278</c:v>
                </c:pt>
                <c:pt idx="1865">
                  <c:v>0.10889256984034157</c:v>
                </c:pt>
                <c:pt idx="1866">
                  <c:v>0.10856273414643036</c:v>
                </c:pt>
                <c:pt idx="1867">
                  <c:v>0.10823289845251916</c:v>
                </c:pt>
                <c:pt idx="1868">
                  <c:v>0.1079030627586075</c:v>
                </c:pt>
                <c:pt idx="1869">
                  <c:v>0.10757322706469585</c:v>
                </c:pt>
                <c:pt idx="1870">
                  <c:v>0.10724339137078465</c:v>
                </c:pt>
                <c:pt idx="1871">
                  <c:v>0.10691355567687344</c:v>
                </c:pt>
                <c:pt idx="1872">
                  <c:v>0.10658371998296223</c:v>
                </c:pt>
                <c:pt idx="1873">
                  <c:v>0.10625388428905014</c:v>
                </c:pt>
                <c:pt idx="1874">
                  <c:v>0.10592404859513893</c:v>
                </c:pt>
                <c:pt idx="1875">
                  <c:v>0.10559421290122772</c:v>
                </c:pt>
                <c:pt idx="1876">
                  <c:v>0.10526437720731652</c:v>
                </c:pt>
                <c:pt idx="1877">
                  <c:v>0.10493454151340531</c:v>
                </c:pt>
                <c:pt idx="1878">
                  <c:v>0.10460470581949322</c:v>
                </c:pt>
                <c:pt idx="1879">
                  <c:v>0.10427487012558201</c:v>
                </c:pt>
                <c:pt idx="1880">
                  <c:v>0.1039450344316708</c:v>
                </c:pt>
                <c:pt idx="1881">
                  <c:v>0.1036151987377596</c:v>
                </c:pt>
                <c:pt idx="1882">
                  <c:v>0.10328536304384839</c:v>
                </c:pt>
                <c:pt idx="1883">
                  <c:v>0.10295552734993629</c:v>
                </c:pt>
                <c:pt idx="1884">
                  <c:v>0.10262569165602509</c:v>
                </c:pt>
                <c:pt idx="1885">
                  <c:v>0.10229585596211388</c:v>
                </c:pt>
                <c:pt idx="1886">
                  <c:v>0.10196602026820267</c:v>
                </c:pt>
                <c:pt idx="1887">
                  <c:v>0.10163618457429102</c:v>
                </c:pt>
                <c:pt idx="1888">
                  <c:v>0.10130634888037937</c:v>
                </c:pt>
                <c:pt idx="1889">
                  <c:v>0.10097651318646816</c:v>
                </c:pt>
                <c:pt idx="1890">
                  <c:v>0.10064667749255696</c:v>
                </c:pt>
                <c:pt idx="1891">
                  <c:v>0.10031684179864575</c:v>
                </c:pt>
                <c:pt idx="1892">
                  <c:v>9.99870061047341E-2</c:v>
                </c:pt>
                <c:pt idx="1893">
                  <c:v>9.9657170410822449E-2</c:v>
                </c:pt>
                <c:pt idx="1894">
                  <c:v>9.9327334716911242E-2</c:v>
                </c:pt>
                <c:pt idx="1895">
                  <c:v>9.8997499023000035E-2</c:v>
                </c:pt>
                <c:pt idx="1896">
                  <c:v>9.8667663329088828E-2</c:v>
                </c:pt>
                <c:pt idx="1897">
                  <c:v>9.8337827635177177E-2</c:v>
                </c:pt>
                <c:pt idx="1898">
                  <c:v>9.8007991941265526E-2</c:v>
                </c:pt>
                <c:pt idx="1899">
                  <c:v>9.767815624735432E-2</c:v>
                </c:pt>
                <c:pt idx="1900">
                  <c:v>9.7348320553443113E-2</c:v>
                </c:pt>
                <c:pt idx="1901">
                  <c:v>9.7018484859531462E-2</c:v>
                </c:pt>
                <c:pt idx="1902">
                  <c:v>9.6688649165620255E-2</c:v>
                </c:pt>
                <c:pt idx="1903">
                  <c:v>9.6358813471708604E-2</c:v>
                </c:pt>
                <c:pt idx="1904">
                  <c:v>9.6028977777797397E-2</c:v>
                </c:pt>
                <c:pt idx="1905">
                  <c:v>9.5699142083886191E-2</c:v>
                </c:pt>
                <c:pt idx="1906">
                  <c:v>9.5369306389974984E-2</c:v>
                </c:pt>
                <c:pt idx="1907">
                  <c:v>9.5039470696063333E-2</c:v>
                </c:pt>
                <c:pt idx="1908">
                  <c:v>9.4709635002151682E-2</c:v>
                </c:pt>
                <c:pt idx="1909">
                  <c:v>9.4379799308240475E-2</c:v>
                </c:pt>
                <c:pt idx="1910">
                  <c:v>9.4049963614329268E-2</c:v>
                </c:pt>
                <c:pt idx="1911">
                  <c:v>9.3720127920417617E-2</c:v>
                </c:pt>
                <c:pt idx="1912">
                  <c:v>9.3390292226506411E-2</c:v>
                </c:pt>
                <c:pt idx="1913">
                  <c:v>9.306045653259476E-2</c:v>
                </c:pt>
                <c:pt idx="1914">
                  <c:v>9.2730620838683553E-2</c:v>
                </c:pt>
                <c:pt idx="1915">
                  <c:v>9.2400785144771902E-2</c:v>
                </c:pt>
                <c:pt idx="1916">
                  <c:v>9.2070949450860695E-2</c:v>
                </c:pt>
                <c:pt idx="1917">
                  <c:v>9.1741113756949044E-2</c:v>
                </c:pt>
                <c:pt idx="1918">
                  <c:v>9.1411278063037837E-2</c:v>
                </c:pt>
                <c:pt idx="1919">
                  <c:v>9.1081442369126631E-2</c:v>
                </c:pt>
                <c:pt idx="1920">
                  <c:v>9.0751606675215424E-2</c:v>
                </c:pt>
                <c:pt idx="1921">
                  <c:v>9.0421770981303773E-2</c:v>
                </c:pt>
                <c:pt idx="1922">
                  <c:v>9.0091935287392566E-2</c:v>
                </c:pt>
                <c:pt idx="1923">
                  <c:v>8.9762099593480915E-2</c:v>
                </c:pt>
                <c:pt idx="1924">
                  <c:v>8.9432263899569708E-2</c:v>
                </c:pt>
                <c:pt idx="1925">
                  <c:v>8.9102428205658057E-2</c:v>
                </c:pt>
                <c:pt idx="1926">
                  <c:v>8.8772592511746851E-2</c:v>
                </c:pt>
                <c:pt idx="1927">
                  <c:v>8.8442756817835644E-2</c:v>
                </c:pt>
                <c:pt idx="1928">
                  <c:v>8.8112921123923993E-2</c:v>
                </c:pt>
                <c:pt idx="1929">
                  <c:v>8.7783085430012786E-2</c:v>
                </c:pt>
                <c:pt idx="1930">
                  <c:v>8.7453249736101135E-2</c:v>
                </c:pt>
                <c:pt idx="1931">
                  <c:v>8.7123414042189928E-2</c:v>
                </c:pt>
                <c:pt idx="1932">
                  <c:v>8.6793578348278722E-2</c:v>
                </c:pt>
                <c:pt idx="1933">
                  <c:v>8.6463742654367071E-2</c:v>
                </c:pt>
                <c:pt idx="1934">
                  <c:v>8.6133906960455864E-2</c:v>
                </c:pt>
                <c:pt idx="1935">
                  <c:v>8.5804071266544213E-2</c:v>
                </c:pt>
                <c:pt idx="1936">
                  <c:v>8.5474235572633006E-2</c:v>
                </c:pt>
                <c:pt idx="1937">
                  <c:v>8.5144399878721355E-2</c:v>
                </c:pt>
                <c:pt idx="1938">
                  <c:v>8.4814564184810148E-2</c:v>
                </c:pt>
                <c:pt idx="1939">
                  <c:v>8.4484728490898497E-2</c:v>
                </c:pt>
                <c:pt idx="1940">
                  <c:v>8.4154892796987291E-2</c:v>
                </c:pt>
                <c:pt idx="1941">
                  <c:v>8.3825057103076084E-2</c:v>
                </c:pt>
                <c:pt idx="1942">
                  <c:v>8.3495221409164433E-2</c:v>
                </c:pt>
                <c:pt idx="1943">
                  <c:v>8.3165385715253226E-2</c:v>
                </c:pt>
                <c:pt idx="1944">
                  <c:v>8.2835550021341575E-2</c:v>
                </c:pt>
                <c:pt idx="1945">
                  <c:v>8.2505714327430368E-2</c:v>
                </c:pt>
                <c:pt idx="1946">
                  <c:v>8.2175878633519162E-2</c:v>
                </c:pt>
                <c:pt idx="1947">
                  <c:v>8.1846042939607955E-2</c:v>
                </c:pt>
                <c:pt idx="1948">
                  <c:v>8.1516207245696304E-2</c:v>
                </c:pt>
                <c:pt idx="1949">
                  <c:v>8.1186371551784653E-2</c:v>
                </c:pt>
                <c:pt idx="1950">
                  <c:v>8.0856535857873446E-2</c:v>
                </c:pt>
                <c:pt idx="1951">
                  <c:v>8.0526700163962239E-2</c:v>
                </c:pt>
                <c:pt idx="1952">
                  <c:v>8.0196864470050588E-2</c:v>
                </c:pt>
                <c:pt idx="1953">
                  <c:v>7.9867028776138937E-2</c:v>
                </c:pt>
                <c:pt idx="1954">
                  <c:v>7.9537193082227731E-2</c:v>
                </c:pt>
                <c:pt idx="1955">
                  <c:v>7.9207357388316524E-2</c:v>
                </c:pt>
                <c:pt idx="1956">
                  <c:v>7.8877521694405317E-2</c:v>
                </c:pt>
                <c:pt idx="1957">
                  <c:v>7.8547686000493666E-2</c:v>
                </c:pt>
                <c:pt idx="1958">
                  <c:v>7.8217850306582015E-2</c:v>
                </c:pt>
                <c:pt idx="1959">
                  <c:v>7.7888014612670808E-2</c:v>
                </c:pt>
                <c:pt idx="1960">
                  <c:v>7.7558178918759602E-2</c:v>
                </c:pt>
                <c:pt idx="1961">
                  <c:v>7.7228343224848395E-2</c:v>
                </c:pt>
                <c:pt idx="1962">
                  <c:v>7.6898507530936744E-2</c:v>
                </c:pt>
                <c:pt idx="1963">
                  <c:v>7.6568671837025093E-2</c:v>
                </c:pt>
                <c:pt idx="1964">
                  <c:v>7.6238836143113886E-2</c:v>
                </c:pt>
                <c:pt idx="1965">
                  <c:v>7.5909000449202679E-2</c:v>
                </c:pt>
                <c:pt idx="1966">
                  <c:v>7.5579164755291472E-2</c:v>
                </c:pt>
                <c:pt idx="1967">
                  <c:v>7.5249329061379377E-2</c:v>
                </c:pt>
                <c:pt idx="1968">
                  <c:v>7.4919493367468171E-2</c:v>
                </c:pt>
                <c:pt idx="1969">
                  <c:v>7.4589657673556964E-2</c:v>
                </c:pt>
                <c:pt idx="1970">
                  <c:v>7.4259821979645757E-2</c:v>
                </c:pt>
                <c:pt idx="1971">
                  <c:v>7.392998628573455E-2</c:v>
                </c:pt>
                <c:pt idx="1972">
                  <c:v>7.3600150591822455E-2</c:v>
                </c:pt>
                <c:pt idx="1973">
                  <c:v>7.3270314897911248E-2</c:v>
                </c:pt>
                <c:pt idx="1974">
                  <c:v>7.2940479204000042E-2</c:v>
                </c:pt>
                <c:pt idx="1975">
                  <c:v>7.2610643510088835E-2</c:v>
                </c:pt>
                <c:pt idx="1976">
                  <c:v>7.2280807816177628E-2</c:v>
                </c:pt>
                <c:pt idx="1977">
                  <c:v>7.1950972122265533E-2</c:v>
                </c:pt>
                <c:pt idx="1978">
                  <c:v>7.1621136428354326E-2</c:v>
                </c:pt>
                <c:pt idx="1979">
                  <c:v>7.1291300734443119E-2</c:v>
                </c:pt>
                <c:pt idx="1980">
                  <c:v>7.0961465040531913E-2</c:v>
                </c:pt>
                <c:pt idx="1981">
                  <c:v>7.0631629346620706E-2</c:v>
                </c:pt>
                <c:pt idx="1982">
                  <c:v>7.0301793652708611E-2</c:v>
                </c:pt>
                <c:pt idx="1983">
                  <c:v>6.9971957958797404E-2</c:v>
                </c:pt>
                <c:pt idx="1984">
                  <c:v>6.9642122264886197E-2</c:v>
                </c:pt>
                <c:pt idx="1985">
                  <c:v>6.931228657097499E-2</c:v>
                </c:pt>
                <c:pt idx="1986">
                  <c:v>6.8982450877063339E-2</c:v>
                </c:pt>
                <c:pt idx="1987">
                  <c:v>6.8652615183151688E-2</c:v>
                </c:pt>
                <c:pt idx="1988">
                  <c:v>6.8322779489240482E-2</c:v>
                </c:pt>
                <c:pt idx="1989">
                  <c:v>6.7992943795329275E-2</c:v>
                </c:pt>
                <c:pt idx="1990">
                  <c:v>6.7663108101418068E-2</c:v>
                </c:pt>
                <c:pt idx="1991">
                  <c:v>6.7333272407506417E-2</c:v>
                </c:pt>
                <c:pt idx="1992">
                  <c:v>6.7003436713594766E-2</c:v>
                </c:pt>
                <c:pt idx="1993">
                  <c:v>6.6673601019683559E-2</c:v>
                </c:pt>
                <c:pt idx="1994">
                  <c:v>6.6343765325772353E-2</c:v>
                </c:pt>
                <c:pt idx="1995">
                  <c:v>6.6013929631861146E-2</c:v>
                </c:pt>
                <c:pt idx="1996">
                  <c:v>6.5684093937949495E-2</c:v>
                </c:pt>
                <c:pt idx="1997">
                  <c:v>6.5354258244037844E-2</c:v>
                </c:pt>
                <c:pt idx="1998">
                  <c:v>6.5024422550126637E-2</c:v>
                </c:pt>
                <c:pt idx="1999">
                  <c:v>6.469458685621543E-2</c:v>
                </c:pt>
                <c:pt idx="2000">
                  <c:v>6.4364751162304223E-2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EE-4B86-8B18-8420FDDB0269}"/>
            </c:ext>
          </c:extLst>
        </c:ser>
        <c:ser>
          <c:idx val="0"/>
          <c:order val="1"/>
          <c:tx>
            <c:strRef>
              <c:f>[1]三家公司!$S$1</c:f>
              <c:strCache>
                <c:ptCount val="1"/>
                <c:pt idx="0">
                  <c:v>E(P)</c:v>
                </c:pt>
              </c:strCache>
            </c:strRef>
          </c:tx>
          <c:spPr>
            <a:effectLst/>
          </c:spPr>
          <c:marker>
            <c:symbol val="none"/>
          </c:marker>
          <c:xVal>
            <c:numRef>
              <c:f>[1]三家公司!$R$2:$R$2002</c:f>
              <c:numCache>
                <c:formatCode>General</c:formatCode>
                <c:ptCount val="2001"/>
                <c:pt idx="0">
                  <c:v>0.73910425582339256</c:v>
                </c:pt>
                <c:pt idx="1">
                  <c:v>0.73850520074295001</c:v>
                </c:pt>
                <c:pt idx="2">
                  <c:v>0.73790617681657988</c:v>
                </c:pt>
                <c:pt idx="3">
                  <c:v>0.73730718412021301</c:v>
                </c:pt>
                <c:pt idx="4">
                  <c:v>0.7367082227300269</c:v>
                </c:pt>
                <c:pt idx="5">
                  <c:v>0.7361092927224423</c:v>
                </c:pt>
                <c:pt idx="6">
                  <c:v>0.73551039417412289</c:v>
                </c:pt>
                <c:pt idx="7">
                  <c:v>0.7349115271619816</c:v>
                </c:pt>
                <c:pt idx="8">
                  <c:v>0.73431269176317437</c:v>
                </c:pt>
                <c:pt idx="9">
                  <c:v>0.73371388805510784</c:v>
                </c:pt>
                <c:pt idx="10">
                  <c:v>0.73311511611543401</c:v>
                </c:pt>
                <c:pt idx="11">
                  <c:v>0.73251637602206199</c:v>
                </c:pt>
                <c:pt idx="12">
                  <c:v>0.73191766785314183</c:v>
                </c:pt>
                <c:pt idx="13">
                  <c:v>0.73131899168708192</c:v>
                </c:pt>
                <c:pt idx="14">
                  <c:v>0.73072034760254245</c:v>
                </c:pt>
                <c:pt idx="15">
                  <c:v>0.73012173567843519</c:v>
                </c:pt>
                <c:pt idx="16">
                  <c:v>0.72952315599392958</c:v>
                </c:pt>
                <c:pt idx="17">
                  <c:v>0.72892460862844854</c:v>
                </c:pt>
                <c:pt idx="18">
                  <c:v>0.728326093661672</c:v>
                </c:pt>
                <c:pt idx="19">
                  <c:v>0.72772761117354023</c:v>
                </c:pt>
                <c:pt idx="20">
                  <c:v>0.72712916124424776</c:v>
                </c:pt>
                <c:pt idx="21">
                  <c:v>0.72653074395425432</c:v>
                </c:pt>
                <c:pt idx="22">
                  <c:v>0.72593235938427647</c:v>
                </c:pt>
                <c:pt idx="23">
                  <c:v>0.72533400761529221</c:v>
                </c:pt>
                <c:pt idx="24">
                  <c:v>0.7247356887285481</c:v>
                </c:pt>
                <c:pt idx="25">
                  <c:v>0.72413740280554995</c:v>
                </c:pt>
                <c:pt idx="26">
                  <c:v>0.72353914992806778</c:v>
                </c:pt>
                <c:pt idx="27">
                  <c:v>0.72294093017814276</c:v>
                </c:pt>
                <c:pt idx="28">
                  <c:v>0.72234274363807727</c:v>
                </c:pt>
                <c:pt idx="29">
                  <c:v>0.72174459039044558</c:v>
                </c:pt>
                <c:pt idx="30">
                  <c:v>0.72114647051809122</c:v>
                </c:pt>
                <c:pt idx="31">
                  <c:v>0.72054838410412947</c:v>
                </c:pt>
                <c:pt idx="32">
                  <c:v>0.71995033123194152</c:v>
                </c:pt>
                <c:pt idx="33">
                  <c:v>0.71935231198518823</c:v>
                </c:pt>
                <c:pt idx="34">
                  <c:v>0.71875432644779824</c:v>
                </c:pt>
                <c:pt idx="35">
                  <c:v>0.71815637470398086</c:v>
                </c:pt>
                <c:pt idx="36">
                  <c:v>0.7175584568382154</c:v>
                </c:pt>
                <c:pt idx="37">
                  <c:v>0.71696057293526172</c:v>
                </c:pt>
                <c:pt idx="38">
                  <c:v>0.71636272308015569</c:v>
                </c:pt>
                <c:pt idx="39">
                  <c:v>0.71576490735821741</c:v>
                </c:pt>
                <c:pt idx="40">
                  <c:v>0.71516712585503994</c:v>
                </c:pt>
                <c:pt idx="41">
                  <c:v>0.71456937865650305</c:v>
                </c:pt>
                <c:pt idx="42">
                  <c:v>0.71397166584876681</c:v>
                </c:pt>
                <c:pt idx="43">
                  <c:v>0.71337398751827819</c:v>
                </c:pt>
                <c:pt idx="44">
                  <c:v>0.71277634375176546</c:v>
                </c:pt>
                <c:pt idx="45">
                  <c:v>0.71217873463624393</c:v>
                </c:pt>
                <c:pt idx="46">
                  <c:v>0.7115811602590173</c:v>
                </c:pt>
                <c:pt idx="47">
                  <c:v>0.71098362070767851</c:v>
                </c:pt>
                <c:pt idx="48">
                  <c:v>0.7103861160701066</c:v>
                </c:pt>
                <c:pt idx="49">
                  <c:v>0.70978864643447415</c:v>
                </c:pt>
                <c:pt idx="50">
                  <c:v>0.70919121188924505</c:v>
                </c:pt>
                <c:pt idx="51">
                  <c:v>0.70859381252317633</c:v>
                </c:pt>
                <c:pt idx="52">
                  <c:v>0.70799644842531917</c:v>
                </c:pt>
                <c:pt idx="53">
                  <c:v>0.70739911968502123</c:v>
                </c:pt>
                <c:pt idx="54">
                  <c:v>0.70680182639192479</c:v>
                </c:pt>
                <c:pt idx="55">
                  <c:v>0.70620456863597136</c:v>
                </c:pt>
                <c:pt idx="56">
                  <c:v>0.70560734650740364</c:v>
                </c:pt>
                <c:pt idx="57">
                  <c:v>0.70501016009676065</c:v>
                </c:pt>
                <c:pt idx="58">
                  <c:v>0.70441300949488717</c:v>
                </c:pt>
                <c:pt idx="59">
                  <c:v>0.70381589479292606</c:v>
                </c:pt>
                <c:pt idx="60">
                  <c:v>0.70321881608233028</c:v>
                </c:pt>
                <c:pt idx="61">
                  <c:v>0.70262177345485077</c:v>
                </c:pt>
                <c:pt idx="62">
                  <c:v>0.70202476700255179</c:v>
                </c:pt>
                <c:pt idx="63">
                  <c:v>0.70142779681780187</c:v>
                </c:pt>
                <c:pt idx="64">
                  <c:v>0.70083086299327979</c:v>
                </c:pt>
                <c:pt idx="65">
                  <c:v>0.70023396562197482</c:v>
                </c:pt>
                <c:pt idx="66">
                  <c:v>0.69963710479718622</c:v>
                </c:pt>
                <c:pt idx="67">
                  <c:v>0.69904028061252932</c:v>
                </c:pt>
                <c:pt idx="68">
                  <c:v>0.69844349316192988</c:v>
                </c:pt>
                <c:pt idx="69">
                  <c:v>0.69784674253963097</c:v>
                </c:pt>
                <c:pt idx="70">
                  <c:v>0.69725002884019394</c:v>
                </c:pt>
                <c:pt idx="71">
                  <c:v>0.69665335215849677</c:v>
                </c:pt>
                <c:pt idx="72">
                  <c:v>0.69605671258973578</c:v>
                </c:pt>
                <c:pt idx="73">
                  <c:v>0.69546011022943044</c:v>
                </c:pt>
                <c:pt idx="74">
                  <c:v>0.69486354517341931</c:v>
                </c:pt>
                <c:pt idx="75">
                  <c:v>0.69426701751786846</c:v>
                </c:pt>
                <c:pt idx="76">
                  <c:v>0.6936705273592646</c:v>
                </c:pt>
                <c:pt idx="77">
                  <c:v>0.69307407479442351</c:v>
                </c:pt>
                <c:pt idx="78">
                  <c:v>0.69247765992048682</c:v>
                </c:pt>
                <c:pt idx="79">
                  <c:v>0.69188128283492378</c:v>
                </c:pt>
                <c:pt idx="80">
                  <c:v>0.69128494363553883</c:v>
                </c:pt>
                <c:pt idx="81">
                  <c:v>0.6906886424204618</c:v>
                </c:pt>
                <c:pt idx="82">
                  <c:v>0.69009237928815881</c:v>
                </c:pt>
                <c:pt idx="83">
                  <c:v>0.68949615433742983</c:v>
                </c:pt>
                <c:pt idx="84">
                  <c:v>0.68889996766741068</c:v>
                </c:pt>
                <c:pt idx="85">
                  <c:v>0.6883038193775729</c:v>
                </c:pt>
                <c:pt idx="86">
                  <c:v>0.68770770956772864</c:v>
                </c:pt>
                <c:pt idx="87">
                  <c:v>0.68711163833802769</c:v>
                </c:pt>
                <c:pt idx="88">
                  <c:v>0.68651560578896365</c:v>
                </c:pt>
                <c:pt idx="89">
                  <c:v>0.68591961202137031</c:v>
                </c:pt>
                <c:pt idx="90">
                  <c:v>0.68532365713642818</c:v>
                </c:pt>
                <c:pt idx="91">
                  <c:v>0.68472774123566293</c:v>
                </c:pt>
                <c:pt idx="92">
                  <c:v>0.68413186442094309</c:v>
                </c:pt>
                <c:pt idx="93">
                  <c:v>0.68353602679449199</c:v>
                </c:pt>
                <c:pt idx="94">
                  <c:v>0.68294022845887936</c:v>
                </c:pt>
                <c:pt idx="95">
                  <c:v>0.68234446951702799</c:v>
                </c:pt>
                <c:pt idx="96">
                  <c:v>0.6817487500722107</c:v>
                </c:pt>
                <c:pt idx="97">
                  <c:v>0.68115307022805949</c:v>
                </c:pt>
                <c:pt idx="98">
                  <c:v>0.68055743008855829</c:v>
                </c:pt>
                <c:pt idx="99">
                  <c:v>0.67996182975804997</c:v>
                </c:pt>
                <c:pt idx="100">
                  <c:v>0.67936626934123601</c:v>
                </c:pt>
                <c:pt idx="101">
                  <c:v>0.67877074894317779</c:v>
                </c:pt>
                <c:pt idx="102">
                  <c:v>0.67817526866930211</c:v>
                </c:pt>
                <c:pt idx="103">
                  <c:v>0.67757982862539168</c:v>
                </c:pt>
                <c:pt idx="104">
                  <c:v>0.67698442891760302</c:v>
                </c:pt>
                <c:pt idx="105">
                  <c:v>0.67638906965245527</c:v>
                </c:pt>
                <c:pt idx="106">
                  <c:v>0.67579375093683225</c:v>
                </c:pt>
                <c:pt idx="107">
                  <c:v>0.67519847287799484</c:v>
                </c:pt>
                <c:pt idx="108">
                  <c:v>0.67460323558356794</c:v>
                </c:pt>
                <c:pt idx="109">
                  <c:v>0.67400803916155361</c:v>
                </c:pt>
                <c:pt idx="110">
                  <c:v>0.67341288372032804</c:v>
                </c:pt>
                <c:pt idx="111">
                  <c:v>0.67281776936864168</c:v>
                </c:pt>
                <c:pt idx="112">
                  <c:v>0.67222269621562358</c:v>
                </c:pt>
                <c:pt idx="113">
                  <c:v>0.67162766437078236</c:v>
                </c:pt>
                <c:pt idx="114">
                  <c:v>0.67103267394400512</c:v>
                </c:pt>
                <c:pt idx="115">
                  <c:v>0.67043772504556431</c:v>
                </c:pt>
                <c:pt idx="116">
                  <c:v>0.66984281778611743</c:v>
                </c:pt>
                <c:pt idx="117">
                  <c:v>0.66924795227670297</c:v>
                </c:pt>
                <c:pt idx="118">
                  <c:v>0.66865312862874848</c:v>
                </c:pt>
                <c:pt idx="119">
                  <c:v>0.66805834695407496</c:v>
                </c:pt>
                <c:pt idx="120">
                  <c:v>0.66746360736488686</c:v>
                </c:pt>
                <c:pt idx="121">
                  <c:v>0.66686890997378623</c:v>
                </c:pt>
                <c:pt idx="122">
                  <c:v>0.6662742548937679</c:v>
                </c:pt>
                <c:pt idx="123">
                  <c:v>0.66567964223822218</c:v>
                </c:pt>
                <c:pt idx="124">
                  <c:v>0.66508507212093593</c:v>
                </c:pt>
                <c:pt idx="125">
                  <c:v>0.66449054465609436</c:v>
                </c:pt>
                <c:pt idx="126">
                  <c:v>0.6638960599582876</c:v>
                </c:pt>
                <c:pt idx="127">
                  <c:v>0.66330161814250355</c:v>
                </c:pt>
                <c:pt idx="128">
                  <c:v>0.66270721932413867</c:v>
                </c:pt>
                <c:pt idx="129">
                  <c:v>0.66211286361899035</c:v>
                </c:pt>
                <c:pt idx="130">
                  <c:v>0.66151855114326807</c:v>
                </c:pt>
                <c:pt idx="131">
                  <c:v>0.66092428201358988</c:v>
                </c:pt>
                <c:pt idx="132">
                  <c:v>0.66033005634698416</c:v>
                </c:pt>
                <c:pt idx="133">
                  <c:v>0.65973587426089264</c:v>
                </c:pt>
                <c:pt idx="134">
                  <c:v>0.65914173587317149</c:v>
                </c:pt>
                <c:pt idx="135">
                  <c:v>0.65854764130209587</c:v>
                </c:pt>
                <c:pt idx="136">
                  <c:v>0.65795359066635639</c:v>
                </c:pt>
                <c:pt idx="137">
                  <c:v>0.65735958408506368</c:v>
                </c:pt>
                <c:pt idx="138">
                  <c:v>0.65676562167775454</c:v>
                </c:pt>
                <c:pt idx="139">
                  <c:v>0.6561717035643857</c:v>
                </c:pt>
                <c:pt idx="140">
                  <c:v>0.6555778298653403</c:v>
                </c:pt>
                <c:pt idx="141">
                  <c:v>0.65498400070143081</c:v>
                </c:pt>
                <c:pt idx="142">
                  <c:v>0.65439021619389826</c:v>
                </c:pt>
                <c:pt idx="143">
                  <c:v>0.65379647646441252</c:v>
                </c:pt>
                <c:pt idx="144">
                  <c:v>0.65320278163508172</c:v>
                </c:pt>
                <c:pt idx="145">
                  <c:v>0.65260913182844349</c:v>
                </c:pt>
                <c:pt idx="146">
                  <c:v>0.6520155271674779</c:v>
                </c:pt>
                <c:pt idx="147">
                  <c:v>0.65142196777559913</c:v>
                </c:pt>
                <c:pt idx="148">
                  <c:v>0.65082845377666498</c:v>
                </c:pt>
                <c:pt idx="149">
                  <c:v>0.65023498529497503</c:v>
                </c:pt>
                <c:pt idx="150">
                  <c:v>0.64964156245527438</c:v>
                </c:pt>
                <c:pt idx="151">
                  <c:v>0.64904818538275288</c:v>
                </c:pt>
                <c:pt idx="152">
                  <c:v>0.64845485420305193</c:v>
                </c:pt>
                <c:pt idx="153">
                  <c:v>0.64786156904225967</c:v>
                </c:pt>
                <c:pt idx="154">
                  <c:v>0.6472683300269193</c:v>
                </c:pt>
                <c:pt idx="155">
                  <c:v>0.64667513728402792</c:v>
                </c:pt>
                <c:pt idx="156">
                  <c:v>0.64608199094103913</c:v>
                </c:pt>
                <c:pt idx="157">
                  <c:v>0.64548889112586483</c:v>
                </c:pt>
                <c:pt idx="158">
                  <c:v>0.64489583796687777</c:v>
                </c:pt>
                <c:pt idx="159">
                  <c:v>0.64430283159291346</c:v>
                </c:pt>
                <c:pt idx="160">
                  <c:v>0.6437098721332718</c:v>
                </c:pt>
                <c:pt idx="161">
                  <c:v>0.64311695971771665</c:v>
                </c:pt>
                <c:pt idx="162">
                  <c:v>0.64252409447648529</c:v>
                </c:pt>
                <c:pt idx="163">
                  <c:v>0.64193127654028181</c:v>
                </c:pt>
                <c:pt idx="164">
                  <c:v>0.64133850604028686</c:v>
                </c:pt>
                <c:pt idx="165">
                  <c:v>0.64074578310815178</c:v>
                </c:pt>
                <c:pt idx="166">
                  <c:v>0.64015310787600677</c:v>
                </c:pt>
                <c:pt idx="167">
                  <c:v>0.63956048047646297</c:v>
                </c:pt>
                <c:pt idx="168">
                  <c:v>0.6389679010426117</c:v>
                </c:pt>
                <c:pt idx="169">
                  <c:v>0.63837536970802511</c:v>
                </c:pt>
                <c:pt idx="170">
                  <c:v>0.63778288660676286</c:v>
                </c:pt>
                <c:pt idx="171">
                  <c:v>0.63719045187337353</c:v>
                </c:pt>
                <c:pt idx="172">
                  <c:v>0.63659806564289323</c:v>
                </c:pt>
                <c:pt idx="173">
                  <c:v>0.63600572805085165</c:v>
                </c:pt>
                <c:pt idx="174">
                  <c:v>0.63541343923327231</c:v>
                </c:pt>
                <c:pt idx="175">
                  <c:v>0.63482119932667724</c:v>
                </c:pt>
                <c:pt idx="176">
                  <c:v>0.63422900846808061</c:v>
                </c:pt>
                <c:pt idx="177">
                  <c:v>0.63363686679500542</c:v>
                </c:pt>
                <c:pt idx="178">
                  <c:v>0.63304477444547191</c:v>
                </c:pt>
                <c:pt idx="179">
                  <c:v>0.63245273155800852</c:v>
                </c:pt>
                <c:pt idx="180">
                  <c:v>0.63186073827165157</c:v>
                </c:pt>
                <c:pt idx="181">
                  <c:v>0.63126879472594533</c:v>
                </c:pt>
                <c:pt idx="182">
                  <c:v>0.63067690106094676</c:v>
                </c:pt>
                <c:pt idx="183">
                  <c:v>0.63008505741722887</c:v>
                </c:pt>
                <c:pt idx="184">
                  <c:v>0.62949326393587979</c:v>
                </c:pt>
                <c:pt idx="185">
                  <c:v>0.62890152075850703</c:v>
                </c:pt>
                <c:pt idx="186">
                  <c:v>0.62830982802724045</c:v>
                </c:pt>
                <c:pt idx="187">
                  <c:v>0.62771818588473094</c:v>
                </c:pt>
                <c:pt idx="188">
                  <c:v>0.6271265944741593</c:v>
                </c:pt>
                <c:pt idx="189">
                  <c:v>0.62653505393923303</c:v>
                </c:pt>
                <c:pt idx="190">
                  <c:v>0.62594356442418908</c:v>
                </c:pt>
                <c:pt idx="191">
                  <c:v>0.62535212607380031</c:v>
                </c:pt>
                <c:pt idx="192">
                  <c:v>0.62476073903337315</c:v>
                </c:pt>
                <c:pt idx="193">
                  <c:v>0.62416940344875294</c:v>
                </c:pt>
                <c:pt idx="194">
                  <c:v>0.62357811946632469</c:v>
                </c:pt>
                <c:pt idx="195">
                  <c:v>0.62298688723301909</c:v>
                </c:pt>
                <c:pt idx="196">
                  <c:v>0.62239570689630686</c:v>
                </c:pt>
                <c:pt idx="197">
                  <c:v>0.62180457860421501</c:v>
                </c:pt>
                <c:pt idx="198">
                  <c:v>0.62121350250531138</c:v>
                </c:pt>
                <c:pt idx="199">
                  <c:v>0.6206224787487219</c:v>
                </c:pt>
                <c:pt idx="200">
                  <c:v>0.62003150748412938</c:v>
                </c:pt>
                <c:pt idx="201">
                  <c:v>0.61944058886177156</c:v>
                </c:pt>
                <c:pt idx="202">
                  <c:v>0.61884972303244423</c:v>
                </c:pt>
                <c:pt idx="203">
                  <c:v>0.618258910147513</c:v>
                </c:pt>
                <c:pt idx="204">
                  <c:v>0.61766815035890366</c:v>
                </c:pt>
                <c:pt idx="205">
                  <c:v>0.61707744381911178</c:v>
                </c:pt>
                <c:pt idx="206">
                  <c:v>0.61648679068120349</c:v>
                </c:pt>
                <c:pt idx="207">
                  <c:v>0.61589619109881832</c:v>
                </c:pt>
                <c:pt idx="208">
                  <c:v>0.61530564522617159</c:v>
                </c:pt>
                <c:pt idx="209">
                  <c:v>0.61471515321805792</c:v>
                </c:pt>
                <c:pt idx="210">
                  <c:v>0.61412471522985057</c:v>
                </c:pt>
                <c:pt idx="211">
                  <c:v>0.61353433141751046</c:v>
                </c:pt>
                <c:pt idx="212">
                  <c:v>0.61294400193758325</c:v>
                </c:pt>
                <c:pt idx="213">
                  <c:v>0.6123537269472038</c:v>
                </c:pt>
                <c:pt idx="214">
                  <c:v>0.61176350660409662</c:v>
                </c:pt>
                <c:pt idx="215">
                  <c:v>0.61117334106658516</c:v>
                </c:pt>
                <c:pt idx="216">
                  <c:v>0.61058323049358754</c:v>
                </c:pt>
                <c:pt idx="217">
                  <c:v>0.60999317504462192</c:v>
                </c:pt>
                <c:pt idx="218">
                  <c:v>0.6094031748798121</c:v>
                </c:pt>
                <c:pt idx="219">
                  <c:v>0.60881323015988342</c:v>
                </c:pt>
                <c:pt idx="220">
                  <c:v>0.60822334104617326</c:v>
                </c:pt>
                <c:pt idx="221">
                  <c:v>0.60763350770062718</c:v>
                </c:pt>
                <c:pt idx="222">
                  <c:v>0.60704373028580805</c:v>
                </c:pt>
                <c:pt idx="223">
                  <c:v>0.60645400896489232</c:v>
                </c:pt>
                <c:pt idx="224">
                  <c:v>0.6058643439016802</c:v>
                </c:pt>
                <c:pt idx="225">
                  <c:v>0.60527473526058861</c:v>
                </c:pt>
                <c:pt idx="226">
                  <c:v>0.60468518320666798</c:v>
                </c:pt>
                <c:pt idx="227">
                  <c:v>0.60409568790558987</c:v>
                </c:pt>
                <c:pt idx="228">
                  <c:v>0.6035062495236615</c:v>
                </c:pt>
                <c:pt idx="229">
                  <c:v>0.60291686822782165</c:v>
                </c:pt>
                <c:pt idx="230">
                  <c:v>0.60232754418564749</c:v>
                </c:pt>
                <c:pt idx="231">
                  <c:v>0.60173827756535803</c:v>
                </c:pt>
                <c:pt idx="232">
                  <c:v>0.60114906853581374</c:v>
                </c:pt>
                <c:pt idx="233">
                  <c:v>0.60055991726652158</c:v>
                </c:pt>
                <c:pt idx="234">
                  <c:v>0.59997082392763434</c:v>
                </c:pt>
                <c:pt idx="235">
                  <c:v>0.5993817886899645</c:v>
                </c:pt>
                <c:pt idx="236">
                  <c:v>0.5987928117249719</c:v>
                </c:pt>
                <c:pt idx="237">
                  <c:v>0.59820389320478007</c:v>
                </c:pt>
                <c:pt idx="238">
                  <c:v>0.59761503330217125</c:v>
                </c:pt>
                <c:pt idx="239">
                  <c:v>0.59702623219059292</c:v>
                </c:pt>
                <c:pt idx="240">
                  <c:v>0.59643749004416002</c:v>
                </c:pt>
                <c:pt idx="241">
                  <c:v>0.59584880703765952</c:v>
                </c:pt>
                <c:pt idx="242">
                  <c:v>0.59526018334654796</c:v>
                </c:pt>
                <c:pt idx="243">
                  <c:v>0.59467161914696243</c:v>
                </c:pt>
                <c:pt idx="244">
                  <c:v>0.59408311461572116</c:v>
                </c:pt>
                <c:pt idx="245">
                  <c:v>0.59349466993032474</c:v>
                </c:pt>
                <c:pt idx="246">
                  <c:v>0.59290628526895672</c:v>
                </c:pt>
                <c:pt idx="247">
                  <c:v>0.59231796081049637</c:v>
                </c:pt>
                <c:pt idx="248">
                  <c:v>0.59172969673451004</c:v>
                </c:pt>
                <c:pt idx="249">
                  <c:v>0.59114149322126586</c:v>
                </c:pt>
                <c:pt idx="250">
                  <c:v>0.59055335045172885</c:v>
                </c:pt>
                <c:pt idx="251">
                  <c:v>0.58996526860756582</c:v>
                </c:pt>
                <c:pt idx="252">
                  <c:v>0.58937724787115264</c:v>
                </c:pt>
                <c:pt idx="253">
                  <c:v>0.58878928842557254</c:v>
                </c:pt>
                <c:pt idx="254">
                  <c:v>0.58820139045462239</c:v>
                </c:pt>
                <c:pt idx="255">
                  <c:v>0.58761355414281458</c:v>
                </c:pt>
                <c:pt idx="256">
                  <c:v>0.58702577967538339</c:v>
                </c:pt>
                <c:pt idx="257">
                  <c:v>0.58643806723828407</c:v>
                </c:pt>
                <c:pt idx="258">
                  <c:v>0.58585041701819907</c:v>
                </c:pt>
                <c:pt idx="259">
                  <c:v>0.5852628292025408</c:v>
                </c:pt>
                <c:pt idx="260">
                  <c:v>0.58467530397945433</c:v>
                </c:pt>
                <c:pt idx="261">
                  <c:v>0.58408784153782556</c:v>
                </c:pt>
                <c:pt idx="262">
                  <c:v>0.58350044206727314</c:v>
                </c:pt>
                <c:pt idx="263">
                  <c:v>0.58291310575816802</c:v>
                </c:pt>
                <c:pt idx="264">
                  <c:v>0.58232583280162264</c:v>
                </c:pt>
                <c:pt idx="265">
                  <c:v>0.58173862338950522</c:v>
                </c:pt>
                <c:pt idx="266">
                  <c:v>0.58115147771443298</c:v>
                </c:pt>
                <c:pt idx="267">
                  <c:v>0.58056439596978693</c:v>
                </c:pt>
                <c:pt idx="268">
                  <c:v>0.57997737834970631</c:v>
                </c:pt>
                <c:pt idx="269">
                  <c:v>0.5793904250491001</c:v>
                </c:pt>
                <c:pt idx="270">
                  <c:v>0.57880353626363912</c:v>
                </c:pt>
                <c:pt idx="271">
                  <c:v>0.57821671218977477</c:v>
                </c:pt>
                <c:pt idx="272">
                  <c:v>0.57762995302473097</c:v>
                </c:pt>
                <c:pt idx="273">
                  <c:v>0.57704325896651376</c:v>
                </c:pt>
                <c:pt idx="274">
                  <c:v>0.57645663021391069</c:v>
                </c:pt>
                <c:pt idx="275">
                  <c:v>0.57587006696650045</c:v>
                </c:pt>
                <c:pt idx="276">
                  <c:v>0.57528356942465009</c:v>
                </c:pt>
                <c:pt idx="277">
                  <c:v>0.57469713778952625</c:v>
                </c:pt>
                <c:pt idx="278">
                  <c:v>0.57411077226308982</c:v>
                </c:pt>
                <c:pt idx="279">
                  <c:v>0.5735244730481075</c:v>
                </c:pt>
                <c:pt idx="280">
                  <c:v>0.57293824034815499</c:v>
                </c:pt>
                <c:pt idx="281">
                  <c:v>0.57235207436761437</c:v>
                </c:pt>
                <c:pt idx="282">
                  <c:v>0.57176597531168594</c:v>
                </c:pt>
                <c:pt idx="283">
                  <c:v>0.57117994338638733</c:v>
                </c:pt>
                <c:pt idx="284">
                  <c:v>0.57059397879856033</c:v>
                </c:pt>
                <c:pt idx="285">
                  <c:v>0.57000808175587081</c:v>
                </c:pt>
                <c:pt idx="286">
                  <c:v>0.56942225246681832</c:v>
                </c:pt>
                <c:pt idx="287">
                  <c:v>0.56883649114073442</c:v>
                </c:pt>
                <c:pt idx="288">
                  <c:v>0.56825079798779221</c:v>
                </c:pt>
                <c:pt idx="289">
                  <c:v>0.56766517321900622</c:v>
                </c:pt>
                <c:pt idx="290">
                  <c:v>0.56707961704623655</c:v>
                </c:pt>
                <c:pt idx="291">
                  <c:v>0.56649412968219592</c:v>
                </c:pt>
                <c:pt idx="292">
                  <c:v>0.5659087113404544</c:v>
                </c:pt>
                <c:pt idx="293">
                  <c:v>0.56532336223543778</c:v>
                </c:pt>
                <c:pt idx="294">
                  <c:v>0.56473808258243618</c:v>
                </c:pt>
                <c:pt idx="295">
                  <c:v>0.56415287259760982</c:v>
                </c:pt>
                <c:pt idx="296">
                  <c:v>0.56356773249798708</c:v>
                </c:pt>
                <c:pt idx="297">
                  <c:v>0.56298266250147833</c:v>
                </c:pt>
                <c:pt idx="298">
                  <c:v>0.56239766282686965</c:v>
                </c:pt>
                <c:pt idx="299">
                  <c:v>0.56181273369383433</c:v>
                </c:pt>
                <c:pt idx="300">
                  <c:v>0.56122787532293195</c:v>
                </c:pt>
                <c:pt idx="301">
                  <c:v>0.56064308793562023</c:v>
                </c:pt>
                <c:pt idx="302">
                  <c:v>0.56005837175425199</c:v>
                </c:pt>
                <c:pt idx="303">
                  <c:v>0.55947372700208386</c:v>
                </c:pt>
                <c:pt idx="304">
                  <c:v>0.55888915390327776</c:v>
                </c:pt>
                <c:pt idx="305">
                  <c:v>0.55830465268290619</c:v>
                </c:pt>
                <c:pt idx="306">
                  <c:v>0.55772022356696205</c:v>
                </c:pt>
                <c:pt idx="307">
                  <c:v>0.55713586678235405</c:v>
                </c:pt>
                <c:pt idx="308">
                  <c:v>0.55655158255691783</c:v>
                </c:pt>
                <c:pt idx="309">
                  <c:v>0.55596737111941474</c:v>
                </c:pt>
                <c:pt idx="310">
                  <c:v>0.55538323269954737</c:v>
                </c:pt>
                <c:pt idx="311">
                  <c:v>0.55479916752795133</c:v>
                </c:pt>
                <c:pt idx="312">
                  <c:v>0.5542151758362055</c:v>
                </c:pt>
                <c:pt idx="313">
                  <c:v>0.55363125785683809</c:v>
                </c:pt>
                <c:pt idx="314">
                  <c:v>0.55304741382333278</c:v>
                </c:pt>
                <c:pt idx="315">
                  <c:v>0.55246364397012448</c:v>
                </c:pt>
                <c:pt idx="316">
                  <c:v>0.55187994853261502</c:v>
                </c:pt>
                <c:pt idx="317">
                  <c:v>0.55129632774717108</c:v>
                </c:pt>
                <c:pt idx="318">
                  <c:v>0.55071278185113137</c:v>
                </c:pt>
                <c:pt idx="319">
                  <c:v>0.55012931108281116</c:v>
                </c:pt>
                <c:pt idx="320">
                  <c:v>0.54954591568150801</c:v>
                </c:pt>
                <c:pt idx="321">
                  <c:v>0.54896259588750385</c:v>
                </c:pt>
                <c:pt idx="322">
                  <c:v>0.54837935194207243</c:v>
                </c:pt>
                <c:pt idx="323">
                  <c:v>0.54779618408748465</c:v>
                </c:pt>
                <c:pt idx="324">
                  <c:v>0.54721309256701056</c:v>
                </c:pt>
                <c:pt idx="325">
                  <c:v>0.54663007762492899</c:v>
                </c:pt>
                <c:pt idx="326">
                  <c:v>0.5460471395065285</c:v>
                </c:pt>
                <c:pt idx="327">
                  <c:v>0.54546427845811118</c:v>
                </c:pt>
                <c:pt idx="328">
                  <c:v>0.5448814947270052</c:v>
                </c:pt>
                <c:pt idx="329">
                  <c:v>0.54429878856156344</c:v>
                </c:pt>
                <c:pt idx="330">
                  <c:v>0.54371616021116731</c:v>
                </c:pt>
                <c:pt idx="331">
                  <c:v>0.54313360992623749</c:v>
                </c:pt>
                <c:pt idx="332">
                  <c:v>0.54255113795823873</c:v>
                </c:pt>
                <c:pt idx="333">
                  <c:v>0.54196874455967747</c:v>
                </c:pt>
                <c:pt idx="334">
                  <c:v>0.5413864299841179</c:v>
                </c:pt>
                <c:pt idx="335">
                  <c:v>0.54080419448617822</c:v>
                </c:pt>
                <c:pt idx="336">
                  <c:v>0.54022203832154192</c:v>
                </c:pt>
                <c:pt idx="337">
                  <c:v>0.53963996174695972</c:v>
                </c:pt>
                <c:pt idx="338">
                  <c:v>0.53905796502025671</c:v>
                </c:pt>
                <c:pt idx="339">
                  <c:v>0.53847604840033603</c:v>
                </c:pt>
                <c:pt idx="340">
                  <c:v>0.53789421214718702</c:v>
                </c:pt>
                <c:pt idx="341">
                  <c:v>0.53731245652188908</c:v>
                </c:pt>
                <c:pt idx="342">
                  <c:v>0.53673078178661515</c:v>
                </c:pt>
                <c:pt idx="343">
                  <c:v>0.53614918820464263</c:v>
                </c:pt>
                <c:pt idx="344">
                  <c:v>0.53556767604035271</c:v>
                </c:pt>
                <c:pt idx="345">
                  <c:v>0.53498624555924068</c:v>
                </c:pt>
                <c:pt idx="346">
                  <c:v>0.53440489702792027</c:v>
                </c:pt>
                <c:pt idx="347">
                  <c:v>0.53382363071412708</c:v>
                </c:pt>
                <c:pt idx="348">
                  <c:v>0.53324244688672806</c:v>
                </c:pt>
                <c:pt idx="349">
                  <c:v>0.53266134581572355</c:v>
                </c:pt>
                <c:pt idx="350">
                  <c:v>0.53208032777225645</c:v>
                </c:pt>
                <c:pt idx="351">
                  <c:v>0.5314993930286166</c:v>
                </c:pt>
                <c:pt idx="352">
                  <c:v>0.5309185418582445</c:v>
                </c:pt>
                <c:pt idx="353">
                  <c:v>0.53033777453574049</c:v>
                </c:pt>
                <c:pt idx="354">
                  <c:v>0.52975709133686999</c:v>
                </c:pt>
                <c:pt idx="355">
                  <c:v>0.52917649253856858</c:v>
                </c:pt>
                <c:pt idx="356">
                  <c:v>0.52859597841894568</c:v>
                </c:pt>
                <c:pt idx="357">
                  <c:v>0.52801554925729755</c:v>
                </c:pt>
                <c:pt idx="358">
                  <c:v>0.5274352053341046</c:v>
                </c:pt>
                <c:pt idx="359">
                  <c:v>0.52685494693104606</c:v>
                </c:pt>
                <c:pt idx="360">
                  <c:v>0.52627477433099623</c:v>
                </c:pt>
                <c:pt idx="361">
                  <c:v>0.52569468781804196</c:v>
                </c:pt>
                <c:pt idx="362">
                  <c:v>0.52511468767748004</c:v>
                </c:pt>
                <c:pt idx="363">
                  <c:v>0.52453477419582739</c:v>
                </c:pt>
                <c:pt idx="364">
                  <c:v>0.5239549476608254</c:v>
                </c:pt>
                <c:pt idx="365">
                  <c:v>0.52337520836144957</c:v>
                </c:pt>
                <c:pt idx="366">
                  <c:v>0.52279555658791177</c:v>
                </c:pt>
                <c:pt idx="367">
                  <c:v>0.52221599263166896</c:v>
                </c:pt>
                <c:pt idx="368">
                  <c:v>0.52163651678542822</c:v>
                </c:pt>
                <c:pt idx="369">
                  <c:v>0.52105712934315773</c:v>
                </c:pt>
                <c:pt idx="370">
                  <c:v>0.52047783060008457</c:v>
                </c:pt>
                <c:pt idx="371">
                  <c:v>0.51989862085271021</c:v>
                </c:pt>
                <c:pt idx="372">
                  <c:v>0.51931950039881081</c:v>
                </c:pt>
                <c:pt idx="373">
                  <c:v>0.51874046953744801</c:v>
                </c:pt>
                <c:pt idx="374">
                  <c:v>0.51816152856897424</c:v>
                </c:pt>
                <c:pt idx="375">
                  <c:v>0.51758267779503608</c:v>
                </c:pt>
                <c:pt idx="376">
                  <c:v>0.51700391751858654</c:v>
                </c:pt>
                <c:pt idx="377">
                  <c:v>0.51642524804388901</c:v>
                </c:pt>
                <c:pt idx="378">
                  <c:v>0.51584666967652393</c:v>
                </c:pt>
                <c:pt idx="379">
                  <c:v>0.51526818272339447</c:v>
                </c:pt>
                <c:pt idx="380">
                  <c:v>0.51468978749273786</c:v>
                </c:pt>
                <c:pt idx="381">
                  <c:v>0.51411148429412801</c:v>
                </c:pt>
                <c:pt idx="382">
                  <c:v>0.5135332734384831</c:v>
                </c:pt>
                <c:pt idx="383">
                  <c:v>0.51295515523807533</c:v>
                </c:pt>
                <c:pt idx="384">
                  <c:v>0.51237713000653484</c:v>
                </c:pt>
                <c:pt idx="385">
                  <c:v>0.51179919805885765</c:v>
                </c:pt>
                <c:pt idx="386">
                  <c:v>0.51122135971141458</c:v>
                </c:pt>
                <c:pt idx="387">
                  <c:v>0.51064361528195623</c:v>
                </c:pt>
                <c:pt idx="388">
                  <c:v>0.51006596508962065</c:v>
                </c:pt>
                <c:pt idx="389">
                  <c:v>0.50948840945494311</c:v>
                </c:pt>
                <c:pt idx="390">
                  <c:v>0.50891094869985853</c:v>
                </c:pt>
                <c:pt idx="391">
                  <c:v>0.5083335831477136</c:v>
                </c:pt>
                <c:pt idx="392">
                  <c:v>0.50775631312327218</c:v>
                </c:pt>
                <c:pt idx="393">
                  <c:v>0.5071791389527216</c:v>
                </c:pt>
                <c:pt idx="394">
                  <c:v>0.5066020609636831</c:v>
                </c:pt>
                <c:pt idx="395">
                  <c:v>0.50602507948521691</c:v>
                </c:pt>
                <c:pt idx="396">
                  <c:v>0.50544819484782966</c:v>
                </c:pt>
                <c:pt idx="397">
                  <c:v>0.50487140738348424</c:v>
                </c:pt>
                <c:pt idx="398">
                  <c:v>0.50429471742560694</c:v>
                </c:pt>
                <c:pt idx="399">
                  <c:v>0.50371812530909144</c:v>
                </c:pt>
                <c:pt idx="400">
                  <c:v>0.50314163137031298</c:v>
                </c:pt>
                <c:pt idx="401">
                  <c:v>0.50256523594713143</c:v>
                </c:pt>
                <c:pt idx="402">
                  <c:v>0.50198893937889955</c:v>
                </c:pt>
                <c:pt idx="403">
                  <c:v>0.50141274200647423</c:v>
                </c:pt>
                <c:pt idx="404">
                  <c:v>0.5008366441722194</c:v>
                </c:pt>
                <c:pt idx="405">
                  <c:v>0.50026064622001831</c:v>
                </c:pt>
                <c:pt idx="406">
                  <c:v>0.49968474849528149</c:v>
                </c:pt>
                <c:pt idx="407">
                  <c:v>0.49910895134494926</c:v>
                </c:pt>
                <c:pt idx="408">
                  <c:v>0.4985332551175084</c:v>
                </c:pt>
                <c:pt idx="409">
                  <c:v>0.49795766016299464</c:v>
                </c:pt>
                <c:pt idx="410">
                  <c:v>0.49738216683300068</c:v>
                </c:pt>
                <c:pt idx="411">
                  <c:v>0.49680677548068819</c:v>
                </c:pt>
                <c:pt idx="412">
                  <c:v>0.49623148646079202</c:v>
                </c:pt>
                <c:pt idx="413">
                  <c:v>0.49565630012963408</c:v>
                </c:pt>
                <c:pt idx="414">
                  <c:v>0.49508121684512413</c:v>
                </c:pt>
                <c:pt idx="415">
                  <c:v>0.49450623696677604</c:v>
                </c:pt>
                <c:pt idx="416">
                  <c:v>0.49393136085571127</c:v>
                </c:pt>
                <c:pt idx="417">
                  <c:v>0.49335658887466988</c:v>
                </c:pt>
                <c:pt idx="418">
                  <c:v>0.49278192138801757</c:v>
                </c:pt>
                <c:pt idx="419">
                  <c:v>0.49220735876175575</c:v>
                </c:pt>
                <c:pt idx="420">
                  <c:v>0.49163290136352938</c:v>
                </c:pt>
                <c:pt idx="421">
                  <c:v>0.49105854956263761</c:v>
                </c:pt>
                <c:pt idx="422">
                  <c:v>0.49048430373004098</c:v>
                </c:pt>
                <c:pt idx="423">
                  <c:v>0.48991016423836825</c:v>
                </c:pt>
                <c:pt idx="424">
                  <c:v>0.48933613146193117</c:v>
                </c:pt>
                <c:pt idx="425">
                  <c:v>0.48876220577672835</c:v>
                </c:pt>
                <c:pt idx="426">
                  <c:v>0.48818838756045668</c:v>
                </c:pt>
                <c:pt idx="427">
                  <c:v>0.48761467719252038</c:v>
                </c:pt>
                <c:pt idx="428">
                  <c:v>0.48704107505403871</c:v>
                </c:pt>
                <c:pt idx="429">
                  <c:v>0.48646758152785857</c:v>
                </c:pt>
                <c:pt idx="430">
                  <c:v>0.48589419699855835</c:v>
                </c:pt>
                <c:pt idx="431">
                  <c:v>0.48532092185246412</c:v>
                </c:pt>
                <c:pt idx="432">
                  <c:v>0.48474775647765389</c:v>
                </c:pt>
                <c:pt idx="433">
                  <c:v>0.48417470126396817</c:v>
                </c:pt>
                <c:pt idx="434">
                  <c:v>0.48360175660302174</c:v>
                </c:pt>
                <c:pt idx="435">
                  <c:v>0.48302892288821014</c:v>
                </c:pt>
                <c:pt idx="436">
                  <c:v>0.4824562005147226</c:v>
                </c:pt>
                <c:pt idx="437">
                  <c:v>0.48188358987954871</c:v>
                </c:pt>
                <c:pt idx="438">
                  <c:v>0.48131109138149053</c:v>
                </c:pt>
                <c:pt idx="439">
                  <c:v>0.48073870542117064</c:v>
                </c:pt>
                <c:pt idx="440">
                  <c:v>0.48016643240104334</c:v>
                </c:pt>
                <c:pt idx="441">
                  <c:v>0.47959427272540434</c:v>
                </c:pt>
                <c:pt idx="442">
                  <c:v>0.47902222680040063</c:v>
                </c:pt>
                <c:pt idx="443">
                  <c:v>0.47845029503404102</c:v>
                </c:pt>
                <c:pt idx="444">
                  <c:v>0.4778784778362043</c:v>
                </c:pt>
                <c:pt idx="445">
                  <c:v>0.47730677561865464</c:v>
                </c:pt>
                <c:pt idx="446">
                  <c:v>0.47673518879504434</c:v>
                </c:pt>
                <c:pt idx="447">
                  <c:v>0.47616371778093036</c:v>
                </c:pt>
                <c:pt idx="448">
                  <c:v>0.47559236299378321</c:v>
                </c:pt>
                <c:pt idx="449">
                  <c:v>0.47502112485299297</c:v>
                </c:pt>
                <c:pt idx="450">
                  <c:v>0.47445000377989033</c:v>
                </c:pt>
                <c:pt idx="451">
                  <c:v>0.47387900019774387</c:v>
                </c:pt>
                <c:pt idx="452">
                  <c:v>0.47330811453178184</c:v>
                </c:pt>
                <c:pt idx="453">
                  <c:v>0.47273734720919697</c:v>
                </c:pt>
                <c:pt idx="454">
                  <c:v>0.47216669865915845</c:v>
                </c:pt>
                <c:pt idx="455">
                  <c:v>0.47159616931282256</c:v>
                </c:pt>
                <c:pt idx="456">
                  <c:v>0.47102575960334775</c:v>
                </c:pt>
                <c:pt idx="457">
                  <c:v>0.47045546996589782</c:v>
                </c:pt>
                <c:pt idx="458">
                  <c:v>0.46988530083765967</c:v>
                </c:pt>
                <c:pt idx="459">
                  <c:v>0.46931525265785262</c:v>
                </c:pt>
                <c:pt idx="460">
                  <c:v>0.46874532586773643</c:v>
                </c:pt>
                <c:pt idx="461">
                  <c:v>0.46817552091062853</c:v>
                </c:pt>
                <c:pt idx="462">
                  <c:v>0.46760583823191021</c:v>
                </c:pt>
                <c:pt idx="463">
                  <c:v>0.46703627827904071</c:v>
                </c:pt>
                <c:pt idx="464">
                  <c:v>0.46646684150156836</c:v>
                </c:pt>
                <c:pt idx="465">
                  <c:v>0.4658975283511409</c:v>
                </c:pt>
                <c:pt idx="466">
                  <c:v>0.46532833928151862</c:v>
                </c:pt>
                <c:pt idx="467">
                  <c:v>0.46475927474858508</c:v>
                </c:pt>
                <c:pt idx="468">
                  <c:v>0.46419033521036063</c:v>
                </c:pt>
                <c:pt idx="469">
                  <c:v>0.46362152112701188</c:v>
                </c:pt>
                <c:pt idx="470">
                  <c:v>0.46305283296086597</c:v>
                </c:pt>
                <c:pt idx="471">
                  <c:v>0.46248427117641966</c:v>
                </c:pt>
                <c:pt idx="472">
                  <c:v>0.46191583624035315</c:v>
                </c:pt>
                <c:pt idx="473">
                  <c:v>0.46134752862154421</c:v>
                </c:pt>
                <c:pt idx="474">
                  <c:v>0.46077934879107801</c:v>
                </c:pt>
                <c:pt idx="475">
                  <c:v>0.46021129722225945</c:v>
                </c:pt>
                <c:pt idx="476">
                  <c:v>0.45964337439062619</c:v>
                </c:pt>
                <c:pt idx="477">
                  <c:v>0.45907558077395932</c:v>
                </c:pt>
                <c:pt idx="478">
                  <c:v>0.45850791685230075</c:v>
                </c:pt>
                <c:pt idx="479">
                  <c:v>0.45794038310796059</c:v>
                </c:pt>
                <c:pt idx="480">
                  <c:v>0.45737298002553356</c:v>
                </c:pt>
                <c:pt idx="481">
                  <c:v>0.45680570809190724</c:v>
                </c:pt>
                <c:pt idx="482">
                  <c:v>0.4562385677962813</c:v>
                </c:pt>
                <c:pt idx="483">
                  <c:v>0.45567155963017519</c:v>
                </c:pt>
                <c:pt idx="484">
                  <c:v>0.45510468408744348</c:v>
                </c:pt>
                <c:pt idx="485">
                  <c:v>0.45453794166428912</c:v>
                </c:pt>
                <c:pt idx="486">
                  <c:v>0.45397133285927521</c:v>
                </c:pt>
                <c:pt idx="487">
                  <c:v>0.45340485817333948</c:v>
                </c:pt>
                <c:pt idx="488">
                  <c:v>0.45283851810980696</c:v>
                </c:pt>
                <c:pt idx="489">
                  <c:v>0.45227231317440592</c:v>
                </c:pt>
                <c:pt idx="490">
                  <c:v>0.45170624387527619</c:v>
                </c:pt>
                <c:pt idx="491">
                  <c:v>0.45114031072298855</c:v>
                </c:pt>
                <c:pt idx="492">
                  <c:v>0.45057451423055372</c:v>
                </c:pt>
                <c:pt idx="493">
                  <c:v>0.45000885491344039</c:v>
                </c:pt>
                <c:pt idx="494">
                  <c:v>0.44944333328958641</c:v>
                </c:pt>
                <c:pt idx="495">
                  <c:v>0.44887794987941088</c:v>
                </c:pt>
                <c:pt idx="496">
                  <c:v>0.44831270520583355</c:v>
                </c:pt>
                <c:pt idx="497">
                  <c:v>0.44774759979428536</c:v>
                </c:pt>
                <c:pt idx="498">
                  <c:v>0.44718263417272408</c:v>
                </c:pt>
                <c:pt idx="499">
                  <c:v>0.44661780887164576</c:v>
                </c:pt>
                <c:pt idx="500">
                  <c:v>0.44605312442410333</c:v>
                </c:pt>
                <c:pt idx="501">
                  <c:v>0.44548858136571895</c:v>
                </c:pt>
                <c:pt idx="502">
                  <c:v>0.44492418023469765</c:v>
                </c:pt>
                <c:pt idx="503">
                  <c:v>0.44435992157184545</c:v>
                </c:pt>
                <c:pt idx="504">
                  <c:v>0.44379580592057849</c:v>
                </c:pt>
                <c:pt idx="505">
                  <c:v>0.44323183382694537</c:v>
                </c:pt>
                <c:pt idx="506">
                  <c:v>0.44266800583963456</c:v>
                </c:pt>
                <c:pt idx="507">
                  <c:v>0.44210432250999548</c:v>
                </c:pt>
                <c:pt idx="508">
                  <c:v>0.4415407843920498</c:v>
                </c:pt>
                <c:pt idx="509">
                  <c:v>0.44097739204250846</c:v>
                </c:pt>
                <c:pt idx="510">
                  <c:v>0.44041414602078738</c:v>
                </c:pt>
                <c:pt idx="511">
                  <c:v>0.43985104688902044</c:v>
                </c:pt>
                <c:pt idx="512">
                  <c:v>0.43928809521207912</c:v>
                </c:pt>
                <c:pt idx="513">
                  <c:v>0.43872529155758416</c:v>
                </c:pt>
                <c:pt idx="514">
                  <c:v>0.43816263649592307</c:v>
                </c:pt>
                <c:pt idx="515">
                  <c:v>0.43760013060026859</c:v>
                </c:pt>
                <c:pt idx="516">
                  <c:v>0.43703777444658665</c:v>
                </c:pt>
                <c:pt idx="517">
                  <c:v>0.43647556861366366</c:v>
                </c:pt>
                <c:pt idx="518">
                  <c:v>0.43591351368311304</c:v>
                </c:pt>
                <c:pt idx="519">
                  <c:v>0.43535161023939634</c:v>
                </c:pt>
                <c:pt idx="520">
                  <c:v>0.43478985886983851</c:v>
                </c:pt>
                <c:pt idx="521">
                  <c:v>0.43422826016464378</c:v>
                </c:pt>
                <c:pt idx="522">
                  <c:v>0.43366681471691548</c:v>
                </c:pt>
                <c:pt idx="523">
                  <c:v>0.43310552312266593</c:v>
                </c:pt>
                <c:pt idx="524">
                  <c:v>0.43254438598083994</c:v>
                </c:pt>
                <c:pt idx="525">
                  <c:v>0.4319834038933289</c:v>
                </c:pt>
                <c:pt idx="526">
                  <c:v>0.43142257746498697</c:v>
                </c:pt>
                <c:pt idx="527">
                  <c:v>0.43086190730365131</c:v>
                </c:pt>
                <c:pt idx="528">
                  <c:v>0.43030139402015494</c:v>
                </c:pt>
                <c:pt idx="529">
                  <c:v>0.42974103822834819</c:v>
                </c:pt>
                <c:pt idx="530">
                  <c:v>0.42918084054511252</c:v>
                </c:pt>
                <c:pt idx="531">
                  <c:v>0.42862080159038163</c:v>
                </c:pt>
                <c:pt idx="532">
                  <c:v>0.42806092198715689</c:v>
                </c:pt>
                <c:pt idx="533">
                  <c:v>0.42750120236152445</c:v>
                </c:pt>
                <c:pt idx="534">
                  <c:v>0.42694164334267615</c:v>
                </c:pt>
                <c:pt idx="535">
                  <c:v>0.42638224556292448</c:v>
                </c:pt>
                <c:pt idx="536">
                  <c:v>0.42582300965772163</c:v>
                </c:pt>
                <c:pt idx="537">
                  <c:v>0.42526393626567921</c:v>
                </c:pt>
                <c:pt idx="538">
                  <c:v>0.42470502602858368</c:v>
                </c:pt>
                <c:pt idx="539">
                  <c:v>0.42414627959141882</c:v>
                </c:pt>
                <c:pt idx="540">
                  <c:v>0.42358769760237935</c:v>
                </c:pt>
                <c:pt idx="541">
                  <c:v>0.42302928071289442</c:v>
                </c:pt>
                <c:pt idx="542">
                  <c:v>0.42247102957764365</c:v>
                </c:pt>
                <c:pt idx="543">
                  <c:v>0.42191294485457659</c:v>
                </c:pt>
                <c:pt idx="544">
                  <c:v>0.42135502720493134</c:v>
                </c:pt>
                <c:pt idx="545">
                  <c:v>0.42079727729325661</c:v>
                </c:pt>
                <c:pt idx="546">
                  <c:v>0.42023969578742559</c:v>
                </c:pt>
                <c:pt idx="547">
                  <c:v>0.41968228335866131</c:v>
                </c:pt>
                <c:pt idx="548">
                  <c:v>0.41912504068155126</c:v>
                </c:pt>
                <c:pt idx="549">
                  <c:v>0.41856796843407157</c:v>
                </c:pt>
                <c:pt idx="550">
                  <c:v>0.41801106729760246</c:v>
                </c:pt>
                <c:pt idx="551">
                  <c:v>0.41745433795695203</c:v>
                </c:pt>
                <c:pt idx="552">
                  <c:v>0.41689778110037284</c:v>
                </c:pt>
                <c:pt idx="553">
                  <c:v>0.4163413974195852</c:v>
                </c:pt>
                <c:pt idx="554">
                  <c:v>0.41578518760979538</c:v>
                </c:pt>
                <c:pt idx="555">
                  <c:v>0.41522915236971719</c:v>
                </c:pt>
                <c:pt idx="556">
                  <c:v>0.41467329240159223</c:v>
                </c:pt>
                <c:pt idx="557">
                  <c:v>0.41411760841120937</c:v>
                </c:pt>
                <c:pt idx="558">
                  <c:v>0.4135621011079284</c:v>
                </c:pt>
                <c:pt idx="559">
                  <c:v>0.41300677120469848</c:v>
                </c:pt>
                <c:pt idx="560">
                  <c:v>0.41245161941808012</c:v>
                </c:pt>
                <c:pt idx="561">
                  <c:v>0.4118966464682679</c:v>
                </c:pt>
                <c:pt idx="562">
                  <c:v>0.41134185307910842</c:v>
                </c:pt>
                <c:pt idx="563">
                  <c:v>0.41078723997812455</c:v>
                </c:pt>
                <c:pt idx="564">
                  <c:v>0.41023280789653732</c:v>
                </c:pt>
                <c:pt idx="565">
                  <c:v>0.40967855756928534</c:v>
                </c:pt>
                <c:pt idx="566">
                  <c:v>0.40912448973504933</c:v>
                </c:pt>
                <c:pt idx="567">
                  <c:v>0.40857060513627247</c:v>
                </c:pt>
                <c:pt idx="568">
                  <c:v>0.40801690451918388</c:v>
                </c:pt>
                <c:pt idx="569">
                  <c:v>0.40746338863381903</c:v>
                </c:pt>
                <c:pt idx="570">
                  <c:v>0.40691005823404491</c:v>
                </c:pt>
                <c:pt idx="571">
                  <c:v>0.40635691407758046</c:v>
                </c:pt>
                <c:pt idx="572">
                  <c:v>0.40580395692602056</c:v>
                </c:pt>
                <c:pt idx="573">
                  <c:v>0.40525118754485878</c:v>
                </c:pt>
                <c:pt idx="574">
                  <c:v>0.40469860670350988</c:v>
                </c:pt>
                <c:pt idx="575">
                  <c:v>0.404146215175334</c:v>
                </c:pt>
                <c:pt idx="576">
                  <c:v>0.40359401373765935</c:v>
                </c:pt>
                <c:pt idx="577">
                  <c:v>0.40304200317180516</c:v>
                </c:pt>
                <c:pt idx="578">
                  <c:v>0.4024901842631069</c:v>
                </c:pt>
                <c:pt idx="579">
                  <c:v>0.40193855780094012</c:v>
                </c:pt>
                <c:pt idx="580">
                  <c:v>0.4013871245787422</c:v>
                </c:pt>
                <c:pt idx="581">
                  <c:v>0.40083588539403914</c:v>
                </c:pt>
                <c:pt idx="582">
                  <c:v>0.40028484104846734</c:v>
                </c:pt>
                <c:pt idx="583">
                  <c:v>0.39973399234780072</c:v>
                </c:pt>
                <c:pt idx="584">
                  <c:v>0.39918334010197287</c:v>
                </c:pt>
                <c:pt idx="585">
                  <c:v>0.39863288512510403</c:v>
                </c:pt>
                <c:pt idx="586">
                  <c:v>0.39808262823552421</c:v>
                </c:pt>
                <c:pt idx="587">
                  <c:v>0.39753257025580002</c:v>
                </c:pt>
                <c:pt idx="588">
                  <c:v>0.39698271201275653</c:v>
                </c:pt>
                <c:pt idx="589">
                  <c:v>0.39643305433750753</c:v>
                </c:pt>
                <c:pt idx="590">
                  <c:v>0.3958835980654769</c:v>
                </c:pt>
                <c:pt idx="591">
                  <c:v>0.39533434403642764</c:v>
                </c:pt>
                <c:pt idx="592">
                  <c:v>0.39478529309448485</c:v>
                </c:pt>
                <c:pt idx="593">
                  <c:v>0.39423644608816294</c:v>
                </c:pt>
                <c:pt idx="594">
                  <c:v>0.39368780387039243</c:v>
                </c:pt>
                <c:pt idx="595">
                  <c:v>0.39313936729854737</c:v>
                </c:pt>
                <c:pt idx="596">
                  <c:v>0.39259113723446798</c:v>
                </c:pt>
                <c:pt idx="597">
                  <c:v>0.39204311454449015</c:v>
                </c:pt>
                <c:pt idx="598">
                  <c:v>0.3914953000994737</c:v>
                </c:pt>
                <c:pt idx="599">
                  <c:v>0.39094769477482638</c:v>
                </c:pt>
                <c:pt idx="600">
                  <c:v>0.39040029945053317</c:v>
                </c:pt>
                <c:pt idx="601">
                  <c:v>0.38985311501118275</c:v>
                </c:pt>
                <c:pt idx="602">
                  <c:v>0.38930614234599503</c:v>
                </c:pt>
                <c:pt idx="603">
                  <c:v>0.38875938234884938</c:v>
                </c:pt>
                <c:pt idx="604">
                  <c:v>0.38821283591831268</c:v>
                </c:pt>
                <c:pt idx="605">
                  <c:v>0.38766650395766716</c:v>
                </c:pt>
                <c:pt idx="606">
                  <c:v>0.38712038737493859</c:v>
                </c:pt>
                <c:pt idx="607">
                  <c:v>0.38657448708292458</c:v>
                </c:pt>
                <c:pt idx="608">
                  <c:v>0.38602880399922301</c:v>
                </c:pt>
                <c:pt idx="609">
                  <c:v>0.38548333904626425</c:v>
                </c:pt>
                <c:pt idx="610">
                  <c:v>0.38493809315133248</c:v>
                </c:pt>
                <c:pt idx="611">
                  <c:v>0.3843930672466041</c:v>
                </c:pt>
                <c:pt idx="612">
                  <c:v>0.38384826226917063</c:v>
                </c:pt>
                <c:pt idx="613">
                  <c:v>0.38330367916107044</c:v>
                </c:pt>
                <c:pt idx="614">
                  <c:v>0.38275931886931902</c:v>
                </c:pt>
                <c:pt idx="615">
                  <c:v>0.38221518234593788</c:v>
                </c:pt>
                <c:pt idx="616">
                  <c:v>0.38167127054798472</c:v>
                </c:pt>
                <c:pt idx="617">
                  <c:v>0.38112758443758499</c:v>
                </c:pt>
                <c:pt idx="618">
                  <c:v>0.38058412498196154</c:v>
                </c:pt>
                <c:pt idx="619">
                  <c:v>0.38004089315346518</c:v>
                </c:pt>
                <c:pt idx="620">
                  <c:v>0.37949788992960537</c:v>
                </c:pt>
                <c:pt idx="621">
                  <c:v>0.37895511629308171</c:v>
                </c:pt>
                <c:pt idx="622">
                  <c:v>0.37841257323181676</c:v>
                </c:pt>
                <c:pt idx="623">
                  <c:v>0.3778702617389833</c:v>
                </c:pt>
                <c:pt idx="624">
                  <c:v>0.37732818281304142</c:v>
                </c:pt>
                <c:pt idx="625">
                  <c:v>0.37678633745776552</c:v>
                </c:pt>
                <c:pt idx="626">
                  <c:v>0.3762447266822801</c:v>
                </c:pt>
                <c:pt idx="627">
                  <c:v>0.37570335150108952</c:v>
                </c:pt>
                <c:pt idx="628">
                  <c:v>0.37516221293411223</c:v>
                </c:pt>
                <c:pt idx="629">
                  <c:v>0.37462131200671228</c:v>
                </c:pt>
                <c:pt idx="630">
                  <c:v>0.37408064974973226</c:v>
                </c:pt>
                <c:pt idx="631">
                  <c:v>0.37354022719952684</c:v>
                </c:pt>
                <c:pt idx="632">
                  <c:v>0.37300004539799697</c:v>
                </c:pt>
                <c:pt idx="633">
                  <c:v>0.37246010539262153</c:v>
                </c:pt>
                <c:pt idx="634">
                  <c:v>0.37192040823649197</c:v>
                </c:pt>
                <c:pt idx="635">
                  <c:v>0.37138095498834656</c:v>
                </c:pt>
                <c:pt idx="636">
                  <c:v>0.37084174671260361</c:v>
                </c:pt>
                <c:pt idx="637">
                  <c:v>0.37030278447939668</c:v>
                </c:pt>
                <c:pt idx="638">
                  <c:v>0.3697640693646092</c:v>
                </c:pt>
                <c:pt idx="639">
                  <c:v>0.36922560244990821</c:v>
                </c:pt>
                <c:pt idx="640">
                  <c:v>0.36868738482278035</c:v>
                </c:pt>
                <c:pt idx="641">
                  <c:v>0.368149417576567</c:v>
                </c:pt>
                <c:pt idx="642">
                  <c:v>0.36761170181049896</c:v>
                </c:pt>
                <c:pt idx="643">
                  <c:v>0.36707423862973282</c:v>
                </c:pt>
                <c:pt idx="644">
                  <c:v>0.36653702914538722</c:v>
                </c:pt>
                <c:pt idx="645">
                  <c:v>0.36600007447457672</c:v>
                </c:pt>
                <c:pt idx="646">
                  <c:v>0.3654633757404514</c:v>
                </c:pt>
                <c:pt idx="647">
                  <c:v>0.36492693407223026</c:v>
                </c:pt>
                <c:pt idx="648">
                  <c:v>0.36439075060524073</c:v>
                </c:pt>
                <c:pt idx="649">
                  <c:v>0.36385482648095402</c:v>
                </c:pt>
                <c:pt idx="650">
                  <c:v>0.36331916284702143</c:v>
                </c:pt>
                <c:pt idx="651">
                  <c:v>0.36278376085731451</c:v>
                </c:pt>
                <c:pt idx="652">
                  <c:v>0.36224862167196015</c:v>
                </c:pt>
                <c:pt idx="653">
                  <c:v>0.36171374645738036</c:v>
                </c:pt>
                <c:pt idx="654">
                  <c:v>0.36117913638632881</c:v>
                </c:pt>
                <c:pt idx="655">
                  <c:v>0.3606447926379302</c:v>
                </c:pt>
                <c:pt idx="656">
                  <c:v>0.3601107163977183</c:v>
                </c:pt>
                <c:pt idx="657">
                  <c:v>0.35957690885767674</c:v>
                </c:pt>
                <c:pt idx="658">
                  <c:v>0.35904337121627367</c:v>
                </c:pt>
                <c:pt idx="659">
                  <c:v>0.3585101046785058</c:v>
                </c:pt>
                <c:pt idx="660">
                  <c:v>0.35797711045593483</c:v>
                </c:pt>
                <c:pt idx="661">
                  <c:v>0.35744438976672871</c:v>
                </c:pt>
                <c:pt idx="662">
                  <c:v>0.35691194383570152</c:v>
                </c:pt>
                <c:pt idx="663">
                  <c:v>0.35637977389435299</c:v>
                </c:pt>
                <c:pt idx="664">
                  <c:v>0.35584788118090888</c:v>
                </c:pt>
                <c:pt idx="665">
                  <c:v>0.3553162669403635</c:v>
                </c:pt>
                <c:pt idx="666">
                  <c:v>0.35478493242451892</c:v>
                </c:pt>
                <c:pt idx="667">
                  <c:v>0.35425387889202586</c:v>
                </c:pt>
                <c:pt idx="668">
                  <c:v>0.35372310760842746</c:v>
                </c:pt>
                <c:pt idx="669">
                  <c:v>0.35319261984619876</c:v>
                </c:pt>
                <c:pt idx="670">
                  <c:v>0.35266241688478905</c:v>
                </c:pt>
                <c:pt idx="671">
                  <c:v>0.35213250001066582</c:v>
                </c:pt>
                <c:pt idx="672">
                  <c:v>0.35160287051735406</c:v>
                </c:pt>
                <c:pt idx="673">
                  <c:v>0.35107352970548283</c:v>
                </c:pt>
                <c:pt idx="674">
                  <c:v>0.35054447888282436</c:v>
                </c:pt>
                <c:pt idx="675">
                  <c:v>0.35001571936433967</c:v>
                </c:pt>
                <c:pt idx="676">
                  <c:v>0.34948725247222256</c:v>
                </c:pt>
                <c:pt idx="677">
                  <c:v>0.34895907953594058</c:v>
                </c:pt>
                <c:pt idx="678">
                  <c:v>0.34843120189228172</c:v>
                </c:pt>
                <c:pt idx="679">
                  <c:v>0.34790362088539706</c:v>
                </c:pt>
                <c:pt idx="680">
                  <c:v>0.34737633786684702</c:v>
                </c:pt>
                <c:pt idx="681">
                  <c:v>0.34684935419564283</c:v>
                </c:pt>
                <c:pt idx="682">
                  <c:v>0.34632267123829519</c:v>
                </c:pt>
                <c:pt idx="683">
                  <c:v>0.34579629036885762</c:v>
                </c:pt>
                <c:pt idx="684">
                  <c:v>0.34527021296897237</c:v>
                </c:pt>
                <c:pt idx="685">
                  <c:v>0.34474444042791647</c:v>
                </c:pt>
                <c:pt idx="686">
                  <c:v>0.34421897414264635</c:v>
                </c:pt>
                <c:pt idx="687">
                  <c:v>0.34369381551784672</c:v>
                </c:pt>
                <c:pt idx="688">
                  <c:v>0.34316896596597574</c:v>
                </c:pt>
                <c:pt idx="689">
                  <c:v>0.3426444269073104</c:v>
                </c:pt>
                <c:pt idx="690">
                  <c:v>0.34212019976999725</c:v>
                </c:pt>
                <c:pt idx="691">
                  <c:v>0.34159628599009578</c:v>
                </c:pt>
                <c:pt idx="692">
                  <c:v>0.34107268701163029</c:v>
                </c:pt>
                <c:pt idx="693">
                  <c:v>0.340549404286633</c:v>
                </c:pt>
                <c:pt idx="694">
                  <c:v>0.34002643927519655</c:v>
                </c:pt>
                <c:pt idx="695">
                  <c:v>0.3395037934455204</c:v>
                </c:pt>
                <c:pt idx="696">
                  <c:v>0.33898146827395909</c:v>
                </c:pt>
                <c:pt idx="697">
                  <c:v>0.3384594652450737</c:v>
                </c:pt>
                <c:pt idx="698">
                  <c:v>0.3379377858516775</c:v>
                </c:pt>
                <c:pt idx="699">
                  <c:v>0.33741643159488943</c:v>
                </c:pt>
                <c:pt idx="700">
                  <c:v>0.33689540398418066</c:v>
                </c:pt>
                <c:pt idx="701">
                  <c:v>0.33637470453742668</c:v>
                </c:pt>
                <c:pt idx="702">
                  <c:v>0.335854334780957</c:v>
                </c:pt>
                <c:pt idx="703">
                  <c:v>0.33533429624960531</c:v>
                </c:pt>
                <c:pt idx="704">
                  <c:v>0.33481459048676249</c:v>
                </c:pt>
                <c:pt idx="705">
                  <c:v>0.334295219044425</c:v>
                </c:pt>
                <c:pt idx="706">
                  <c:v>0.33377618348324811</c:v>
                </c:pt>
                <c:pt idx="707">
                  <c:v>0.33325748537259747</c:v>
                </c:pt>
                <c:pt idx="708">
                  <c:v>0.33273912629060071</c:v>
                </c:pt>
                <c:pt idx="709">
                  <c:v>0.33222110782419967</c:v>
                </c:pt>
                <c:pt idx="710">
                  <c:v>0.33170343156920468</c:v>
                </c:pt>
                <c:pt idx="711">
                  <c:v>0.33118609913034552</c:v>
                </c:pt>
                <c:pt idx="712">
                  <c:v>0.33066911212132433</c:v>
                </c:pt>
                <c:pt idx="713">
                  <c:v>0.33015247216487137</c:v>
                </c:pt>
                <c:pt idx="714">
                  <c:v>0.32963618089279662</c:v>
                </c:pt>
                <c:pt idx="715">
                  <c:v>0.32912023994604517</c:v>
                </c:pt>
                <c:pt idx="716">
                  <c:v>0.32860465097474978</c:v>
                </c:pt>
                <c:pt idx="717">
                  <c:v>0.32808941563828764</c:v>
                </c:pt>
                <c:pt idx="718">
                  <c:v>0.32757453560533417</c:v>
                </c:pt>
                <c:pt idx="719">
                  <c:v>0.32706001255391759</c:v>
                </c:pt>
                <c:pt idx="720">
                  <c:v>0.32654584817147553</c:v>
                </c:pt>
                <c:pt idx="721">
                  <c:v>0.32603204415490999</c:v>
                </c:pt>
                <c:pt idx="722">
                  <c:v>0.32551860221064366</c:v>
                </c:pt>
                <c:pt idx="723">
                  <c:v>0.32500552405467581</c:v>
                </c:pt>
                <c:pt idx="724">
                  <c:v>0.32449281141263975</c:v>
                </c:pt>
                <c:pt idx="725">
                  <c:v>0.32398046601985842</c:v>
                </c:pt>
                <c:pt idx="726">
                  <c:v>0.32346848962140257</c:v>
                </c:pt>
                <c:pt idx="727">
                  <c:v>0.32295688397214811</c:v>
                </c:pt>
                <c:pt idx="728">
                  <c:v>0.32244565083683308</c:v>
                </c:pt>
                <c:pt idx="729">
                  <c:v>0.32193479199011593</c:v>
                </c:pt>
                <c:pt idx="730">
                  <c:v>0.3214243092166349</c:v>
                </c:pt>
                <c:pt idx="731">
                  <c:v>0.32091420431106477</c:v>
                </c:pt>
                <c:pt idx="732">
                  <c:v>0.32040447907817704</c:v>
                </c:pt>
                <c:pt idx="733">
                  <c:v>0.31989513533289804</c:v>
                </c:pt>
                <c:pt idx="734">
                  <c:v>0.31938617490036986</c:v>
                </c:pt>
                <c:pt idx="735">
                  <c:v>0.31887759961600859</c:v>
                </c:pt>
                <c:pt idx="736">
                  <c:v>0.31836941132556407</c:v>
                </c:pt>
                <c:pt idx="737">
                  <c:v>0.31786161188518269</c:v>
                </c:pt>
                <c:pt idx="738">
                  <c:v>0.31735420316146373</c:v>
                </c:pt>
                <c:pt idx="739">
                  <c:v>0.31684718703152492</c:v>
                </c:pt>
                <c:pt idx="740">
                  <c:v>0.31634056538305955</c:v>
                </c:pt>
                <c:pt idx="741">
                  <c:v>0.31583434011440042</c:v>
                </c:pt>
                <c:pt idx="742">
                  <c:v>0.31532851313457999</c:v>
                </c:pt>
                <c:pt idx="743">
                  <c:v>0.3148230863633929</c:v>
                </c:pt>
                <c:pt idx="744">
                  <c:v>0.31431806173145826</c:v>
                </c:pt>
                <c:pt idx="745">
                  <c:v>0.31381344118028265</c:v>
                </c:pt>
                <c:pt idx="746">
                  <c:v>0.31330922666232097</c:v>
                </c:pt>
                <c:pt idx="747">
                  <c:v>0.31280542014104179</c:v>
                </c:pt>
                <c:pt idx="748">
                  <c:v>0.3123020235909893</c:v>
                </c:pt>
                <c:pt idx="749">
                  <c:v>0.311799038997848</c:v>
                </c:pt>
                <c:pt idx="750">
                  <c:v>0.31129646835850427</c:v>
                </c:pt>
                <c:pt idx="751">
                  <c:v>0.31079431368111343</c:v>
                </c:pt>
                <c:pt idx="752">
                  <c:v>0.31029257698516138</c:v>
                </c:pt>
                <c:pt idx="753">
                  <c:v>0.30979126030153226</c:v>
                </c:pt>
                <c:pt idx="754">
                  <c:v>0.30929036567257029</c:v>
                </c:pt>
                <c:pt idx="755">
                  <c:v>0.30878989515214728</c:v>
                </c:pt>
                <c:pt idx="756">
                  <c:v>0.30828985080572652</c:v>
                </c:pt>
                <c:pt idx="757">
                  <c:v>0.30779023471042943</c:v>
                </c:pt>
                <c:pt idx="758">
                  <c:v>0.30729104895510145</c:v>
                </c:pt>
                <c:pt idx="759">
                  <c:v>0.30679229564037808</c:v>
                </c:pt>
                <c:pt idx="760">
                  <c:v>0.30629397687875115</c:v>
                </c:pt>
                <c:pt idx="761">
                  <c:v>0.30579609479463593</c:v>
                </c:pt>
                <c:pt idx="762">
                  <c:v>0.3052986515244378</c:v>
                </c:pt>
                <c:pt idx="763">
                  <c:v>0.30480164921662023</c:v>
                </c:pt>
                <c:pt idx="764">
                  <c:v>0.30430509003177075</c:v>
                </c:pt>
                <c:pt idx="765">
                  <c:v>0.30380897614267083</c:v>
                </c:pt>
                <c:pt idx="766">
                  <c:v>0.30331330973436199</c:v>
                </c:pt>
                <c:pt idx="767">
                  <c:v>0.30281809300421464</c:v>
                </c:pt>
                <c:pt idx="768">
                  <c:v>0.30232332816199714</c:v>
                </c:pt>
                <c:pt idx="769">
                  <c:v>0.30182901742994367</c:v>
                </c:pt>
                <c:pt idx="770">
                  <c:v>0.30133516304282365</c:v>
                </c:pt>
                <c:pt idx="771">
                  <c:v>0.30084176724801032</c:v>
                </c:pt>
                <c:pt idx="772">
                  <c:v>0.30034883230555159</c:v>
                </c:pt>
                <c:pt idx="773">
                  <c:v>0.29985636048823744</c:v>
                </c:pt>
                <c:pt idx="774">
                  <c:v>0.29936435408167161</c:v>
                </c:pt>
                <c:pt idx="775">
                  <c:v>0.2988728153843408</c:v>
                </c:pt>
                <c:pt idx="776">
                  <c:v>0.29838174670768536</c:v>
                </c:pt>
                <c:pt idx="777">
                  <c:v>0.2978911503761692</c:v>
                </c:pt>
                <c:pt idx="778">
                  <c:v>0.29740102872735147</c:v>
                </c:pt>
                <c:pt idx="779">
                  <c:v>0.29691138411195611</c:v>
                </c:pt>
                <c:pt idx="780">
                  <c:v>0.29642221889394438</c:v>
                </c:pt>
                <c:pt idx="781">
                  <c:v>0.29593353545058482</c:v>
                </c:pt>
                <c:pt idx="782">
                  <c:v>0.29544533617252572</c:v>
                </c:pt>
                <c:pt idx="783">
                  <c:v>0.29495762346386684</c:v>
                </c:pt>
                <c:pt idx="784">
                  <c:v>0.29447039974223038</c:v>
                </c:pt>
                <c:pt idx="785">
                  <c:v>0.29398366743883364</c:v>
                </c:pt>
                <c:pt idx="786">
                  <c:v>0.29349742899856202</c:v>
                </c:pt>
                <c:pt idx="787">
                  <c:v>0.29301168688003915</c:v>
                </c:pt>
                <c:pt idx="788">
                  <c:v>0.29252644355570251</c:v>
                </c:pt>
                <c:pt idx="789">
                  <c:v>0.29204170151187381</c:v>
                </c:pt>
                <c:pt idx="790">
                  <c:v>0.29155746324883242</c:v>
                </c:pt>
                <c:pt idx="791">
                  <c:v>0.29107373128088937</c:v>
                </c:pt>
                <c:pt idx="792">
                  <c:v>0.29059050813645915</c:v>
                </c:pt>
                <c:pt idx="793">
                  <c:v>0.29010779635813494</c:v>
                </c:pt>
                <c:pt idx="794">
                  <c:v>0.28962559850275998</c:v>
                </c:pt>
                <c:pt idx="795">
                  <c:v>0.28914391714150206</c:v>
                </c:pt>
                <c:pt idx="796">
                  <c:v>0.28866275485992798</c:v>
                </c:pt>
                <c:pt idx="797">
                  <c:v>0.28818211425807666</c:v>
                </c:pt>
                <c:pt idx="798">
                  <c:v>0.28770199795053353</c:v>
                </c:pt>
                <c:pt idx="799">
                  <c:v>0.28722240856650355</c:v>
                </c:pt>
                <c:pt idx="800">
                  <c:v>0.28674334874988716</c:v>
                </c:pt>
                <c:pt idx="801">
                  <c:v>0.28626482115935342</c:v>
                </c:pt>
                <c:pt idx="802">
                  <c:v>0.28578682846841452</c:v>
                </c:pt>
                <c:pt idx="803">
                  <c:v>0.28530937336550044</c:v>
                </c:pt>
                <c:pt idx="804">
                  <c:v>0.28483245855403339</c:v>
                </c:pt>
                <c:pt idx="805">
                  <c:v>0.28435608675250307</c:v>
                </c:pt>
                <c:pt idx="806">
                  <c:v>0.28388026069454059</c:v>
                </c:pt>
                <c:pt idx="807">
                  <c:v>0.2834049831289927</c:v>
                </c:pt>
                <c:pt idx="808">
                  <c:v>0.28293025681999828</c:v>
                </c:pt>
                <c:pt idx="809">
                  <c:v>0.28245608454706195</c:v>
                </c:pt>
                <c:pt idx="810">
                  <c:v>0.28198246910512892</c:v>
                </c:pt>
                <c:pt idx="811">
                  <c:v>0.28150941330466039</c:v>
                </c:pt>
                <c:pt idx="812">
                  <c:v>0.28103691997170849</c:v>
                </c:pt>
                <c:pt idx="813">
                  <c:v>0.28056499194799062</c:v>
                </c:pt>
                <c:pt idx="814">
                  <c:v>0.28009363209096499</c:v>
                </c:pt>
                <c:pt idx="815">
                  <c:v>0.27962284327390519</c:v>
                </c:pt>
                <c:pt idx="816">
                  <c:v>0.27915262838597471</c:v>
                </c:pt>
                <c:pt idx="817">
                  <c:v>0.27868299033230304</c:v>
                </c:pt>
                <c:pt idx="818">
                  <c:v>0.27821393203405909</c:v>
                </c:pt>
                <c:pt idx="819">
                  <c:v>0.2777454564285271</c:v>
                </c:pt>
                <c:pt idx="820">
                  <c:v>0.27727756646918061</c:v>
                </c:pt>
                <c:pt idx="821">
                  <c:v>0.27681026512575729</c:v>
                </c:pt>
                <c:pt idx="822">
                  <c:v>0.27634355538433414</c:v>
                </c:pt>
                <c:pt idx="823">
                  <c:v>0.27587744024740068</c:v>
                </c:pt>
                <c:pt idx="824">
                  <c:v>0.27541192273393494</c:v>
                </c:pt>
                <c:pt idx="825">
                  <c:v>0.27494700587947662</c:v>
                </c:pt>
                <c:pt idx="826">
                  <c:v>0.27448269273620202</c:v>
                </c:pt>
                <c:pt idx="827">
                  <c:v>0.27401898637299688</c:v>
                </c:pt>
                <c:pt idx="828">
                  <c:v>0.27355588987553225</c:v>
                </c:pt>
                <c:pt idx="829">
                  <c:v>0.27309340634633616</c:v>
                </c:pt>
                <c:pt idx="830">
                  <c:v>0.27263153890486908</c:v>
                </c:pt>
                <c:pt idx="831">
                  <c:v>0.2721702906875958</c:v>
                </c:pt>
                <c:pt idx="832">
                  <c:v>0.27170966484805953</c:v>
                </c:pt>
                <c:pt idx="833">
                  <c:v>0.27124966455695482</c:v>
                </c:pt>
                <c:pt idx="834">
                  <c:v>0.27079029300220003</c:v>
                </c:pt>
                <c:pt idx="835">
                  <c:v>0.27033155338901038</c:v>
                </c:pt>
                <c:pt idx="836">
                  <c:v>0.26987344893997017</c:v>
                </c:pt>
                <c:pt idx="837">
                  <c:v>0.26941598289510443</c:v>
                </c:pt>
                <c:pt idx="838">
                  <c:v>0.26895915851195107</c:v>
                </c:pt>
                <c:pt idx="839">
                  <c:v>0.26850297906563297</c:v>
                </c:pt>
                <c:pt idx="840">
                  <c:v>0.26804744784892803</c:v>
                </c:pt>
                <c:pt idx="841">
                  <c:v>0.26759256817234123</c:v>
                </c:pt>
                <c:pt idx="842">
                  <c:v>0.26713834336417441</c:v>
                </c:pt>
                <c:pt idx="843">
                  <c:v>0.26668477677059726</c:v>
                </c:pt>
                <c:pt idx="844">
                  <c:v>0.26623187175571639</c:v>
                </c:pt>
                <c:pt idx="845">
                  <c:v>0.26577963170164554</c:v>
                </c:pt>
                <c:pt idx="846">
                  <c:v>0.26532806000857412</c:v>
                </c:pt>
                <c:pt idx="847">
                  <c:v>0.26487716009483719</c:v>
                </c:pt>
                <c:pt idx="848">
                  <c:v>0.2644269353969822</c:v>
                </c:pt>
                <c:pt idx="849">
                  <c:v>0.26397738936983728</c:v>
                </c:pt>
                <c:pt idx="850">
                  <c:v>0.26352852548657957</c:v>
                </c:pt>
                <c:pt idx="851">
                  <c:v>0.26308034723880103</c:v>
                </c:pt>
                <c:pt idx="852">
                  <c:v>0.26263285813657572</c:v>
                </c:pt>
                <c:pt idx="853">
                  <c:v>0.26218606170852488</c:v>
                </c:pt>
                <c:pt idx="854">
                  <c:v>0.26173996150188317</c:v>
                </c:pt>
                <c:pt idx="855">
                  <c:v>0.26129456108256349</c:v>
                </c:pt>
                <c:pt idx="856">
                  <c:v>0.2608498640352202</c:v>
                </c:pt>
                <c:pt idx="857">
                  <c:v>0.26040587396331388</c:v>
                </c:pt>
                <c:pt idx="858">
                  <c:v>0.25996259448917475</c:v>
                </c:pt>
                <c:pt idx="859">
                  <c:v>0.25952002925406364</c:v>
                </c:pt>
                <c:pt idx="860">
                  <c:v>0.25907818191823534</c:v>
                </c:pt>
                <c:pt idx="861">
                  <c:v>0.25863705616099875</c:v>
                </c:pt>
                <c:pt idx="862">
                  <c:v>0.25819665568077782</c:v>
                </c:pt>
                <c:pt idx="863">
                  <c:v>0.25775698419517157</c:v>
                </c:pt>
                <c:pt idx="864">
                  <c:v>0.25731804544101233</c:v>
                </c:pt>
                <c:pt idx="865">
                  <c:v>0.25687984317442475</c:v>
                </c:pt>
                <c:pt idx="866">
                  <c:v>0.25644238117088303</c:v>
                </c:pt>
                <c:pt idx="867">
                  <c:v>0.25600566322526741</c:v>
                </c:pt>
                <c:pt idx="868">
                  <c:v>0.25556969315192052</c:v>
                </c:pt>
                <c:pt idx="869">
                  <c:v>0.25513447478470208</c:v>
                </c:pt>
                <c:pt idx="870">
                  <c:v>0.25470001197704312</c:v>
                </c:pt>
                <c:pt idx="871">
                  <c:v>0.25426630860199967</c:v>
                </c:pt>
                <c:pt idx="872">
                  <c:v>0.25383336855230432</c:v>
                </c:pt>
                <c:pt idx="873">
                  <c:v>0.25340119574041825</c:v>
                </c:pt>
                <c:pt idx="874">
                  <c:v>0.25296979409858161</c:v>
                </c:pt>
                <c:pt idx="875">
                  <c:v>0.25253916757886291</c:v>
                </c:pt>
                <c:pt idx="876">
                  <c:v>0.25210932015320731</c:v>
                </c:pt>
                <c:pt idx="877">
                  <c:v>0.25168025581348463</c:v>
                </c:pt>
                <c:pt idx="878">
                  <c:v>0.25125197857153458</c:v>
                </c:pt>
                <c:pt idx="879">
                  <c:v>0.25082449245921312</c:v>
                </c:pt>
                <c:pt idx="880">
                  <c:v>0.25039780152843621</c:v>
                </c:pt>
                <c:pt idx="881">
                  <c:v>0.24997190985122214</c:v>
                </c:pt>
                <c:pt idx="882">
                  <c:v>0.2495468215197344</c:v>
                </c:pt>
                <c:pt idx="883">
                  <c:v>0.24912254064632131</c:v>
                </c:pt>
                <c:pt idx="884">
                  <c:v>0.24869907136355587</c:v>
                </c:pt>
                <c:pt idx="885">
                  <c:v>0.2482764178242737</c:v>
                </c:pt>
                <c:pt idx="886">
                  <c:v>0.24785458420160966</c:v>
                </c:pt>
                <c:pt idx="887">
                  <c:v>0.24743357468903324</c:v>
                </c:pt>
                <c:pt idx="888">
                  <c:v>0.24701339350038343</c:v>
                </c:pt>
                <c:pt idx="889">
                  <c:v>0.24659404486990019</c:v>
                </c:pt>
                <c:pt idx="890">
                  <c:v>0.24617553305225645</c:v>
                </c:pt>
                <c:pt idx="891">
                  <c:v>0.24575786232258795</c:v>
                </c:pt>
                <c:pt idx="892">
                  <c:v>0.24534103697652115</c:v>
                </c:pt>
                <c:pt idx="893">
                  <c:v>0.24492506133020084</c:v>
                </c:pt>
                <c:pt idx="894">
                  <c:v>0.24450993972031429</c:v>
                </c:pt>
                <c:pt idx="895">
                  <c:v>0.24409567650411584</c:v>
                </c:pt>
                <c:pt idx="896">
                  <c:v>0.24368227605944887</c:v>
                </c:pt>
                <c:pt idx="897">
                  <c:v>0.24326974278476585</c:v>
                </c:pt>
                <c:pt idx="898">
                  <c:v>0.24285808109914736</c:v>
                </c:pt>
                <c:pt idx="899">
                  <c:v>0.24244729544231899</c:v>
                </c:pt>
                <c:pt idx="900">
                  <c:v>0.242037390274667</c:v>
                </c:pt>
                <c:pt idx="901">
                  <c:v>0.24162837007725108</c:v>
                </c:pt>
                <c:pt idx="902">
                  <c:v>0.24122023935181663</c:v>
                </c:pt>
                <c:pt idx="903">
                  <c:v>0.2408130026208046</c:v>
                </c:pt>
                <c:pt idx="904">
                  <c:v>0.24040666442735883</c:v>
                </c:pt>
                <c:pt idx="905">
                  <c:v>0.2400012293353328</c:v>
                </c:pt>
                <c:pt idx="906">
                  <c:v>0.23959670192929322</c:v>
                </c:pt>
                <c:pt idx="907">
                  <c:v>0.23919308681452159</c:v>
                </c:pt>
                <c:pt idx="908">
                  <c:v>0.2387903886170154</c:v>
                </c:pt>
                <c:pt idx="909">
                  <c:v>0.23838861198348457</c:v>
                </c:pt>
                <c:pt idx="910">
                  <c:v>0.23798776158134832</c:v>
                </c:pt>
                <c:pt idx="911">
                  <c:v>0.23758784209872832</c:v>
                </c:pt>
                <c:pt idx="912">
                  <c:v>0.23718885824443983</c:v>
                </c:pt>
                <c:pt idx="913">
                  <c:v>0.23679081474798155</c:v>
                </c:pt>
                <c:pt idx="914">
                  <c:v>0.23639371635952192</c:v>
                </c:pt>
                <c:pt idx="915">
                  <c:v>0.23599756784988363</c:v>
                </c:pt>
                <c:pt idx="916">
                  <c:v>0.2356023740105265</c:v>
                </c:pt>
                <c:pt idx="917">
                  <c:v>0.23520813965352641</c:v>
                </c:pt>
                <c:pt idx="918">
                  <c:v>0.23481486961155329</c:v>
                </c:pt>
                <c:pt idx="919">
                  <c:v>0.23442256873784556</c:v>
                </c:pt>
                <c:pt idx="920">
                  <c:v>0.23403124190618282</c:v>
                </c:pt>
                <c:pt idx="921">
                  <c:v>0.23364089401085567</c:v>
                </c:pt>
                <c:pt idx="922">
                  <c:v>0.23325152996663212</c:v>
                </c:pt>
                <c:pt idx="923">
                  <c:v>0.23286315470872296</c:v>
                </c:pt>
                <c:pt idx="924">
                  <c:v>0.23247577319274335</c:v>
                </c:pt>
                <c:pt idx="925">
                  <c:v>0.2320893903946715</c:v>
                </c:pt>
                <c:pt idx="926">
                  <c:v>0.23170401131080551</c:v>
                </c:pt>
                <c:pt idx="927">
                  <c:v>0.23131964095771604</c:v>
                </c:pt>
                <c:pt idx="928">
                  <c:v>0.23093628437219796</c:v>
                </c:pt>
                <c:pt idx="929">
                  <c:v>0.23055394661121692</c:v>
                </c:pt>
                <c:pt idx="930">
                  <c:v>0.23017263275185487</c:v>
                </c:pt>
                <c:pt idx="931">
                  <c:v>0.2297923478912513</c:v>
                </c:pt>
                <c:pt idx="932">
                  <c:v>0.22941309714654201</c:v>
                </c:pt>
                <c:pt idx="933">
                  <c:v>0.22903488565479443</c:v>
                </c:pt>
                <c:pt idx="934">
                  <c:v>0.22865771857294029</c:v>
                </c:pt>
                <c:pt idx="935">
                  <c:v>0.22828160107770493</c:v>
                </c:pt>
                <c:pt idx="936">
                  <c:v>0.22790653836553276</c:v>
                </c:pt>
                <c:pt idx="937">
                  <c:v>0.22753253565251025</c:v>
                </c:pt>
                <c:pt idx="938">
                  <c:v>0.2271595981742856</c:v>
                </c:pt>
                <c:pt idx="939">
                  <c:v>0.22678773118598403</c:v>
                </c:pt>
                <c:pt idx="940">
                  <c:v>0.22641693996212078</c:v>
                </c:pt>
                <c:pt idx="941">
                  <c:v>0.22604722979651015</c:v>
                </c:pt>
                <c:pt idx="942">
                  <c:v>0.22567860600217102</c:v>
                </c:pt>
                <c:pt idx="943">
                  <c:v>0.22531107391122879</c:v>
                </c:pt>
                <c:pt idx="944">
                  <c:v>0.22494463887481397</c:v>
                </c:pt>
                <c:pt idx="945">
                  <c:v>0.22457930626295672</c:v>
                </c:pt>
                <c:pt idx="946">
                  <c:v>0.22421508146447819</c:v>
                </c:pt>
                <c:pt idx="947">
                  <c:v>0.22385196988687742</c:v>
                </c:pt>
                <c:pt idx="948">
                  <c:v>0.22348997695621509</c:v>
                </c:pt>
                <c:pt idx="949">
                  <c:v>0.22312910811699319</c:v>
                </c:pt>
                <c:pt idx="950">
                  <c:v>0.22276936883203069</c:v>
                </c:pt>
                <c:pt idx="951">
                  <c:v>0.22241076458233541</c:v>
                </c:pt>
                <c:pt idx="952">
                  <c:v>0.22205330086697186</c:v>
                </c:pt>
                <c:pt idx="953">
                  <c:v>0.22169698320292502</c:v>
                </c:pt>
                <c:pt idx="954">
                  <c:v>0.22134181712496018</c:v>
                </c:pt>
                <c:pt idx="955">
                  <c:v>0.22098780818547845</c:v>
                </c:pt>
                <c:pt idx="956">
                  <c:v>0.22063496195436824</c:v>
                </c:pt>
                <c:pt idx="957">
                  <c:v>0.2202832840188525</c:v>
                </c:pt>
                <c:pt idx="958">
                  <c:v>0.21993277998333166</c:v>
                </c:pt>
                <c:pt idx="959">
                  <c:v>0.21958345546922217</c:v>
                </c:pt>
                <c:pt idx="960">
                  <c:v>0.21923531611479116</c:v>
                </c:pt>
                <c:pt idx="961">
                  <c:v>0.21888836757498589</c:v>
                </c:pt>
                <c:pt idx="962">
                  <c:v>0.21854261552125948</c:v>
                </c:pt>
                <c:pt idx="963">
                  <c:v>0.21819806564139194</c:v>
                </c:pt>
                <c:pt idx="964">
                  <c:v>0.21785472363930633</c:v>
                </c:pt>
                <c:pt idx="965">
                  <c:v>0.21751259523488081</c:v>
                </c:pt>
                <c:pt idx="966">
                  <c:v>0.21717168616375576</c:v>
                </c:pt>
                <c:pt idx="967">
                  <c:v>0.21683200217713661</c:v>
                </c:pt>
                <c:pt idx="968">
                  <c:v>0.21649354904159143</c:v>
                </c:pt>
                <c:pt idx="969">
                  <c:v>0.21615633253884398</c:v>
                </c:pt>
                <c:pt idx="970">
                  <c:v>0.21582035846556238</c:v>
                </c:pt>
                <c:pt idx="971">
                  <c:v>0.21548563263314241</c:v>
                </c:pt>
                <c:pt idx="972">
                  <c:v>0.21515216086748601</c:v>
                </c:pt>
                <c:pt idx="973">
                  <c:v>0.21481994900877516</c:v>
                </c:pt>
                <c:pt idx="974">
                  <c:v>0.21448900291124051</c:v>
                </c:pt>
                <c:pt idx="975">
                  <c:v>0.21415932844292521</c:v>
                </c:pt>
                <c:pt idx="976">
                  <c:v>0.21383093148544366</c:v>
                </c:pt>
                <c:pt idx="977">
                  <c:v>0.2135038179337351</c:v>
                </c:pt>
                <c:pt idx="978">
                  <c:v>0.21317799369581206</c:v>
                </c:pt>
                <c:pt idx="979">
                  <c:v>0.21285346469250405</c:v>
                </c:pt>
                <c:pt idx="980">
                  <c:v>0.2125302368571956</c:v>
                </c:pt>
                <c:pt idx="981">
                  <c:v>0.21220831613555929</c:v>
                </c:pt>
                <c:pt idx="982">
                  <c:v>0.21188770848528349</c:v>
                </c:pt>
                <c:pt idx="983">
                  <c:v>0.211568419875795</c:v>
                </c:pt>
                <c:pt idx="984">
                  <c:v>0.21125045628797609</c:v>
                </c:pt>
                <c:pt idx="985">
                  <c:v>0.21093382371387651</c:v>
                </c:pt>
                <c:pt idx="986">
                  <c:v>0.21061852815641965</c:v>
                </c:pt>
                <c:pt idx="987">
                  <c:v>0.21030457562910407</c:v>
                </c:pt>
                <c:pt idx="988">
                  <c:v>0.20999197215569881</c:v>
                </c:pt>
                <c:pt idx="989">
                  <c:v>0.20968072376993363</c:v>
                </c:pt>
                <c:pt idx="990">
                  <c:v>0.2093708365151839</c:v>
                </c:pt>
                <c:pt idx="991">
                  <c:v>0.20906231644414949</c:v>
                </c:pt>
                <c:pt idx="992">
                  <c:v>0.20875516961852883</c:v>
                </c:pt>
                <c:pt idx="993">
                  <c:v>0.20844940210868679</c:v>
                </c:pt>
                <c:pt idx="994">
                  <c:v>0.20814501999331725</c:v>
                </c:pt>
                <c:pt idx="995">
                  <c:v>0.20784202935910023</c:v>
                </c:pt>
                <c:pt idx="996">
                  <c:v>0.20754043630035313</c:v>
                </c:pt>
                <c:pt idx="997">
                  <c:v>0.20724024691867649</c:v>
                </c:pt>
                <c:pt idx="998">
                  <c:v>0.20694146732259408</c:v>
                </c:pt>
                <c:pt idx="999">
                  <c:v>0.20664410362718735</c:v>
                </c:pt>
                <c:pt idx="1000">
                  <c:v>0.20634816195372427</c:v>
                </c:pt>
                <c:pt idx="1001">
                  <c:v>0.20605364842928237</c:v>
                </c:pt>
                <c:pt idx="1002">
                  <c:v>0.20576056918636615</c:v>
                </c:pt>
                <c:pt idx="1003">
                  <c:v>0.20546893036251898</c:v>
                </c:pt>
                <c:pt idx="1004">
                  <c:v>0.2051787380999287</c:v>
                </c:pt>
                <c:pt idx="1005">
                  <c:v>0.2048899985450286</c:v>
                </c:pt>
                <c:pt idx="1006">
                  <c:v>0.20460271784809145</c:v>
                </c:pt>
                <c:pt idx="1007">
                  <c:v>0.2043169021628187</c:v>
                </c:pt>
                <c:pt idx="1008">
                  <c:v>0.20403255764592357</c:v>
                </c:pt>
                <c:pt idx="1009">
                  <c:v>0.20374969045670877</c:v>
                </c:pt>
                <c:pt idx="1010">
                  <c:v>0.20346830675663802</c:v>
                </c:pt>
                <c:pt idx="1011">
                  <c:v>0.20318841270890242</c:v>
                </c:pt>
                <c:pt idx="1012">
                  <c:v>0.20291001447798074</c:v>
                </c:pt>
                <c:pt idx="1013">
                  <c:v>0.20263311822919441</c:v>
                </c:pt>
                <c:pt idx="1014">
                  <c:v>0.20235773012825631</c:v>
                </c:pt>
                <c:pt idx="1015">
                  <c:v>0.20208385634081447</c:v>
                </c:pt>
                <c:pt idx="1016">
                  <c:v>0.20181150303198991</c:v>
                </c:pt>
                <c:pt idx="1017">
                  <c:v>0.20154067636590883</c:v>
                </c:pt>
                <c:pt idx="1018">
                  <c:v>0.20127138250522936</c:v>
                </c:pt>
                <c:pt idx="1019">
                  <c:v>0.20100362761066251</c:v>
                </c:pt>
                <c:pt idx="1020">
                  <c:v>0.20073741784048788</c:v>
                </c:pt>
                <c:pt idx="1021">
                  <c:v>0.20047275935006376</c:v>
                </c:pt>
                <c:pt idx="1022">
                  <c:v>0.2002096582913315</c:v>
                </c:pt>
                <c:pt idx="1023">
                  <c:v>0.19994812081231494</c:v>
                </c:pt>
                <c:pt idx="1024">
                  <c:v>0.19968815305661389</c:v>
                </c:pt>
                <c:pt idx="1025">
                  <c:v>0.19942976116289268</c:v>
                </c:pt>
                <c:pt idx="1026">
                  <c:v>0.19917295126436318</c:v>
                </c:pt>
                <c:pt idx="1027">
                  <c:v>0.19891772948826247</c:v>
                </c:pt>
                <c:pt idx="1028">
                  <c:v>0.19866410195532547</c:v>
                </c:pt>
                <c:pt idx="1029">
                  <c:v>0.19841207477925205</c:v>
                </c:pt>
                <c:pt idx="1030">
                  <c:v>0.19816165406616965</c:v>
                </c:pt>
                <c:pt idx="1031">
                  <c:v>0.19791284591408986</c:v>
                </c:pt>
                <c:pt idx="1032">
                  <c:v>0.19766565641236081</c:v>
                </c:pt>
                <c:pt idx="1033">
                  <c:v>0.19742009164111404</c:v>
                </c:pt>
                <c:pt idx="1034">
                  <c:v>0.1971761576707069</c:v>
                </c:pt>
                <c:pt idx="1035">
                  <c:v>0.19693386056115963</c:v>
                </c:pt>
                <c:pt idx="1036">
                  <c:v>0.19669320636158807</c:v>
                </c:pt>
                <c:pt idx="1037">
                  <c:v>0.19645420110963133</c:v>
                </c:pt>
                <c:pt idx="1038">
                  <c:v>0.19621685083087509</c:v>
                </c:pt>
                <c:pt idx="1039">
                  <c:v>0.19598116153827005</c:v>
                </c:pt>
                <c:pt idx="1040">
                  <c:v>0.19574713923154619</c:v>
                </c:pt>
                <c:pt idx="1041">
                  <c:v>0.19551478989662227</c:v>
                </c:pt>
                <c:pt idx="1042">
                  <c:v>0.1952841195050114</c:v>
                </c:pt>
                <c:pt idx="1043">
                  <c:v>0.19505513401322205</c:v>
                </c:pt>
                <c:pt idx="1044">
                  <c:v>0.19482783936215492</c:v>
                </c:pt>
                <c:pt idx="1045">
                  <c:v>0.19460224147649602</c:v>
                </c:pt>
                <c:pt idx="1046">
                  <c:v>0.19437834626410555</c:v>
                </c:pt>
                <c:pt idx="1047">
                  <c:v>0.19415615961540278</c:v>
                </c:pt>
                <c:pt idx="1048">
                  <c:v>0.19393568740274753</c:v>
                </c:pt>
                <c:pt idx="1049">
                  <c:v>0.19371693547981775</c:v>
                </c:pt>
                <c:pt idx="1050">
                  <c:v>0.19349990968098338</c:v>
                </c:pt>
                <c:pt idx="1051">
                  <c:v>0.19328461582067724</c:v>
                </c:pt>
                <c:pt idx="1052">
                  <c:v>0.19307105969276198</c:v>
                </c:pt>
                <c:pt idx="1053">
                  <c:v>0.1928592470698943</c:v>
                </c:pt>
                <c:pt idx="1054">
                  <c:v>0.19264918370288567</c:v>
                </c:pt>
                <c:pt idx="1055">
                  <c:v>0.19244087532006049</c:v>
                </c:pt>
                <c:pt idx="1056">
                  <c:v>0.1922343276266108</c:v>
                </c:pt>
                <c:pt idx="1057">
                  <c:v>0.19202954630394883</c:v>
                </c:pt>
                <c:pt idx="1058">
                  <c:v>0.19182653700905647</c:v>
                </c:pt>
                <c:pt idx="1059">
                  <c:v>0.19162530537383263</c:v>
                </c:pt>
                <c:pt idx="1060">
                  <c:v>0.1914258570044379</c:v>
                </c:pt>
                <c:pt idx="1061">
                  <c:v>0.19122819748063727</c:v>
                </c:pt>
                <c:pt idx="1062">
                  <c:v>0.19103233235514058</c:v>
                </c:pt>
                <c:pt idx="1063">
                  <c:v>0.19083826715294128</c:v>
                </c:pt>
                <c:pt idx="1064">
                  <c:v>0.19064600737065307</c:v>
                </c:pt>
                <c:pt idx="1065">
                  <c:v>0.190455558475845</c:v>
                </c:pt>
                <c:pt idx="1066">
                  <c:v>0.19026692590637537</c:v>
                </c:pt>
                <c:pt idx="1067">
                  <c:v>0.19008011506972386</c:v>
                </c:pt>
                <c:pt idx="1068">
                  <c:v>0.18989513134232267</c:v>
                </c:pt>
                <c:pt idx="1069">
                  <c:v>0.18971198006888682</c:v>
                </c:pt>
                <c:pt idx="1070">
                  <c:v>0.18953066656174306</c:v>
                </c:pt>
                <c:pt idx="1071">
                  <c:v>0.18935119610015871</c:v>
                </c:pt>
                <c:pt idx="1072">
                  <c:v>0.18917357392966944</c:v>
                </c:pt>
                <c:pt idx="1073">
                  <c:v>0.1889978052614068</c:v>
                </c:pt>
                <c:pt idx="1074">
                  <c:v>0.18882389527142585</c:v>
                </c:pt>
                <c:pt idx="1075">
                  <c:v>0.18865184910003224</c:v>
                </c:pt>
                <c:pt idx="1076">
                  <c:v>0.18848167185110995</c:v>
                </c:pt>
                <c:pt idx="1077">
                  <c:v>0.18831336859144879</c:v>
                </c:pt>
                <c:pt idx="1078">
                  <c:v>0.18814694435007287</c:v>
                </c:pt>
                <c:pt idx="1079">
                  <c:v>0.18798240411756939</c:v>
                </c:pt>
                <c:pt idx="1080">
                  <c:v>0.18781975284541863</c:v>
                </c:pt>
                <c:pt idx="1081">
                  <c:v>0.18765899544532447</c:v>
                </c:pt>
                <c:pt idx="1082">
                  <c:v>0.1875001367885466</c:v>
                </c:pt>
                <c:pt idx="1083">
                  <c:v>0.18734318170523384</c:v>
                </c:pt>
                <c:pt idx="1084">
                  <c:v>0.18718813498375919</c:v>
                </c:pt>
                <c:pt idx="1085">
                  <c:v>0.18703500137005649</c:v>
                </c:pt>
                <c:pt idx="1086">
                  <c:v>0.18688378556695931</c:v>
                </c:pt>
                <c:pt idx="1087">
                  <c:v>0.18673449223354163</c:v>
                </c:pt>
                <c:pt idx="1088">
                  <c:v>0.18658712598446126</c:v>
                </c:pt>
                <c:pt idx="1089">
                  <c:v>0.18644169138930544</c:v>
                </c:pt>
                <c:pt idx="1090">
                  <c:v>0.18629819297193953</c:v>
                </c:pt>
                <c:pt idx="1091">
                  <c:v>0.18615663520985823</c:v>
                </c:pt>
                <c:pt idx="1092">
                  <c:v>0.1860170225335403</c:v>
                </c:pt>
                <c:pt idx="1093">
                  <c:v>0.1858793593258064</c:v>
                </c:pt>
                <c:pt idx="1094">
                  <c:v>0.18574364992118056</c:v>
                </c:pt>
                <c:pt idx="1095">
                  <c:v>0.18560989860525515</c:v>
                </c:pt>
                <c:pt idx="1096">
                  <c:v>0.18547810961406017</c:v>
                </c:pt>
                <c:pt idx="1097">
                  <c:v>0.18534828713343632</c:v>
                </c:pt>
                <c:pt idx="1098">
                  <c:v>0.18522043529841242</c:v>
                </c:pt>
                <c:pt idx="1099">
                  <c:v>0.18509455819258766</c:v>
                </c:pt>
                <c:pt idx="1100">
                  <c:v>0.18497065984751815</c:v>
                </c:pt>
                <c:pt idx="1101">
                  <c:v>0.1848487442421087</c:v>
                </c:pt>
                <c:pt idx="1102">
                  <c:v>0.18472881530200955</c:v>
                </c:pt>
                <c:pt idx="1103">
                  <c:v>0.18461087689901864</c:v>
                </c:pt>
                <c:pt idx="1104">
                  <c:v>0.18449493285048907</c:v>
                </c:pt>
                <c:pt idx="1105">
                  <c:v>0.18438098691874258</c:v>
                </c:pt>
                <c:pt idx="1106">
                  <c:v>0.18426904281048889</c:v>
                </c:pt>
                <c:pt idx="1107">
                  <c:v>0.18415910417625098</c:v>
                </c:pt>
                <c:pt idx="1108">
                  <c:v>0.18405117460979686</c:v>
                </c:pt>
                <c:pt idx="1109">
                  <c:v>0.18394525764757788</c:v>
                </c:pt>
                <c:pt idx="1110">
                  <c:v>0.18384135676817359</c:v>
                </c:pt>
                <c:pt idx="1111">
                  <c:v>0.18373947539174362</c:v>
                </c:pt>
                <c:pt idx="1112">
                  <c:v>0.18363961687948668</c:v>
                </c:pt>
                <c:pt idx="1113">
                  <c:v>0.1835417845331066</c:v>
                </c:pt>
                <c:pt idx="1114">
                  <c:v>0.18344598159428629</c:v>
                </c:pt>
                <c:pt idx="1115">
                  <c:v>0.18335221124416889</c:v>
                </c:pt>
                <c:pt idx="1116">
                  <c:v>0.18326047660284697</c:v>
                </c:pt>
                <c:pt idx="1117">
                  <c:v>0.18317078072886003</c:v>
                </c:pt>
                <c:pt idx="1118">
                  <c:v>0.18308312661869974</c:v>
                </c:pt>
                <c:pt idx="1119">
                  <c:v>0.18299751720632373</c:v>
                </c:pt>
                <c:pt idx="1120">
                  <c:v>0.18291395536267829</c:v>
                </c:pt>
                <c:pt idx="1121">
                  <c:v>0.18283244389522932</c:v>
                </c:pt>
                <c:pt idx="1122">
                  <c:v>0.18275298554750261</c:v>
                </c:pt>
                <c:pt idx="1123">
                  <c:v>0.18267558299863296</c:v>
                </c:pt>
                <c:pt idx="1124">
                  <c:v>0.18260023886292251</c:v>
                </c:pt>
                <c:pt idx="1125">
                  <c:v>0.18252695568940902</c:v>
                </c:pt>
                <c:pt idx="1126">
                  <c:v>0.18245573596144307</c:v>
                </c:pt>
                <c:pt idx="1127">
                  <c:v>0.18238658209627531</c:v>
                </c:pt>
                <c:pt idx="1128">
                  <c:v>0.18231949644465376</c:v>
                </c:pt>
                <c:pt idx="1129">
                  <c:v>0.18225448129043098</c:v>
                </c:pt>
                <c:pt idx="1130">
                  <c:v>0.18219153885018158</c:v>
                </c:pt>
                <c:pt idx="1131">
                  <c:v>0.18213067127282975</c:v>
                </c:pt>
                <c:pt idx="1132">
                  <c:v>0.182071880639288</c:v>
                </c:pt>
                <c:pt idx="1133">
                  <c:v>0.18201516896210571</c:v>
                </c:pt>
                <c:pt idx="1134">
                  <c:v>0.18196053818512919</c:v>
                </c:pt>
                <c:pt idx="1135">
                  <c:v>0.18190799018317208</c:v>
                </c:pt>
                <c:pt idx="1136">
                  <c:v>0.18185752676169714</c:v>
                </c:pt>
                <c:pt idx="1137">
                  <c:v>0.18180914965650929</c:v>
                </c:pt>
                <c:pt idx="1138">
                  <c:v>0.18176286053345925</c:v>
                </c:pt>
                <c:pt idx="1139">
                  <c:v>0.18171866098815978</c:v>
                </c:pt>
                <c:pt idx="1140">
                  <c:v>0.18167655254571224</c:v>
                </c:pt>
                <c:pt idx="1141">
                  <c:v>0.18163653666044541</c:v>
                </c:pt>
                <c:pt idx="1142">
                  <c:v>0.18159861471566605</c:v>
                </c:pt>
                <c:pt idx="1143">
                  <c:v>0.18156278802342107</c:v>
                </c:pt>
                <c:pt idx="1144">
                  <c:v>0.18152905782427156</c:v>
                </c:pt>
                <c:pt idx="1145">
                  <c:v>0.18149742528707929</c:v>
                </c:pt>
                <c:pt idx="1146">
                  <c:v>0.18146789150880477</c:v>
                </c:pt>
                <c:pt idx="1147">
                  <c:v>0.18144045751431781</c:v>
                </c:pt>
                <c:pt idx="1148">
                  <c:v>0.18141512425622011</c:v>
                </c:pt>
                <c:pt idx="1149">
                  <c:v>0.18139189261468058</c:v>
                </c:pt>
                <c:pt idx="1150">
                  <c:v>0.18137076339728253</c:v>
                </c:pt>
                <c:pt idx="1151">
                  <c:v>0.18135173733888371</c:v>
                </c:pt>
                <c:pt idx="1152">
                  <c:v>0.18133481510148872</c:v>
                </c:pt>
                <c:pt idx="1153">
                  <c:v>0.18131999727413392</c:v>
                </c:pt>
                <c:pt idx="1154">
                  <c:v>0.18130728437278512</c:v>
                </c:pt>
                <c:pt idx="1155">
                  <c:v>0.18129667684024772</c:v>
                </c:pt>
                <c:pt idx="1156">
                  <c:v>0.18128817504608971</c:v>
                </c:pt>
                <c:pt idx="1157">
                  <c:v>0.18128177928657727</c:v>
                </c:pt>
                <c:pt idx="1158">
                  <c:v>0.18127748978462321</c:v>
                </c:pt>
                <c:pt idx="1159">
                  <c:v>0.18127530668974809</c:v>
                </c:pt>
                <c:pt idx="1160">
                  <c:v>0.18127523007805424</c:v>
                </c:pt>
                <c:pt idx="1161">
                  <c:v>0.18127725995221228</c:v>
                </c:pt>
                <c:pt idx="1162">
                  <c:v>0.18128139624146111</c:v>
                </c:pt>
                <c:pt idx="1163">
                  <c:v>0.1812876388016196</c:v>
                </c:pt>
                <c:pt idx="1164">
                  <c:v>0.18129598741511238</c:v>
                </c:pt>
                <c:pt idx="1165">
                  <c:v>0.18130644179100711</c:v>
                </c:pt>
                <c:pt idx="1166">
                  <c:v>0.18131900156506586</c:v>
                </c:pt>
                <c:pt idx="1167">
                  <c:v>0.18133366629980779</c:v>
                </c:pt>
                <c:pt idx="1168">
                  <c:v>0.18135043548458582</c:v>
                </c:pt>
                <c:pt idx="1169">
                  <c:v>0.18136930853567534</c:v>
                </c:pt>
                <c:pt idx="1170">
                  <c:v>0.18139028479637578</c:v>
                </c:pt>
                <c:pt idx="1171">
                  <c:v>0.18141336353712431</c:v>
                </c:pt>
                <c:pt idx="1172">
                  <c:v>0.18143854395562306</c:v>
                </c:pt>
                <c:pt idx="1173">
                  <c:v>0.18146582517697771</c:v>
                </c:pt>
                <c:pt idx="1174">
                  <c:v>0.18149520625385004</c:v>
                </c:pt>
                <c:pt idx="1175">
                  <c:v>0.18152668616662082</c:v>
                </c:pt>
                <c:pt idx="1176">
                  <c:v>0.18156026382356738</c:v>
                </c:pt>
                <c:pt idx="1177">
                  <c:v>0.18159593806105115</c:v>
                </c:pt>
                <c:pt idx="1178">
                  <c:v>0.18163370764371922</c:v>
                </c:pt>
                <c:pt idx="1179">
                  <c:v>0.18167357126471695</c:v>
                </c:pt>
                <c:pt idx="1180">
                  <c:v>0.18171552754591314</c:v>
                </c:pt>
                <c:pt idx="1181">
                  <c:v>0.18175957503813669</c:v>
                </c:pt>
                <c:pt idx="1182">
                  <c:v>0.18180571222142555</c:v>
                </c:pt>
                <c:pt idx="1183">
                  <c:v>0.18185393750528675</c:v>
                </c:pt>
                <c:pt idx="1184">
                  <c:v>0.181904249228969</c:v>
                </c:pt>
                <c:pt idx="1185">
                  <c:v>0.18195664566174616</c:v>
                </c:pt>
                <c:pt idx="1186">
                  <c:v>0.18201112500321193</c:v>
                </c:pt>
                <c:pt idx="1187">
                  <c:v>0.18206768538358631</c:v>
                </c:pt>
                <c:pt idx="1188">
                  <c:v>0.18212632486403374</c:v>
                </c:pt>
                <c:pt idx="1189">
                  <c:v>0.18218704143699058</c:v>
                </c:pt>
                <c:pt idx="1190">
                  <c:v>0.1822498330265053</c:v>
                </c:pt>
                <c:pt idx="1191">
                  <c:v>0.18231469748858883</c:v>
                </c:pt>
                <c:pt idx="1192">
                  <c:v>0.18238163261157481</c:v>
                </c:pt>
                <c:pt idx="1193">
                  <c:v>0.18245063611649154</c:v>
                </c:pt>
                <c:pt idx="1194">
                  <c:v>0.18252170565744399</c:v>
                </c:pt>
                <c:pt idx="1195">
                  <c:v>0.18259483882200508</c:v>
                </c:pt>
                <c:pt idx="1196">
                  <c:v>0.1826700331316185</c:v>
                </c:pt>
                <c:pt idx="1197">
                  <c:v>0.18274728604201057</c:v>
                </c:pt>
                <c:pt idx="1198">
                  <c:v>0.18282659494361159</c:v>
                </c:pt>
                <c:pt idx="1199">
                  <c:v>0.18290795716198804</c:v>
                </c:pt>
                <c:pt idx="1200">
                  <c:v>0.18299136995828252</c:v>
                </c:pt>
                <c:pt idx="1201">
                  <c:v>0.18307683052966484</c:v>
                </c:pt>
                <c:pt idx="1202">
                  <c:v>0.18316433600979054</c:v>
                </c:pt>
                <c:pt idx="1203">
                  <c:v>0.1832538834692691</c:v>
                </c:pt>
                <c:pt idx="1204">
                  <c:v>0.18334546991614128</c:v>
                </c:pt>
                <c:pt idx="1205">
                  <c:v>0.18343909229636457</c:v>
                </c:pt>
                <c:pt idx="1206">
                  <c:v>0.18353474749430637</c:v>
                </c:pt>
                <c:pt idx="1207">
                  <c:v>0.18363243233324711</c:v>
                </c:pt>
                <c:pt idx="1208">
                  <c:v>0.18373214357589038</c:v>
                </c:pt>
                <c:pt idx="1209">
                  <c:v>0.18383387792488057</c:v>
                </c:pt>
                <c:pt idx="1210">
                  <c:v>0.18393763202332825</c:v>
                </c:pt>
                <c:pt idx="1211">
                  <c:v>0.18404340245534478</c:v>
                </c:pt>
                <c:pt idx="1212">
                  <c:v>0.18415118574658115</c:v>
                </c:pt>
                <c:pt idx="1213">
                  <c:v>0.18426097836477734</c:v>
                </c:pt>
                <c:pt idx="1214">
                  <c:v>0.18437277672031518</c:v>
                </c:pt>
                <c:pt idx="1215">
                  <c:v>0.18448657716678096</c:v>
                </c:pt>
                <c:pt idx="1216">
                  <c:v>0.18460237600153276</c:v>
                </c:pt>
                <c:pt idx="1217">
                  <c:v>0.1847201694662744</c:v>
                </c:pt>
                <c:pt idx="1218">
                  <c:v>0.18483995374763609</c:v>
                </c:pt>
                <c:pt idx="1219">
                  <c:v>0.18496172497776003</c:v>
                </c:pt>
                <c:pt idx="1220">
                  <c:v>0.18508547923489291</c:v>
                </c:pt>
                <c:pt idx="1221">
                  <c:v>0.18521121254398368</c:v>
                </c:pt>
                <c:pt idx="1222">
                  <c:v>0.18533892087728515</c:v>
                </c:pt>
                <c:pt idx="1223">
                  <c:v>0.18546860015496339</c:v>
                </c:pt>
                <c:pt idx="1224">
                  <c:v>0.18560024624570931</c:v>
                </c:pt>
                <c:pt idx="1225">
                  <c:v>0.18573385496735775</c:v>
                </c:pt>
                <c:pt idx="1226">
                  <c:v>0.18586942208750787</c:v>
                </c:pt>
                <c:pt idx="1227">
                  <c:v>0.18600694332415146</c:v>
                </c:pt>
                <c:pt idx="1228">
                  <c:v>0.18614641434630214</c:v>
                </c:pt>
                <c:pt idx="1229">
                  <c:v>0.18628783077463087</c:v>
                </c:pt>
                <c:pt idx="1230">
                  <c:v>0.18643118818210391</c:v>
                </c:pt>
                <c:pt idx="1231">
                  <c:v>0.18657648209462455</c:v>
                </c:pt>
                <c:pt idx="1232">
                  <c:v>0.18672370799167862</c:v>
                </c:pt>
                <c:pt idx="1233">
                  <c:v>0.18687286130698275</c:v>
                </c:pt>
                <c:pt idx="1234">
                  <c:v>0.18702393742913548</c:v>
                </c:pt>
                <c:pt idx="1235">
                  <c:v>0.1871769317022712</c:v>
                </c:pt>
                <c:pt idx="1236">
                  <c:v>0.18733183942671752</c:v>
                </c:pt>
                <c:pt idx="1237">
                  <c:v>0.18748865585965302</c:v>
                </c:pt>
                <c:pt idx="1238">
                  <c:v>0.18764737621576955</c:v>
                </c:pt>
                <c:pt idx="1239">
                  <c:v>0.18780799566793444</c:v>
                </c:pt>
                <c:pt idx="1240">
                  <c:v>0.18797050934785617</c:v>
                </c:pt>
                <c:pt idx="1241">
                  <c:v>0.1881349123467497</c:v>
                </c:pt>
                <c:pt idx="1242">
                  <c:v>0.18830119971600601</c:v>
                </c:pt>
                <c:pt idx="1243">
                  <c:v>0.18846936646785961</c:v>
                </c:pt>
                <c:pt idx="1244">
                  <c:v>0.18863940757605974</c:v>
                </c:pt>
                <c:pt idx="1245">
                  <c:v>0.18881131797654058</c:v>
                </c:pt>
                <c:pt idx="1246">
                  <c:v>0.18898509256809407</c:v>
                </c:pt>
                <c:pt idx="1247">
                  <c:v>0.18916072621304106</c:v>
                </c:pt>
                <c:pt idx="1248">
                  <c:v>0.18933821373790408</c:v>
                </c:pt>
                <c:pt idx="1249">
                  <c:v>0.18951754993408024</c:v>
                </c:pt>
                <c:pt idx="1250">
                  <c:v>0.18969872955851397</c:v>
                </c:pt>
                <c:pt idx="1251">
                  <c:v>0.18988174733436866</c:v>
                </c:pt>
                <c:pt idx="1252">
                  <c:v>0.19006659795169956</c:v>
                </c:pt>
                <c:pt idx="1253">
                  <c:v>0.1902532760681252</c:v>
                </c:pt>
                <c:pt idx="1254">
                  <c:v>0.19044177630949741</c:v>
                </c:pt>
                <c:pt idx="1255">
                  <c:v>0.19063209327057265</c:v>
                </c:pt>
                <c:pt idx="1256">
                  <c:v>0.19082422151567943</c:v>
                </c:pt>
                <c:pt idx="1257">
                  <c:v>0.19101815557938756</c:v>
                </c:pt>
                <c:pt idx="1258">
                  <c:v>0.19121388996717353</c:v>
                </c:pt>
                <c:pt idx="1259">
                  <c:v>0.19141141915608564</c:v>
                </c:pt>
                <c:pt idx="1260">
                  <c:v>0.19161073759540814</c:v>
                </c:pt>
                <c:pt idx="1261">
                  <c:v>0.1918118397073216</c:v>
                </c:pt>
                <c:pt idx="1262">
                  <c:v>0.19201471988756286</c:v>
                </c:pt>
                <c:pt idx="1263">
                  <c:v>0.19221937250608356</c:v>
                </c:pt>
                <c:pt idx="1264">
                  <c:v>0.19242579190770376</c:v>
                </c:pt>
                <c:pt idx="1265">
                  <c:v>0.19263397241276678</c:v>
                </c:pt>
                <c:pt idx="1266">
                  <c:v>0.19284390831778805</c:v>
                </c:pt>
                <c:pt idx="1267">
                  <c:v>0.19305559389610427</c:v>
                </c:pt>
                <c:pt idx="1268">
                  <c:v>0.19326902339851773</c:v>
                </c:pt>
                <c:pt idx="1269">
                  <c:v>0.19348419105393916</c:v>
                </c:pt>
                <c:pt idx="1270">
                  <c:v>0.193701091070027</c:v>
                </c:pt>
                <c:pt idx="1271">
                  <c:v>0.19391971763382337</c:v>
                </c:pt>
                <c:pt idx="1272">
                  <c:v>0.19414006491238692</c:v>
                </c:pt>
                <c:pt idx="1273">
                  <c:v>0.19436212705342354</c:v>
                </c:pt>
                <c:pt idx="1274">
                  <c:v>0.19458589818591077</c:v>
                </c:pt>
                <c:pt idx="1275">
                  <c:v>0.19481137242072208</c:v>
                </c:pt>
                <c:pt idx="1276">
                  <c:v>0.19503854385124547</c:v>
                </c:pt>
                <c:pt idx="1277">
                  <c:v>0.1952674065539978</c:v>
                </c:pt>
                <c:pt idx="1278">
                  <c:v>0.19549795458923758</c:v>
                </c:pt>
                <c:pt idx="1279">
                  <c:v>0.195730182001571</c:v>
                </c:pt>
                <c:pt idx="1280">
                  <c:v>0.19596408282055613</c:v>
                </c:pt>
                <c:pt idx="1281">
                  <c:v>0.19619965106130208</c:v>
                </c:pt>
                <c:pt idx="1282">
                  <c:v>0.19643688072506355</c:v>
                </c:pt>
                <c:pt idx="1283">
                  <c:v>0.19667576579983145</c:v>
                </c:pt>
                <c:pt idx="1284">
                  <c:v>0.19691630026091961</c:v>
                </c:pt>
                <c:pt idx="1285">
                  <c:v>0.19715847807154635</c:v>
                </c:pt>
                <c:pt idx="1286">
                  <c:v>0.19740229318341077</c:v>
                </c:pt>
                <c:pt idx="1287">
                  <c:v>0.19764773953726725</c:v>
                </c:pt>
                <c:pt idx="1288">
                  <c:v>0.19789481106349083</c:v>
                </c:pt>
                <c:pt idx="1289">
                  <c:v>0.19814350168264241</c:v>
                </c:pt>
                <c:pt idx="1290">
                  <c:v>0.19839380530602529</c:v>
                </c:pt>
                <c:pt idx="1291">
                  <c:v>0.19864571583623961</c:v>
                </c:pt>
                <c:pt idx="1292">
                  <c:v>0.19889922716772976</c:v>
                </c:pt>
                <c:pt idx="1293">
                  <c:v>0.19915433318732861</c:v>
                </c:pt>
                <c:pt idx="1294">
                  <c:v>0.199411027774795</c:v>
                </c:pt>
                <c:pt idx="1295">
                  <c:v>0.19966930480334691</c:v>
                </c:pt>
                <c:pt idx="1296">
                  <c:v>0.1999291581401893</c:v>
                </c:pt>
                <c:pt idx="1297">
                  <c:v>0.20019058164703693</c:v>
                </c:pt>
                <c:pt idx="1298">
                  <c:v>0.20045356918063179</c:v>
                </c:pt>
                <c:pt idx="1299">
                  <c:v>0.20071811459325473</c:v>
                </c:pt>
                <c:pt idx="1300">
                  <c:v>0.20098421173323219</c:v>
                </c:pt>
                <c:pt idx="1301">
                  <c:v>0.20125185444543761</c:v>
                </c:pt>
                <c:pt idx="1302">
                  <c:v>0.20152103657178794</c:v>
                </c:pt>
                <c:pt idx="1303">
                  <c:v>0.20179175195173177</c:v>
                </c:pt>
                <c:pt idx="1304">
                  <c:v>0.20206399442273684</c:v>
                </c:pt>
                <c:pt idx="1305">
                  <c:v>0.20233775782076768</c:v>
                </c:pt>
                <c:pt idx="1306">
                  <c:v>0.20261303598075983</c:v>
                </c:pt>
                <c:pt idx="1307">
                  <c:v>0.2028898227370875</c:v>
                </c:pt>
                <c:pt idx="1308">
                  <c:v>0.20316811192402764</c:v>
                </c:pt>
                <c:pt idx="1309">
                  <c:v>0.20344789737621485</c:v>
                </c:pt>
                <c:pt idx="1310">
                  <c:v>0.20372917292909401</c:v>
                </c:pt>
                <c:pt idx="1311">
                  <c:v>0.20401193241936541</c:v>
                </c:pt>
                <c:pt idx="1312">
                  <c:v>0.20429616968542488</c:v>
                </c:pt>
                <c:pt idx="1313">
                  <c:v>0.20458187856779822</c:v>
                </c:pt>
                <c:pt idx="1314">
                  <c:v>0.20486905290956964</c:v>
                </c:pt>
                <c:pt idx="1315">
                  <c:v>0.20515768655680383</c:v>
                </c:pt>
                <c:pt idx="1316">
                  <c:v>0.20544777335896555</c:v>
                </c:pt>
                <c:pt idx="1317">
                  <c:v>0.20573930716932817</c:v>
                </c:pt>
                <c:pt idx="1318">
                  <c:v>0.20603228184538103</c:v>
                </c:pt>
                <c:pt idx="1319">
                  <c:v>0.20632669124923031</c:v>
                </c:pt>
                <c:pt idx="1320">
                  <c:v>0.20662252924799132</c:v>
                </c:pt>
                <c:pt idx="1321">
                  <c:v>0.20691978971417901</c:v>
                </c:pt>
                <c:pt idx="1322">
                  <c:v>0.20721846652609038</c:v>
                </c:pt>
                <c:pt idx="1323">
                  <c:v>0.20751855356818058</c:v>
                </c:pt>
                <c:pt idx="1324">
                  <c:v>0.2078200447314372</c:v>
                </c:pt>
                <c:pt idx="1325">
                  <c:v>0.20812293391374342</c:v>
                </c:pt>
                <c:pt idx="1326">
                  <c:v>0.20842721502024031</c:v>
                </c:pt>
                <c:pt idx="1327">
                  <c:v>0.20873288196368053</c:v>
                </c:pt>
                <c:pt idx="1328">
                  <c:v>0.20903992866477739</c:v>
                </c:pt>
                <c:pt idx="1329">
                  <c:v>0.2093483490525492</c:v>
                </c:pt>
                <c:pt idx="1330">
                  <c:v>0.20965813706465522</c:v>
                </c:pt>
                <c:pt idx="1331">
                  <c:v>0.20996928664773062</c:v>
                </c:pt>
                <c:pt idx="1332">
                  <c:v>0.21028179175771072</c:v>
                </c:pt>
                <c:pt idx="1333">
                  <c:v>0.21059564636015338</c:v>
                </c:pt>
                <c:pt idx="1334">
                  <c:v>0.2109108444305543</c:v>
                </c:pt>
                <c:pt idx="1335">
                  <c:v>0.2112273799546576</c:v>
                </c:pt>
                <c:pt idx="1336">
                  <c:v>0.21154524692876067</c:v>
                </c:pt>
                <c:pt idx="1337">
                  <c:v>0.2118644393600132</c:v>
                </c:pt>
                <c:pt idx="1338">
                  <c:v>0.21218495126671025</c:v>
                </c:pt>
                <c:pt idx="1339">
                  <c:v>0.2125067766785825</c:v>
                </c:pt>
                <c:pt idx="1340">
                  <c:v>0.21282990963707799</c:v>
                </c:pt>
                <c:pt idx="1341">
                  <c:v>0.21315434419564142</c:v>
                </c:pt>
                <c:pt idx="1342">
                  <c:v>0.21348007441998512</c:v>
                </c:pt>
                <c:pt idx="1343">
                  <c:v>0.21380709438835729</c:v>
                </c:pt>
                <c:pt idx="1344">
                  <c:v>0.21413539819180427</c:v>
                </c:pt>
                <c:pt idx="1345">
                  <c:v>0.21446497993442792</c:v>
                </c:pt>
                <c:pt idx="1346">
                  <c:v>0.21479583373363598</c:v>
                </c:pt>
                <c:pt idx="1347">
                  <c:v>0.21512795372038945</c:v>
                </c:pt>
                <c:pt idx="1348">
                  <c:v>0.21546133403944595</c:v>
                </c:pt>
                <c:pt idx="1349">
                  <c:v>0.21579596884959298</c:v>
                </c:pt>
                <c:pt idx="1350">
                  <c:v>0.21613185232388221</c:v>
                </c:pt>
                <c:pt idx="1351">
                  <c:v>0.21646897864985545</c:v>
                </c:pt>
                <c:pt idx="1352">
                  <c:v>0.21680734202976579</c:v>
                </c:pt>
                <c:pt idx="1353">
                  <c:v>0.2171469366807956</c:v>
                </c:pt>
                <c:pt idx="1354">
                  <c:v>0.21748775683526717</c:v>
                </c:pt>
                <c:pt idx="1355">
                  <c:v>0.21782979674085051</c:v>
                </c:pt>
                <c:pt idx="1356">
                  <c:v>0.21817305066076662</c:v>
                </c:pt>
                <c:pt idx="1357">
                  <c:v>0.21851751287398447</c:v>
                </c:pt>
                <c:pt idx="1358">
                  <c:v>0.218863177675413</c:v>
                </c:pt>
                <c:pt idx="1359">
                  <c:v>0.21921003937609279</c:v>
                </c:pt>
                <c:pt idx="1360">
                  <c:v>0.21955809230337686</c:v>
                </c:pt>
                <c:pt idx="1361">
                  <c:v>0.21990733080111124</c:v>
                </c:pt>
                <c:pt idx="1362">
                  <c:v>0.2202577492298099</c:v>
                </c:pt>
                <c:pt idx="1363">
                  <c:v>0.22060934196682469</c:v>
                </c:pt>
                <c:pt idx="1364">
                  <c:v>0.22096210340651248</c:v>
                </c:pt>
                <c:pt idx="1365">
                  <c:v>0.22131602796039476</c:v>
                </c:pt>
                <c:pt idx="1366">
                  <c:v>0.22167111005731752</c:v>
                </c:pt>
                <c:pt idx="1367">
                  <c:v>0.22202734414360289</c:v>
                </c:pt>
                <c:pt idx="1368">
                  <c:v>0.22238472468319734</c:v>
                </c:pt>
                <c:pt idx="1369">
                  <c:v>0.22274324615781826</c:v>
                </c:pt>
                <c:pt idx="1370">
                  <c:v>0.22310290306709255</c:v>
                </c:pt>
                <c:pt idx="1371">
                  <c:v>0.22346368992869442</c:v>
                </c:pt>
                <c:pt idx="1372">
                  <c:v>0.22382560127847773</c:v>
                </c:pt>
                <c:pt idx="1373">
                  <c:v>0.22418863167060399</c:v>
                </c:pt>
                <c:pt idx="1374">
                  <c:v>0.22455277567766696</c:v>
                </c:pt>
                <c:pt idx="1375">
                  <c:v>0.22491802789081342</c:v>
                </c:pt>
                <c:pt idx="1376">
                  <c:v>0.22528438291985939</c:v>
                </c:pt>
                <c:pt idx="1377">
                  <c:v>0.22565183539340486</c:v>
                </c:pt>
                <c:pt idx="1378">
                  <c:v>0.22602037995894103</c:v>
                </c:pt>
                <c:pt idx="1379">
                  <c:v>0.22639001128295611</c:v>
                </c:pt>
                <c:pt idx="1380">
                  <c:v>0.22676072405103803</c:v>
                </c:pt>
                <c:pt idx="1381">
                  <c:v>0.22713251296797268</c:v>
                </c:pt>
                <c:pt idx="1382">
                  <c:v>0.22750537275783789</c:v>
                </c:pt>
                <c:pt idx="1383">
                  <c:v>0.22787929816409494</c:v>
                </c:pt>
                <c:pt idx="1384">
                  <c:v>0.22825428394967601</c:v>
                </c:pt>
                <c:pt idx="1385">
                  <c:v>0.22863032489706914</c:v>
                </c:pt>
                <c:pt idx="1386">
                  <c:v>0.22900741580839842</c:v>
                </c:pt>
                <c:pt idx="1387">
                  <c:v>0.22938555150550202</c:v>
                </c:pt>
                <c:pt idx="1388">
                  <c:v>0.22976472683000532</c:v>
                </c:pt>
                <c:pt idx="1389">
                  <c:v>0.23014493664339378</c:v>
                </c:pt>
                <c:pt idx="1390">
                  <c:v>0.23052617582708032</c:v>
                </c:pt>
                <c:pt idx="1391">
                  <c:v>0.23090843928246815</c:v>
                </c:pt>
                <c:pt idx="1392">
                  <c:v>0.23129172193101474</c:v>
                </c:pt>
                <c:pt idx="1393">
                  <c:v>0.23167601871428886</c:v>
                </c:pt>
                <c:pt idx="1394">
                  <c:v>0.23206132459402715</c:v>
                </c:pt>
                <c:pt idx="1395">
                  <c:v>0.23244763455218592</c:v>
                </c:pt>
                <c:pt idx="1396">
                  <c:v>0.23283494359099097</c:v>
                </c:pt>
                <c:pt idx="1397">
                  <c:v>0.23322324673298422</c:v>
                </c:pt>
                <c:pt idx="1398">
                  <c:v>0.23361253902106852</c:v>
                </c:pt>
                <c:pt idx="1399">
                  <c:v>0.23400281551854715</c:v>
                </c:pt>
                <c:pt idx="1400">
                  <c:v>0.23439407130916362</c:v>
                </c:pt>
                <c:pt idx="1401">
                  <c:v>0.23478630149713711</c:v>
                </c:pt>
                <c:pt idx="1402">
                  <c:v>0.23517950120719489</c:v>
                </c:pt>
                <c:pt idx="1403">
                  <c:v>0.23557366558460427</c:v>
                </c:pt>
                <c:pt idx="1404">
                  <c:v>0.23596878979519717</c:v>
                </c:pt>
                <c:pt idx="1405">
                  <c:v>0.2363648690253993</c:v>
                </c:pt>
                <c:pt idx="1406">
                  <c:v>0.23676189848225004</c:v>
                </c:pt>
                <c:pt idx="1407">
                  <c:v>0.23715987339342642</c:v>
                </c:pt>
                <c:pt idx="1408">
                  <c:v>0.23755878900725549</c:v>
                </c:pt>
                <c:pt idx="1409">
                  <c:v>0.23795864059273544</c:v>
                </c:pt>
                <c:pt idx="1410">
                  <c:v>0.23835942343954644</c:v>
                </c:pt>
                <c:pt idx="1411">
                  <c:v>0.23876113285806019</c:v>
                </c:pt>
                <c:pt idx="1412">
                  <c:v>0.23916376417935281</c:v>
                </c:pt>
                <c:pt idx="1413">
                  <c:v>0.23956731275520624</c:v>
                </c:pt>
                <c:pt idx="1414">
                  <c:v>0.23997177395811709</c:v>
                </c:pt>
                <c:pt idx="1415">
                  <c:v>0.24037714318129713</c:v>
                </c:pt>
                <c:pt idx="1416">
                  <c:v>0.2407834158386728</c:v>
                </c:pt>
                <c:pt idx="1417">
                  <c:v>0.24119058736488447</c:v>
                </c:pt>
                <c:pt idx="1418">
                  <c:v>0.24159865321528123</c:v>
                </c:pt>
                <c:pt idx="1419">
                  <c:v>0.24200760886591755</c:v>
                </c:pt>
                <c:pt idx="1420">
                  <c:v>0.24241744981354152</c:v>
                </c:pt>
                <c:pt idx="1421">
                  <c:v>0.24282817157559039</c:v>
                </c:pt>
                <c:pt idx="1422">
                  <c:v>0.2432397696901743</c:v>
                </c:pt>
                <c:pt idx="1423">
                  <c:v>0.24365223971606528</c:v>
                </c:pt>
                <c:pt idx="1424">
                  <c:v>0.24406557723268138</c:v>
                </c:pt>
                <c:pt idx="1425">
                  <c:v>0.24447977784007024</c:v>
                </c:pt>
                <c:pt idx="1426">
                  <c:v>0.24489483715889065</c:v>
                </c:pt>
                <c:pt idx="1427">
                  <c:v>0.245310750830391</c:v>
                </c:pt>
                <c:pt idx="1428">
                  <c:v>0.24572751451638933</c:v>
                </c:pt>
                <c:pt idx="1429">
                  <c:v>0.246145123899246</c:v>
                </c:pt>
                <c:pt idx="1430">
                  <c:v>0.24656357468184462</c:v>
                </c:pt>
                <c:pt idx="1431">
                  <c:v>0.24698286258755861</c:v>
                </c:pt>
                <c:pt idx="1432">
                  <c:v>0.24740298336022851</c:v>
                </c:pt>
                <c:pt idx="1433">
                  <c:v>0.24782393276412842</c:v>
                </c:pt>
                <c:pt idx="1434">
                  <c:v>0.24824570658393741</c:v>
                </c:pt>
                <c:pt idx="1435">
                  <c:v>0.2486683006247048</c:v>
                </c:pt>
                <c:pt idx="1436">
                  <c:v>0.24909171071181863</c:v>
                </c:pt>
                <c:pt idx="1437">
                  <c:v>0.24951593269096622</c:v>
                </c:pt>
                <c:pt idx="1438">
                  <c:v>0.24994096242810424</c:v>
                </c:pt>
                <c:pt idx="1439">
                  <c:v>0.25036679580941223</c:v>
                </c:pt>
                <c:pt idx="1440">
                  <c:v>0.25079342874126187</c:v>
                </c:pt>
                <c:pt idx="1441">
                  <c:v>0.25122085715016929</c:v>
                </c:pt>
                <c:pt idx="1442">
                  <c:v>0.25164907698275879</c:v>
                </c:pt>
                <c:pt idx="1443">
                  <c:v>0.25207808420571692</c:v>
                </c:pt>
                <c:pt idx="1444">
                  <c:v>0.25250787480574832</c:v>
                </c:pt>
                <c:pt idx="1445">
                  <c:v>0.25293844478953281</c:v>
                </c:pt>
                <c:pt idx="1446">
                  <c:v>0.25336979018367872</c:v>
                </c:pt>
                <c:pt idx="1447">
                  <c:v>0.25380190703467126</c:v>
                </c:pt>
                <c:pt idx="1448">
                  <c:v>0.25423479140883137</c:v>
                </c:pt>
                <c:pt idx="1449">
                  <c:v>0.25466843939225997</c:v>
                </c:pt>
                <c:pt idx="1450">
                  <c:v>0.25510284709079106</c:v>
                </c:pt>
                <c:pt idx="1451">
                  <c:v>0.25553801062993969</c:v>
                </c:pt>
                <c:pt idx="1452">
                  <c:v>0.25597392615484788</c:v>
                </c:pt>
                <c:pt idx="1453">
                  <c:v>0.25641058983023624</c:v>
                </c:pt>
                <c:pt idx="1454">
                  <c:v>0.25684799784034307</c:v>
                </c:pt>
                <c:pt idx="1455">
                  <c:v>0.25728614638887382</c:v>
                </c:pt>
                <c:pt idx="1456">
                  <c:v>0.25772503169894601</c:v>
                </c:pt>
                <c:pt idx="1457">
                  <c:v>0.25816465001302857</c:v>
                </c:pt>
                <c:pt idx="1458">
                  <c:v>0.2586049975928873</c:v>
                </c:pt>
                <c:pt idx="1459">
                  <c:v>0.25904607071952768</c:v>
                </c:pt>
                <c:pt idx="1460">
                  <c:v>0.25948786569313159</c:v>
                </c:pt>
                <c:pt idx="1461">
                  <c:v>0.25993037883300296</c:v>
                </c:pt>
                <c:pt idx="1462">
                  <c:v>0.26037360647750202</c:v>
                </c:pt>
                <c:pt idx="1463">
                  <c:v>0.26081754498398974</c:v>
                </c:pt>
                <c:pt idx="1464">
                  <c:v>0.26126219072875928</c:v>
                </c:pt>
                <c:pt idx="1465">
                  <c:v>0.26170754010698005</c:v>
                </c:pt>
                <c:pt idx="1466">
                  <c:v>0.26215358953263324</c:v>
                </c:pt>
                <c:pt idx="1467">
                  <c:v>0.26260033543844347</c:v>
                </c:pt>
                <c:pt idx="1468">
                  <c:v>0.26304777427582099</c:v>
                </c:pt>
                <c:pt idx="1469">
                  <c:v>0.26349590251479127</c:v>
                </c:pt>
                <c:pt idx="1470">
                  <c:v>0.26394471664393448</c:v>
                </c:pt>
                <c:pt idx="1471">
                  <c:v>0.26439421317031592</c:v>
                </c:pt>
                <c:pt idx="1472">
                  <c:v>0.2648443886194215</c:v>
                </c:pt>
                <c:pt idx="1473">
                  <c:v>0.26529523953509077</c:v>
                </c:pt>
                <c:pt idx="1474">
                  <c:v>0.26574676247944884</c:v>
                </c:pt>
                <c:pt idx="1475">
                  <c:v>0.26619895403283733</c:v>
                </c:pt>
                <c:pt idx="1476">
                  <c:v>0.26665181079375161</c:v>
                </c:pt>
                <c:pt idx="1477">
                  <c:v>0.26710532937876258</c:v>
                </c:pt>
                <c:pt idx="1478">
                  <c:v>0.26755950642245796</c:v>
                </c:pt>
                <c:pt idx="1479">
                  <c:v>0.26801433857736556</c:v>
                </c:pt>
                <c:pt idx="1480">
                  <c:v>0.2684698225138849</c:v>
                </c:pt>
                <c:pt idx="1481">
                  <c:v>0.26892595492022098</c:v>
                </c:pt>
                <c:pt idx="1482">
                  <c:v>0.26938273250230749</c:v>
                </c:pt>
                <c:pt idx="1483">
                  <c:v>0.26984015198373951</c:v>
                </c:pt>
                <c:pt idx="1484">
                  <c:v>0.27029821010570321</c:v>
                </c:pt>
                <c:pt idx="1485">
                  <c:v>0.27075690362690191</c:v>
                </c:pt>
                <c:pt idx="1486">
                  <c:v>0.27121622932348449</c:v>
                </c:pt>
                <c:pt idx="1487">
                  <c:v>0.27167618398897564</c:v>
                </c:pt>
                <c:pt idx="1488">
                  <c:v>0.27213676443420121</c:v>
                </c:pt>
                <c:pt idx="1489">
                  <c:v>0.27259796748721582</c:v>
                </c:pt>
                <c:pt idx="1490">
                  <c:v>0.27305978999323172</c:v>
                </c:pt>
                <c:pt idx="1491">
                  <c:v>0.27352222881454358</c:v>
                </c:pt>
                <c:pt idx="1492">
                  <c:v>0.2739852808304562</c:v>
                </c:pt>
                <c:pt idx="1493">
                  <c:v>0.27444894293721439</c:v>
                </c:pt>
                <c:pt idx="1494">
                  <c:v>0.27491321204792152</c:v>
                </c:pt>
                <c:pt idx="1495">
                  <c:v>0.27537808509247486</c:v>
                </c:pt>
                <c:pt idx="1496">
                  <c:v>0.27584355901748348</c:v>
                </c:pt>
                <c:pt idx="1497">
                  <c:v>0.27630963078620113</c:v>
                </c:pt>
                <c:pt idx="1498">
                  <c:v>0.27677629737844744</c:v>
                </c:pt>
                <c:pt idx="1499">
                  <c:v>0.27724355579053617</c:v>
                </c:pt>
                <c:pt idx="1500">
                  <c:v>0.27771140303519876</c:v>
                </c:pt>
                <c:pt idx="1501">
                  <c:v>0.27817983614151148</c:v>
                </c:pt>
                <c:pt idx="1502">
                  <c:v>0.2786488521548211</c:v>
                </c:pt>
                <c:pt idx="1503">
                  <c:v>0.27911844813666764</c:v>
                </c:pt>
                <c:pt idx="1504">
                  <c:v>0.2795886211647115</c:v>
                </c:pt>
                <c:pt idx="1505">
                  <c:v>0.28005936833266176</c:v>
                </c:pt>
                <c:pt idx="1506">
                  <c:v>0.28053068675019299</c:v>
                </c:pt>
                <c:pt idx="1507">
                  <c:v>0.28100257354288072</c:v>
                </c:pt>
                <c:pt idx="1508">
                  <c:v>0.28147502585211742</c:v>
                </c:pt>
                <c:pt idx="1509">
                  <c:v>0.28194804083504355</c:v>
                </c:pt>
                <c:pt idx="1510">
                  <c:v>0.28242161566447094</c:v>
                </c:pt>
                <c:pt idx="1511">
                  <c:v>0.28289574752880536</c:v>
                </c:pt>
                <c:pt idx="1512">
                  <c:v>0.28337043363197723</c:v>
                </c:pt>
                <c:pt idx="1513">
                  <c:v>0.28384567119335979</c:v>
                </c:pt>
                <c:pt idx="1514">
                  <c:v>0.28432145744770015</c:v>
                </c:pt>
                <c:pt idx="1515">
                  <c:v>0.28479778964504088</c:v>
                </c:pt>
                <c:pt idx="1516">
                  <c:v>0.28527466505064669</c:v>
                </c:pt>
                <c:pt idx="1517">
                  <c:v>0.28575208094493015</c:v>
                </c:pt>
                <c:pt idx="1518">
                  <c:v>0.28623003462337437</c:v>
                </c:pt>
                <c:pt idx="1519">
                  <c:v>0.28670852339646158</c:v>
                </c:pt>
                <c:pt idx="1520">
                  <c:v>0.28718754458959694</c:v>
                </c:pt>
                <c:pt idx="1521">
                  <c:v>0.28766709554303516</c:v>
                </c:pt>
                <c:pt idx="1522">
                  <c:v>0.28814717361180342</c:v>
                </c:pt>
                <c:pt idx="1523">
                  <c:v>0.28862777616562957</c:v>
                </c:pt>
                <c:pt idx="1524">
                  <c:v>0.28910890058886896</c:v>
                </c:pt>
                <c:pt idx="1525">
                  <c:v>0.28959054428042486</c:v>
                </c:pt>
                <c:pt idx="1526">
                  <c:v>0.29007270465368246</c:v>
                </c:pt>
                <c:pt idx="1527">
                  <c:v>0.29055537913642832</c:v>
                </c:pt>
                <c:pt idx="1528">
                  <c:v>0.29103856517077947</c:v>
                </c:pt>
                <c:pt idx="1529">
                  <c:v>0.29152226021310823</c:v>
                </c:pt>
                <c:pt idx="1530">
                  <c:v>0.29200646173397238</c:v>
                </c:pt>
                <c:pt idx="1531">
                  <c:v>0.29249116721803697</c:v>
                </c:pt>
                <c:pt idx="1532">
                  <c:v>0.29297637416400463</c:v>
                </c:pt>
                <c:pt idx="1533">
                  <c:v>0.29346208008453983</c:v>
                </c:pt>
                <c:pt idx="1534">
                  <c:v>0.29394828250619953</c:v>
                </c:pt>
                <c:pt idx="1535">
                  <c:v>0.29443497896935578</c:v>
                </c:pt>
                <c:pt idx="1536">
                  <c:v>0.29492216702812801</c:v>
                </c:pt>
                <c:pt idx="1537">
                  <c:v>0.29540984425030631</c:v>
                </c:pt>
                <c:pt idx="1538">
                  <c:v>0.29589800821728135</c:v>
                </c:pt>
                <c:pt idx="1539">
                  <c:v>0.29638665652397334</c:v>
                </c:pt>
                <c:pt idx="1540">
                  <c:v>0.29687578677875748</c:v>
                </c:pt>
                <c:pt idx="1541">
                  <c:v>0.29736539660339462</c:v>
                </c:pt>
                <c:pt idx="1542">
                  <c:v>0.29785548363295777</c:v>
                </c:pt>
                <c:pt idx="1543">
                  <c:v>0.2983460455157626</c:v>
                </c:pt>
                <c:pt idx="1544">
                  <c:v>0.29883707991329556</c:v>
                </c:pt>
                <c:pt idx="1545">
                  <c:v>0.29932858450014016</c:v>
                </c:pt>
                <c:pt idx="1546">
                  <c:v>0.29982055696391452</c:v>
                </c:pt>
                <c:pt idx="1547">
                  <c:v>0.30031299500518904</c:v>
                </c:pt>
                <c:pt idx="1548">
                  <c:v>0.30080589633742738</c:v>
                </c:pt>
                <c:pt idx="1549">
                  <c:v>0.30129925868690882</c:v>
                </c:pt>
                <c:pt idx="1550">
                  <c:v>0.30179307979266057</c:v>
                </c:pt>
                <c:pt idx="1551">
                  <c:v>0.30228735740639096</c:v>
                </c:pt>
                <c:pt idx="1552">
                  <c:v>0.30278208929241579</c:v>
                </c:pt>
                <c:pt idx="1553">
                  <c:v>0.30327727322759063</c:v>
                </c:pt>
                <c:pt idx="1554">
                  <c:v>0.3037729070012436</c:v>
                </c:pt>
                <c:pt idx="1555">
                  <c:v>0.30426898841510425</c:v>
                </c:pt>
                <c:pt idx="1556">
                  <c:v>0.30476551528323675</c:v>
                </c:pt>
                <c:pt idx="1557">
                  <c:v>0.30526248543197004</c:v>
                </c:pt>
                <c:pt idx="1558">
                  <c:v>0.30575989669983272</c:v>
                </c:pt>
                <c:pt idx="1559">
                  <c:v>0.30625774693748031</c:v>
                </c:pt>
                <c:pt idx="1560">
                  <c:v>0.30675603400763318</c:v>
                </c:pt>
                <c:pt idx="1561">
                  <c:v>0.3072547557850076</c:v>
                </c:pt>
                <c:pt idx="1562">
                  <c:v>0.30775391015624454</c:v>
                </c:pt>
                <c:pt idx="1563">
                  <c:v>0.308253495019849</c:v>
                </c:pt>
                <c:pt idx="1564">
                  <c:v>0.30875350828612014</c:v>
                </c:pt>
                <c:pt idx="1565">
                  <c:v>0.3092539478770876</c:v>
                </c:pt>
                <c:pt idx="1566">
                  <c:v>0.30975481172643959</c:v>
                </c:pt>
                <c:pt idx="1567">
                  <c:v>0.31025609777946545</c:v>
                </c:pt>
                <c:pt idx="1568">
                  <c:v>0.31075780399298419</c:v>
                </c:pt>
                <c:pt idx="1569">
                  <c:v>0.31125992833527888</c:v>
                </c:pt>
                <c:pt idx="1570">
                  <c:v>0.31176246878603969</c:v>
                </c:pt>
                <c:pt idx="1571">
                  <c:v>0.31226542333628582</c:v>
                </c:pt>
                <c:pt idx="1572">
                  <c:v>0.31276878998831625</c:v>
                </c:pt>
                <c:pt idx="1573">
                  <c:v>0.31327256675563148</c:v>
                </c:pt>
                <c:pt idx="1574">
                  <c:v>0.31377675166288027</c:v>
                </c:pt>
                <c:pt idx="1575">
                  <c:v>0.31428134274579211</c:v>
                </c:pt>
                <c:pt idx="1576">
                  <c:v>0.31478633805111045</c:v>
                </c:pt>
                <c:pt idx="1577">
                  <c:v>0.3152917356365359</c:v>
                </c:pt>
                <c:pt idx="1578">
                  <c:v>0.31579753357065921</c:v>
                </c:pt>
                <c:pt idx="1579">
                  <c:v>0.31630372993290096</c:v>
                </c:pt>
                <c:pt idx="1580">
                  <c:v>0.31681032281344579</c:v>
                </c:pt>
                <c:pt idx="1581">
                  <c:v>0.31731731031318849</c:v>
                </c:pt>
                <c:pt idx="1582">
                  <c:v>0.31782469054366064</c:v>
                </c:pt>
                <c:pt idx="1583">
                  <c:v>0.31833246162697831</c:v>
                </c:pt>
                <c:pt idx="1584">
                  <c:v>0.31884062169577942</c:v>
                </c:pt>
                <c:pt idx="1585">
                  <c:v>0.31934916889316034</c:v>
                </c:pt>
                <c:pt idx="1586">
                  <c:v>0.31985810137261561</c:v>
                </c:pt>
                <c:pt idx="1587">
                  <c:v>0.32036741729797957</c:v>
                </c:pt>
                <c:pt idx="1588">
                  <c:v>0.32087711484336529</c:v>
                </c:pt>
                <c:pt idx="1589">
                  <c:v>0.32138719219310358</c:v>
                </c:pt>
                <c:pt idx="1590">
                  <c:v>0.32189764754168992</c:v>
                </c:pt>
                <c:pt idx="1591">
                  <c:v>0.32240847909371473</c:v>
                </c:pt>
                <c:pt idx="1592">
                  <c:v>0.32291968506381152</c:v>
                </c:pt>
                <c:pt idx="1593">
                  <c:v>0.32343126367659969</c:v>
                </c:pt>
                <c:pt idx="1594">
                  <c:v>0.32394321316661928</c:v>
                </c:pt>
                <c:pt idx="1595">
                  <c:v>0.32445553177828068</c:v>
                </c:pt>
                <c:pt idx="1596">
                  <c:v>0.32496821776580054</c:v>
                </c:pt>
                <c:pt idx="1597">
                  <c:v>0.32548126939315047</c:v>
                </c:pt>
                <c:pt idx="1598">
                  <c:v>0.32599468493399197</c:v>
                </c:pt>
                <c:pt idx="1599">
                  <c:v>0.32650846267162864</c:v>
                </c:pt>
                <c:pt idx="1600">
                  <c:v>0.32702260089894258</c:v>
                </c:pt>
                <c:pt idx="1601">
                  <c:v>0.32753709791834179</c:v>
                </c:pt>
                <c:pt idx="1602">
                  <c:v>0.3280519520417009</c:v>
                </c:pt>
                <c:pt idx="1603">
                  <c:v>0.3285671615903108</c:v>
                </c:pt>
                <c:pt idx="1604">
                  <c:v>0.32908272489481594</c:v>
                </c:pt>
                <c:pt idx="1605">
                  <c:v>0.32959864029516417</c:v>
                </c:pt>
                <c:pt idx="1606">
                  <c:v>0.33011490614055489</c:v>
                </c:pt>
                <c:pt idx="1607">
                  <c:v>0.33063152078937491</c:v>
                </c:pt>
                <c:pt idx="1608">
                  <c:v>0.33114848260915136</c:v>
                </c:pt>
                <c:pt idx="1609">
                  <c:v>0.33166578997649598</c:v>
                </c:pt>
                <c:pt idx="1610">
                  <c:v>0.33218344127705102</c:v>
                </c:pt>
                <c:pt idx="1611">
                  <c:v>0.33270143490543647</c:v>
                </c:pt>
                <c:pt idx="1612">
                  <c:v>0.33321976926519514</c:v>
                </c:pt>
                <c:pt idx="1613">
                  <c:v>0.33373844276874148</c:v>
                </c:pt>
                <c:pt idx="1614">
                  <c:v>0.33425745383730765</c:v>
                </c:pt>
                <c:pt idx="1615">
                  <c:v>0.33477680090089451</c:v>
                </c:pt>
                <c:pt idx="1616">
                  <c:v>0.3352964823982123</c:v>
                </c:pt>
                <c:pt idx="1617">
                  <c:v>0.33581649677663944</c:v>
                </c:pt>
                <c:pt idx="1618">
                  <c:v>0.33633684249215767</c:v>
                </c:pt>
                <c:pt idx="1619">
                  <c:v>0.3368575180093154</c:v>
                </c:pt>
                <c:pt idx="1620">
                  <c:v>0.33737852180116501</c:v>
                </c:pt>
                <c:pt idx="1621">
                  <c:v>0.33789985234921915</c:v>
                </c:pt>
                <c:pt idx="1622">
                  <c:v>0.33842150814339328</c:v>
                </c:pt>
                <c:pt idx="1623">
                  <c:v>0.33894348768196797</c:v>
                </c:pt>
                <c:pt idx="1624">
                  <c:v>0.33946578947152145</c:v>
                </c:pt>
                <c:pt idx="1625">
                  <c:v>0.33998841202689939</c:v>
                </c:pt>
                <c:pt idx="1626">
                  <c:v>0.34051135387114823</c:v>
                </c:pt>
                <c:pt idx="1627">
                  <c:v>0.34103461353547898</c:v>
                </c:pt>
                <c:pt idx="1628">
                  <c:v>0.3415581895592128</c:v>
                </c:pt>
                <c:pt idx="1629">
                  <c:v>0.34208208048972771</c:v>
                </c:pt>
                <c:pt idx="1630">
                  <c:v>0.34260628488242234</c:v>
                </c:pt>
                <c:pt idx="1631">
                  <c:v>0.34313080130065865</c:v>
                </c:pt>
                <c:pt idx="1632">
                  <c:v>0.34365562831571433</c:v>
                </c:pt>
                <c:pt idx="1633">
                  <c:v>0.34418076450674528</c:v>
                </c:pt>
                <c:pt idx="1634">
                  <c:v>0.3447062084607232</c:v>
                </c:pt>
                <c:pt idx="1635">
                  <c:v>0.34523195877240004</c:v>
                </c:pt>
                <c:pt idx="1636">
                  <c:v>0.34575801404425999</c:v>
                </c:pt>
                <c:pt idx="1637">
                  <c:v>0.34628437288646735</c:v>
                </c:pt>
                <c:pt idx="1638">
                  <c:v>0.34681103391682733</c:v>
                </c:pt>
                <c:pt idx="1639">
                  <c:v>0.34733799576073549</c:v>
                </c:pt>
                <c:pt idx="1640">
                  <c:v>0.3478652570511343</c:v>
                </c:pt>
                <c:pt idx="1641">
                  <c:v>0.34839281642846759</c:v>
                </c:pt>
                <c:pt idx="1642">
                  <c:v>0.34892067254063525</c:v>
                </c:pt>
                <c:pt idx="1643">
                  <c:v>0.34944882404294919</c:v>
                </c:pt>
                <c:pt idx="1644">
                  <c:v>0.34997726959808695</c:v>
                </c:pt>
                <c:pt idx="1645">
                  <c:v>0.3505060078760493</c:v>
                </c:pt>
                <c:pt idx="1646">
                  <c:v>0.35103503755411497</c:v>
                </c:pt>
                <c:pt idx="1647">
                  <c:v>0.35156435731680008</c:v>
                </c:pt>
                <c:pt idx="1648">
                  <c:v>0.35209396585580899</c:v>
                </c:pt>
                <c:pt idx="1649">
                  <c:v>0.35262386186999473</c:v>
                </c:pt>
                <c:pt idx="1650">
                  <c:v>0.35315404406531758</c:v>
                </c:pt>
                <c:pt idx="1651">
                  <c:v>0.35368451115479749</c:v>
                </c:pt>
                <c:pt idx="1652">
                  <c:v>0.35421526185847824</c:v>
                </c:pt>
                <c:pt idx="1653">
                  <c:v>0.35474629490337573</c:v>
                </c:pt>
                <c:pt idx="1654">
                  <c:v>0.3552776090234458</c:v>
                </c:pt>
                <c:pt idx="1655">
                  <c:v>0.35580920295953844</c:v>
                </c:pt>
                <c:pt idx="1656">
                  <c:v>0.35634107545935234</c:v>
                </c:pt>
                <c:pt idx="1657">
                  <c:v>0.35687322527740256</c:v>
                </c:pt>
                <c:pt idx="1658">
                  <c:v>0.3574056511749692</c:v>
                </c:pt>
                <c:pt idx="1659">
                  <c:v>0.35793835192006718</c:v>
                </c:pt>
                <c:pt idx="1660">
                  <c:v>0.35847132628739647</c:v>
                </c:pt>
                <c:pt idx="1661">
                  <c:v>0.35900457305830713</c:v>
                </c:pt>
                <c:pt idx="1662">
                  <c:v>0.35953809102075796</c:v>
                </c:pt>
                <c:pt idx="1663">
                  <c:v>0.36007187896927723</c:v>
                </c:pt>
                <c:pt idx="1664">
                  <c:v>0.36060593570492083</c:v>
                </c:pt>
                <c:pt idx="1665">
                  <c:v>0.36114026003523719</c:v>
                </c:pt>
                <c:pt idx="1666">
                  <c:v>0.36167485077422384</c:v>
                </c:pt>
                <c:pt idx="1667">
                  <c:v>0.3622097067422918</c:v>
                </c:pt>
                <c:pt idx="1668">
                  <c:v>0.36274482676622366</c:v>
                </c:pt>
                <c:pt idx="1669">
                  <c:v>0.36328020967913977</c:v>
                </c:pt>
                <c:pt idx="1670">
                  <c:v>0.3638158543204551</c:v>
                </c:pt>
                <c:pt idx="1671">
                  <c:v>0.36435175953584548</c:v>
                </c:pt>
                <c:pt idx="1672">
                  <c:v>0.36488792417720822</c:v>
                </c:pt>
                <c:pt idx="1673">
                  <c:v>0.36542434710262417</c:v>
                </c:pt>
                <c:pt idx="1674">
                  <c:v>0.36596102717632012</c:v>
                </c:pt>
                <c:pt idx="1675">
                  <c:v>0.36649796326863232</c:v>
                </c:pt>
                <c:pt idx="1676">
                  <c:v>0.36703515425597399</c:v>
                </c:pt>
                <c:pt idx="1677">
                  <c:v>0.36757259902078959</c:v>
                </c:pt>
                <c:pt idx="1678">
                  <c:v>0.36811029645152665</c:v>
                </c:pt>
                <c:pt idx="1679">
                  <c:v>0.36864824544259617</c:v>
                </c:pt>
                <c:pt idx="1680">
                  <c:v>0.36918644489433727</c:v>
                </c:pt>
                <c:pt idx="1681">
                  <c:v>0.36972489371298223</c:v>
                </c:pt>
                <c:pt idx="1682">
                  <c:v>0.37026359081061971</c:v>
                </c:pt>
                <c:pt idx="1683">
                  <c:v>0.37080253510516026</c:v>
                </c:pt>
                <c:pt idx="1684">
                  <c:v>0.37134172552029771</c:v>
                </c:pt>
                <c:pt idx="1685">
                  <c:v>0.37188116098548735</c:v>
                </c:pt>
                <c:pt idx="1686">
                  <c:v>0.37242084043589241</c:v>
                </c:pt>
                <c:pt idx="1687">
                  <c:v>0.3729607628123629</c:v>
                </c:pt>
                <c:pt idx="1688">
                  <c:v>0.37350092706139942</c:v>
                </c:pt>
                <c:pt idx="1689">
                  <c:v>0.37404133213511404</c:v>
                </c:pt>
                <c:pt idx="1690">
                  <c:v>0.37458197699120238</c:v>
                </c:pt>
                <c:pt idx="1691">
                  <c:v>0.37512286059290789</c:v>
                </c:pt>
                <c:pt idx="1692">
                  <c:v>0.37566398190898775</c:v>
                </c:pt>
                <c:pt idx="1693">
                  <c:v>0.37620533991367883</c:v>
                </c:pt>
                <c:pt idx="1694">
                  <c:v>0.37674693358666972</c:v>
                </c:pt>
                <c:pt idx="1695">
                  <c:v>0.37728876191306304</c:v>
                </c:pt>
                <c:pt idx="1696">
                  <c:v>0.37783082388334466</c:v>
                </c:pt>
                <c:pt idx="1697">
                  <c:v>0.37837311849334943</c:v>
                </c:pt>
                <c:pt idx="1698">
                  <c:v>0.37891564474423411</c:v>
                </c:pt>
                <c:pt idx="1699">
                  <c:v>0.37945840164244282</c:v>
                </c:pt>
                <c:pt idx="1700">
                  <c:v>0.38000138819966967</c:v>
                </c:pt>
                <c:pt idx="1701">
                  <c:v>0.38054460343284013</c:v>
                </c:pt>
                <c:pt idx="1702">
                  <c:v>0.38108804636406324</c:v>
                </c:pt>
                <c:pt idx="1703">
                  <c:v>0.38163171602061813</c:v>
                </c:pt>
                <c:pt idx="1704">
                  <c:v>0.38217561143490669</c:v>
                </c:pt>
                <c:pt idx="1705">
                  <c:v>0.38271973164443757</c:v>
                </c:pt>
                <c:pt idx="1706">
                  <c:v>0.38326407569178328</c:v>
                </c:pt>
                <c:pt idx="1707">
                  <c:v>0.38380864262455677</c:v>
                </c:pt>
                <c:pt idx="1708">
                  <c:v>0.38435343149537982</c:v>
                </c:pt>
                <c:pt idx="1709">
                  <c:v>0.38489844136185219</c:v>
                </c:pt>
                <c:pt idx="1710">
                  <c:v>0.38544367128652501</c:v>
                </c:pt>
                <c:pt idx="1711">
                  <c:v>0.38598912033686578</c:v>
                </c:pt>
                <c:pt idx="1712">
                  <c:v>0.38653478758523363</c:v>
                </c:pt>
                <c:pt idx="1713">
                  <c:v>0.38708067210884572</c:v>
                </c:pt>
                <c:pt idx="1714">
                  <c:v>0.38762677298975651</c:v>
                </c:pt>
                <c:pt idx="1715">
                  <c:v>0.38817308931481875</c:v>
                </c:pt>
                <c:pt idx="1716">
                  <c:v>0.38871962017565836</c:v>
                </c:pt>
                <c:pt idx="1717">
                  <c:v>0.38926636466865144</c:v>
                </c:pt>
                <c:pt idx="1718">
                  <c:v>0.38981332189488915</c:v>
                </c:pt>
                <c:pt idx="1719">
                  <c:v>0.39036049096015152</c:v>
                </c:pt>
                <c:pt idx="1720">
                  <c:v>0.390907870974881</c:v>
                </c:pt>
                <c:pt idx="1721">
                  <c:v>0.39145546105415174</c:v>
                </c:pt>
                <c:pt idx="1722">
                  <c:v>0.39200326031764632</c:v>
                </c:pt>
                <c:pt idx="1723">
                  <c:v>0.39255126788962408</c:v>
                </c:pt>
                <c:pt idx="1724">
                  <c:v>0.39309948289889612</c:v>
                </c:pt>
                <c:pt idx="1725">
                  <c:v>0.39364790447879783</c:v>
                </c:pt>
                <c:pt idx="1726">
                  <c:v>0.39419653176716252</c:v>
                </c:pt>
                <c:pt idx="1727">
                  <c:v>0.39474536390629272</c:v>
                </c:pt>
                <c:pt idx="1728">
                  <c:v>0.3952944000429357</c:v>
                </c:pt>
                <c:pt idx="1729">
                  <c:v>0.39584363932825573</c:v>
                </c:pt>
                <c:pt idx="1730">
                  <c:v>0.39639308091781117</c:v>
                </c:pt>
                <c:pt idx="1731">
                  <c:v>0.39694272397152058</c:v>
                </c:pt>
                <c:pt idx="1732">
                  <c:v>0.39749256765364538</c:v>
                </c:pt>
                <c:pt idx="1733">
                  <c:v>0.39804261113276107</c:v>
                </c:pt>
                <c:pt idx="1734">
                  <c:v>0.39859285358173135</c:v>
                </c:pt>
                <c:pt idx="1735">
                  <c:v>0.39914329417767802</c:v>
                </c:pt>
                <c:pt idx="1736">
                  <c:v>0.3996939321019658</c:v>
                </c:pt>
                <c:pt idx="1737">
                  <c:v>0.4002447665401701</c:v>
                </c:pt>
                <c:pt idx="1738">
                  <c:v>0.4007957966820504</c:v>
                </c:pt>
                <c:pt idx="1739">
                  <c:v>0.40134702172153486</c:v>
                </c:pt>
                <c:pt idx="1740">
                  <c:v>0.40189844085668452</c:v>
                </c:pt>
                <c:pt idx="1741">
                  <c:v>0.40245005328967576</c:v>
                </c:pt>
                <c:pt idx="1742">
                  <c:v>0.40300185822677292</c:v>
                </c:pt>
                <c:pt idx="1743">
                  <c:v>0.4035538548783088</c:v>
                </c:pt>
                <c:pt idx="1744">
                  <c:v>0.40410604245865395</c:v>
                </c:pt>
                <c:pt idx="1745">
                  <c:v>0.40465842018619702</c:v>
                </c:pt>
                <c:pt idx="1746">
                  <c:v>0.40521098728332045</c:v>
                </c:pt>
                <c:pt idx="1747">
                  <c:v>0.40576374297637646</c:v>
                </c:pt>
                <c:pt idx="1748">
                  <c:v>0.40631668649566505</c:v>
                </c:pt>
                <c:pt idx="1749">
                  <c:v>0.40686981707540609</c:v>
                </c:pt>
                <c:pt idx="1750">
                  <c:v>0.40742313395372359</c:v>
                </c:pt>
                <c:pt idx="1751">
                  <c:v>0.40797663637261622</c:v>
                </c:pt>
                <c:pt idx="1752">
                  <c:v>0.40853032357794011</c:v>
                </c:pt>
                <c:pt idx="1753">
                  <c:v>0.40908419481937908</c:v>
                </c:pt>
                <c:pt idx="1754">
                  <c:v>0.4096382493504287</c:v>
                </c:pt>
                <c:pt idx="1755">
                  <c:v>0.41019248642837119</c:v>
                </c:pt>
                <c:pt idx="1756">
                  <c:v>0.41074690531425317</c:v>
                </c:pt>
                <c:pt idx="1757">
                  <c:v>0.41130150527286397</c:v>
                </c:pt>
                <c:pt idx="1758">
                  <c:v>0.41185628557271403</c:v>
                </c:pt>
                <c:pt idx="1759">
                  <c:v>0.41241124548601166</c:v>
                </c:pt>
                <c:pt idx="1760">
                  <c:v>0.41296638428864207</c:v>
                </c:pt>
                <c:pt idx="1761">
                  <c:v>0.41352170126014848</c:v>
                </c:pt>
                <c:pt idx="1762">
                  <c:v>0.41407719568370432</c:v>
                </c:pt>
                <c:pt idx="1763">
                  <c:v>0.41463286684610096</c:v>
                </c:pt>
                <c:pt idx="1764">
                  <c:v>0.41518871403771562</c:v>
                </c:pt>
                <c:pt idx="1765">
                  <c:v>0.41574473655250233</c:v>
                </c:pt>
                <c:pt idx="1766">
                  <c:v>0.41630093368796167</c:v>
                </c:pt>
                <c:pt idx="1767">
                  <c:v>0.41685730474512306</c:v>
                </c:pt>
                <c:pt idx="1768">
                  <c:v>0.4174138490285268</c:v>
                </c:pt>
                <c:pt idx="1769">
                  <c:v>0.41797056584620002</c:v>
                </c:pt>
                <c:pt idx="1770">
                  <c:v>0.41852745450963641</c:v>
                </c:pt>
                <c:pt idx="1771">
                  <c:v>0.41908451433377969</c:v>
                </c:pt>
                <c:pt idx="1772">
                  <c:v>0.41964174463700082</c:v>
                </c:pt>
                <c:pt idx="1773">
                  <c:v>0.42019914474107717</c:v>
                </c:pt>
                <c:pt idx="1774">
                  <c:v>0.42075671397117559</c:v>
                </c:pt>
                <c:pt idx="1775">
                  <c:v>0.42131445165582826</c:v>
                </c:pt>
                <c:pt idx="1776">
                  <c:v>0.42187235712691817</c:v>
                </c:pt>
                <c:pt idx="1777">
                  <c:v>0.42243042971965672</c:v>
                </c:pt>
                <c:pt idx="1778">
                  <c:v>0.42298866877256508</c:v>
                </c:pt>
                <c:pt idx="1779">
                  <c:v>0.42354707362745458</c:v>
                </c:pt>
                <c:pt idx="1780">
                  <c:v>0.42410564362941044</c:v>
                </c:pt>
                <c:pt idx="1781">
                  <c:v>0.42466437812676644</c:v>
                </c:pt>
                <c:pt idx="1782">
                  <c:v>0.42522327647109348</c:v>
                </c:pt>
                <c:pt idx="1783">
                  <c:v>0.42578233801717402</c:v>
                </c:pt>
                <c:pt idx="1784">
                  <c:v>0.42634156212298974</c:v>
                </c:pt>
                <c:pt idx="1785">
                  <c:v>0.42690094814969942</c:v>
                </c:pt>
                <c:pt idx="1786">
                  <c:v>0.42746049546162179</c:v>
                </c:pt>
                <c:pt idx="1787">
                  <c:v>0.42802020342621572</c:v>
                </c:pt>
                <c:pt idx="1788">
                  <c:v>0.42858007141406546</c:v>
                </c:pt>
                <c:pt idx="1789">
                  <c:v>0.42914009879885512</c:v>
                </c:pt>
                <c:pt idx="1790">
                  <c:v>0.42970028495736184</c:v>
                </c:pt>
                <c:pt idx="1791">
                  <c:v>0.43026062926943054</c:v>
                </c:pt>
                <c:pt idx="1792">
                  <c:v>0.43082113111795906</c:v>
                </c:pt>
                <c:pt idx="1793">
                  <c:v>0.4313817898888736</c:v>
                </c:pt>
                <c:pt idx="1794">
                  <c:v>0.43194260497112502</c:v>
                </c:pt>
                <c:pt idx="1795">
                  <c:v>0.43250357575665632</c:v>
                </c:pt>
                <c:pt idx="1796">
                  <c:v>0.43306470164040151</c:v>
                </c:pt>
                <c:pt idx="1797">
                  <c:v>0.43362598202024921</c:v>
                </c:pt>
                <c:pt idx="1798">
                  <c:v>0.43418741629704355</c:v>
                </c:pt>
                <c:pt idx="1799">
                  <c:v>0.43474900387455845</c:v>
                </c:pt>
                <c:pt idx="1800">
                  <c:v>0.43531074415948046</c:v>
                </c:pt>
                <c:pt idx="1801">
                  <c:v>0.43587263656139452</c:v>
                </c:pt>
                <c:pt idx="1802">
                  <c:v>0.4364346804927659</c:v>
                </c:pt>
                <c:pt idx="1803">
                  <c:v>0.43699687536892834</c:v>
                </c:pt>
                <c:pt idx="1804">
                  <c:v>0.4375592206080578</c:v>
                </c:pt>
                <c:pt idx="1805">
                  <c:v>0.43812171563116609</c:v>
                </c:pt>
                <c:pt idx="1806">
                  <c:v>0.43868435986208093</c:v>
                </c:pt>
                <c:pt idx="1807">
                  <c:v>0.43924715272742776</c:v>
                </c:pt>
                <c:pt idx="1808">
                  <c:v>0.43981009365661561</c:v>
                </c:pt>
                <c:pt idx="1809">
                  <c:v>0.44037318208182447</c:v>
                </c:pt>
                <c:pt idx="1810">
                  <c:v>0.44093641743798245</c:v>
                </c:pt>
                <c:pt idx="1811">
                  <c:v>0.44149979916275806</c:v>
                </c:pt>
                <c:pt idx="1812">
                  <c:v>0.44206332669653764</c:v>
                </c:pt>
                <c:pt idx="1813">
                  <c:v>0.44262699948241407</c:v>
                </c:pt>
                <c:pt idx="1814">
                  <c:v>0.44319081696617113</c:v>
                </c:pt>
                <c:pt idx="1815">
                  <c:v>0.44375477859626444</c:v>
                </c:pt>
                <c:pt idx="1816">
                  <c:v>0.44431888382381213</c:v>
                </c:pt>
                <c:pt idx="1817">
                  <c:v>0.4448831321025758</c:v>
                </c:pt>
                <c:pt idx="1818">
                  <c:v>0.44544752288894773</c:v>
                </c:pt>
                <c:pt idx="1819">
                  <c:v>0.44601205564193169</c:v>
                </c:pt>
                <c:pt idx="1820">
                  <c:v>0.44657672982313618</c:v>
                </c:pt>
                <c:pt idx="1821">
                  <c:v>0.44714154489674807</c:v>
                </c:pt>
                <c:pt idx="1822">
                  <c:v>0.44770650032953141</c:v>
                </c:pt>
                <c:pt idx="1823">
                  <c:v>0.44827159559080254</c:v>
                </c:pt>
                <c:pt idx="1824">
                  <c:v>0.4488368301524211</c:v>
                </c:pt>
                <c:pt idx="1825">
                  <c:v>0.44940220348877014</c:v>
                </c:pt>
                <c:pt idx="1826">
                  <c:v>0.44996771507675148</c:v>
                </c:pt>
                <c:pt idx="1827">
                  <c:v>0.45053336439576286</c:v>
                </c:pt>
                <c:pt idx="1828">
                  <c:v>0.45109915092768577</c:v>
                </c:pt>
                <c:pt idx="1829">
                  <c:v>0.45166507415687235</c:v>
                </c:pt>
                <c:pt idx="1830">
                  <c:v>0.45223113357013472</c:v>
                </c:pt>
                <c:pt idx="1831">
                  <c:v>0.4527973286567249</c:v>
                </c:pt>
                <c:pt idx="1832">
                  <c:v>0.45336365890832442</c:v>
                </c:pt>
                <c:pt idx="1833">
                  <c:v>0.45393012381903425</c:v>
                </c:pt>
                <c:pt idx="1834">
                  <c:v>0.45449672288535176</c:v>
                </c:pt>
                <c:pt idx="1835">
                  <c:v>0.4550634556061669</c:v>
                </c:pt>
                <c:pt idx="1836">
                  <c:v>0.45563032148274391</c:v>
                </c:pt>
                <c:pt idx="1837">
                  <c:v>0.45619732001871</c:v>
                </c:pt>
                <c:pt idx="1838">
                  <c:v>0.45676445072003824</c:v>
                </c:pt>
                <c:pt idx="1839">
                  <c:v>0.45733171309504134</c:v>
                </c:pt>
                <c:pt idx="1840">
                  <c:v>0.45789910665435068</c:v>
                </c:pt>
                <c:pt idx="1841">
                  <c:v>0.45846663091091111</c:v>
                </c:pt>
                <c:pt idx="1842">
                  <c:v>0.45903428537996049</c:v>
                </c:pt>
                <c:pt idx="1843">
                  <c:v>0.45960206957902544</c:v>
                </c:pt>
                <c:pt idx="1844">
                  <c:v>0.46016998302789797</c:v>
                </c:pt>
                <c:pt idx="1845">
                  <c:v>0.46073802524863255</c:v>
                </c:pt>
                <c:pt idx="1846">
                  <c:v>0.46130619576552878</c:v>
                </c:pt>
                <c:pt idx="1847">
                  <c:v>0.46187449410512071</c:v>
                </c:pt>
                <c:pt idx="1848">
                  <c:v>0.46244291979616059</c:v>
                </c:pt>
                <c:pt idx="1849">
                  <c:v>0.46301147236961243</c:v>
                </c:pt>
                <c:pt idx="1850">
                  <c:v>0.46358015135863573</c:v>
                </c:pt>
                <c:pt idx="1851">
                  <c:v>0.46414895629857639</c:v>
                </c:pt>
                <c:pt idx="1852">
                  <c:v>0.46471788672694675</c:v>
                </c:pt>
                <c:pt idx="1853">
                  <c:v>0.46528694218342598</c:v>
                </c:pt>
                <c:pt idx="1854">
                  <c:v>0.46585612220983791</c:v>
                </c:pt>
                <c:pt idx="1855">
                  <c:v>0.4664254263501445</c:v>
                </c:pt>
                <c:pt idx="1856">
                  <c:v>0.46699485415042857</c:v>
                </c:pt>
                <c:pt idx="1857">
                  <c:v>0.46756440515889247</c:v>
                </c:pt>
                <c:pt idx="1858">
                  <c:v>0.46813407892583297</c:v>
                </c:pt>
                <c:pt idx="1859">
                  <c:v>0.46870387500364147</c:v>
                </c:pt>
                <c:pt idx="1860">
                  <c:v>0.46927379294678334</c:v>
                </c:pt>
                <c:pt idx="1861">
                  <c:v>0.46984383231179466</c:v>
                </c:pt>
                <c:pt idx="1862">
                  <c:v>0.47041399265726386</c:v>
                </c:pt>
                <c:pt idx="1863">
                  <c:v>0.47098427354382427</c:v>
                </c:pt>
                <c:pt idx="1864">
                  <c:v>0.47155467453414202</c:v>
                </c:pt>
                <c:pt idx="1865">
                  <c:v>0.47212519519290475</c:v>
                </c:pt>
                <c:pt idx="1866">
                  <c:v>0.47269583508681073</c:v>
                </c:pt>
                <c:pt idx="1867">
                  <c:v>0.47326659378455754</c:v>
                </c:pt>
                <c:pt idx="1868">
                  <c:v>0.47383747085683237</c:v>
                </c:pt>
                <c:pt idx="1869">
                  <c:v>0.47440846587629709</c:v>
                </c:pt>
                <c:pt idx="1870">
                  <c:v>0.47497957841758331</c:v>
                </c:pt>
                <c:pt idx="1871">
                  <c:v>0.47555080805727856</c:v>
                </c:pt>
                <c:pt idx="1872">
                  <c:v>0.47612215437391392</c:v>
                </c:pt>
                <c:pt idx="1873">
                  <c:v>0.4766936169479562</c:v>
                </c:pt>
                <c:pt idx="1874">
                  <c:v>0.47726519536179535</c:v>
                </c:pt>
                <c:pt idx="1875">
                  <c:v>0.47783688919973788</c:v>
                </c:pt>
                <c:pt idx="1876">
                  <c:v>0.47840869804799074</c:v>
                </c:pt>
                <c:pt idx="1877">
                  <c:v>0.4789806214946557</c:v>
                </c:pt>
                <c:pt idx="1878">
                  <c:v>0.47955265912971423</c:v>
                </c:pt>
                <c:pt idx="1879">
                  <c:v>0.48012481054502298</c:v>
                </c:pt>
                <c:pt idx="1880">
                  <c:v>0.48069707533430095</c:v>
                </c:pt>
                <c:pt idx="1881">
                  <c:v>0.48126945309311625</c:v>
                </c:pt>
                <c:pt idx="1882">
                  <c:v>0.48184194341888276</c:v>
                </c:pt>
                <c:pt idx="1883">
                  <c:v>0.48241454591084376</c:v>
                </c:pt>
                <c:pt idx="1884">
                  <c:v>0.48298726017006538</c:v>
                </c:pt>
                <c:pt idx="1885">
                  <c:v>0.48356008579942522</c:v>
                </c:pt>
                <c:pt idx="1886">
                  <c:v>0.48413302240360706</c:v>
                </c:pt>
                <c:pt idx="1887">
                  <c:v>0.48470606958908169</c:v>
                </c:pt>
                <c:pt idx="1888">
                  <c:v>0.48527922696410675</c:v>
                </c:pt>
                <c:pt idx="1889">
                  <c:v>0.48585249413871229</c:v>
                </c:pt>
                <c:pt idx="1890">
                  <c:v>0.48642587072469318</c:v>
                </c:pt>
                <c:pt idx="1891">
                  <c:v>0.48699935633559666</c:v>
                </c:pt>
                <c:pt idx="1892">
                  <c:v>0.48757295058671596</c:v>
                </c:pt>
                <c:pt idx="1893">
                  <c:v>0.48814665309507865</c:v>
                </c:pt>
                <c:pt idx="1894">
                  <c:v>0.48872046347944048</c:v>
                </c:pt>
                <c:pt idx="1895">
                  <c:v>0.48929438136027481</c:v>
                </c:pt>
                <c:pt idx="1896">
                  <c:v>0.4898684063597582</c:v>
                </c:pt>
                <c:pt idx="1897">
                  <c:v>0.49044253810176935</c:v>
                </c:pt>
                <c:pt idx="1898">
                  <c:v>0.49101677621187534</c:v>
                </c:pt>
                <c:pt idx="1899">
                  <c:v>0.49159112031732455</c:v>
                </c:pt>
                <c:pt idx="1900">
                  <c:v>0.4921655700470331</c:v>
                </c:pt>
                <c:pt idx="1901">
                  <c:v>0.49274012503158565</c:v>
                </c:pt>
                <c:pt idx="1902">
                  <c:v>0.49331478490321606</c:v>
                </c:pt>
                <c:pt idx="1903">
                  <c:v>0.49388954929580087</c:v>
                </c:pt>
                <c:pt idx="1904">
                  <c:v>0.49446441784485617</c:v>
                </c:pt>
                <c:pt idx="1905">
                  <c:v>0.49503939018752885</c:v>
                </c:pt>
                <c:pt idx="1906">
                  <c:v>0.49561446596257425</c:v>
                </c:pt>
                <c:pt idx="1907">
                  <c:v>0.49618964481036393</c:v>
                </c:pt>
                <c:pt idx="1908">
                  <c:v>0.49676492637287256</c:v>
                </c:pt>
                <c:pt idx="1909">
                  <c:v>0.49734031029366205</c:v>
                </c:pt>
                <c:pt idx="1910">
                  <c:v>0.49791579621788329</c:v>
                </c:pt>
                <c:pt idx="1911">
                  <c:v>0.49849138379225921</c:v>
                </c:pt>
                <c:pt idx="1912">
                  <c:v>0.49906707266508321</c:v>
                </c:pt>
                <c:pt idx="1913">
                  <c:v>0.49964286248620765</c:v>
                </c:pt>
                <c:pt idx="1914">
                  <c:v>0.5002187529070341</c:v>
                </c:pt>
                <c:pt idx="1915">
                  <c:v>0.50079474358050791</c:v>
                </c:pt>
                <c:pt idx="1916">
                  <c:v>0.50137083416110872</c:v>
                </c:pt>
                <c:pt idx="1917">
                  <c:v>0.50194702430484273</c:v>
                </c:pt>
                <c:pt idx="1918">
                  <c:v>0.50252331366923286</c:v>
                </c:pt>
                <c:pt idx="1919">
                  <c:v>0.50309970191331921</c:v>
                </c:pt>
                <c:pt idx="1920">
                  <c:v>0.50367618869763464</c:v>
                </c:pt>
                <c:pt idx="1921">
                  <c:v>0.50425277368421018</c:v>
                </c:pt>
                <c:pt idx="1922">
                  <c:v>0.50482945653656675</c:v>
                </c:pt>
                <c:pt idx="1923">
                  <c:v>0.50540623691970221</c:v>
                </c:pt>
                <c:pt idx="1924">
                  <c:v>0.50598311450008226</c:v>
                </c:pt>
                <c:pt idx="1925">
                  <c:v>0.50656008894563809</c:v>
                </c:pt>
                <c:pt idx="1926">
                  <c:v>0.50713715992575825</c:v>
                </c:pt>
                <c:pt idx="1927">
                  <c:v>0.50771432711127684</c:v>
                </c:pt>
                <c:pt idx="1928">
                  <c:v>0.5082915901744689</c:v>
                </c:pt>
                <c:pt idx="1929">
                  <c:v>0.50886894878904232</c:v>
                </c:pt>
                <c:pt idx="1930">
                  <c:v>0.50944640263013119</c:v>
                </c:pt>
                <c:pt idx="1931">
                  <c:v>0.51002395137428469</c:v>
                </c:pt>
                <c:pt idx="1932">
                  <c:v>0.51060159469946598</c:v>
                </c:pt>
                <c:pt idx="1933">
                  <c:v>0.51117933228503765</c:v>
                </c:pt>
                <c:pt idx="1934">
                  <c:v>0.51175716381175973</c:v>
                </c:pt>
                <c:pt idx="1935">
                  <c:v>0.51233508896178526</c:v>
                </c:pt>
                <c:pt idx="1936">
                  <c:v>0.5129131074186386</c:v>
                </c:pt>
                <c:pt idx="1937">
                  <c:v>0.51349121886722515</c:v>
                </c:pt>
                <c:pt idx="1938">
                  <c:v>0.51406942299381531</c:v>
                </c:pt>
                <c:pt idx="1939">
                  <c:v>0.51464771948603838</c:v>
                </c:pt>
                <c:pt idx="1940">
                  <c:v>0.51522610803287916</c:v>
                </c:pt>
                <c:pt idx="1941">
                  <c:v>0.51580458832466491</c:v>
                </c:pt>
                <c:pt idx="1942">
                  <c:v>0.51638316005306384</c:v>
                </c:pt>
                <c:pt idx="1943">
                  <c:v>0.51696182291107284</c:v>
                </c:pt>
                <c:pt idx="1944">
                  <c:v>0.51754057659301722</c:v>
                </c:pt>
                <c:pt idx="1945">
                  <c:v>0.51811942079453754</c:v>
                </c:pt>
                <c:pt idx="1946">
                  <c:v>0.51869835521258745</c:v>
                </c:pt>
                <c:pt idx="1947">
                  <c:v>0.51927737954542019</c:v>
                </c:pt>
                <c:pt idx="1948">
                  <c:v>0.51985649349259466</c:v>
                </c:pt>
                <c:pt idx="1949">
                  <c:v>0.5204356967549546</c:v>
                </c:pt>
                <c:pt idx="1950">
                  <c:v>0.52101498903463028</c:v>
                </c:pt>
                <c:pt idx="1951">
                  <c:v>0.52159437003502818</c:v>
                </c:pt>
                <c:pt idx="1952">
                  <c:v>0.52217383946082485</c:v>
                </c:pt>
                <c:pt idx="1953">
                  <c:v>0.52275339701796719</c:v>
                </c:pt>
                <c:pt idx="1954">
                  <c:v>0.52333304241365164</c:v>
                </c:pt>
                <c:pt idx="1955">
                  <c:v>0.5239127753563313</c:v>
                </c:pt>
                <c:pt idx="1956">
                  <c:v>0.52449259555570749</c:v>
                </c:pt>
                <c:pt idx="1957">
                  <c:v>0.52507250272271055</c:v>
                </c:pt>
                <c:pt idx="1958">
                  <c:v>0.52565249656951096</c:v>
                </c:pt>
                <c:pt idx="1959">
                  <c:v>0.52623257680950419</c:v>
                </c:pt>
                <c:pt idx="1960">
                  <c:v>0.52681274315730409</c:v>
                </c:pt>
                <c:pt idx="1961">
                  <c:v>0.52739299532873674</c:v>
                </c:pt>
                <c:pt idx="1962">
                  <c:v>0.52797333304083849</c:v>
                </c:pt>
                <c:pt idx="1963">
                  <c:v>0.52855375601184362</c:v>
                </c:pt>
                <c:pt idx="1964">
                  <c:v>0.52913426396118501</c:v>
                </c:pt>
                <c:pt idx="1965">
                  <c:v>0.52971485660948148</c:v>
                </c:pt>
                <c:pt idx="1966">
                  <c:v>0.53029553367853421</c:v>
                </c:pt>
                <c:pt idx="1967">
                  <c:v>0.53087629489132693</c:v>
                </c:pt>
                <c:pt idx="1968">
                  <c:v>0.53145713997200739</c:v>
                </c:pt>
                <c:pt idx="1969">
                  <c:v>0.53203806864589021</c:v>
                </c:pt>
                <c:pt idx="1970">
                  <c:v>0.53261908063944929</c:v>
                </c:pt>
                <c:pt idx="1971">
                  <c:v>0.53320017568031464</c:v>
                </c:pt>
                <c:pt idx="1972">
                  <c:v>0.53378135349725808</c:v>
                </c:pt>
                <c:pt idx="1973">
                  <c:v>0.53436261382019634</c:v>
                </c:pt>
                <c:pt idx="1974">
                  <c:v>0.53494395638018177</c:v>
                </c:pt>
                <c:pt idx="1975">
                  <c:v>0.53552538090939394</c:v>
                </c:pt>
                <c:pt idx="1976">
                  <c:v>0.53610688714113941</c:v>
                </c:pt>
                <c:pt idx="1977">
                  <c:v>0.53668847480984272</c:v>
                </c:pt>
                <c:pt idx="1978">
                  <c:v>0.53727014365104009</c:v>
                </c:pt>
                <c:pt idx="1979">
                  <c:v>0.53785189340137529</c:v>
                </c:pt>
                <c:pt idx="1980">
                  <c:v>0.53843372379859478</c:v>
                </c:pt>
                <c:pt idx="1981">
                  <c:v>0.53901563458153867</c:v>
                </c:pt>
                <c:pt idx="1982">
                  <c:v>0.53959762549013901</c:v>
                </c:pt>
                <c:pt idx="1983">
                  <c:v>0.54017969626541573</c:v>
                </c:pt>
                <c:pt idx="1984">
                  <c:v>0.54076184664946403</c:v>
                </c:pt>
                <c:pt idx="1985">
                  <c:v>0.54134407638545401</c:v>
                </c:pt>
                <c:pt idx="1986">
                  <c:v>0.54192638521762715</c:v>
                </c:pt>
                <c:pt idx="1987">
                  <c:v>0.54250877289128685</c:v>
                </c:pt>
                <c:pt idx="1988">
                  <c:v>0.54309123915279189</c:v>
                </c:pt>
                <c:pt idx="1989">
                  <c:v>0.54367378374955821</c:v>
                </c:pt>
                <c:pt idx="1990">
                  <c:v>0.54425640643004802</c:v>
                </c:pt>
                <c:pt idx="1991">
                  <c:v>0.54483910694376469</c:v>
                </c:pt>
                <c:pt idx="1992">
                  <c:v>0.54542188504125</c:v>
                </c:pt>
                <c:pt idx="1993">
                  <c:v>0.54600474047407599</c:v>
                </c:pt>
                <c:pt idx="1994">
                  <c:v>0.54658767299484146</c:v>
                </c:pt>
                <c:pt idx="1995">
                  <c:v>0.54717068235716959</c:v>
                </c:pt>
                <c:pt idx="1996">
                  <c:v>0.54775376831569556</c:v>
                </c:pt>
                <c:pt idx="1997">
                  <c:v>0.5483369306260728</c:v>
                </c:pt>
                <c:pt idx="1998">
                  <c:v>0.54892016904495389</c:v>
                </c:pt>
                <c:pt idx="1999">
                  <c:v>0.54950348332999677</c:v>
                </c:pt>
                <c:pt idx="2000">
                  <c:v>0.55008687323985428</c:v>
                </c:pt>
              </c:numCache>
            </c:numRef>
          </c:xVal>
          <c:yVal>
            <c:numRef>
              <c:f>[1]三家公司!$S$2:$S$2002</c:f>
              <c:numCache>
                <c:formatCode>General</c:formatCode>
                <c:ptCount val="2001"/>
                <c:pt idx="0">
                  <c:v>0.58127801594693551</c:v>
                </c:pt>
                <c:pt idx="1">
                  <c:v>0.58111245541155832</c:v>
                </c:pt>
                <c:pt idx="2">
                  <c:v>0.58094689487617979</c:v>
                </c:pt>
                <c:pt idx="3">
                  <c:v>0.58078133434080215</c:v>
                </c:pt>
                <c:pt idx="4">
                  <c:v>0.58061577380542362</c:v>
                </c:pt>
                <c:pt idx="5">
                  <c:v>0.58045021327004598</c:v>
                </c:pt>
                <c:pt idx="6">
                  <c:v>0.58028465273466745</c:v>
                </c:pt>
                <c:pt idx="7">
                  <c:v>0.58011909219928981</c:v>
                </c:pt>
                <c:pt idx="8">
                  <c:v>0.57995353166391128</c:v>
                </c:pt>
                <c:pt idx="9">
                  <c:v>0.57978797112853364</c:v>
                </c:pt>
                <c:pt idx="10">
                  <c:v>0.57962241059315511</c:v>
                </c:pt>
                <c:pt idx="11">
                  <c:v>0.57945685005777747</c:v>
                </c:pt>
                <c:pt idx="12">
                  <c:v>0.57929128952239939</c:v>
                </c:pt>
                <c:pt idx="13">
                  <c:v>0.5791257289870213</c:v>
                </c:pt>
                <c:pt idx="14">
                  <c:v>0.57896016845164278</c:v>
                </c:pt>
                <c:pt idx="15">
                  <c:v>0.57879460791626558</c:v>
                </c:pt>
                <c:pt idx="16">
                  <c:v>0.57862904738088705</c:v>
                </c:pt>
                <c:pt idx="17">
                  <c:v>0.57846348684550941</c:v>
                </c:pt>
                <c:pt idx="18">
                  <c:v>0.57829792631013088</c:v>
                </c:pt>
                <c:pt idx="19">
                  <c:v>0.57813236577475324</c:v>
                </c:pt>
                <c:pt idx="20">
                  <c:v>0.57796680523937471</c:v>
                </c:pt>
                <c:pt idx="21">
                  <c:v>0.57780124470399707</c:v>
                </c:pt>
                <c:pt idx="22">
                  <c:v>0.57763568416861855</c:v>
                </c:pt>
                <c:pt idx="23">
                  <c:v>0.57747012363324091</c:v>
                </c:pt>
                <c:pt idx="24">
                  <c:v>0.57730456309786238</c:v>
                </c:pt>
                <c:pt idx="25">
                  <c:v>0.57713900256248474</c:v>
                </c:pt>
                <c:pt idx="26">
                  <c:v>0.57697344202710665</c:v>
                </c:pt>
                <c:pt idx="27">
                  <c:v>0.57680788149172901</c:v>
                </c:pt>
                <c:pt idx="28">
                  <c:v>0.57664232095635048</c:v>
                </c:pt>
                <c:pt idx="29">
                  <c:v>0.57647676042097284</c:v>
                </c:pt>
                <c:pt idx="30">
                  <c:v>0.57631119988559432</c:v>
                </c:pt>
                <c:pt idx="31">
                  <c:v>0.57614563935021668</c:v>
                </c:pt>
                <c:pt idx="32">
                  <c:v>0.57598007881483815</c:v>
                </c:pt>
                <c:pt idx="33">
                  <c:v>0.57581451827946051</c:v>
                </c:pt>
                <c:pt idx="34">
                  <c:v>0.57564895774408198</c:v>
                </c:pt>
                <c:pt idx="35">
                  <c:v>0.57548339720870434</c:v>
                </c:pt>
                <c:pt idx="36">
                  <c:v>0.57531783667332581</c:v>
                </c:pt>
                <c:pt idx="37">
                  <c:v>0.57515227613794861</c:v>
                </c:pt>
                <c:pt idx="38">
                  <c:v>0.57498671560256964</c:v>
                </c:pt>
                <c:pt idx="39">
                  <c:v>0.574821155067192</c:v>
                </c:pt>
                <c:pt idx="40">
                  <c:v>0.57465559453181392</c:v>
                </c:pt>
                <c:pt idx="41">
                  <c:v>0.57449003399643628</c:v>
                </c:pt>
                <c:pt idx="42">
                  <c:v>0.57432447346105775</c:v>
                </c:pt>
                <c:pt idx="43">
                  <c:v>0.57415891292568011</c:v>
                </c:pt>
                <c:pt idx="44">
                  <c:v>0.57399335239030158</c:v>
                </c:pt>
                <c:pt idx="45">
                  <c:v>0.57382779185492394</c:v>
                </c:pt>
                <c:pt idx="46">
                  <c:v>0.57366223131954541</c:v>
                </c:pt>
                <c:pt idx="47">
                  <c:v>0.57349667078416777</c:v>
                </c:pt>
                <c:pt idx="48">
                  <c:v>0.57333111024878924</c:v>
                </c:pt>
                <c:pt idx="49">
                  <c:v>0.5731655497134116</c:v>
                </c:pt>
                <c:pt idx="50">
                  <c:v>0.57299998917803308</c:v>
                </c:pt>
                <c:pt idx="51">
                  <c:v>0.57283442864265588</c:v>
                </c:pt>
                <c:pt idx="52">
                  <c:v>0.57266886810727735</c:v>
                </c:pt>
                <c:pt idx="53">
                  <c:v>0.57250330757189971</c:v>
                </c:pt>
                <c:pt idx="54">
                  <c:v>0.57233774703652118</c:v>
                </c:pt>
                <c:pt idx="55">
                  <c:v>0.57217218650114354</c:v>
                </c:pt>
                <c:pt idx="56">
                  <c:v>0.57200662596576501</c:v>
                </c:pt>
                <c:pt idx="57">
                  <c:v>0.57184106543038737</c:v>
                </c:pt>
                <c:pt idx="58">
                  <c:v>0.57167550489500885</c:v>
                </c:pt>
                <c:pt idx="59">
                  <c:v>0.57150994435963121</c:v>
                </c:pt>
                <c:pt idx="60">
                  <c:v>0.57134438382425268</c:v>
                </c:pt>
                <c:pt idx="61">
                  <c:v>0.57117882328887504</c:v>
                </c:pt>
                <c:pt idx="62">
                  <c:v>0.57101326275349651</c:v>
                </c:pt>
                <c:pt idx="63">
                  <c:v>0.57084770221811887</c:v>
                </c:pt>
                <c:pt idx="64">
                  <c:v>0.57068214168274034</c:v>
                </c:pt>
                <c:pt idx="65">
                  <c:v>0.5705165811473627</c:v>
                </c:pt>
                <c:pt idx="66">
                  <c:v>0.57035102061198462</c:v>
                </c:pt>
                <c:pt idx="67">
                  <c:v>0.57018546007660698</c:v>
                </c:pt>
                <c:pt idx="68">
                  <c:v>0.57001989954122845</c:v>
                </c:pt>
                <c:pt idx="69">
                  <c:v>0.56985433900585081</c:v>
                </c:pt>
                <c:pt idx="70">
                  <c:v>0.56968877847047228</c:v>
                </c:pt>
                <c:pt idx="71">
                  <c:v>0.56952321793509464</c:v>
                </c:pt>
                <c:pt idx="72">
                  <c:v>0.56935765739971611</c:v>
                </c:pt>
                <c:pt idx="73">
                  <c:v>0.56919209686433847</c:v>
                </c:pt>
                <c:pt idx="74">
                  <c:v>0.56902653632895994</c:v>
                </c:pt>
                <c:pt idx="75">
                  <c:v>0.5688609757935823</c:v>
                </c:pt>
                <c:pt idx="76">
                  <c:v>0.56869541525820377</c:v>
                </c:pt>
                <c:pt idx="77">
                  <c:v>0.56852985472282658</c:v>
                </c:pt>
                <c:pt idx="78">
                  <c:v>0.56836429418744805</c:v>
                </c:pt>
                <c:pt idx="79">
                  <c:v>0.56819873365207041</c:v>
                </c:pt>
                <c:pt idx="80">
                  <c:v>0.56803317311669277</c:v>
                </c:pt>
                <c:pt idx="81">
                  <c:v>0.56786761258131424</c:v>
                </c:pt>
                <c:pt idx="82">
                  <c:v>0.56770205204593571</c:v>
                </c:pt>
                <c:pt idx="83">
                  <c:v>0.56753649151055807</c:v>
                </c:pt>
                <c:pt idx="84">
                  <c:v>0.56737093097517954</c:v>
                </c:pt>
                <c:pt idx="85">
                  <c:v>0.5672053704398019</c:v>
                </c:pt>
                <c:pt idx="86">
                  <c:v>0.56703980990442338</c:v>
                </c:pt>
                <c:pt idx="87">
                  <c:v>0.56687424936904574</c:v>
                </c:pt>
                <c:pt idx="88">
                  <c:v>0.56670868883366809</c:v>
                </c:pt>
                <c:pt idx="89">
                  <c:v>0.56654312829828957</c:v>
                </c:pt>
                <c:pt idx="90">
                  <c:v>0.56637756776291193</c:v>
                </c:pt>
                <c:pt idx="91">
                  <c:v>0.56621200722753384</c:v>
                </c:pt>
                <c:pt idx="92">
                  <c:v>0.56604644669215531</c:v>
                </c:pt>
                <c:pt idx="93">
                  <c:v>0.56588088615677767</c:v>
                </c:pt>
                <c:pt idx="94">
                  <c:v>0.56571532562139915</c:v>
                </c:pt>
                <c:pt idx="95">
                  <c:v>0.56554976508602151</c:v>
                </c:pt>
                <c:pt idx="96">
                  <c:v>0.56538420455064387</c:v>
                </c:pt>
                <c:pt idx="97">
                  <c:v>0.56521864401526534</c:v>
                </c:pt>
                <c:pt idx="98">
                  <c:v>0.5650530834798877</c:v>
                </c:pt>
                <c:pt idx="99">
                  <c:v>0.56488752294450917</c:v>
                </c:pt>
                <c:pt idx="100">
                  <c:v>0.56472196240913153</c:v>
                </c:pt>
                <c:pt idx="101">
                  <c:v>0.564556401873753</c:v>
                </c:pt>
                <c:pt idx="102">
                  <c:v>0.56439084133837492</c:v>
                </c:pt>
                <c:pt idx="103">
                  <c:v>0.56422528080299728</c:v>
                </c:pt>
                <c:pt idx="104">
                  <c:v>0.56405972026761875</c:v>
                </c:pt>
                <c:pt idx="105">
                  <c:v>0.56389415973224066</c:v>
                </c:pt>
                <c:pt idx="106">
                  <c:v>0.56372859919686347</c:v>
                </c:pt>
                <c:pt idx="107">
                  <c:v>0.56356303866148494</c:v>
                </c:pt>
                <c:pt idx="108">
                  <c:v>0.5633974781261073</c:v>
                </c:pt>
                <c:pt idx="109">
                  <c:v>0.56323191759072877</c:v>
                </c:pt>
                <c:pt idx="110">
                  <c:v>0.56306635705535024</c:v>
                </c:pt>
                <c:pt idx="111">
                  <c:v>0.5629007965199726</c:v>
                </c:pt>
                <c:pt idx="112">
                  <c:v>0.56273523598459496</c:v>
                </c:pt>
                <c:pt idx="113">
                  <c:v>0.56256967544921643</c:v>
                </c:pt>
                <c:pt idx="114">
                  <c:v>0.56240411491383879</c:v>
                </c:pt>
                <c:pt idx="115">
                  <c:v>0.56223855437846026</c:v>
                </c:pt>
                <c:pt idx="116">
                  <c:v>0.56207299384308262</c:v>
                </c:pt>
                <c:pt idx="117">
                  <c:v>0.56190743330770454</c:v>
                </c:pt>
                <c:pt idx="118">
                  <c:v>0.5617418727723269</c:v>
                </c:pt>
                <c:pt idx="119">
                  <c:v>0.56157631223694837</c:v>
                </c:pt>
                <c:pt idx="120">
                  <c:v>0.56141075170156984</c:v>
                </c:pt>
                <c:pt idx="121">
                  <c:v>0.5612451911661922</c:v>
                </c:pt>
                <c:pt idx="122">
                  <c:v>0.56107963063081456</c:v>
                </c:pt>
                <c:pt idx="123">
                  <c:v>0.56091407009543603</c:v>
                </c:pt>
                <c:pt idx="124">
                  <c:v>0.56074850956005839</c:v>
                </c:pt>
                <c:pt idx="125">
                  <c:v>0.56058294902467987</c:v>
                </c:pt>
                <c:pt idx="126">
                  <c:v>0.56041738848930223</c:v>
                </c:pt>
                <c:pt idx="127">
                  <c:v>0.5602518279539237</c:v>
                </c:pt>
                <c:pt idx="128">
                  <c:v>0.5600862674185465</c:v>
                </c:pt>
                <c:pt idx="129">
                  <c:v>0.55992070688316797</c:v>
                </c:pt>
                <c:pt idx="130">
                  <c:v>0.55975514634778989</c:v>
                </c:pt>
                <c:pt idx="131">
                  <c:v>0.5595895858124118</c:v>
                </c:pt>
                <c:pt idx="132">
                  <c:v>0.55942402527703416</c:v>
                </c:pt>
                <c:pt idx="133">
                  <c:v>0.55925846474165564</c:v>
                </c:pt>
                <c:pt idx="134">
                  <c:v>0.559092904206278</c:v>
                </c:pt>
                <c:pt idx="135">
                  <c:v>0.55892734367089947</c:v>
                </c:pt>
                <c:pt idx="136">
                  <c:v>0.55876178313552183</c:v>
                </c:pt>
                <c:pt idx="137">
                  <c:v>0.5585962226001433</c:v>
                </c:pt>
                <c:pt idx="138">
                  <c:v>0.55843066206476522</c:v>
                </c:pt>
                <c:pt idx="139">
                  <c:v>0.55826510152938713</c:v>
                </c:pt>
                <c:pt idx="140">
                  <c:v>0.55809954099400905</c:v>
                </c:pt>
                <c:pt idx="141">
                  <c:v>0.55793398045863096</c:v>
                </c:pt>
                <c:pt idx="142">
                  <c:v>0.55776841992325332</c:v>
                </c:pt>
                <c:pt idx="143">
                  <c:v>0.55760285938787524</c:v>
                </c:pt>
                <c:pt idx="144">
                  <c:v>0.55743729885249715</c:v>
                </c:pt>
                <c:pt idx="145">
                  <c:v>0.55727173831711907</c:v>
                </c:pt>
                <c:pt idx="146">
                  <c:v>0.55710617778174099</c:v>
                </c:pt>
                <c:pt idx="147">
                  <c:v>0.5569406172463629</c:v>
                </c:pt>
                <c:pt idx="148">
                  <c:v>0.55677505671098482</c:v>
                </c:pt>
                <c:pt idx="149">
                  <c:v>0.55660949617560673</c:v>
                </c:pt>
                <c:pt idx="150">
                  <c:v>0.55644393564022865</c:v>
                </c:pt>
                <c:pt idx="151">
                  <c:v>0.55627837510485056</c:v>
                </c:pt>
                <c:pt idx="152">
                  <c:v>0.55611281456947248</c:v>
                </c:pt>
                <c:pt idx="153">
                  <c:v>0.55594725403409484</c:v>
                </c:pt>
                <c:pt idx="154">
                  <c:v>0.55578169349871676</c:v>
                </c:pt>
                <c:pt idx="155">
                  <c:v>0.55561613296333823</c:v>
                </c:pt>
                <c:pt idx="156">
                  <c:v>0.55545057242796014</c:v>
                </c:pt>
                <c:pt idx="157">
                  <c:v>0.5552850118925825</c:v>
                </c:pt>
                <c:pt idx="158">
                  <c:v>0.55511945135720442</c:v>
                </c:pt>
                <c:pt idx="159">
                  <c:v>0.55495389082182633</c:v>
                </c:pt>
                <c:pt idx="160">
                  <c:v>0.55478833028644825</c:v>
                </c:pt>
                <c:pt idx="161">
                  <c:v>0.55462276975107017</c:v>
                </c:pt>
                <c:pt idx="162">
                  <c:v>0.55445720921569208</c:v>
                </c:pt>
                <c:pt idx="163">
                  <c:v>0.554291648680314</c:v>
                </c:pt>
                <c:pt idx="164">
                  <c:v>0.55412608814493591</c:v>
                </c:pt>
                <c:pt idx="165">
                  <c:v>0.55396052760955783</c:v>
                </c:pt>
                <c:pt idx="166">
                  <c:v>0.55379496707417974</c:v>
                </c:pt>
                <c:pt idx="167">
                  <c:v>0.55362940653880166</c:v>
                </c:pt>
                <c:pt idx="168">
                  <c:v>0.55346384600342402</c:v>
                </c:pt>
                <c:pt idx="169">
                  <c:v>0.55329828546804594</c:v>
                </c:pt>
                <c:pt idx="170">
                  <c:v>0.55313272493266785</c:v>
                </c:pt>
                <c:pt idx="171">
                  <c:v>0.55296716439729021</c:v>
                </c:pt>
                <c:pt idx="172">
                  <c:v>0.55280160386191168</c:v>
                </c:pt>
                <c:pt idx="173">
                  <c:v>0.5526360433265336</c:v>
                </c:pt>
                <c:pt idx="174">
                  <c:v>0.55247048279115551</c:v>
                </c:pt>
                <c:pt idx="175">
                  <c:v>0.55230492225577743</c:v>
                </c:pt>
                <c:pt idx="176">
                  <c:v>0.55213936172039935</c:v>
                </c:pt>
                <c:pt idx="177">
                  <c:v>0.55197380118502126</c:v>
                </c:pt>
                <c:pt idx="178">
                  <c:v>0.55180824064964318</c:v>
                </c:pt>
                <c:pt idx="179">
                  <c:v>0.55164268011426554</c:v>
                </c:pt>
                <c:pt idx="180">
                  <c:v>0.55147711957888745</c:v>
                </c:pt>
                <c:pt idx="181">
                  <c:v>0.55131155904350893</c:v>
                </c:pt>
                <c:pt idx="182">
                  <c:v>0.55114599850813129</c:v>
                </c:pt>
                <c:pt idx="183">
                  <c:v>0.5509804379727532</c:v>
                </c:pt>
                <c:pt idx="184">
                  <c:v>0.55081487743737512</c:v>
                </c:pt>
                <c:pt idx="185">
                  <c:v>0.55064931690199703</c:v>
                </c:pt>
                <c:pt idx="186">
                  <c:v>0.55048375636661895</c:v>
                </c:pt>
                <c:pt idx="187">
                  <c:v>0.55031819583124131</c:v>
                </c:pt>
                <c:pt idx="188">
                  <c:v>0.55015263529586322</c:v>
                </c:pt>
                <c:pt idx="189">
                  <c:v>0.54998707476048514</c:v>
                </c:pt>
                <c:pt idx="190">
                  <c:v>0.54982151422510706</c:v>
                </c:pt>
                <c:pt idx="191">
                  <c:v>0.54965595368972853</c:v>
                </c:pt>
                <c:pt idx="192">
                  <c:v>0.54949039315435044</c:v>
                </c:pt>
                <c:pt idx="193">
                  <c:v>0.5493248326189728</c:v>
                </c:pt>
                <c:pt idx="194">
                  <c:v>0.54915927208359472</c:v>
                </c:pt>
                <c:pt idx="195">
                  <c:v>0.54899371154821663</c:v>
                </c:pt>
                <c:pt idx="196">
                  <c:v>0.54882815101283855</c:v>
                </c:pt>
                <c:pt idx="197">
                  <c:v>0.54866259047746091</c:v>
                </c:pt>
                <c:pt idx="198">
                  <c:v>0.54849702994208283</c:v>
                </c:pt>
                <c:pt idx="199">
                  <c:v>0.54833146940670474</c:v>
                </c:pt>
                <c:pt idx="200">
                  <c:v>0.54816590887132666</c:v>
                </c:pt>
                <c:pt idx="201">
                  <c:v>0.54800034833594813</c:v>
                </c:pt>
                <c:pt idx="202">
                  <c:v>0.54783478780057004</c:v>
                </c:pt>
                <c:pt idx="203">
                  <c:v>0.54766922726519196</c:v>
                </c:pt>
                <c:pt idx="204">
                  <c:v>0.54750366672981432</c:v>
                </c:pt>
                <c:pt idx="205">
                  <c:v>0.54733810619443579</c:v>
                </c:pt>
                <c:pt idx="206">
                  <c:v>0.54717254565905815</c:v>
                </c:pt>
                <c:pt idx="207">
                  <c:v>0.54700698512368007</c:v>
                </c:pt>
                <c:pt idx="208">
                  <c:v>0.54684142458830243</c:v>
                </c:pt>
                <c:pt idx="209">
                  <c:v>0.54667586405292434</c:v>
                </c:pt>
                <c:pt idx="210">
                  <c:v>0.54651030351754581</c:v>
                </c:pt>
                <c:pt idx="211">
                  <c:v>0.54634474298216773</c:v>
                </c:pt>
                <c:pt idx="212">
                  <c:v>0.54617918244678965</c:v>
                </c:pt>
                <c:pt idx="213">
                  <c:v>0.54601362191141201</c:v>
                </c:pt>
                <c:pt idx="214">
                  <c:v>0.54584806137603392</c:v>
                </c:pt>
                <c:pt idx="215">
                  <c:v>0.54568250084065584</c:v>
                </c:pt>
                <c:pt idx="216">
                  <c:v>0.54551694030527775</c:v>
                </c:pt>
                <c:pt idx="217">
                  <c:v>0.54535137976989967</c:v>
                </c:pt>
                <c:pt idx="218">
                  <c:v>0.54518581923452158</c:v>
                </c:pt>
                <c:pt idx="219">
                  <c:v>0.54502025869914394</c:v>
                </c:pt>
                <c:pt idx="220">
                  <c:v>0.54485469816376586</c:v>
                </c:pt>
                <c:pt idx="221">
                  <c:v>0.54468913762838733</c:v>
                </c:pt>
                <c:pt idx="222">
                  <c:v>0.54452357709300969</c:v>
                </c:pt>
                <c:pt idx="223">
                  <c:v>0.54435801655763161</c:v>
                </c:pt>
                <c:pt idx="224">
                  <c:v>0.54419245602225352</c:v>
                </c:pt>
                <c:pt idx="225">
                  <c:v>0.54402689548687544</c:v>
                </c:pt>
                <c:pt idx="226">
                  <c:v>0.54386133495149735</c:v>
                </c:pt>
                <c:pt idx="227">
                  <c:v>0.54369577441611927</c:v>
                </c:pt>
                <c:pt idx="228">
                  <c:v>0.54353021388074074</c:v>
                </c:pt>
                <c:pt idx="229">
                  <c:v>0.5433646533453631</c:v>
                </c:pt>
                <c:pt idx="230">
                  <c:v>0.54319909280998502</c:v>
                </c:pt>
                <c:pt idx="231">
                  <c:v>0.54303353227460693</c:v>
                </c:pt>
                <c:pt idx="232">
                  <c:v>0.54286797173922885</c:v>
                </c:pt>
                <c:pt idx="233">
                  <c:v>0.54270241120385121</c:v>
                </c:pt>
                <c:pt idx="234">
                  <c:v>0.54253685066847313</c:v>
                </c:pt>
                <c:pt idx="235">
                  <c:v>0.54237129013309504</c:v>
                </c:pt>
                <c:pt idx="236">
                  <c:v>0.54220572959771696</c:v>
                </c:pt>
                <c:pt idx="237">
                  <c:v>0.54204016906233843</c:v>
                </c:pt>
                <c:pt idx="238">
                  <c:v>0.54187460852696123</c:v>
                </c:pt>
                <c:pt idx="239">
                  <c:v>0.5417090479915827</c:v>
                </c:pt>
                <c:pt idx="240">
                  <c:v>0.54154348745620462</c:v>
                </c:pt>
                <c:pt idx="241">
                  <c:v>0.54137792692082654</c:v>
                </c:pt>
                <c:pt idx="242">
                  <c:v>0.54121236638544845</c:v>
                </c:pt>
                <c:pt idx="243">
                  <c:v>0.54104680585007037</c:v>
                </c:pt>
                <c:pt idx="244">
                  <c:v>0.54088124531469273</c:v>
                </c:pt>
                <c:pt idx="245">
                  <c:v>0.54071568477931464</c:v>
                </c:pt>
                <c:pt idx="246">
                  <c:v>0.54055012424393611</c:v>
                </c:pt>
                <c:pt idx="247">
                  <c:v>0.54038456370855803</c:v>
                </c:pt>
                <c:pt idx="248">
                  <c:v>0.54021900317318039</c:v>
                </c:pt>
                <c:pt idx="249">
                  <c:v>0.54005344263780231</c:v>
                </c:pt>
                <c:pt idx="250">
                  <c:v>0.53988788210242422</c:v>
                </c:pt>
                <c:pt idx="251">
                  <c:v>0.53972232156704614</c:v>
                </c:pt>
                <c:pt idx="252">
                  <c:v>0.53955676103166805</c:v>
                </c:pt>
                <c:pt idx="253">
                  <c:v>0.53939120049628952</c:v>
                </c:pt>
                <c:pt idx="254">
                  <c:v>0.53922563996091233</c:v>
                </c:pt>
                <c:pt idx="255">
                  <c:v>0.5390600794255338</c:v>
                </c:pt>
                <c:pt idx="256">
                  <c:v>0.53889451889015572</c:v>
                </c:pt>
                <c:pt idx="257">
                  <c:v>0.53872895835477763</c:v>
                </c:pt>
                <c:pt idx="258">
                  <c:v>0.53856339781939955</c:v>
                </c:pt>
                <c:pt idx="259">
                  <c:v>0.53839783728402191</c:v>
                </c:pt>
                <c:pt idx="260">
                  <c:v>0.53823227674864382</c:v>
                </c:pt>
                <c:pt idx="261">
                  <c:v>0.53806671621326574</c:v>
                </c:pt>
                <c:pt idx="262">
                  <c:v>0.53790115567788721</c:v>
                </c:pt>
                <c:pt idx="263">
                  <c:v>0.53773559514251001</c:v>
                </c:pt>
                <c:pt idx="264">
                  <c:v>0.53757003460713149</c:v>
                </c:pt>
                <c:pt idx="265">
                  <c:v>0.5374044740717534</c:v>
                </c:pt>
                <c:pt idx="266">
                  <c:v>0.53723891353637532</c:v>
                </c:pt>
                <c:pt idx="267">
                  <c:v>0.53707335300099723</c:v>
                </c:pt>
                <c:pt idx="268">
                  <c:v>0.53690779246561915</c:v>
                </c:pt>
                <c:pt idx="269">
                  <c:v>0.53674223193024106</c:v>
                </c:pt>
                <c:pt idx="270">
                  <c:v>0.53657667139486342</c:v>
                </c:pt>
                <c:pt idx="271">
                  <c:v>0.5364111108594849</c:v>
                </c:pt>
                <c:pt idx="272">
                  <c:v>0.53624555032410681</c:v>
                </c:pt>
                <c:pt idx="273">
                  <c:v>0.53607998978872917</c:v>
                </c:pt>
                <c:pt idx="274">
                  <c:v>0.53591442925335109</c:v>
                </c:pt>
                <c:pt idx="275">
                  <c:v>0.535748868717973</c:v>
                </c:pt>
                <c:pt idx="276">
                  <c:v>0.53558330818259492</c:v>
                </c:pt>
                <c:pt idx="277">
                  <c:v>0.53541774764721684</c:v>
                </c:pt>
                <c:pt idx="278">
                  <c:v>0.53525218711183831</c:v>
                </c:pt>
                <c:pt idx="279">
                  <c:v>0.53508662657646111</c:v>
                </c:pt>
                <c:pt idx="280">
                  <c:v>0.53492106604108258</c:v>
                </c:pt>
                <c:pt idx="281">
                  <c:v>0.5347555055057045</c:v>
                </c:pt>
                <c:pt idx="282">
                  <c:v>0.53458994497032641</c:v>
                </c:pt>
                <c:pt idx="283">
                  <c:v>0.53442438443494833</c:v>
                </c:pt>
                <c:pt idx="284">
                  <c:v>0.53425882389957069</c:v>
                </c:pt>
                <c:pt idx="285">
                  <c:v>0.53409326336419261</c:v>
                </c:pt>
                <c:pt idx="286">
                  <c:v>0.53392770282881452</c:v>
                </c:pt>
                <c:pt idx="287">
                  <c:v>0.53376214229343599</c:v>
                </c:pt>
                <c:pt idx="288">
                  <c:v>0.5335965817580588</c:v>
                </c:pt>
                <c:pt idx="289">
                  <c:v>0.53343102122268027</c:v>
                </c:pt>
                <c:pt idx="290">
                  <c:v>0.53326546068730218</c:v>
                </c:pt>
                <c:pt idx="291">
                  <c:v>0.5330999001519241</c:v>
                </c:pt>
                <c:pt idx="292">
                  <c:v>0.53293433961654602</c:v>
                </c:pt>
                <c:pt idx="293">
                  <c:v>0.53276877908116793</c:v>
                </c:pt>
                <c:pt idx="294">
                  <c:v>0.53260321854578985</c:v>
                </c:pt>
                <c:pt idx="295">
                  <c:v>0.53243765801041221</c:v>
                </c:pt>
                <c:pt idx="296">
                  <c:v>0.53227209747503323</c:v>
                </c:pt>
                <c:pt idx="297">
                  <c:v>0.53210653693965559</c:v>
                </c:pt>
                <c:pt idx="298">
                  <c:v>0.53194097640427751</c:v>
                </c:pt>
                <c:pt idx="299">
                  <c:v>0.53177541586889987</c:v>
                </c:pt>
                <c:pt idx="300">
                  <c:v>0.53160985533352179</c:v>
                </c:pt>
                <c:pt idx="301">
                  <c:v>0.5314442947981437</c:v>
                </c:pt>
                <c:pt idx="302">
                  <c:v>0.53127873426276562</c:v>
                </c:pt>
                <c:pt idx="303">
                  <c:v>0.53111317372738753</c:v>
                </c:pt>
                <c:pt idx="304">
                  <c:v>0.53094761319200945</c:v>
                </c:pt>
                <c:pt idx="305">
                  <c:v>0.53078205265663136</c:v>
                </c:pt>
                <c:pt idx="306">
                  <c:v>0.53061649212125328</c:v>
                </c:pt>
                <c:pt idx="307">
                  <c:v>0.5304509315858752</c:v>
                </c:pt>
                <c:pt idx="308">
                  <c:v>0.53028537105049711</c:v>
                </c:pt>
                <c:pt idx="309">
                  <c:v>0.53011981051511903</c:v>
                </c:pt>
                <c:pt idx="310">
                  <c:v>0.52995424997974139</c:v>
                </c:pt>
                <c:pt idx="311">
                  <c:v>0.5297886894443633</c:v>
                </c:pt>
                <c:pt idx="312">
                  <c:v>0.52962312890898522</c:v>
                </c:pt>
                <c:pt idx="313">
                  <c:v>0.52945756837360713</c:v>
                </c:pt>
                <c:pt idx="314">
                  <c:v>0.52929200783822905</c:v>
                </c:pt>
                <c:pt idx="315">
                  <c:v>0.52912644730285097</c:v>
                </c:pt>
                <c:pt idx="316">
                  <c:v>0.52896088676747288</c:v>
                </c:pt>
                <c:pt idx="317">
                  <c:v>0.5287953262320948</c:v>
                </c:pt>
                <c:pt idx="318">
                  <c:v>0.52862976569671671</c:v>
                </c:pt>
                <c:pt idx="319">
                  <c:v>0.52846420516133863</c:v>
                </c:pt>
                <c:pt idx="320">
                  <c:v>0.52829864462596055</c:v>
                </c:pt>
                <c:pt idx="321">
                  <c:v>0.52813308409058246</c:v>
                </c:pt>
                <c:pt idx="322">
                  <c:v>0.52796752355520438</c:v>
                </c:pt>
                <c:pt idx="323">
                  <c:v>0.52780196301982629</c:v>
                </c:pt>
                <c:pt idx="324">
                  <c:v>0.52763640248444865</c:v>
                </c:pt>
                <c:pt idx="325">
                  <c:v>0.52747084194907057</c:v>
                </c:pt>
                <c:pt idx="326">
                  <c:v>0.52730528141369248</c:v>
                </c:pt>
                <c:pt idx="327">
                  <c:v>0.5271397208783144</c:v>
                </c:pt>
                <c:pt idx="328">
                  <c:v>0.52697416034293632</c:v>
                </c:pt>
                <c:pt idx="329">
                  <c:v>0.52680859980755823</c:v>
                </c:pt>
                <c:pt idx="330">
                  <c:v>0.52664303927218015</c:v>
                </c:pt>
                <c:pt idx="331">
                  <c:v>0.52647747873680206</c:v>
                </c:pt>
                <c:pt idx="332">
                  <c:v>0.52631191820142398</c:v>
                </c:pt>
                <c:pt idx="333">
                  <c:v>0.52614635766604589</c:v>
                </c:pt>
                <c:pt idx="334">
                  <c:v>0.52598079713066781</c:v>
                </c:pt>
                <c:pt idx="335">
                  <c:v>0.52581523659529017</c:v>
                </c:pt>
                <c:pt idx="336">
                  <c:v>0.52564967605991209</c:v>
                </c:pt>
                <c:pt idx="337">
                  <c:v>0.525484115524534</c:v>
                </c:pt>
                <c:pt idx="338">
                  <c:v>0.52531855498915592</c:v>
                </c:pt>
                <c:pt idx="339">
                  <c:v>0.52515299445377783</c:v>
                </c:pt>
                <c:pt idx="340">
                  <c:v>0.52498743391839975</c:v>
                </c:pt>
                <c:pt idx="341">
                  <c:v>0.52482187338302166</c:v>
                </c:pt>
                <c:pt idx="342">
                  <c:v>0.52465631284764358</c:v>
                </c:pt>
                <c:pt idx="343">
                  <c:v>0.5244907523122655</c:v>
                </c:pt>
                <c:pt idx="344">
                  <c:v>0.52432519177688741</c:v>
                </c:pt>
                <c:pt idx="345">
                  <c:v>0.52415963124150933</c:v>
                </c:pt>
                <c:pt idx="346">
                  <c:v>0.52399407070613124</c:v>
                </c:pt>
                <c:pt idx="347">
                  <c:v>0.52382851017075316</c:v>
                </c:pt>
                <c:pt idx="348">
                  <c:v>0.52366294963537507</c:v>
                </c:pt>
                <c:pt idx="349">
                  <c:v>0.52349738909999699</c:v>
                </c:pt>
                <c:pt idx="350">
                  <c:v>0.52333182856461935</c:v>
                </c:pt>
                <c:pt idx="351">
                  <c:v>0.52316626802924127</c:v>
                </c:pt>
                <c:pt idx="352">
                  <c:v>0.52300070749386318</c:v>
                </c:pt>
                <c:pt idx="353">
                  <c:v>0.5228351469584851</c:v>
                </c:pt>
                <c:pt idx="354">
                  <c:v>0.52266958642310701</c:v>
                </c:pt>
                <c:pt idx="355">
                  <c:v>0.52250402588772893</c:v>
                </c:pt>
                <c:pt idx="356">
                  <c:v>0.52233846535235084</c:v>
                </c:pt>
                <c:pt idx="357">
                  <c:v>0.52217290481697276</c:v>
                </c:pt>
                <c:pt idx="358">
                  <c:v>0.52200734428159468</c:v>
                </c:pt>
                <c:pt idx="359">
                  <c:v>0.52184178374621659</c:v>
                </c:pt>
                <c:pt idx="360">
                  <c:v>0.52167622321083851</c:v>
                </c:pt>
                <c:pt idx="361">
                  <c:v>0.52151066267546087</c:v>
                </c:pt>
                <c:pt idx="362">
                  <c:v>0.52134510214008278</c:v>
                </c:pt>
                <c:pt idx="363">
                  <c:v>0.5211795416047047</c:v>
                </c:pt>
                <c:pt idx="364">
                  <c:v>0.52101398106932661</c:v>
                </c:pt>
                <c:pt idx="365">
                  <c:v>0.52084842053394853</c:v>
                </c:pt>
                <c:pt idx="366">
                  <c:v>0.52068285999857045</c:v>
                </c:pt>
                <c:pt idx="367">
                  <c:v>0.52051729946319236</c:v>
                </c:pt>
                <c:pt idx="368">
                  <c:v>0.52035173892781428</c:v>
                </c:pt>
                <c:pt idx="369">
                  <c:v>0.52018617839243619</c:v>
                </c:pt>
                <c:pt idx="370">
                  <c:v>0.52002061785705811</c:v>
                </c:pt>
                <c:pt idx="371">
                  <c:v>0.51985505732168003</c:v>
                </c:pt>
                <c:pt idx="372">
                  <c:v>0.51968949678630194</c:v>
                </c:pt>
                <c:pt idx="373">
                  <c:v>0.51952393625092386</c:v>
                </c:pt>
                <c:pt idx="374">
                  <c:v>0.51935837571554577</c:v>
                </c:pt>
                <c:pt idx="375">
                  <c:v>0.51919281518016813</c:v>
                </c:pt>
                <c:pt idx="376">
                  <c:v>0.51902725464479005</c:v>
                </c:pt>
                <c:pt idx="377">
                  <c:v>0.51886169410941196</c:v>
                </c:pt>
                <c:pt idx="378">
                  <c:v>0.51869613357403388</c:v>
                </c:pt>
                <c:pt idx="379">
                  <c:v>0.5185305730386558</c:v>
                </c:pt>
                <c:pt idx="380">
                  <c:v>0.51836501250327816</c:v>
                </c:pt>
                <c:pt idx="381">
                  <c:v>0.51819945196789963</c:v>
                </c:pt>
                <c:pt idx="382">
                  <c:v>0.51803389143252154</c:v>
                </c:pt>
                <c:pt idx="383">
                  <c:v>0.51786833089714346</c:v>
                </c:pt>
                <c:pt idx="384">
                  <c:v>0.51770277036176537</c:v>
                </c:pt>
                <c:pt idx="385">
                  <c:v>0.51753720982638729</c:v>
                </c:pt>
                <c:pt idx="386">
                  <c:v>0.51737164929100965</c:v>
                </c:pt>
                <c:pt idx="387">
                  <c:v>0.51720608875563112</c:v>
                </c:pt>
                <c:pt idx="388">
                  <c:v>0.51704052822025348</c:v>
                </c:pt>
                <c:pt idx="389">
                  <c:v>0.51687496768487584</c:v>
                </c:pt>
                <c:pt idx="390">
                  <c:v>0.51670940714949776</c:v>
                </c:pt>
                <c:pt idx="391">
                  <c:v>0.51654384661411923</c:v>
                </c:pt>
                <c:pt idx="392">
                  <c:v>0.51637828607874114</c:v>
                </c:pt>
                <c:pt idx="393">
                  <c:v>0.51621272554336306</c:v>
                </c:pt>
                <c:pt idx="394">
                  <c:v>0.51604716500798498</c:v>
                </c:pt>
                <c:pt idx="395">
                  <c:v>0.51588160447260734</c:v>
                </c:pt>
                <c:pt idx="396">
                  <c:v>0.51571604393722881</c:v>
                </c:pt>
                <c:pt idx="397">
                  <c:v>0.51555048340185117</c:v>
                </c:pt>
                <c:pt idx="398">
                  <c:v>0.51538492286647308</c:v>
                </c:pt>
                <c:pt idx="399">
                  <c:v>0.515219362331095</c:v>
                </c:pt>
                <c:pt idx="400">
                  <c:v>0.51505380179571691</c:v>
                </c:pt>
                <c:pt idx="401">
                  <c:v>0.51488824126033883</c:v>
                </c:pt>
                <c:pt idx="402">
                  <c:v>0.51472268072496119</c:v>
                </c:pt>
                <c:pt idx="403">
                  <c:v>0.51455712018958311</c:v>
                </c:pt>
                <c:pt idx="404">
                  <c:v>0.51439155965420502</c:v>
                </c:pt>
                <c:pt idx="405">
                  <c:v>0.51422599911882649</c:v>
                </c:pt>
                <c:pt idx="406">
                  <c:v>0.51406043858344885</c:v>
                </c:pt>
                <c:pt idx="407">
                  <c:v>0.51389487804807077</c:v>
                </c:pt>
                <c:pt idx="408">
                  <c:v>0.51372931751269268</c:v>
                </c:pt>
                <c:pt idx="409">
                  <c:v>0.5135637569773146</c:v>
                </c:pt>
                <c:pt idx="410">
                  <c:v>0.51339819644193607</c:v>
                </c:pt>
                <c:pt idx="411">
                  <c:v>0.51323263590655843</c:v>
                </c:pt>
                <c:pt idx="412">
                  <c:v>0.51306707537118035</c:v>
                </c:pt>
                <c:pt idx="413">
                  <c:v>0.51290151483580271</c:v>
                </c:pt>
                <c:pt idx="414">
                  <c:v>0.51273595430042462</c:v>
                </c:pt>
                <c:pt idx="415">
                  <c:v>0.51257039376504654</c:v>
                </c:pt>
                <c:pt idx="416">
                  <c:v>0.51240483322966845</c:v>
                </c:pt>
                <c:pt idx="417">
                  <c:v>0.51223927269429037</c:v>
                </c:pt>
                <c:pt idx="418">
                  <c:v>0.51207371215891229</c:v>
                </c:pt>
                <c:pt idx="419">
                  <c:v>0.5119081516235342</c:v>
                </c:pt>
                <c:pt idx="420">
                  <c:v>0.51174259108815612</c:v>
                </c:pt>
                <c:pt idx="421">
                  <c:v>0.51157703055277803</c:v>
                </c:pt>
                <c:pt idx="422">
                  <c:v>0.51141147001739995</c:v>
                </c:pt>
                <c:pt idx="423">
                  <c:v>0.51124590948202187</c:v>
                </c:pt>
                <c:pt idx="424">
                  <c:v>0.51108034894664378</c:v>
                </c:pt>
                <c:pt idx="425">
                  <c:v>0.5109147884112657</c:v>
                </c:pt>
                <c:pt idx="426">
                  <c:v>0.51074922787588806</c:v>
                </c:pt>
                <c:pt idx="427">
                  <c:v>0.51058366734050953</c:v>
                </c:pt>
                <c:pt idx="428">
                  <c:v>0.51041810680513189</c:v>
                </c:pt>
                <c:pt idx="429">
                  <c:v>0.5102525462697538</c:v>
                </c:pt>
                <c:pt idx="430">
                  <c:v>0.51008698573437572</c:v>
                </c:pt>
                <c:pt idx="431">
                  <c:v>0.50992142519899764</c:v>
                </c:pt>
                <c:pt idx="432">
                  <c:v>0.50975586466361955</c:v>
                </c:pt>
                <c:pt idx="433">
                  <c:v>0.50959030412824147</c:v>
                </c:pt>
                <c:pt idx="434">
                  <c:v>0.50942474359286338</c:v>
                </c:pt>
                <c:pt idx="435">
                  <c:v>0.5092591830574853</c:v>
                </c:pt>
                <c:pt idx="436">
                  <c:v>0.50909362252210721</c:v>
                </c:pt>
                <c:pt idx="437">
                  <c:v>0.50892806198672913</c:v>
                </c:pt>
                <c:pt idx="438">
                  <c:v>0.50876250145135105</c:v>
                </c:pt>
                <c:pt idx="439">
                  <c:v>0.50859694091597341</c:v>
                </c:pt>
                <c:pt idx="440">
                  <c:v>0.50843138038059532</c:v>
                </c:pt>
                <c:pt idx="441">
                  <c:v>0.50826581984521724</c:v>
                </c:pt>
                <c:pt idx="442">
                  <c:v>0.50810025930983915</c:v>
                </c:pt>
                <c:pt idx="443">
                  <c:v>0.50793469877446107</c:v>
                </c:pt>
                <c:pt idx="444">
                  <c:v>0.50776913823908298</c:v>
                </c:pt>
                <c:pt idx="445">
                  <c:v>0.5076035777037049</c:v>
                </c:pt>
                <c:pt idx="446">
                  <c:v>0.50743801716832682</c:v>
                </c:pt>
                <c:pt idx="447">
                  <c:v>0.50727245663294873</c:v>
                </c:pt>
                <c:pt idx="448">
                  <c:v>0.50710689609757065</c:v>
                </c:pt>
                <c:pt idx="449">
                  <c:v>0.50694133556219256</c:v>
                </c:pt>
                <c:pt idx="450">
                  <c:v>0.50677577502681448</c:v>
                </c:pt>
                <c:pt idx="451">
                  <c:v>0.50661021449143684</c:v>
                </c:pt>
                <c:pt idx="452">
                  <c:v>0.50644465395605831</c:v>
                </c:pt>
                <c:pt idx="453">
                  <c:v>0.50627909342068067</c:v>
                </c:pt>
                <c:pt idx="454">
                  <c:v>0.50611353288530259</c:v>
                </c:pt>
                <c:pt idx="455">
                  <c:v>0.5059479723499245</c:v>
                </c:pt>
                <c:pt idx="456">
                  <c:v>0.50578241181454642</c:v>
                </c:pt>
                <c:pt idx="457">
                  <c:v>0.50561685127916833</c:v>
                </c:pt>
                <c:pt idx="458">
                  <c:v>0.50545129074379025</c:v>
                </c:pt>
                <c:pt idx="459">
                  <c:v>0.50528573020841216</c:v>
                </c:pt>
                <c:pt idx="460">
                  <c:v>0.50512016967303408</c:v>
                </c:pt>
                <c:pt idx="461">
                  <c:v>0.504954609137656</c:v>
                </c:pt>
                <c:pt idx="462">
                  <c:v>0.50478904860227791</c:v>
                </c:pt>
                <c:pt idx="463">
                  <c:v>0.50462348806689983</c:v>
                </c:pt>
                <c:pt idx="464">
                  <c:v>0.50445792753152219</c:v>
                </c:pt>
                <c:pt idx="465">
                  <c:v>0.50429236699614366</c:v>
                </c:pt>
                <c:pt idx="466">
                  <c:v>0.50412680646076602</c:v>
                </c:pt>
                <c:pt idx="467">
                  <c:v>0.50396124592538794</c:v>
                </c:pt>
                <c:pt idx="468">
                  <c:v>0.50379568539000985</c:v>
                </c:pt>
                <c:pt idx="469">
                  <c:v>0.50363012485463177</c:v>
                </c:pt>
                <c:pt idx="470">
                  <c:v>0.50346456431925368</c:v>
                </c:pt>
                <c:pt idx="471">
                  <c:v>0.5032990037838756</c:v>
                </c:pt>
                <c:pt idx="472">
                  <c:v>0.50313344324849751</c:v>
                </c:pt>
                <c:pt idx="473">
                  <c:v>0.50296788271311943</c:v>
                </c:pt>
                <c:pt idx="474">
                  <c:v>0.50280232217774135</c:v>
                </c:pt>
                <c:pt idx="475">
                  <c:v>0.50263676164236326</c:v>
                </c:pt>
                <c:pt idx="476">
                  <c:v>0.50247120110698518</c:v>
                </c:pt>
                <c:pt idx="477">
                  <c:v>0.50230564057160709</c:v>
                </c:pt>
                <c:pt idx="478">
                  <c:v>0.50214008003622901</c:v>
                </c:pt>
                <c:pt idx="479">
                  <c:v>0.50197451950085137</c:v>
                </c:pt>
                <c:pt idx="480">
                  <c:v>0.50180895896547328</c:v>
                </c:pt>
                <c:pt idx="481">
                  <c:v>0.5016433984300952</c:v>
                </c:pt>
                <c:pt idx="482">
                  <c:v>0.50147783789471712</c:v>
                </c:pt>
                <c:pt idx="483">
                  <c:v>0.50131227735933903</c:v>
                </c:pt>
                <c:pt idx="484">
                  <c:v>0.50114671682396095</c:v>
                </c:pt>
                <c:pt idx="485">
                  <c:v>0.50098115628858286</c:v>
                </c:pt>
                <c:pt idx="486">
                  <c:v>0.50081559575320478</c:v>
                </c:pt>
                <c:pt idx="487">
                  <c:v>0.50065003521782669</c:v>
                </c:pt>
                <c:pt idx="488">
                  <c:v>0.50048447468244861</c:v>
                </c:pt>
                <c:pt idx="489">
                  <c:v>0.50031891414707053</c:v>
                </c:pt>
                <c:pt idx="490">
                  <c:v>0.50015335361169244</c:v>
                </c:pt>
                <c:pt idx="491">
                  <c:v>0.4999877930763148</c:v>
                </c:pt>
                <c:pt idx="492">
                  <c:v>0.49982223254093672</c:v>
                </c:pt>
                <c:pt idx="493">
                  <c:v>0.49965667200555863</c:v>
                </c:pt>
                <c:pt idx="494">
                  <c:v>0.49949111147018055</c:v>
                </c:pt>
                <c:pt idx="495">
                  <c:v>0.49932555093480246</c:v>
                </c:pt>
                <c:pt idx="496">
                  <c:v>0.49915999039942438</c:v>
                </c:pt>
                <c:pt idx="497">
                  <c:v>0.4989944298640463</c:v>
                </c:pt>
                <c:pt idx="498">
                  <c:v>0.49882886932866821</c:v>
                </c:pt>
                <c:pt idx="499">
                  <c:v>0.49866330879329013</c:v>
                </c:pt>
                <c:pt idx="500">
                  <c:v>0.49849774825791204</c:v>
                </c:pt>
                <c:pt idx="501">
                  <c:v>0.49833218772253418</c:v>
                </c:pt>
                <c:pt idx="502">
                  <c:v>0.4981666271871561</c:v>
                </c:pt>
                <c:pt idx="503">
                  <c:v>0.49800106665177801</c:v>
                </c:pt>
                <c:pt idx="504">
                  <c:v>0.49783550611639993</c:v>
                </c:pt>
                <c:pt idx="505">
                  <c:v>0.49766994558102184</c:v>
                </c:pt>
                <c:pt idx="506">
                  <c:v>0.49750438504564376</c:v>
                </c:pt>
                <c:pt idx="507">
                  <c:v>0.49733882451026568</c:v>
                </c:pt>
                <c:pt idx="508">
                  <c:v>0.49717326397488781</c:v>
                </c:pt>
                <c:pt idx="509">
                  <c:v>0.49700770343950973</c:v>
                </c:pt>
                <c:pt idx="510">
                  <c:v>0.49684214290413165</c:v>
                </c:pt>
                <c:pt idx="511">
                  <c:v>0.49667658236875356</c:v>
                </c:pt>
                <c:pt idx="512">
                  <c:v>0.49651102183337548</c:v>
                </c:pt>
                <c:pt idx="513">
                  <c:v>0.49634546129799761</c:v>
                </c:pt>
                <c:pt idx="514">
                  <c:v>0.49617990076261953</c:v>
                </c:pt>
                <c:pt idx="515">
                  <c:v>0.49601434022724145</c:v>
                </c:pt>
                <c:pt idx="516">
                  <c:v>0.49584877969186336</c:v>
                </c:pt>
                <c:pt idx="517">
                  <c:v>0.49568321915648528</c:v>
                </c:pt>
                <c:pt idx="518">
                  <c:v>0.49551765862110719</c:v>
                </c:pt>
                <c:pt idx="519">
                  <c:v>0.49535209808572911</c:v>
                </c:pt>
                <c:pt idx="520">
                  <c:v>0.49518653755035125</c:v>
                </c:pt>
                <c:pt idx="521">
                  <c:v>0.49502097701497316</c:v>
                </c:pt>
                <c:pt idx="522">
                  <c:v>0.49485541647959508</c:v>
                </c:pt>
                <c:pt idx="523">
                  <c:v>0.49468985594421699</c:v>
                </c:pt>
                <c:pt idx="524">
                  <c:v>0.49452429540883891</c:v>
                </c:pt>
                <c:pt idx="525">
                  <c:v>0.49435873487346083</c:v>
                </c:pt>
                <c:pt idx="526">
                  <c:v>0.49419317433808296</c:v>
                </c:pt>
                <c:pt idx="527">
                  <c:v>0.49402761380270466</c:v>
                </c:pt>
                <c:pt idx="528">
                  <c:v>0.49386205326732679</c:v>
                </c:pt>
                <c:pt idx="529">
                  <c:v>0.49369649273194871</c:v>
                </c:pt>
                <c:pt idx="530">
                  <c:v>0.49353093219657063</c:v>
                </c:pt>
                <c:pt idx="531">
                  <c:v>0.49336537166119254</c:v>
                </c:pt>
                <c:pt idx="532">
                  <c:v>0.49319981112581446</c:v>
                </c:pt>
                <c:pt idx="533">
                  <c:v>0.4930342505904366</c:v>
                </c:pt>
                <c:pt idx="534">
                  <c:v>0.49286869005505851</c:v>
                </c:pt>
                <c:pt idx="535">
                  <c:v>0.49270312951968043</c:v>
                </c:pt>
                <c:pt idx="536">
                  <c:v>0.49253756898430234</c:v>
                </c:pt>
                <c:pt idx="537">
                  <c:v>0.49237200844892426</c:v>
                </c:pt>
                <c:pt idx="538">
                  <c:v>0.49220644791354617</c:v>
                </c:pt>
                <c:pt idx="539">
                  <c:v>0.49204088737816831</c:v>
                </c:pt>
                <c:pt idx="540">
                  <c:v>0.49187532684279023</c:v>
                </c:pt>
                <c:pt idx="541">
                  <c:v>0.49170976630741214</c:v>
                </c:pt>
                <c:pt idx="542">
                  <c:v>0.49154420577203406</c:v>
                </c:pt>
                <c:pt idx="543">
                  <c:v>0.49137864523665598</c:v>
                </c:pt>
                <c:pt idx="544">
                  <c:v>0.49121308470127789</c:v>
                </c:pt>
                <c:pt idx="545">
                  <c:v>0.49104752416589981</c:v>
                </c:pt>
                <c:pt idx="546">
                  <c:v>0.49088196363052194</c:v>
                </c:pt>
                <c:pt idx="547">
                  <c:v>0.49071640309514386</c:v>
                </c:pt>
                <c:pt idx="548">
                  <c:v>0.49055084255976578</c:v>
                </c:pt>
                <c:pt idx="549">
                  <c:v>0.49038528202438769</c:v>
                </c:pt>
                <c:pt idx="550">
                  <c:v>0.49021972148900961</c:v>
                </c:pt>
                <c:pt idx="551">
                  <c:v>0.49005416095363175</c:v>
                </c:pt>
                <c:pt idx="552">
                  <c:v>0.48988860041825344</c:v>
                </c:pt>
                <c:pt idx="553">
                  <c:v>0.48972303988287558</c:v>
                </c:pt>
                <c:pt idx="554">
                  <c:v>0.48955747934749749</c:v>
                </c:pt>
                <c:pt idx="555">
                  <c:v>0.48939191881211941</c:v>
                </c:pt>
                <c:pt idx="556">
                  <c:v>0.48922635827674132</c:v>
                </c:pt>
                <c:pt idx="557">
                  <c:v>0.48906079774136324</c:v>
                </c:pt>
                <c:pt idx="558">
                  <c:v>0.48889523720598516</c:v>
                </c:pt>
                <c:pt idx="559">
                  <c:v>0.48872967667060729</c:v>
                </c:pt>
                <c:pt idx="560">
                  <c:v>0.48856411613522921</c:v>
                </c:pt>
                <c:pt idx="561">
                  <c:v>0.48839855559985113</c:v>
                </c:pt>
                <c:pt idx="562">
                  <c:v>0.48823299506447304</c:v>
                </c:pt>
                <c:pt idx="563">
                  <c:v>0.48806743452909496</c:v>
                </c:pt>
                <c:pt idx="564">
                  <c:v>0.48790187399371709</c:v>
                </c:pt>
                <c:pt idx="565">
                  <c:v>0.48773631345833879</c:v>
                </c:pt>
                <c:pt idx="566">
                  <c:v>0.48757075292296093</c:v>
                </c:pt>
                <c:pt idx="567">
                  <c:v>0.48740519238758284</c:v>
                </c:pt>
                <c:pt idx="568">
                  <c:v>0.48723963185220476</c:v>
                </c:pt>
                <c:pt idx="569">
                  <c:v>0.48707407131682667</c:v>
                </c:pt>
                <c:pt idx="570">
                  <c:v>0.48690851078144859</c:v>
                </c:pt>
                <c:pt idx="571">
                  <c:v>0.48674295024607073</c:v>
                </c:pt>
                <c:pt idx="572">
                  <c:v>0.48657738971069264</c:v>
                </c:pt>
                <c:pt idx="573">
                  <c:v>0.48641182917531456</c:v>
                </c:pt>
                <c:pt idx="574">
                  <c:v>0.48624626863993647</c:v>
                </c:pt>
                <c:pt idx="575">
                  <c:v>0.48608070810455839</c:v>
                </c:pt>
                <c:pt idx="576">
                  <c:v>0.48591514756918031</c:v>
                </c:pt>
                <c:pt idx="577">
                  <c:v>0.48574958703380222</c:v>
                </c:pt>
                <c:pt idx="578">
                  <c:v>0.48558402649842414</c:v>
                </c:pt>
                <c:pt idx="579">
                  <c:v>0.48541846596304628</c:v>
                </c:pt>
                <c:pt idx="580">
                  <c:v>0.48525290542766819</c:v>
                </c:pt>
                <c:pt idx="581">
                  <c:v>0.48508734489229011</c:v>
                </c:pt>
                <c:pt idx="582">
                  <c:v>0.48492178435691202</c:v>
                </c:pt>
                <c:pt idx="583">
                  <c:v>0.48475622382153394</c:v>
                </c:pt>
                <c:pt idx="584">
                  <c:v>0.48459066328615608</c:v>
                </c:pt>
                <c:pt idx="585">
                  <c:v>0.48442510275077821</c:v>
                </c:pt>
                <c:pt idx="586">
                  <c:v>0.48425954221539991</c:v>
                </c:pt>
                <c:pt idx="587">
                  <c:v>0.48409398168002182</c:v>
                </c:pt>
                <c:pt idx="588">
                  <c:v>0.48392842114464374</c:v>
                </c:pt>
                <c:pt idx="589">
                  <c:v>0.48376286060926565</c:v>
                </c:pt>
                <c:pt idx="590">
                  <c:v>0.48359730007388801</c:v>
                </c:pt>
                <c:pt idx="591">
                  <c:v>0.48343173953850971</c:v>
                </c:pt>
                <c:pt idx="592">
                  <c:v>0.48326617900313162</c:v>
                </c:pt>
                <c:pt idx="593">
                  <c:v>0.48310061846775354</c:v>
                </c:pt>
                <c:pt idx="594">
                  <c:v>0.4829350579323759</c:v>
                </c:pt>
                <c:pt idx="595">
                  <c:v>0.48276949739699782</c:v>
                </c:pt>
                <c:pt idx="596">
                  <c:v>0.48260393686161929</c:v>
                </c:pt>
                <c:pt idx="597">
                  <c:v>0.48243837632624142</c:v>
                </c:pt>
                <c:pt idx="598">
                  <c:v>0.48227281579086356</c:v>
                </c:pt>
                <c:pt idx="599">
                  <c:v>0.4821072552554857</c:v>
                </c:pt>
                <c:pt idx="600">
                  <c:v>0.48194169472010762</c:v>
                </c:pt>
                <c:pt idx="601">
                  <c:v>0.48177613418472909</c:v>
                </c:pt>
                <c:pt idx="602">
                  <c:v>0.48161057364935145</c:v>
                </c:pt>
                <c:pt idx="603">
                  <c:v>0.48144501311397336</c:v>
                </c:pt>
                <c:pt idx="604">
                  <c:v>0.4812794525785955</c:v>
                </c:pt>
                <c:pt idx="605">
                  <c:v>0.48111389204321697</c:v>
                </c:pt>
                <c:pt idx="606">
                  <c:v>0.48094833150783933</c:v>
                </c:pt>
                <c:pt idx="607">
                  <c:v>0.48078277097246125</c:v>
                </c:pt>
                <c:pt idx="608">
                  <c:v>0.48061721043708316</c:v>
                </c:pt>
                <c:pt idx="609">
                  <c:v>0.48045164990170508</c:v>
                </c:pt>
                <c:pt idx="610">
                  <c:v>0.480286089366327</c:v>
                </c:pt>
                <c:pt idx="611">
                  <c:v>0.48012052883094913</c:v>
                </c:pt>
                <c:pt idx="612">
                  <c:v>0.47995496829557105</c:v>
                </c:pt>
                <c:pt idx="613">
                  <c:v>0.47978940776019297</c:v>
                </c:pt>
                <c:pt idx="614">
                  <c:v>0.47962384722481488</c:v>
                </c:pt>
                <c:pt idx="615">
                  <c:v>0.4794582866894368</c:v>
                </c:pt>
                <c:pt idx="616">
                  <c:v>0.47929272615405871</c:v>
                </c:pt>
                <c:pt idx="617">
                  <c:v>0.47912716561868085</c:v>
                </c:pt>
                <c:pt idx="618">
                  <c:v>0.47896160508330277</c:v>
                </c:pt>
                <c:pt idx="619">
                  <c:v>0.47879604454792446</c:v>
                </c:pt>
                <c:pt idx="620">
                  <c:v>0.47863048401254638</c:v>
                </c:pt>
                <c:pt idx="621">
                  <c:v>0.47846492347716829</c:v>
                </c:pt>
                <c:pt idx="622">
                  <c:v>0.47829936294179043</c:v>
                </c:pt>
                <c:pt idx="623">
                  <c:v>0.47813380240641212</c:v>
                </c:pt>
                <c:pt idx="624">
                  <c:v>0.47796824187103426</c:v>
                </c:pt>
                <c:pt idx="625">
                  <c:v>0.47780268133565618</c:v>
                </c:pt>
                <c:pt idx="626">
                  <c:v>0.47763712080027809</c:v>
                </c:pt>
                <c:pt idx="627">
                  <c:v>0.47747156026490001</c:v>
                </c:pt>
                <c:pt idx="628">
                  <c:v>0.47730599972952192</c:v>
                </c:pt>
                <c:pt idx="629">
                  <c:v>0.47714043919414384</c:v>
                </c:pt>
                <c:pt idx="630">
                  <c:v>0.47697487865876598</c:v>
                </c:pt>
                <c:pt idx="631">
                  <c:v>0.47680931812338789</c:v>
                </c:pt>
                <c:pt idx="632">
                  <c:v>0.47664375758800981</c:v>
                </c:pt>
                <c:pt idx="633">
                  <c:v>0.47647819705263172</c:v>
                </c:pt>
                <c:pt idx="634">
                  <c:v>0.47631263651725364</c:v>
                </c:pt>
                <c:pt idx="635">
                  <c:v>0.47614707598187578</c:v>
                </c:pt>
                <c:pt idx="636">
                  <c:v>0.47598151544649747</c:v>
                </c:pt>
                <c:pt idx="637">
                  <c:v>0.47581595491111961</c:v>
                </c:pt>
                <c:pt idx="638">
                  <c:v>0.47565039437574153</c:v>
                </c:pt>
                <c:pt idx="639">
                  <c:v>0.47548483384036366</c:v>
                </c:pt>
                <c:pt idx="640">
                  <c:v>0.47531927330498558</c:v>
                </c:pt>
                <c:pt idx="641">
                  <c:v>0.47515371276960727</c:v>
                </c:pt>
                <c:pt idx="642">
                  <c:v>0.47498815223422941</c:v>
                </c:pt>
                <c:pt idx="643">
                  <c:v>0.47482259169885133</c:v>
                </c:pt>
                <c:pt idx="644">
                  <c:v>0.47465703116347346</c:v>
                </c:pt>
                <c:pt idx="645">
                  <c:v>0.47449147062809538</c:v>
                </c:pt>
                <c:pt idx="646">
                  <c:v>0.47432591009271707</c:v>
                </c:pt>
                <c:pt idx="647">
                  <c:v>0.47416034955733899</c:v>
                </c:pt>
                <c:pt idx="648">
                  <c:v>0.47399478902196113</c:v>
                </c:pt>
                <c:pt idx="649">
                  <c:v>0.47382922848658304</c:v>
                </c:pt>
                <c:pt idx="650">
                  <c:v>0.47366366795120518</c:v>
                </c:pt>
                <c:pt idx="651">
                  <c:v>0.47349810741582687</c:v>
                </c:pt>
                <c:pt idx="652">
                  <c:v>0.47333254688044901</c:v>
                </c:pt>
                <c:pt idx="653">
                  <c:v>0.47316698634507093</c:v>
                </c:pt>
                <c:pt idx="654">
                  <c:v>0.47300142580969284</c:v>
                </c:pt>
                <c:pt idx="655">
                  <c:v>0.47283586527431476</c:v>
                </c:pt>
                <c:pt idx="656">
                  <c:v>0.47267030473893668</c:v>
                </c:pt>
                <c:pt idx="657">
                  <c:v>0.47250474420355881</c:v>
                </c:pt>
                <c:pt idx="658">
                  <c:v>0.47233918366818073</c:v>
                </c:pt>
                <c:pt idx="659">
                  <c:v>0.47217362313280264</c:v>
                </c:pt>
                <c:pt idx="660">
                  <c:v>0.47200806259742456</c:v>
                </c:pt>
                <c:pt idx="661">
                  <c:v>0.47184250206204648</c:v>
                </c:pt>
                <c:pt idx="662">
                  <c:v>0.47167694152666861</c:v>
                </c:pt>
                <c:pt idx="663">
                  <c:v>0.47151138099129053</c:v>
                </c:pt>
                <c:pt idx="664">
                  <c:v>0.47134582045591245</c:v>
                </c:pt>
                <c:pt idx="665">
                  <c:v>0.47118025992053436</c:v>
                </c:pt>
                <c:pt idx="666">
                  <c:v>0.47101469938515628</c:v>
                </c:pt>
                <c:pt idx="667">
                  <c:v>0.47084913884977819</c:v>
                </c:pt>
                <c:pt idx="668">
                  <c:v>0.47068357831440033</c:v>
                </c:pt>
                <c:pt idx="669">
                  <c:v>0.47051801777902225</c:v>
                </c:pt>
                <c:pt idx="670">
                  <c:v>0.47035245724364416</c:v>
                </c:pt>
                <c:pt idx="671">
                  <c:v>0.47018689670826608</c:v>
                </c:pt>
                <c:pt idx="672">
                  <c:v>0.47002133617288799</c:v>
                </c:pt>
                <c:pt idx="673">
                  <c:v>0.46985577563750991</c:v>
                </c:pt>
                <c:pt idx="674">
                  <c:v>0.46969021510213183</c:v>
                </c:pt>
                <c:pt idx="675">
                  <c:v>0.46952465456675396</c:v>
                </c:pt>
                <c:pt idx="676">
                  <c:v>0.46935909403137588</c:v>
                </c:pt>
                <c:pt idx="677">
                  <c:v>0.46919353349599779</c:v>
                </c:pt>
                <c:pt idx="678">
                  <c:v>0.46902797296061971</c:v>
                </c:pt>
                <c:pt idx="679">
                  <c:v>0.46886241242524163</c:v>
                </c:pt>
                <c:pt idx="680">
                  <c:v>0.46869685188986354</c:v>
                </c:pt>
                <c:pt idx="681">
                  <c:v>0.46853129135448546</c:v>
                </c:pt>
                <c:pt idx="682">
                  <c:v>0.4683657308191076</c:v>
                </c:pt>
                <c:pt idx="683">
                  <c:v>0.46820017028372951</c:v>
                </c:pt>
                <c:pt idx="684">
                  <c:v>0.46803460974835143</c:v>
                </c:pt>
                <c:pt idx="685">
                  <c:v>0.46786904921297334</c:v>
                </c:pt>
                <c:pt idx="686">
                  <c:v>0.46770348867759526</c:v>
                </c:pt>
                <c:pt idx="687">
                  <c:v>0.46753792814221717</c:v>
                </c:pt>
                <c:pt idx="688">
                  <c:v>0.46737236760683931</c:v>
                </c:pt>
                <c:pt idx="689">
                  <c:v>0.46720680707146123</c:v>
                </c:pt>
                <c:pt idx="690">
                  <c:v>0.46704124653608314</c:v>
                </c:pt>
                <c:pt idx="691">
                  <c:v>0.46687568600070506</c:v>
                </c:pt>
                <c:pt idx="692">
                  <c:v>0.46671012546532697</c:v>
                </c:pt>
                <c:pt idx="693">
                  <c:v>0.46654456492994911</c:v>
                </c:pt>
                <c:pt idx="694">
                  <c:v>0.46637900439457081</c:v>
                </c:pt>
                <c:pt idx="695">
                  <c:v>0.46621344385919294</c:v>
                </c:pt>
                <c:pt idx="696">
                  <c:v>0.46604788332381486</c:v>
                </c:pt>
                <c:pt idx="697">
                  <c:v>0.46588232278843678</c:v>
                </c:pt>
                <c:pt idx="698">
                  <c:v>0.46571676225305869</c:v>
                </c:pt>
                <c:pt idx="699">
                  <c:v>0.46555120171768061</c:v>
                </c:pt>
                <c:pt idx="700">
                  <c:v>0.46538564118230275</c:v>
                </c:pt>
                <c:pt idx="701">
                  <c:v>0.46522008064692466</c:v>
                </c:pt>
                <c:pt idx="702">
                  <c:v>0.46505452011154658</c:v>
                </c:pt>
                <c:pt idx="703">
                  <c:v>0.46488895957616849</c:v>
                </c:pt>
                <c:pt idx="704">
                  <c:v>0.46472339904079041</c:v>
                </c:pt>
                <c:pt idx="705">
                  <c:v>0.46455783850541232</c:v>
                </c:pt>
                <c:pt idx="706">
                  <c:v>0.46439227797003424</c:v>
                </c:pt>
                <c:pt idx="707">
                  <c:v>0.46422671743465616</c:v>
                </c:pt>
                <c:pt idx="708">
                  <c:v>0.46406115689927829</c:v>
                </c:pt>
                <c:pt idx="709">
                  <c:v>0.46389559636390021</c:v>
                </c:pt>
                <c:pt idx="710">
                  <c:v>0.46373003582852212</c:v>
                </c:pt>
                <c:pt idx="711">
                  <c:v>0.46356447529314404</c:v>
                </c:pt>
                <c:pt idx="712">
                  <c:v>0.46339891475776596</c:v>
                </c:pt>
                <c:pt idx="713">
                  <c:v>0.46323335422238809</c:v>
                </c:pt>
                <c:pt idx="714">
                  <c:v>0.46306779368700979</c:v>
                </c:pt>
                <c:pt idx="715">
                  <c:v>0.46290223315163193</c:v>
                </c:pt>
                <c:pt idx="716">
                  <c:v>0.46273667261625384</c:v>
                </c:pt>
                <c:pt idx="717">
                  <c:v>0.46257111208087576</c:v>
                </c:pt>
                <c:pt idx="718">
                  <c:v>0.46240555154549767</c:v>
                </c:pt>
                <c:pt idx="719">
                  <c:v>0.46223999101011959</c:v>
                </c:pt>
                <c:pt idx="720">
                  <c:v>0.46207443047474173</c:v>
                </c:pt>
                <c:pt idx="721">
                  <c:v>0.46190886993936364</c:v>
                </c:pt>
                <c:pt idx="722">
                  <c:v>0.46174330940398556</c:v>
                </c:pt>
                <c:pt idx="723">
                  <c:v>0.46157774886860747</c:v>
                </c:pt>
                <c:pt idx="724">
                  <c:v>0.46141218833322939</c:v>
                </c:pt>
                <c:pt idx="725">
                  <c:v>0.46124662779785131</c:v>
                </c:pt>
                <c:pt idx="726">
                  <c:v>0.46108106726247344</c:v>
                </c:pt>
                <c:pt idx="727">
                  <c:v>0.46091550672709514</c:v>
                </c:pt>
                <c:pt idx="728">
                  <c:v>0.46074994619171727</c:v>
                </c:pt>
                <c:pt idx="729">
                  <c:v>0.46058438565633919</c:v>
                </c:pt>
                <c:pt idx="730">
                  <c:v>0.46041882512096111</c:v>
                </c:pt>
                <c:pt idx="731">
                  <c:v>0.46025326458558302</c:v>
                </c:pt>
                <c:pt idx="732">
                  <c:v>0.46008770405020494</c:v>
                </c:pt>
                <c:pt idx="733">
                  <c:v>0.45992214351482708</c:v>
                </c:pt>
                <c:pt idx="734">
                  <c:v>0.45975658297944899</c:v>
                </c:pt>
                <c:pt idx="735">
                  <c:v>0.45959102244407113</c:v>
                </c:pt>
                <c:pt idx="736">
                  <c:v>0.45942546190869282</c:v>
                </c:pt>
                <c:pt idx="737">
                  <c:v>0.45925990137331474</c:v>
                </c:pt>
                <c:pt idx="738">
                  <c:v>0.45909434083793665</c:v>
                </c:pt>
                <c:pt idx="739">
                  <c:v>0.45892878030255879</c:v>
                </c:pt>
                <c:pt idx="740">
                  <c:v>0.45876321976718093</c:v>
                </c:pt>
                <c:pt idx="741">
                  <c:v>0.45859765923180262</c:v>
                </c:pt>
                <c:pt idx="742">
                  <c:v>0.45843209869642454</c:v>
                </c:pt>
                <c:pt idx="743">
                  <c:v>0.45826653816104646</c:v>
                </c:pt>
                <c:pt idx="744">
                  <c:v>0.45810097762566859</c:v>
                </c:pt>
                <c:pt idx="745">
                  <c:v>0.45793541709029051</c:v>
                </c:pt>
                <c:pt idx="746">
                  <c:v>0.45776985655491242</c:v>
                </c:pt>
                <c:pt idx="747">
                  <c:v>0.45760429601953434</c:v>
                </c:pt>
                <c:pt idx="748">
                  <c:v>0.45743873548415648</c:v>
                </c:pt>
                <c:pt idx="749">
                  <c:v>0.45727317494877839</c:v>
                </c:pt>
                <c:pt idx="750">
                  <c:v>0.45710761441340009</c:v>
                </c:pt>
                <c:pt idx="751">
                  <c:v>0.45694205387802211</c:v>
                </c:pt>
                <c:pt idx="752">
                  <c:v>0.45677649334264425</c:v>
                </c:pt>
                <c:pt idx="753">
                  <c:v>0.45661093280726617</c:v>
                </c:pt>
                <c:pt idx="754">
                  <c:v>0.45644537227188819</c:v>
                </c:pt>
                <c:pt idx="755">
                  <c:v>0.45627981173650989</c:v>
                </c:pt>
                <c:pt idx="756">
                  <c:v>0.45611425120113203</c:v>
                </c:pt>
                <c:pt idx="757">
                  <c:v>0.45594869066575394</c:v>
                </c:pt>
                <c:pt idx="758">
                  <c:v>0.45578313013037597</c:v>
                </c:pt>
                <c:pt idx="759">
                  <c:v>0.45561756959499788</c:v>
                </c:pt>
                <c:pt idx="760">
                  <c:v>0.4554520090596198</c:v>
                </c:pt>
                <c:pt idx="761">
                  <c:v>0.45528644852424183</c:v>
                </c:pt>
                <c:pt idx="762">
                  <c:v>0.45512088798886374</c:v>
                </c:pt>
                <c:pt idx="763">
                  <c:v>0.45495532745348577</c:v>
                </c:pt>
                <c:pt idx="764">
                  <c:v>0.45478976691810757</c:v>
                </c:pt>
                <c:pt idx="765">
                  <c:v>0.4546242063827296</c:v>
                </c:pt>
                <c:pt idx="766">
                  <c:v>0.45445864584735152</c:v>
                </c:pt>
                <c:pt idx="767">
                  <c:v>0.45429308531197354</c:v>
                </c:pt>
                <c:pt idx="768">
                  <c:v>0.45412752477659546</c:v>
                </c:pt>
                <c:pt idx="769">
                  <c:v>0.45396196424121738</c:v>
                </c:pt>
                <c:pt idx="770">
                  <c:v>0.4537964037058394</c:v>
                </c:pt>
                <c:pt idx="771">
                  <c:v>0.45363084317046132</c:v>
                </c:pt>
                <c:pt idx="772">
                  <c:v>0.45346528263508334</c:v>
                </c:pt>
                <c:pt idx="773">
                  <c:v>0.45329972209970515</c:v>
                </c:pt>
                <c:pt idx="774">
                  <c:v>0.45313416156432718</c:v>
                </c:pt>
                <c:pt idx="775">
                  <c:v>0.45296860102894909</c:v>
                </c:pt>
                <c:pt idx="776">
                  <c:v>0.45280304049357112</c:v>
                </c:pt>
                <c:pt idx="777">
                  <c:v>0.45263747995819292</c:v>
                </c:pt>
                <c:pt idx="778">
                  <c:v>0.45247191942281495</c:v>
                </c:pt>
                <c:pt idx="779">
                  <c:v>0.45230635888743687</c:v>
                </c:pt>
                <c:pt idx="780">
                  <c:v>0.45214079835205889</c:v>
                </c:pt>
                <c:pt idx="781">
                  <c:v>0.45197523781668081</c:v>
                </c:pt>
                <c:pt idx="782">
                  <c:v>0.45180967728130272</c:v>
                </c:pt>
                <c:pt idx="783">
                  <c:v>0.45164411674592475</c:v>
                </c:pt>
                <c:pt idx="784">
                  <c:v>0.45147855621054667</c:v>
                </c:pt>
                <c:pt idx="785">
                  <c:v>0.45131299567516858</c:v>
                </c:pt>
                <c:pt idx="786">
                  <c:v>0.4511474351397905</c:v>
                </c:pt>
                <c:pt idx="787">
                  <c:v>0.45098187460441252</c:v>
                </c:pt>
                <c:pt idx="788">
                  <c:v>0.45081631406903444</c:v>
                </c:pt>
                <c:pt idx="789">
                  <c:v>0.45065075353365636</c:v>
                </c:pt>
                <c:pt idx="790">
                  <c:v>0.45048519299827838</c:v>
                </c:pt>
                <c:pt idx="791">
                  <c:v>0.4503196324629003</c:v>
                </c:pt>
                <c:pt idx="792">
                  <c:v>0.45015407192752233</c:v>
                </c:pt>
                <c:pt idx="793">
                  <c:v>0.44998851139214413</c:v>
                </c:pt>
                <c:pt idx="794">
                  <c:v>0.44982295085676616</c:v>
                </c:pt>
                <c:pt idx="795">
                  <c:v>0.44965739032138807</c:v>
                </c:pt>
                <c:pt idx="796">
                  <c:v>0.4494918297860101</c:v>
                </c:pt>
                <c:pt idx="797">
                  <c:v>0.44932626925063202</c:v>
                </c:pt>
                <c:pt idx="798">
                  <c:v>0.44916070871525393</c:v>
                </c:pt>
                <c:pt idx="799">
                  <c:v>0.44899514817987585</c:v>
                </c:pt>
                <c:pt idx="800">
                  <c:v>0.44882958764449787</c:v>
                </c:pt>
                <c:pt idx="801">
                  <c:v>0.4486640271091199</c:v>
                </c:pt>
                <c:pt idx="802">
                  <c:v>0.44849846657374182</c:v>
                </c:pt>
                <c:pt idx="803">
                  <c:v>0.44833290603836384</c:v>
                </c:pt>
                <c:pt idx="804">
                  <c:v>0.44816734550298554</c:v>
                </c:pt>
                <c:pt idx="805">
                  <c:v>0.44800178496760756</c:v>
                </c:pt>
                <c:pt idx="806">
                  <c:v>0.44783622443222948</c:v>
                </c:pt>
                <c:pt idx="807">
                  <c:v>0.44767066389685151</c:v>
                </c:pt>
                <c:pt idx="808">
                  <c:v>0.44750510336147342</c:v>
                </c:pt>
                <c:pt idx="809">
                  <c:v>0.44733954282609545</c:v>
                </c:pt>
                <c:pt idx="810">
                  <c:v>0.44717398229071736</c:v>
                </c:pt>
                <c:pt idx="811">
                  <c:v>0.44700842175533939</c:v>
                </c:pt>
                <c:pt idx="812">
                  <c:v>0.4468428612199612</c:v>
                </c:pt>
                <c:pt idx="813">
                  <c:v>0.44667730068458311</c:v>
                </c:pt>
                <c:pt idx="814">
                  <c:v>0.44651174014920514</c:v>
                </c:pt>
                <c:pt idx="815">
                  <c:v>0.44634617961382705</c:v>
                </c:pt>
                <c:pt idx="816">
                  <c:v>0.44618061907844908</c:v>
                </c:pt>
                <c:pt idx="817">
                  <c:v>0.446015058543071</c:v>
                </c:pt>
                <c:pt idx="818">
                  <c:v>0.44584949800769302</c:v>
                </c:pt>
                <c:pt idx="819">
                  <c:v>0.44568393747231494</c:v>
                </c:pt>
                <c:pt idx="820">
                  <c:v>0.44551837693693697</c:v>
                </c:pt>
                <c:pt idx="821">
                  <c:v>0.44535281640155899</c:v>
                </c:pt>
                <c:pt idx="822">
                  <c:v>0.44518725586618069</c:v>
                </c:pt>
                <c:pt idx="823">
                  <c:v>0.44502169533080271</c:v>
                </c:pt>
                <c:pt idx="824">
                  <c:v>0.44485613479542463</c:v>
                </c:pt>
                <c:pt idx="825">
                  <c:v>0.44469057426004666</c:v>
                </c:pt>
                <c:pt idx="826">
                  <c:v>0.44452501372466857</c:v>
                </c:pt>
                <c:pt idx="827">
                  <c:v>0.4443594531892906</c:v>
                </c:pt>
                <c:pt idx="828">
                  <c:v>0.44419389265391251</c:v>
                </c:pt>
                <c:pt idx="829">
                  <c:v>0.44402833211853454</c:v>
                </c:pt>
                <c:pt idx="830">
                  <c:v>0.44386277158315657</c:v>
                </c:pt>
                <c:pt idx="831">
                  <c:v>0.44369721104777826</c:v>
                </c:pt>
                <c:pt idx="832">
                  <c:v>0.44353165051240029</c:v>
                </c:pt>
                <c:pt idx="833">
                  <c:v>0.4433660899770222</c:v>
                </c:pt>
                <c:pt idx="834">
                  <c:v>0.44320052944164423</c:v>
                </c:pt>
                <c:pt idx="835">
                  <c:v>0.44303496890626615</c:v>
                </c:pt>
                <c:pt idx="836">
                  <c:v>0.44286940837088817</c:v>
                </c:pt>
                <c:pt idx="837">
                  <c:v>0.4427038478355102</c:v>
                </c:pt>
                <c:pt idx="838">
                  <c:v>0.44253828730013212</c:v>
                </c:pt>
                <c:pt idx="839">
                  <c:v>0.44237272676475414</c:v>
                </c:pt>
                <c:pt idx="840">
                  <c:v>0.44220716622937606</c:v>
                </c:pt>
                <c:pt idx="841">
                  <c:v>0.44204160569399786</c:v>
                </c:pt>
                <c:pt idx="842">
                  <c:v>0.44187604515861978</c:v>
                </c:pt>
                <c:pt idx="843">
                  <c:v>0.44171048462324181</c:v>
                </c:pt>
                <c:pt idx="844">
                  <c:v>0.44154492408786372</c:v>
                </c:pt>
                <c:pt idx="845">
                  <c:v>0.44137936355248575</c:v>
                </c:pt>
                <c:pt idx="846">
                  <c:v>0.44121380301710766</c:v>
                </c:pt>
                <c:pt idx="847">
                  <c:v>0.44104824248172969</c:v>
                </c:pt>
                <c:pt idx="848">
                  <c:v>0.44088268194635161</c:v>
                </c:pt>
                <c:pt idx="849">
                  <c:v>0.44071712141097363</c:v>
                </c:pt>
                <c:pt idx="850">
                  <c:v>0.44055156087559566</c:v>
                </c:pt>
                <c:pt idx="851">
                  <c:v>0.44038600034021735</c:v>
                </c:pt>
                <c:pt idx="852">
                  <c:v>0.44022043980483938</c:v>
                </c:pt>
                <c:pt idx="853">
                  <c:v>0.4400548792694613</c:v>
                </c:pt>
                <c:pt idx="854">
                  <c:v>0.43988931873408332</c:v>
                </c:pt>
                <c:pt idx="855">
                  <c:v>0.43972375819870524</c:v>
                </c:pt>
                <c:pt idx="856">
                  <c:v>0.43955819766332727</c:v>
                </c:pt>
                <c:pt idx="857">
                  <c:v>0.43939263712794918</c:v>
                </c:pt>
                <c:pt idx="858">
                  <c:v>0.43922707659257121</c:v>
                </c:pt>
                <c:pt idx="859">
                  <c:v>0.43906151605719312</c:v>
                </c:pt>
                <c:pt idx="860">
                  <c:v>0.43889595552181504</c:v>
                </c:pt>
                <c:pt idx="861">
                  <c:v>0.43873039498643696</c:v>
                </c:pt>
                <c:pt idx="862">
                  <c:v>0.43856483445105887</c:v>
                </c:pt>
                <c:pt idx="863">
                  <c:v>0.4383992739156809</c:v>
                </c:pt>
                <c:pt idx="864">
                  <c:v>0.43823371338030281</c:v>
                </c:pt>
                <c:pt idx="865">
                  <c:v>0.43806815284492484</c:v>
                </c:pt>
                <c:pt idx="866">
                  <c:v>0.43790259230954665</c:v>
                </c:pt>
                <c:pt idx="867">
                  <c:v>0.43773703177416867</c:v>
                </c:pt>
                <c:pt idx="868">
                  <c:v>0.43757147123879059</c:v>
                </c:pt>
                <c:pt idx="869">
                  <c:v>0.43740591070341261</c:v>
                </c:pt>
                <c:pt idx="870">
                  <c:v>0.43724035016803453</c:v>
                </c:pt>
                <c:pt idx="871">
                  <c:v>0.43707478963265645</c:v>
                </c:pt>
                <c:pt idx="872">
                  <c:v>0.43690922909727847</c:v>
                </c:pt>
                <c:pt idx="873">
                  <c:v>0.43674366856190039</c:v>
                </c:pt>
                <c:pt idx="874">
                  <c:v>0.43657810802652242</c:v>
                </c:pt>
                <c:pt idx="875">
                  <c:v>0.43641254749114433</c:v>
                </c:pt>
                <c:pt idx="876">
                  <c:v>0.43624698695576625</c:v>
                </c:pt>
                <c:pt idx="877">
                  <c:v>0.43608142642038822</c:v>
                </c:pt>
                <c:pt idx="878">
                  <c:v>0.43591586588501019</c:v>
                </c:pt>
                <c:pt idx="879">
                  <c:v>0.43575030534963205</c:v>
                </c:pt>
                <c:pt idx="880">
                  <c:v>0.43558474481425402</c:v>
                </c:pt>
                <c:pt idx="881">
                  <c:v>0.43541918427887599</c:v>
                </c:pt>
                <c:pt idx="882">
                  <c:v>0.43525362374349796</c:v>
                </c:pt>
                <c:pt idx="883">
                  <c:v>0.43508806320811994</c:v>
                </c:pt>
                <c:pt idx="884">
                  <c:v>0.43492250267274191</c:v>
                </c:pt>
                <c:pt idx="885">
                  <c:v>0.43475694213736377</c:v>
                </c:pt>
                <c:pt idx="886">
                  <c:v>0.43459138160198574</c:v>
                </c:pt>
                <c:pt idx="887">
                  <c:v>0.43442582106660765</c:v>
                </c:pt>
                <c:pt idx="888">
                  <c:v>0.43426026053122962</c:v>
                </c:pt>
                <c:pt idx="889">
                  <c:v>0.4340946999958516</c:v>
                </c:pt>
                <c:pt idx="890">
                  <c:v>0.43392913946047357</c:v>
                </c:pt>
                <c:pt idx="891">
                  <c:v>0.43376357892509554</c:v>
                </c:pt>
                <c:pt idx="892">
                  <c:v>0.43359801838971751</c:v>
                </c:pt>
                <c:pt idx="893">
                  <c:v>0.43343245785433948</c:v>
                </c:pt>
                <c:pt idx="894">
                  <c:v>0.43326689731896145</c:v>
                </c:pt>
                <c:pt idx="895">
                  <c:v>0.43310133678358337</c:v>
                </c:pt>
                <c:pt idx="896">
                  <c:v>0.43293577624820534</c:v>
                </c:pt>
                <c:pt idx="897">
                  <c:v>0.4327702157128272</c:v>
                </c:pt>
                <c:pt idx="898">
                  <c:v>0.43260465517744917</c:v>
                </c:pt>
                <c:pt idx="899">
                  <c:v>0.43243909464207114</c:v>
                </c:pt>
                <c:pt idx="900">
                  <c:v>0.43227353410669311</c:v>
                </c:pt>
                <c:pt idx="901">
                  <c:v>0.43210797357131508</c:v>
                </c:pt>
                <c:pt idx="902">
                  <c:v>0.43194241303593706</c:v>
                </c:pt>
                <c:pt idx="903">
                  <c:v>0.43177685250055903</c:v>
                </c:pt>
                <c:pt idx="904">
                  <c:v>0.43161129196518094</c:v>
                </c:pt>
                <c:pt idx="905">
                  <c:v>0.43144573142980291</c:v>
                </c:pt>
                <c:pt idx="906">
                  <c:v>0.43128017089442477</c:v>
                </c:pt>
                <c:pt idx="907">
                  <c:v>0.43111461035904675</c:v>
                </c:pt>
                <c:pt idx="908">
                  <c:v>0.43094904982366872</c:v>
                </c:pt>
                <c:pt idx="909">
                  <c:v>0.43078348928829069</c:v>
                </c:pt>
                <c:pt idx="910">
                  <c:v>0.43061792875291266</c:v>
                </c:pt>
                <c:pt idx="911">
                  <c:v>0.43045236821753463</c:v>
                </c:pt>
                <c:pt idx="912">
                  <c:v>0.43028680768215655</c:v>
                </c:pt>
                <c:pt idx="913">
                  <c:v>0.43012124714677852</c:v>
                </c:pt>
                <c:pt idx="914">
                  <c:v>0.42995568661140049</c:v>
                </c:pt>
                <c:pt idx="915">
                  <c:v>0.42979012607602246</c:v>
                </c:pt>
                <c:pt idx="916">
                  <c:v>0.42962456554064432</c:v>
                </c:pt>
                <c:pt idx="917">
                  <c:v>0.42945900500526629</c:v>
                </c:pt>
                <c:pt idx="918">
                  <c:v>0.42929344446988826</c:v>
                </c:pt>
                <c:pt idx="919">
                  <c:v>0.42912788393451023</c:v>
                </c:pt>
                <c:pt idx="920">
                  <c:v>0.42896232339913209</c:v>
                </c:pt>
                <c:pt idx="921">
                  <c:v>0.42879676286375407</c:v>
                </c:pt>
                <c:pt idx="922">
                  <c:v>0.42863120232837604</c:v>
                </c:pt>
                <c:pt idx="923">
                  <c:v>0.42846564179299801</c:v>
                </c:pt>
                <c:pt idx="924">
                  <c:v>0.42830008125761998</c:v>
                </c:pt>
                <c:pt idx="925">
                  <c:v>0.4281345207222419</c:v>
                </c:pt>
                <c:pt idx="926">
                  <c:v>0.42796896018686387</c:v>
                </c:pt>
                <c:pt idx="927">
                  <c:v>0.42780339965148584</c:v>
                </c:pt>
                <c:pt idx="928">
                  <c:v>0.42763783911610781</c:v>
                </c:pt>
                <c:pt idx="929">
                  <c:v>0.42747227858072967</c:v>
                </c:pt>
                <c:pt idx="930">
                  <c:v>0.42730671804535164</c:v>
                </c:pt>
                <c:pt idx="931">
                  <c:v>0.42714115750997361</c:v>
                </c:pt>
                <c:pt idx="932">
                  <c:v>0.42697559697459558</c:v>
                </c:pt>
                <c:pt idx="933">
                  <c:v>0.42681003643921755</c:v>
                </c:pt>
                <c:pt idx="934">
                  <c:v>0.42664447590383953</c:v>
                </c:pt>
                <c:pt idx="935">
                  <c:v>0.42647891536846139</c:v>
                </c:pt>
                <c:pt idx="936">
                  <c:v>0.42631335483308336</c:v>
                </c:pt>
                <c:pt idx="937">
                  <c:v>0.42614779429770527</c:v>
                </c:pt>
                <c:pt idx="938">
                  <c:v>0.42598223376232724</c:v>
                </c:pt>
                <c:pt idx="939">
                  <c:v>0.42581667322694922</c:v>
                </c:pt>
                <c:pt idx="940">
                  <c:v>0.42565111269157119</c:v>
                </c:pt>
                <c:pt idx="941">
                  <c:v>0.42548555215619316</c:v>
                </c:pt>
                <c:pt idx="942">
                  <c:v>0.42531999162081513</c:v>
                </c:pt>
                <c:pt idx="943">
                  <c:v>0.4251544310854371</c:v>
                </c:pt>
                <c:pt idx="944">
                  <c:v>0.42498887055005907</c:v>
                </c:pt>
                <c:pt idx="945">
                  <c:v>0.42482331001468099</c:v>
                </c:pt>
                <c:pt idx="946">
                  <c:v>0.42465774947930296</c:v>
                </c:pt>
                <c:pt idx="947">
                  <c:v>0.42449218894392482</c:v>
                </c:pt>
                <c:pt idx="948">
                  <c:v>0.42432662840854679</c:v>
                </c:pt>
                <c:pt idx="949">
                  <c:v>0.42416106787316876</c:v>
                </c:pt>
                <c:pt idx="950">
                  <c:v>0.42399550733779073</c:v>
                </c:pt>
                <c:pt idx="951">
                  <c:v>0.4238299468024127</c:v>
                </c:pt>
                <c:pt idx="952">
                  <c:v>0.42366438626703468</c:v>
                </c:pt>
                <c:pt idx="953">
                  <c:v>0.42349882573165665</c:v>
                </c:pt>
                <c:pt idx="954">
                  <c:v>0.42333326519627856</c:v>
                </c:pt>
                <c:pt idx="955">
                  <c:v>0.42316770466090053</c:v>
                </c:pt>
                <c:pt idx="956">
                  <c:v>0.42300214412552239</c:v>
                </c:pt>
                <c:pt idx="957">
                  <c:v>0.42283658359014437</c:v>
                </c:pt>
                <c:pt idx="958">
                  <c:v>0.42267102305476634</c:v>
                </c:pt>
                <c:pt idx="959">
                  <c:v>0.42250546251938831</c:v>
                </c:pt>
                <c:pt idx="960">
                  <c:v>0.42233990198401028</c:v>
                </c:pt>
                <c:pt idx="961">
                  <c:v>0.42217434144863225</c:v>
                </c:pt>
                <c:pt idx="962">
                  <c:v>0.42200878091325411</c:v>
                </c:pt>
                <c:pt idx="963">
                  <c:v>0.42184322037787614</c:v>
                </c:pt>
                <c:pt idx="964">
                  <c:v>0.42167765984249805</c:v>
                </c:pt>
                <c:pt idx="965">
                  <c:v>0.42151209930712008</c:v>
                </c:pt>
                <c:pt idx="966">
                  <c:v>0.42134653877174189</c:v>
                </c:pt>
                <c:pt idx="967">
                  <c:v>0.42118097823636391</c:v>
                </c:pt>
                <c:pt idx="968">
                  <c:v>0.42101541770098583</c:v>
                </c:pt>
                <c:pt idx="969">
                  <c:v>0.42084985716560785</c:v>
                </c:pt>
                <c:pt idx="970">
                  <c:v>0.42068429663022977</c:v>
                </c:pt>
                <c:pt idx="971">
                  <c:v>0.42051873609485169</c:v>
                </c:pt>
                <c:pt idx="972">
                  <c:v>0.42035317555947371</c:v>
                </c:pt>
                <c:pt idx="973">
                  <c:v>0.42018761502409563</c:v>
                </c:pt>
                <c:pt idx="974">
                  <c:v>0.42002205448871766</c:v>
                </c:pt>
                <c:pt idx="975">
                  <c:v>0.41985649395333957</c:v>
                </c:pt>
                <c:pt idx="976">
                  <c:v>0.41969093341796149</c:v>
                </c:pt>
                <c:pt idx="977">
                  <c:v>0.4195253728825834</c:v>
                </c:pt>
                <c:pt idx="978">
                  <c:v>0.41935981234720543</c:v>
                </c:pt>
                <c:pt idx="979">
                  <c:v>0.41919425181182729</c:v>
                </c:pt>
                <c:pt idx="980">
                  <c:v>0.41902869127644926</c:v>
                </c:pt>
                <c:pt idx="981">
                  <c:v>0.41886313074107123</c:v>
                </c:pt>
                <c:pt idx="982">
                  <c:v>0.4186975702056932</c:v>
                </c:pt>
                <c:pt idx="983">
                  <c:v>0.41853200967031512</c:v>
                </c:pt>
                <c:pt idx="984">
                  <c:v>0.41836644913493709</c:v>
                </c:pt>
                <c:pt idx="985">
                  <c:v>0.41820088859955906</c:v>
                </c:pt>
                <c:pt idx="986">
                  <c:v>0.41803532806418103</c:v>
                </c:pt>
                <c:pt idx="987">
                  <c:v>0.41786976752880295</c:v>
                </c:pt>
                <c:pt idx="988">
                  <c:v>0.41770420699342492</c:v>
                </c:pt>
                <c:pt idx="989">
                  <c:v>0.41753864645804684</c:v>
                </c:pt>
                <c:pt idx="990">
                  <c:v>0.41737308592266881</c:v>
                </c:pt>
                <c:pt idx="991">
                  <c:v>0.41720752538729078</c:v>
                </c:pt>
                <c:pt idx="992">
                  <c:v>0.41704196485191275</c:v>
                </c:pt>
                <c:pt idx="993">
                  <c:v>0.41687640431653467</c:v>
                </c:pt>
                <c:pt idx="994">
                  <c:v>0.41671084378115664</c:v>
                </c:pt>
                <c:pt idx="995">
                  <c:v>0.41654528324577855</c:v>
                </c:pt>
                <c:pt idx="996">
                  <c:v>0.41637972271040052</c:v>
                </c:pt>
                <c:pt idx="997">
                  <c:v>0.4162141621750225</c:v>
                </c:pt>
                <c:pt idx="998">
                  <c:v>0.41604860163964447</c:v>
                </c:pt>
                <c:pt idx="999">
                  <c:v>0.41588304110426638</c:v>
                </c:pt>
                <c:pt idx="1000">
                  <c:v>0.41571748056888835</c:v>
                </c:pt>
                <c:pt idx="1001">
                  <c:v>0.41555192003351032</c:v>
                </c:pt>
                <c:pt idx="1002">
                  <c:v>0.41538635949813224</c:v>
                </c:pt>
                <c:pt idx="1003">
                  <c:v>0.41522079896275421</c:v>
                </c:pt>
                <c:pt idx="1004">
                  <c:v>0.41505523842737618</c:v>
                </c:pt>
                <c:pt idx="1005">
                  <c:v>0.4148896778919981</c:v>
                </c:pt>
                <c:pt idx="1006">
                  <c:v>0.41472411735662007</c:v>
                </c:pt>
                <c:pt idx="1007">
                  <c:v>0.41455855682124204</c:v>
                </c:pt>
                <c:pt idx="1008">
                  <c:v>0.41439299628586396</c:v>
                </c:pt>
                <c:pt idx="1009">
                  <c:v>0.41422743575048593</c:v>
                </c:pt>
                <c:pt idx="1010">
                  <c:v>0.4140618752151079</c:v>
                </c:pt>
                <c:pt idx="1011">
                  <c:v>0.41389631467972987</c:v>
                </c:pt>
                <c:pt idx="1012">
                  <c:v>0.41373075414435179</c:v>
                </c:pt>
                <c:pt idx="1013">
                  <c:v>0.41356519360897376</c:v>
                </c:pt>
                <c:pt idx="1014">
                  <c:v>0.41339963307359567</c:v>
                </c:pt>
                <c:pt idx="1015">
                  <c:v>0.41323407253821764</c:v>
                </c:pt>
                <c:pt idx="1016">
                  <c:v>0.41306851200283962</c:v>
                </c:pt>
                <c:pt idx="1017">
                  <c:v>0.41290295146746159</c:v>
                </c:pt>
                <c:pt idx="1018">
                  <c:v>0.4127373909320835</c:v>
                </c:pt>
                <c:pt idx="1019">
                  <c:v>0.41257183039670547</c:v>
                </c:pt>
                <c:pt idx="1020">
                  <c:v>0.41240626986132733</c:v>
                </c:pt>
                <c:pt idx="1021">
                  <c:v>0.41224070932594936</c:v>
                </c:pt>
                <c:pt idx="1022">
                  <c:v>0.41207514879057128</c:v>
                </c:pt>
                <c:pt idx="1023">
                  <c:v>0.4119095882551933</c:v>
                </c:pt>
                <c:pt idx="1024">
                  <c:v>0.41174402771981522</c:v>
                </c:pt>
                <c:pt idx="1025">
                  <c:v>0.41157846718443714</c:v>
                </c:pt>
                <c:pt idx="1026">
                  <c:v>0.41141290664905916</c:v>
                </c:pt>
                <c:pt idx="1027">
                  <c:v>0.41124734611368108</c:v>
                </c:pt>
                <c:pt idx="1028">
                  <c:v>0.41108178557830299</c:v>
                </c:pt>
                <c:pt idx="1029">
                  <c:v>0.41091622504292497</c:v>
                </c:pt>
                <c:pt idx="1030">
                  <c:v>0.41075066450754688</c:v>
                </c:pt>
                <c:pt idx="1031">
                  <c:v>0.41058510397216885</c:v>
                </c:pt>
                <c:pt idx="1032">
                  <c:v>0.41041954343679088</c:v>
                </c:pt>
                <c:pt idx="1033">
                  <c:v>0.41025398290141279</c:v>
                </c:pt>
                <c:pt idx="1034">
                  <c:v>0.41008842236603471</c:v>
                </c:pt>
                <c:pt idx="1035">
                  <c:v>0.40992286183065674</c:v>
                </c:pt>
                <c:pt idx="1036">
                  <c:v>0.40975730129527865</c:v>
                </c:pt>
                <c:pt idx="1037">
                  <c:v>0.40959174075990057</c:v>
                </c:pt>
                <c:pt idx="1038">
                  <c:v>0.40942618022452254</c:v>
                </c:pt>
                <c:pt idx="1039">
                  <c:v>0.40926061968914446</c:v>
                </c:pt>
                <c:pt idx="1040">
                  <c:v>0.40909505915376643</c:v>
                </c:pt>
                <c:pt idx="1041">
                  <c:v>0.4089294986183884</c:v>
                </c:pt>
                <c:pt idx="1042">
                  <c:v>0.40876393808301037</c:v>
                </c:pt>
                <c:pt idx="1043">
                  <c:v>0.40859837754763229</c:v>
                </c:pt>
                <c:pt idx="1044">
                  <c:v>0.40843281701225426</c:v>
                </c:pt>
                <c:pt idx="1045">
                  <c:v>0.40826725647687623</c:v>
                </c:pt>
                <c:pt idx="1046">
                  <c:v>0.40810169594149814</c:v>
                </c:pt>
                <c:pt idx="1047">
                  <c:v>0.40793613540612012</c:v>
                </c:pt>
                <c:pt idx="1048">
                  <c:v>0.40777057487074209</c:v>
                </c:pt>
                <c:pt idx="1049">
                  <c:v>0.407605014335364</c:v>
                </c:pt>
                <c:pt idx="1050">
                  <c:v>0.40743945379998597</c:v>
                </c:pt>
                <c:pt idx="1051">
                  <c:v>0.40727389326460794</c:v>
                </c:pt>
                <c:pt idx="1052">
                  <c:v>0.40710833272922986</c:v>
                </c:pt>
                <c:pt idx="1053">
                  <c:v>0.40694277219385183</c:v>
                </c:pt>
                <c:pt idx="1054">
                  <c:v>0.4067772116584738</c:v>
                </c:pt>
                <c:pt idx="1055">
                  <c:v>0.40661165112309572</c:v>
                </c:pt>
                <c:pt idx="1056">
                  <c:v>0.40644609058771769</c:v>
                </c:pt>
                <c:pt idx="1057">
                  <c:v>0.40628053005233966</c:v>
                </c:pt>
                <c:pt idx="1058">
                  <c:v>0.40611496951696158</c:v>
                </c:pt>
                <c:pt idx="1059">
                  <c:v>0.40594940898158355</c:v>
                </c:pt>
                <c:pt idx="1060">
                  <c:v>0.40578384844620552</c:v>
                </c:pt>
                <c:pt idx="1061">
                  <c:v>0.40561828791082744</c:v>
                </c:pt>
                <c:pt idx="1062">
                  <c:v>0.40545272737544935</c:v>
                </c:pt>
                <c:pt idx="1063">
                  <c:v>0.40528716684007138</c:v>
                </c:pt>
                <c:pt idx="1064">
                  <c:v>0.40512160630469329</c:v>
                </c:pt>
                <c:pt idx="1065">
                  <c:v>0.40495604576931526</c:v>
                </c:pt>
                <c:pt idx="1066">
                  <c:v>0.40479048523393724</c:v>
                </c:pt>
                <c:pt idx="1067">
                  <c:v>0.40462492469855915</c:v>
                </c:pt>
                <c:pt idx="1068">
                  <c:v>0.40445936416318118</c:v>
                </c:pt>
                <c:pt idx="1069">
                  <c:v>0.40429380362780309</c:v>
                </c:pt>
                <c:pt idx="1070">
                  <c:v>0.40412824309242501</c:v>
                </c:pt>
                <c:pt idx="1071">
                  <c:v>0.40396268255704693</c:v>
                </c:pt>
                <c:pt idx="1072">
                  <c:v>0.4037971220216689</c:v>
                </c:pt>
                <c:pt idx="1073">
                  <c:v>0.40363156148629087</c:v>
                </c:pt>
                <c:pt idx="1074">
                  <c:v>0.40346600095091278</c:v>
                </c:pt>
                <c:pt idx="1075">
                  <c:v>0.40330044041553476</c:v>
                </c:pt>
                <c:pt idx="1076">
                  <c:v>0.40313487988015678</c:v>
                </c:pt>
                <c:pt idx="1077">
                  <c:v>0.40296931934477875</c:v>
                </c:pt>
                <c:pt idx="1078">
                  <c:v>0.40280375880940067</c:v>
                </c:pt>
                <c:pt idx="1079">
                  <c:v>0.40263819827402259</c:v>
                </c:pt>
                <c:pt idx="1080">
                  <c:v>0.4024726377386445</c:v>
                </c:pt>
                <c:pt idx="1081">
                  <c:v>0.40230707720326647</c:v>
                </c:pt>
                <c:pt idx="1082">
                  <c:v>0.40214151666788844</c:v>
                </c:pt>
                <c:pt idx="1083">
                  <c:v>0.40197595613251036</c:v>
                </c:pt>
                <c:pt idx="1084">
                  <c:v>0.40181039559713233</c:v>
                </c:pt>
                <c:pt idx="1085">
                  <c:v>0.4016448350617543</c:v>
                </c:pt>
                <c:pt idx="1086">
                  <c:v>0.40147927452637627</c:v>
                </c:pt>
                <c:pt idx="1087">
                  <c:v>0.40131371399099819</c:v>
                </c:pt>
                <c:pt idx="1088">
                  <c:v>0.40114815345562016</c:v>
                </c:pt>
                <c:pt idx="1089">
                  <c:v>0.40098259292024208</c:v>
                </c:pt>
                <c:pt idx="1090">
                  <c:v>0.40081703238486405</c:v>
                </c:pt>
                <c:pt idx="1091">
                  <c:v>0.40065147184948602</c:v>
                </c:pt>
                <c:pt idx="1092">
                  <c:v>0.40048591131410799</c:v>
                </c:pt>
                <c:pt idx="1093">
                  <c:v>0.40032035077872991</c:v>
                </c:pt>
                <c:pt idx="1094">
                  <c:v>0.40015479024335188</c:v>
                </c:pt>
                <c:pt idx="1095">
                  <c:v>0.39998922970797379</c:v>
                </c:pt>
                <c:pt idx="1096">
                  <c:v>0.39982366917259576</c:v>
                </c:pt>
                <c:pt idx="1097">
                  <c:v>0.39965810863721773</c:v>
                </c:pt>
                <c:pt idx="1098">
                  <c:v>0.39949254810183971</c:v>
                </c:pt>
                <c:pt idx="1099">
                  <c:v>0.39932698756646162</c:v>
                </c:pt>
                <c:pt idx="1100">
                  <c:v>0.39916142703108359</c:v>
                </c:pt>
                <c:pt idx="1101">
                  <c:v>0.39899586649570556</c:v>
                </c:pt>
                <c:pt idx="1102">
                  <c:v>0.39883030596032748</c:v>
                </c:pt>
                <c:pt idx="1103">
                  <c:v>0.39866474542494945</c:v>
                </c:pt>
                <c:pt idx="1104">
                  <c:v>0.39849918488957142</c:v>
                </c:pt>
                <c:pt idx="1105">
                  <c:v>0.39833362435419334</c:v>
                </c:pt>
                <c:pt idx="1106">
                  <c:v>0.39816806381881531</c:v>
                </c:pt>
                <c:pt idx="1107">
                  <c:v>0.39800250328343728</c:v>
                </c:pt>
                <c:pt idx="1108">
                  <c:v>0.3978369427480592</c:v>
                </c:pt>
                <c:pt idx="1109">
                  <c:v>0.39767138221268117</c:v>
                </c:pt>
                <c:pt idx="1110">
                  <c:v>0.39750582167730314</c:v>
                </c:pt>
                <c:pt idx="1111">
                  <c:v>0.39734026114192511</c:v>
                </c:pt>
                <c:pt idx="1112">
                  <c:v>0.39717470060654703</c:v>
                </c:pt>
                <c:pt idx="1113">
                  <c:v>0.397009140071169</c:v>
                </c:pt>
                <c:pt idx="1114">
                  <c:v>0.39684357953579091</c:v>
                </c:pt>
                <c:pt idx="1115">
                  <c:v>0.39667801900041288</c:v>
                </c:pt>
                <c:pt idx="1116">
                  <c:v>0.39651245846503486</c:v>
                </c:pt>
                <c:pt idx="1117">
                  <c:v>0.39634689792965683</c:v>
                </c:pt>
                <c:pt idx="1118">
                  <c:v>0.39618133739427874</c:v>
                </c:pt>
                <c:pt idx="1119">
                  <c:v>0.39601577685890071</c:v>
                </c:pt>
                <c:pt idx="1120">
                  <c:v>0.39585021632352257</c:v>
                </c:pt>
                <c:pt idx="1121">
                  <c:v>0.39568465578814455</c:v>
                </c:pt>
                <c:pt idx="1122">
                  <c:v>0.39551909525276652</c:v>
                </c:pt>
                <c:pt idx="1123">
                  <c:v>0.39535353471738843</c:v>
                </c:pt>
                <c:pt idx="1124">
                  <c:v>0.3951879741820104</c:v>
                </c:pt>
                <c:pt idx="1125">
                  <c:v>0.39502241364663243</c:v>
                </c:pt>
                <c:pt idx="1126">
                  <c:v>0.39485685311125435</c:v>
                </c:pt>
                <c:pt idx="1127">
                  <c:v>0.39469129257587632</c:v>
                </c:pt>
                <c:pt idx="1128">
                  <c:v>0.39452573204049823</c:v>
                </c:pt>
                <c:pt idx="1129">
                  <c:v>0.39436017150512015</c:v>
                </c:pt>
                <c:pt idx="1130">
                  <c:v>0.39419461096974218</c:v>
                </c:pt>
                <c:pt idx="1131">
                  <c:v>0.39402905043436409</c:v>
                </c:pt>
                <c:pt idx="1132">
                  <c:v>0.39386348989898612</c:v>
                </c:pt>
                <c:pt idx="1133">
                  <c:v>0.39369792936360803</c:v>
                </c:pt>
                <c:pt idx="1134">
                  <c:v>0.39353236882823001</c:v>
                </c:pt>
                <c:pt idx="1135">
                  <c:v>0.39336680829285192</c:v>
                </c:pt>
                <c:pt idx="1136">
                  <c:v>0.39320124775747389</c:v>
                </c:pt>
                <c:pt idx="1137">
                  <c:v>0.39303568722209586</c:v>
                </c:pt>
                <c:pt idx="1138">
                  <c:v>0.39287012668671772</c:v>
                </c:pt>
                <c:pt idx="1139">
                  <c:v>0.39270456615133975</c:v>
                </c:pt>
                <c:pt idx="1140">
                  <c:v>0.39253900561596167</c:v>
                </c:pt>
                <c:pt idx="1141">
                  <c:v>0.39237344508058369</c:v>
                </c:pt>
                <c:pt idx="1142">
                  <c:v>0.39220788454520561</c:v>
                </c:pt>
                <c:pt idx="1143">
                  <c:v>0.39204232400982764</c:v>
                </c:pt>
                <c:pt idx="1144">
                  <c:v>0.3918767634744495</c:v>
                </c:pt>
                <c:pt idx="1145">
                  <c:v>0.39171120293907147</c:v>
                </c:pt>
                <c:pt idx="1146">
                  <c:v>0.39154564240369333</c:v>
                </c:pt>
                <c:pt idx="1147">
                  <c:v>0.39138008186831535</c:v>
                </c:pt>
                <c:pt idx="1148">
                  <c:v>0.39121452133293722</c:v>
                </c:pt>
                <c:pt idx="1149">
                  <c:v>0.39104896079755924</c:v>
                </c:pt>
                <c:pt idx="1150">
                  <c:v>0.39088340026218116</c:v>
                </c:pt>
                <c:pt idx="1151">
                  <c:v>0.39071783972680318</c:v>
                </c:pt>
                <c:pt idx="1152">
                  <c:v>0.39055227919142521</c:v>
                </c:pt>
                <c:pt idx="1153">
                  <c:v>0.39038671865604707</c:v>
                </c:pt>
                <c:pt idx="1154">
                  <c:v>0.39022115812066904</c:v>
                </c:pt>
                <c:pt idx="1155">
                  <c:v>0.39005559758529096</c:v>
                </c:pt>
                <c:pt idx="1156">
                  <c:v>0.38989003704991293</c:v>
                </c:pt>
                <c:pt idx="1157">
                  <c:v>0.38972447651453479</c:v>
                </c:pt>
                <c:pt idx="1158">
                  <c:v>0.38955891597915682</c:v>
                </c:pt>
                <c:pt idx="1159">
                  <c:v>0.38939335544377873</c:v>
                </c:pt>
                <c:pt idx="1160">
                  <c:v>0.38922779490840076</c:v>
                </c:pt>
                <c:pt idx="1161">
                  <c:v>0.38906223437302268</c:v>
                </c:pt>
                <c:pt idx="1162">
                  <c:v>0.38889667383764459</c:v>
                </c:pt>
                <c:pt idx="1163">
                  <c:v>0.38873111330226662</c:v>
                </c:pt>
                <c:pt idx="1164">
                  <c:v>0.38856555276688848</c:v>
                </c:pt>
                <c:pt idx="1165">
                  <c:v>0.3883999922315105</c:v>
                </c:pt>
                <c:pt idx="1166">
                  <c:v>0.38823443169613242</c:v>
                </c:pt>
                <c:pt idx="1167">
                  <c:v>0.38806887116075445</c:v>
                </c:pt>
                <c:pt idx="1168">
                  <c:v>0.38790331062537631</c:v>
                </c:pt>
                <c:pt idx="1169">
                  <c:v>0.38773775008999833</c:v>
                </c:pt>
                <c:pt idx="1170">
                  <c:v>0.38757218955462025</c:v>
                </c:pt>
                <c:pt idx="1171">
                  <c:v>0.38740662901924217</c:v>
                </c:pt>
                <c:pt idx="1172">
                  <c:v>0.38724106848386419</c:v>
                </c:pt>
                <c:pt idx="1173">
                  <c:v>0.38707550794848611</c:v>
                </c:pt>
                <c:pt idx="1174">
                  <c:v>0.38690994741310808</c:v>
                </c:pt>
                <c:pt idx="1175">
                  <c:v>0.38674438687773</c:v>
                </c:pt>
                <c:pt idx="1176">
                  <c:v>0.38657882634235202</c:v>
                </c:pt>
                <c:pt idx="1177">
                  <c:v>0.38641326580697388</c:v>
                </c:pt>
                <c:pt idx="1178">
                  <c:v>0.38624770527159591</c:v>
                </c:pt>
                <c:pt idx="1179">
                  <c:v>0.38608214473621788</c:v>
                </c:pt>
                <c:pt idx="1180">
                  <c:v>0.38591658420083974</c:v>
                </c:pt>
                <c:pt idx="1181">
                  <c:v>0.38575102366546177</c:v>
                </c:pt>
                <c:pt idx="1182">
                  <c:v>0.38558546313008368</c:v>
                </c:pt>
                <c:pt idx="1183">
                  <c:v>0.38541990259470565</c:v>
                </c:pt>
                <c:pt idx="1184">
                  <c:v>0.38525434205932757</c:v>
                </c:pt>
                <c:pt idx="1185">
                  <c:v>0.3850887815239496</c:v>
                </c:pt>
                <c:pt idx="1186">
                  <c:v>0.38492322098857151</c:v>
                </c:pt>
                <c:pt idx="1187">
                  <c:v>0.38475766045319343</c:v>
                </c:pt>
                <c:pt idx="1188">
                  <c:v>0.38459209991781546</c:v>
                </c:pt>
                <c:pt idx="1189">
                  <c:v>0.38442653938243732</c:v>
                </c:pt>
                <c:pt idx="1190">
                  <c:v>0.38426097884705934</c:v>
                </c:pt>
                <c:pt idx="1191">
                  <c:v>0.38409541831168126</c:v>
                </c:pt>
                <c:pt idx="1192">
                  <c:v>0.38392985777630328</c:v>
                </c:pt>
                <c:pt idx="1193">
                  <c:v>0.38376429724092515</c:v>
                </c:pt>
                <c:pt idx="1194">
                  <c:v>0.38359873670554717</c:v>
                </c:pt>
                <c:pt idx="1195">
                  <c:v>0.38343317617016898</c:v>
                </c:pt>
                <c:pt idx="1196">
                  <c:v>0.383267615634791</c:v>
                </c:pt>
                <c:pt idx="1197">
                  <c:v>0.38310205509941292</c:v>
                </c:pt>
                <c:pt idx="1198">
                  <c:v>0.38293649456403495</c:v>
                </c:pt>
                <c:pt idx="1199">
                  <c:v>0.38277093402865681</c:v>
                </c:pt>
                <c:pt idx="1200">
                  <c:v>0.38260537349327883</c:v>
                </c:pt>
                <c:pt idx="1201">
                  <c:v>0.38243981295790086</c:v>
                </c:pt>
                <c:pt idx="1202">
                  <c:v>0.38227425242252272</c:v>
                </c:pt>
                <c:pt idx="1203">
                  <c:v>0.38210869188714469</c:v>
                </c:pt>
                <c:pt idx="1204">
                  <c:v>0.38194313135176661</c:v>
                </c:pt>
                <c:pt idx="1205">
                  <c:v>0.38177757081638858</c:v>
                </c:pt>
                <c:pt idx="1206">
                  <c:v>0.38161201028101049</c:v>
                </c:pt>
                <c:pt idx="1207">
                  <c:v>0.38144644974563252</c:v>
                </c:pt>
                <c:pt idx="1208">
                  <c:v>0.38128088921025438</c:v>
                </c:pt>
                <c:pt idx="1209">
                  <c:v>0.38111532867487641</c:v>
                </c:pt>
                <c:pt idx="1210">
                  <c:v>0.38094976813949832</c:v>
                </c:pt>
                <c:pt idx="1211">
                  <c:v>0.38078420760412035</c:v>
                </c:pt>
                <c:pt idx="1212">
                  <c:v>0.38061864706874227</c:v>
                </c:pt>
                <c:pt idx="1213">
                  <c:v>0.38045308653336418</c:v>
                </c:pt>
                <c:pt idx="1214">
                  <c:v>0.38028752599798615</c:v>
                </c:pt>
                <c:pt idx="1215">
                  <c:v>0.38012196546260807</c:v>
                </c:pt>
                <c:pt idx="1216">
                  <c:v>0.3799564049272301</c:v>
                </c:pt>
                <c:pt idx="1217">
                  <c:v>0.37979084439185201</c:v>
                </c:pt>
                <c:pt idx="1218">
                  <c:v>0.37962528385647398</c:v>
                </c:pt>
                <c:pt idx="1219">
                  <c:v>0.3794597233210959</c:v>
                </c:pt>
                <c:pt idx="1220">
                  <c:v>0.37929416278571781</c:v>
                </c:pt>
                <c:pt idx="1221">
                  <c:v>0.37912860225033984</c:v>
                </c:pt>
                <c:pt idx="1222">
                  <c:v>0.37896304171496176</c:v>
                </c:pt>
                <c:pt idx="1223">
                  <c:v>0.37879748117958378</c:v>
                </c:pt>
                <c:pt idx="1224">
                  <c:v>0.3786319206442057</c:v>
                </c:pt>
                <c:pt idx="1225">
                  <c:v>0.37846636010882762</c:v>
                </c:pt>
                <c:pt idx="1226">
                  <c:v>0.37830079957344953</c:v>
                </c:pt>
                <c:pt idx="1227">
                  <c:v>0.37813523903807156</c:v>
                </c:pt>
                <c:pt idx="1228">
                  <c:v>0.37796967850269347</c:v>
                </c:pt>
                <c:pt idx="1229">
                  <c:v>0.37780411796731539</c:v>
                </c:pt>
                <c:pt idx="1230">
                  <c:v>0.37763855743193742</c:v>
                </c:pt>
                <c:pt idx="1231">
                  <c:v>0.37747299689655933</c:v>
                </c:pt>
                <c:pt idx="1232">
                  <c:v>0.37730743636118136</c:v>
                </c:pt>
                <c:pt idx="1233">
                  <c:v>0.37714187582580327</c:v>
                </c:pt>
                <c:pt idx="1234">
                  <c:v>0.3769763152904253</c:v>
                </c:pt>
                <c:pt idx="1235">
                  <c:v>0.37681075475504711</c:v>
                </c:pt>
                <c:pt idx="1236">
                  <c:v>0.37664519421966913</c:v>
                </c:pt>
                <c:pt idx="1237">
                  <c:v>0.37647963368429105</c:v>
                </c:pt>
                <c:pt idx="1238">
                  <c:v>0.37631407314891296</c:v>
                </c:pt>
                <c:pt idx="1239">
                  <c:v>0.37614851261353499</c:v>
                </c:pt>
                <c:pt idx="1240">
                  <c:v>0.37598295207815691</c:v>
                </c:pt>
                <c:pt idx="1241">
                  <c:v>0.37581739154277893</c:v>
                </c:pt>
                <c:pt idx="1242">
                  <c:v>0.37565183100740085</c:v>
                </c:pt>
                <c:pt idx="1243">
                  <c:v>0.37548627047202288</c:v>
                </c:pt>
                <c:pt idx="1244">
                  <c:v>0.37532070993664479</c:v>
                </c:pt>
                <c:pt idx="1245">
                  <c:v>0.37515514940126671</c:v>
                </c:pt>
                <c:pt idx="1246">
                  <c:v>0.37498958886588862</c:v>
                </c:pt>
                <c:pt idx="1247">
                  <c:v>0.37482402833051054</c:v>
                </c:pt>
                <c:pt idx="1248">
                  <c:v>0.37465846779513245</c:v>
                </c:pt>
                <c:pt idx="1249">
                  <c:v>0.37449290725975448</c:v>
                </c:pt>
                <c:pt idx="1250">
                  <c:v>0.37432734672437651</c:v>
                </c:pt>
                <c:pt idx="1251">
                  <c:v>0.37416178618899842</c:v>
                </c:pt>
                <c:pt idx="1252">
                  <c:v>0.37399622565362034</c:v>
                </c:pt>
                <c:pt idx="1253">
                  <c:v>0.37383066511824237</c:v>
                </c:pt>
                <c:pt idx="1254">
                  <c:v>0.37366510458286428</c:v>
                </c:pt>
                <c:pt idx="1255">
                  <c:v>0.3734995440474862</c:v>
                </c:pt>
                <c:pt idx="1256">
                  <c:v>0.373333983512108</c:v>
                </c:pt>
                <c:pt idx="1257">
                  <c:v>0.37316842297673014</c:v>
                </c:pt>
                <c:pt idx="1258">
                  <c:v>0.37300286244135206</c:v>
                </c:pt>
                <c:pt idx="1259">
                  <c:v>0.37283730190597397</c:v>
                </c:pt>
                <c:pt idx="1260">
                  <c:v>0.37267174137059589</c:v>
                </c:pt>
                <c:pt idx="1261">
                  <c:v>0.37250618083521803</c:v>
                </c:pt>
                <c:pt idx="1262">
                  <c:v>0.37234062029983983</c:v>
                </c:pt>
                <c:pt idx="1263">
                  <c:v>0.37217505976446175</c:v>
                </c:pt>
                <c:pt idx="1264">
                  <c:v>0.37200949922908388</c:v>
                </c:pt>
                <c:pt idx="1265">
                  <c:v>0.3718439386937058</c:v>
                </c:pt>
                <c:pt idx="1266">
                  <c:v>0.3716783781583276</c:v>
                </c:pt>
                <c:pt idx="1267">
                  <c:v>0.37151281762294952</c:v>
                </c:pt>
                <c:pt idx="1268">
                  <c:v>0.37134725708757166</c:v>
                </c:pt>
                <c:pt idx="1269">
                  <c:v>0.37118169655219357</c:v>
                </c:pt>
                <c:pt idx="1270">
                  <c:v>0.37101613601681538</c:v>
                </c:pt>
                <c:pt idx="1271">
                  <c:v>0.37085057548143752</c:v>
                </c:pt>
                <c:pt idx="1272">
                  <c:v>0.37068501494605943</c:v>
                </c:pt>
                <c:pt idx="1273">
                  <c:v>0.37051945441068135</c:v>
                </c:pt>
                <c:pt idx="1274">
                  <c:v>0.37035389387530326</c:v>
                </c:pt>
                <c:pt idx="1275">
                  <c:v>0.3701883333399254</c:v>
                </c:pt>
                <c:pt idx="1276">
                  <c:v>0.37002277280454721</c:v>
                </c:pt>
                <c:pt idx="1277">
                  <c:v>0.36985721226916912</c:v>
                </c:pt>
                <c:pt idx="1278">
                  <c:v>0.36969165173379115</c:v>
                </c:pt>
                <c:pt idx="1279">
                  <c:v>0.36952609119841306</c:v>
                </c:pt>
                <c:pt idx="1280">
                  <c:v>0.36936053066303498</c:v>
                </c:pt>
                <c:pt idx="1281">
                  <c:v>0.3691949701276569</c:v>
                </c:pt>
                <c:pt idx="1282">
                  <c:v>0.36902940959227903</c:v>
                </c:pt>
                <c:pt idx="1283">
                  <c:v>0.36886384905690095</c:v>
                </c:pt>
                <c:pt idx="1284">
                  <c:v>0.36869828852152287</c:v>
                </c:pt>
                <c:pt idx="1285">
                  <c:v>0.36853272798614467</c:v>
                </c:pt>
                <c:pt idx="1286">
                  <c:v>0.36836716745076681</c:v>
                </c:pt>
                <c:pt idx="1287">
                  <c:v>0.36820160691538861</c:v>
                </c:pt>
                <c:pt idx="1288">
                  <c:v>0.36803604638001053</c:v>
                </c:pt>
                <c:pt idx="1289">
                  <c:v>0.36787048584463267</c:v>
                </c:pt>
                <c:pt idx="1290">
                  <c:v>0.36770492530925458</c:v>
                </c:pt>
                <c:pt idx="1291">
                  <c:v>0.3675393647738765</c:v>
                </c:pt>
                <c:pt idx="1292">
                  <c:v>0.36737380423849841</c:v>
                </c:pt>
                <c:pt idx="1293">
                  <c:v>0.36720824370312055</c:v>
                </c:pt>
                <c:pt idx="1294">
                  <c:v>0.36704268316774247</c:v>
                </c:pt>
                <c:pt idx="1295">
                  <c:v>0.36687712263236427</c:v>
                </c:pt>
                <c:pt idx="1296">
                  <c:v>0.36671156209698619</c:v>
                </c:pt>
                <c:pt idx="1297">
                  <c:v>0.36654600156160821</c:v>
                </c:pt>
                <c:pt idx="1298">
                  <c:v>0.36638044102623013</c:v>
                </c:pt>
                <c:pt idx="1299">
                  <c:v>0.36621488049085205</c:v>
                </c:pt>
                <c:pt idx="1300">
                  <c:v>0.36604931995547396</c:v>
                </c:pt>
                <c:pt idx="1301">
                  <c:v>0.3658837594200961</c:v>
                </c:pt>
                <c:pt idx="1302">
                  <c:v>0.36571819888471802</c:v>
                </c:pt>
                <c:pt idx="1303">
                  <c:v>0.36555263834933982</c:v>
                </c:pt>
                <c:pt idx="1304">
                  <c:v>0.36538707781396196</c:v>
                </c:pt>
                <c:pt idx="1305">
                  <c:v>0.36522151727858387</c:v>
                </c:pt>
                <c:pt idx="1306">
                  <c:v>0.36505595674320568</c:v>
                </c:pt>
                <c:pt idx="1307">
                  <c:v>0.36489039620782759</c:v>
                </c:pt>
                <c:pt idx="1308">
                  <c:v>0.36472483567244973</c:v>
                </c:pt>
                <c:pt idx="1309">
                  <c:v>0.36455927513707165</c:v>
                </c:pt>
                <c:pt idx="1310">
                  <c:v>0.36439371460169356</c:v>
                </c:pt>
                <c:pt idx="1311">
                  <c:v>0.36422815406631548</c:v>
                </c:pt>
                <c:pt idx="1312">
                  <c:v>0.36406259353093751</c:v>
                </c:pt>
                <c:pt idx="1313">
                  <c:v>0.36389703299555942</c:v>
                </c:pt>
                <c:pt idx="1314">
                  <c:v>0.36373147246018134</c:v>
                </c:pt>
                <c:pt idx="1315">
                  <c:v>0.36356591192480348</c:v>
                </c:pt>
                <c:pt idx="1316">
                  <c:v>0.36340035138942528</c:v>
                </c:pt>
                <c:pt idx="1317">
                  <c:v>0.3632347908540472</c:v>
                </c:pt>
                <c:pt idx="1318">
                  <c:v>0.36306923031866911</c:v>
                </c:pt>
                <c:pt idx="1319">
                  <c:v>0.36290366978329125</c:v>
                </c:pt>
                <c:pt idx="1320">
                  <c:v>0.36273810924791305</c:v>
                </c:pt>
                <c:pt idx="1321">
                  <c:v>0.36257254871253497</c:v>
                </c:pt>
                <c:pt idx="1322">
                  <c:v>0.36240698817715711</c:v>
                </c:pt>
                <c:pt idx="1323">
                  <c:v>0.36224142764177902</c:v>
                </c:pt>
                <c:pt idx="1324">
                  <c:v>0.36207586710640094</c:v>
                </c:pt>
                <c:pt idx="1325">
                  <c:v>0.36191030657102274</c:v>
                </c:pt>
                <c:pt idx="1326">
                  <c:v>0.36174474603564488</c:v>
                </c:pt>
                <c:pt idx="1327">
                  <c:v>0.3615791855002668</c:v>
                </c:pt>
                <c:pt idx="1328">
                  <c:v>0.3614136249648886</c:v>
                </c:pt>
                <c:pt idx="1329">
                  <c:v>0.36124806442951074</c:v>
                </c:pt>
                <c:pt idx="1330">
                  <c:v>0.36108250389413266</c:v>
                </c:pt>
                <c:pt idx="1331">
                  <c:v>0.36091694335875457</c:v>
                </c:pt>
                <c:pt idx="1332">
                  <c:v>0.36075138282337649</c:v>
                </c:pt>
                <c:pt idx="1333">
                  <c:v>0.36058582228799863</c:v>
                </c:pt>
                <c:pt idx="1334">
                  <c:v>0.36042026175262054</c:v>
                </c:pt>
                <c:pt idx="1335">
                  <c:v>0.36025470121724235</c:v>
                </c:pt>
                <c:pt idx="1336">
                  <c:v>0.36008914068186426</c:v>
                </c:pt>
                <c:pt idx="1337">
                  <c:v>0.35992358014648629</c:v>
                </c:pt>
                <c:pt idx="1338">
                  <c:v>0.3597580196111082</c:v>
                </c:pt>
                <c:pt idx="1339">
                  <c:v>0.35959245907573012</c:v>
                </c:pt>
                <c:pt idx="1340">
                  <c:v>0.35942689854035226</c:v>
                </c:pt>
                <c:pt idx="1341">
                  <c:v>0.35926133800497406</c:v>
                </c:pt>
                <c:pt idx="1342">
                  <c:v>0.35909577746959598</c:v>
                </c:pt>
                <c:pt idx="1343">
                  <c:v>0.35893021693421789</c:v>
                </c:pt>
                <c:pt idx="1344">
                  <c:v>0.35876465639884003</c:v>
                </c:pt>
                <c:pt idx="1345">
                  <c:v>0.35859909586346195</c:v>
                </c:pt>
                <c:pt idx="1346">
                  <c:v>0.35843353532808386</c:v>
                </c:pt>
                <c:pt idx="1347">
                  <c:v>0.35826797479270578</c:v>
                </c:pt>
                <c:pt idx="1348">
                  <c:v>0.35810241425732792</c:v>
                </c:pt>
                <c:pt idx="1349">
                  <c:v>0.35793685372194983</c:v>
                </c:pt>
                <c:pt idx="1350">
                  <c:v>0.35777129318657153</c:v>
                </c:pt>
                <c:pt idx="1351">
                  <c:v>0.35760573265119366</c:v>
                </c:pt>
                <c:pt idx="1352">
                  <c:v>0.35744017211581558</c:v>
                </c:pt>
                <c:pt idx="1353">
                  <c:v>0.3572746115804375</c:v>
                </c:pt>
                <c:pt idx="1354">
                  <c:v>0.35710905104505941</c:v>
                </c:pt>
                <c:pt idx="1355">
                  <c:v>0.35694349050968155</c:v>
                </c:pt>
                <c:pt idx="1356">
                  <c:v>0.35677792997430346</c:v>
                </c:pt>
                <c:pt idx="1357">
                  <c:v>0.35661236943892538</c:v>
                </c:pt>
                <c:pt idx="1358">
                  <c:v>0.3564468089035473</c:v>
                </c:pt>
                <c:pt idx="1359">
                  <c:v>0.35628124836816943</c:v>
                </c:pt>
                <c:pt idx="1360">
                  <c:v>0.35611568783279113</c:v>
                </c:pt>
                <c:pt idx="1361">
                  <c:v>0.35595012729741304</c:v>
                </c:pt>
                <c:pt idx="1362">
                  <c:v>0.35578456676203518</c:v>
                </c:pt>
                <c:pt idx="1363">
                  <c:v>0.3556190062266571</c:v>
                </c:pt>
                <c:pt idx="1364">
                  <c:v>0.35545344569127901</c:v>
                </c:pt>
                <c:pt idx="1365">
                  <c:v>0.35528788515590093</c:v>
                </c:pt>
                <c:pt idx="1366">
                  <c:v>0.35512232462052307</c:v>
                </c:pt>
                <c:pt idx="1367">
                  <c:v>0.35495676408514498</c:v>
                </c:pt>
                <c:pt idx="1368">
                  <c:v>0.3547912035497669</c:v>
                </c:pt>
                <c:pt idx="1369">
                  <c:v>0.35462564301438881</c:v>
                </c:pt>
                <c:pt idx="1370">
                  <c:v>0.35446008247901073</c:v>
                </c:pt>
                <c:pt idx="1371">
                  <c:v>0.35429452194363265</c:v>
                </c:pt>
                <c:pt idx="1372">
                  <c:v>0.35412896140825456</c:v>
                </c:pt>
                <c:pt idx="1373">
                  <c:v>0.3539634008728767</c:v>
                </c:pt>
                <c:pt idx="1374">
                  <c:v>0.35379784033749861</c:v>
                </c:pt>
                <c:pt idx="1375">
                  <c:v>0.35363227980212053</c:v>
                </c:pt>
                <c:pt idx="1376">
                  <c:v>0.35346671926674245</c:v>
                </c:pt>
                <c:pt idx="1377">
                  <c:v>0.35330115873136458</c:v>
                </c:pt>
                <c:pt idx="1378">
                  <c:v>0.35313559819598628</c:v>
                </c:pt>
                <c:pt idx="1379">
                  <c:v>0.35297003766060819</c:v>
                </c:pt>
                <c:pt idx="1380">
                  <c:v>0.35280447712523033</c:v>
                </c:pt>
                <c:pt idx="1381">
                  <c:v>0.35263891658985225</c:v>
                </c:pt>
                <c:pt idx="1382">
                  <c:v>0.35247335605447416</c:v>
                </c:pt>
                <c:pt idx="1383">
                  <c:v>0.35230779551909608</c:v>
                </c:pt>
                <c:pt idx="1384">
                  <c:v>0.35214223498371822</c:v>
                </c:pt>
                <c:pt idx="1385">
                  <c:v>0.35197667444834013</c:v>
                </c:pt>
                <c:pt idx="1386">
                  <c:v>0.35181111391296205</c:v>
                </c:pt>
                <c:pt idx="1387">
                  <c:v>0.35164555337758396</c:v>
                </c:pt>
                <c:pt idx="1388">
                  <c:v>0.35147999284220588</c:v>
                </c:pt>
                <c:pt idx="1389">
                  <c:v>0.3513144323068278</c:v>
                </c:pt>
                <c:pt idx="1390">
                  <c:v>0.35114887177144971</c:v>
                </c:pt>
                <c:pt idx="1391">
                  <c:v>0.35098331123607185</c:v>
                </c:pt>
                <c:pt idx="1392">
                  <c:v>0.35081775070069376</c:v>
                </c:pt>
                <c:pt idx="1393">
                  <c:v>0.35065219016531568</c:v>
                </c:pt>
                <c:pt idx="1394">
                  <c:v>0.3504866296299376</c:v>
                </c:pt>
                <c:pt idx="1395">
                  <c:v>0.35032106909455951</c:v>
                </c:pt>
                <c:pt idx="1396">
                  <c:v>0.35015550855918143</c:v>
                </c:pt>
                <c:pt idx="1397">
                  <c:v>0.34998994802380334</c:v>
                </c:pt>
                <c:pt idx="1398">
                  <c:v>0.34982438748842526</c:v>
                </c:pt>
                <c:pt idx="1399">
                  <c:v>0.3496588269530474</c:v>
                </c:pt>
                <c:pt idx="1400">
                  <c:v>0.34949326641766931</c:v>
                </c:pt>
                <c:pt idx="1401">
                  <c:v>0.34932770588229123</c:v>
                </c:pt>
                <c:pt idx="1402">
                  <c:v>0.34916214534691337</c:v>
                </c:pt>
                <c:pt idx="1403">
                  <c:v>0.34899658481153506</c:v>
                </c:pt>
                <c:pt idx="1404">
                  <c:v>0.34883102427615698</c:v>
                </c:pt>
                <c:pt idx="1405">
                  <c:v>0.34866546374077889</c:v>
                </c:pt>
                <c:pt idx="1406">
                  <c:v>0.34849990320540103</c:v>
                </c:pt>
                <c:pt idx="1407">
                  <c:v>0.34833434267002295</c:v>
                </c:pt>
                <c:pt idx="1408">
                  <c:v>0.34816878213464486</c:v>
                </c:pt>
                <c:pt idx="1409">
                  <c:v>0.34800322159926678</c:v>
                </c:pt>
                <c:pt idx="1410">
                  <c:v>0.34783766106388891</c:v>
                </c:pt>
                <c:pt idx="1411">
                  <c:v>0.34767210052851083</c:v>
                </c:pt>
                <c:pt idx="1412">
                  <c:v>0.34750653999313252</c:v>
                </c:pt>
                <c:pt idx="1413">
                  <c:v>0.34734097945775466</c:v>
                </c:pt>
                <c:pt idx="1414">
                  <c:v>0.34717541892237658</c:v>
                </c:pt>
                <c:pt idx="1415">
                  <c:v>0.34700985838699849</c:v>
                </c:pt>
                <c:pt idx="1416">
                  <c:v>0.34684429785162041</c:v>
                </c:pt>
                <c:pt idx="1417">
                  <c:v>0.34667873731624255</c:v>
                </c:pt>
                <c:pt idx="1418">
                  <c:v>0.34651317678086446</c:v>
                </c:pt>
                <c:pt idx="1419">
                  <c:v>0.34634761624548638</c:v>
                </c:pt>
                <c:pt idx="1420">
                  <c:v>0.34618205571010852</c:v>
                </c:pt>
                <c:pt idx="1421">
                  <c:v>0.34601649517473043</c:v>
                </c:pt>
                <c:pt idx="1422">
                  <c:v>0.34585093463935213</c:v>
                </c:pt>
                <c:pt idx="1423">
                  <c:v>0.34568537410397404</c:v>
                </c:pt>
                <c:pt idx="1424">
                  <c:v>0.34551981356859618</c:v>
                </c:pt>
                <c:pt idx="1425">
                  <c:v>0.34535425303321809</c:v>
                </c:pt>
                <c:pt idx="1426">
                  <c:v>0.34518869249784001</c:v>
                </c:pt>
                <c:pt idx="1427">
                  <c:v>0.34502313196246193</c:v>
                </c:pt>
                <c:pt idx="1428">
                  <c:v>0.34485757142708406</c:v>
                </c:pt>
                <c:pt idx="1429">
                  <c:v>0.34469201089170598</c:v>
                </c:pt>
                <c:pt idx="1430">
                  <c:v>0.3445264503563279</c:v>
                </c:pt>
                <c:pt idx="1431">
                  <c:v>0.34436088982094981</c:v>
                </c:pt>
                <c:pt idx="1432">
                  <c:v>0.34419532928557173</c:v>
                </c:pt>
                <c:pt idx="1433">
                  <c:v>0.34402976875019364</c:v>
                </c:pt>
                <c:pt idx="1434">
                  <c:v>0.34386420821481556</c:v>
                </c:pt>
                <c:pt idx="1435">
                  <c:v>0.3436986476794377</c:v>
                </c:pt>
                <c:pt idx="1436">
                  <c:v>0.34353308714405961</c:v>
                </c:pt>
                <c:pt idx="1437">
                  <c:v>0.34336752660868153</c:v>
                </c:pt>
                <c:pt idx="1438">
                  <c:v>0.34320196607330367</c:v>
                </c:pt>
                <c:pt idx="1439">
                  <c:v>0.34303640553792558</c:v>
                </c:pt>
                <c:pt idx="1440">
                  <c:v>0.3428708450025475</c:v>
                </c:pt>
                <c:pt idx="1441">
                  <c:v>0.34270528446716919</c:v>
                </c:pt>
                <c:pt idx="1442">
                  <c:v>0.34253972393179133</c:v>
                </c:pt>
                <c:pt idx="1443">
                  <c:v>0.34237416339641324</c:v>
                </c:pt>
                <c:pt idx="1444">
                  <c:v>0.34220860286103516</c:v>
                </c:pt>
                <c:pt idx="1445">
                  <c:v>0.34204304232565708</c:v>
                </c:pt>
                <c:pt idx="1446">
                  <c:v>0.34187748179027921</c:v>
                </c:pt>
                <c:pt idx="1447">
                  <c:v>0.34171192125490113</c:v>
                </c:pt>
                <c:pt idx="1448">
                  <c:v>0.34154636071952305</c:v>
                </c:pt>
                <c:pt idx="1449">
                  <c:v>0.34138080018414496</c:v>
                </c:pt>
                <c:pt idx="1450">
                  <c:v>0.3412152396487671</c:v>
                </c:pt>
                <c:pt idx="1451">
                  <c:v>0.34104967911338879</c:v>
                </c:pt>
                <c:pt idx="1452">
                  <c:v>0.34088411857801071</c:v>
                </c:pt>
                <c:pt idx="1453">
                  <c:v>0.34071855804263285</c:v>
                </c:pt>
                <c:pt idx="1454">
                  <c:v>0.34055299750725476</c:v>
                </c:pt>
                <c:pt idx="1455">
                  <c:v>0.34038743697187668</c:v>
                </c:pt>
                <c:pt idx="1456">
                  <c:v>0.34022187643649859</c:v>
                </c:pt>
                <c:pt idx="1457">
                  <c:v>0.34005631590112073</c:v>
                </c:pt>
                <c:pt idx="1458">
                  <c:v>0.33989075536574265</c:v>
                </c:pt>
                <c:pt idx="1459">
                  <c:v>0.33972519483036456</c:v>
                </c:pt>
                <c:pt idx="1460">
                  <c:v>0.33955963429498626</c:v>
                </c:pt>
                <c:pt idx="1461">
                  <c:v>0.33939407375960839</c:v>
                </c:pt>
                <c:pt idx="1462">
                  <c:v>0.33922851322423031</c:v>
                </c:pt>
                <c:pt idx="1463">
                  <c:v>0.33906295268885223</c:v>
                </c:pt>
                <c:pt idx="1464">
                  <c:v>0.33889739215347436</c:v>
                </c:pt>
                <c:pt idx="1465">
                  <c:v>0.33873183161809628</c:v>
                </c:pt>
                <c:pt idx="1466">
                  <c:v>0.3385662710827182</c:v>
                </c:pt>
                <c:pt idx="1467">
                  <c:v>0.33840071054734011</c:v>
                </c:pt>
                <c:pt idx="1468">
                  <c:v>0.33823515001196225</c:v>
                </c:pt>
                <c:pt idx="1469">
                  <c:v>0.33806958947658416</c:v>
                </c:pt>
                <c:pt idx="1470">
                  <c:v>0.33790402894120586</c:v>
                </c:pt>
                <c:pt idx="1471">
                  <c:v>0.337738468405828</c:v>
                </c:pt>
                <c:pt idx="1472">
                  <c:v>0.33757290787044991</c:v>
                </c:pt>
                <c:pt idx="1473">
                  <c:v>0.33740734733507183</c:v>
                </c:pt>
                <c:pt idx="1474">
                  <c:v>0.33724178679969374</c:v>
                </c:pt>
                <c:pt idx="1475">
                  <c:v>0.33707622626431588</c:v>
                </c:pt>
                <c:pt idx="1476">
                  <c:v>0.3369106657289378</c:v>
                </c:pt>
                <c:pt idx="1477">
                  <c:v>0.33674510519355971</c:v>
                </c:pt>
                <c:pt idx="1478">
                  <c:v>0.33657954465818163</c:v>
                </c:pt>
                <c:pt idx="1479">
                  <c:v>0.33641398412280354</c:v>
                </c:pt>
                <c:pt idx="1480">
                  <c:v>0.33624842358742546</c:v>
                </c:pt>
                <c:pt idx="1481">
                  <c:v>0.33608286305204738</c:v>
                </c:pt>
                <c:pt idx="1482">
                  <c:v>0.33591730251666951</c:v>
                </c:pt>
                <c:pt idx="1483">
                  <c:v>0.33575174198129143</c:v>
                </c:pt>
                <c:pt idx="1484">
                  <c:v>0.33558618144591335</c:v>
                </c:pt>
                <c:pt idx="1485">
                  <c:v>0.33542062091053526</c:v>
                </c:pt>
                <c:pt idx="1486">
                  <c:v>0.3352550603751574</c:v>
                </c:pt>
                <c:pt idx="1487">
                  <c:v>0.33508949983977909</c:v>
                </c:pt>
                <c:pt idx="1488">
                  <c:v>0.33492393930440101</c:v>
                </c:pt>
                <c:pt idx="1489">
                  <c:v>0.33475837876902315</c:v>
                </c:pt>
                <c:pt idx="1490">
                  <c:v>0.33459281823364506</c:v>
                </c:pt>
                <c:pt idx="1491">
                  <c:v>0.33442725769826698</c:v>
                </c:pt>
                <c:pt idx="1492">
                  <c:v>0.33426169716288889</c:v>
                </c:pt>
                <c:pt idx="1493">
                  <c:v>0.33409613662751103</c:v>
                </c:pt>
                <c:pt idx="1494">
                  <c:v>0.33393057609213295</c:v>
                </c:pt>
                <c:pt idx="1495">
                  <c:v>0.33376501555675464</c:v>
                </c:pt>
                <c:pt idx="1496">
                  <c:v>0.33359945502137656</c:v>
                </c:pt>
                <c:pt idx="1497">
                  <c:v>0.33343389448599869</c:v>
                </c:pt>
                <c:pt idx="1498">
                  <c:v>0.33326833395062061</c:v>
                </c:pt>
                <c:pt idx="1499">
                  <c:v>0.33310277341524253</c:v>
                </c:pt>
                <c:pt idx="1500">
                  <c:v>0.33293721287986466</c:v>
                </c:pt>
                <c:pt idx="1501">
                  <c:v>0.33277165234448658</c:v>
                </c:pt>
                <c:pt idx="1502">
                  <c:v>0.3326060918091085</c:v>
                </c:pt>
                <c:pt idx="1503">
                  <c:v>0.33244053127373041</c:v>
                </c:pt>
                <c:pt idx="1504">
                  <c:v>0.33227497073835233</c:v>
                </c:pt>
                <c:pt idx="1505">
                  <c:v>0.33210941020297424</c:v>
                </c:pt>
                <c:pt idx="1506">
                  <c:v>0.33194384966759616</c:v>
                </c:pt>
                <c:pt idx="1507">
                  <c:v>0.33177828913221807</c:v>
                </c:pt>
                <c:pt idx="1508">
                  <c:v>0.33161272859683999</c:v>
                </c:pt>
                <c:pt idx="1509">
                  <c:v>0.33144716806146191</c:v>
                </c:pt>
                <c:pt idx="1510">
                  <c:v>0.33128160752608427</c:v>
                </c:pt>
                <c:pt idx="1511">
                  <c:v>0.33111604699070618</c:v>
                </c:pt>
                <c:pt idx="1512">
                  <c:v>0.33095048645532765</c:v>
                </c:pt>
                <c:pt idx="1513">
                  <c:v>0.33078492591995001</c:v>
                </c:pt>
                <c:pt idx="1514">
                  <c:v>0.33061936538457193</c:v>
                </c:pt>
                <c:pt idx="1515">
                  <c:v>0.33045380484919384</c:v>
                </c:pt>
                <c:pt idx="1516">
                  <c:v>0.33028824431381576</c:v>
                </c:pt>
                <c:pt idx="1517">
                  <c:v>0.33012268377843768</c:v>
                </c:pt>
                <c:pt idx="1518">
                  <c:v>0.32995712324305959</c:v>
                </c:pt>
                <c:pt idx="1519">
                  <c:v>0.32979156270768151</c:v>
                </c:pt>
                <c:pt idx="1520">
                  <c:v>0.32962600217230364</c:v>
                </c:pt>
                <c:pt idx="1521">
                  <c:v>0.32946044163692556</c:v>
                </c:pt>
                <c:pt idx="1522">
                  <c:v>0.32929488110154725</c:v>
                </c:pt>
                <c:pt idx="1523">
                  <c:v>0.32912932056616917</c:v>
                </c:pt>
                <c:pt idx="1524">
                  <c:v>0.32896376003079153</c:v>
                </c:pt>
                <c:pt idx="1525">
                  <c:v>0.32879819949541345</c:v>
                </c:pt>
                <c:pt idx="1526">
                  <c:v>0.32863263896003536</c:v>
                </c:pt>
                <c:pt idx="1527">
                  <c:v>0.32846707842465728</c:v>
                </c:pt>
                <c:pt idx="1528">
                  <c:v>0.32830151788927942</c:v>
                </c:pt>
                <c:pt idx="1529">
                  <c:v>0.32813595735390133</c:v>
                </c:pt>
                <c:pt idx="1530">
                  <c:v>0.32797039681852325</c:v>
                </c:pt>
                <c:pt idx="1531">
                  <c:v>0.32780483628314494</c:v>
                </c:pt>
                <c:pt idx="1532">
                  <c:v>0.32763927574776686</c:v>
                </c:pt>
                <c:pt idx="1533">
                  <c:v>0.32747371521238877</c:v>
                </c:pt>
                <c:pt idx="1534">
                  <c:v>0.32730815467701069</c:v>
                </c:pt>
                <c:pt idx="1535">
                  <c:v>0.32714259414163305</c:v>
                </c:pt>
                <c:pt idx="1536">
                  <c:v>0.32697703360625496</c:v>
                </c:pt>
                <c:pt idx="1537">
                  <c:v>0.32681147307087666</c:v>
                </c:pt>
                <c:pt idx="1538">
                  <c:v>0.32664591253549902</c:v>
                </c:pt>
                <c:pt idx="1539">
                  <c:v>0.32648035200012093</c:v>
                </c:pt>
                <c:pt idx="1540">
                  <c:v>0.32631479146474285</c:v>
                </c:pt>
                <c:pt idx="1541">
                  <c:v>0.32614923092936454</c:v>
                </c:pt>
                <c:pt idx="1542">
                  <c:v>0.32598367039398646</c:v>
                </c:pt>
                <c:pt idx="1543">
                  <c:v>0.32581810985860837</c:v>
                </c:pt>
                <c:pt idx="1544">
                  <c:v>0.32565254932323029</c:v>
                </c:pt>
                <c:pt idx="1545">
                  <c:v>0.32548698878785243</c:v>
                </c:pt>
                <c:pt idx="1546">
                  <c:v>0.32532142825247434</c:v>
                </c:pt>
                <c:pt idx="1547">
                  <c:v>0.32515586771709626</c:v>
                </c:pt>
                <c:pt idx="1548">
                  <c:v>0.32499030718171817</c:v>
                </c:pt>
                <c:pt idx="1549">
                  <c:v>0.32482474664634009</c:v>
                </c:pt>
                <c:pt idx="1550">
                  <c:v>0.32465918611096223</c:v>
                </c:pt>
                <c:pt idx="1551">
                  <c:v>0.32449362557558414</c:v>
                </c:pt>
                <c:pt idx="1552">
                  <c:v>0.32432806504020606</c:v>
                </c:pt>
                <c:pt idx="1553">
                  <c:v>0.3241625045048282</c:v>
                </c:pt>
                <c:pt idx="1554">
                  <c:v>0.32399694396945011</c:v>
                </c:pt>
                <c:pt idx="1555">
                  <c:v>0.32383138343407203</c:v>
                </c:pt>
                <c:pt idx="1556">
                  <c:v>0.32366582289869394</c:v>
                </c:pt>
                <c:pt idx="1557">
                  <c:v>0.32350026236331586</c:v>
                </c:pt>
                <c:pt idx="1558">
                  <c:v>0.32333470182793778</c:v>
                </c:pt>
                <c:pt idx="1559">
                  <c:v>0.32316914129255969</c:v>
                </c:pt>
                <c:pt idx="1560">
                  <c:v>0.32300358075718139</c:v>
                </c:pt>
                <c:pt idx="1561">
                  <c:v>0.32283802022180352</c:v>
                </c:pt>
                <c:pt idx="1562">
                  <c:v>0.32267245968642544</c:v>
                </c:pt>
                <c:pt idx="1563">
                  <c:v>0.32250689915104735</c:v>
                </c:pt>
                <c:pt idx="1564">
                  <c:v>0.32234133861566971</c:v>
                </c:pt>
                <c:pt idx="1565">
                  <c:v>0.32217577808029163</c:v>
                </c:pt>
                <c:pt idx="1566">
                  <c:v>0.32201021754491355</c:v>
                </c:pt>
                <c:pt idx="1567">
                  <c:v>0.32184465700953546</c:v>
                </c:pt>
                <c:pt idx="1568">
                  <c:v>0.32167909647415738</c:v>
                </c:pt>
                <c:pt idx="1569">
                  <c:v>0.32151353593877929</c:v>
                </c:pt>
                <c:pt idx="1570">
                  <c:v>0.32134797540340121</c:v>
                </c:pt>
                <c:pt idx="1571">
                  <c:v>0.32118241486802313</c:v>
                </c:pt>
                <c:pt idx="1572">
                  <c:v>0.32101685433264504</c:v>
                </c:pt>
                <c:pt idx="1573">
                  <c:v>0.32085129379726696</c:v>
                </c:pt>
                <c:pt idx="1574">
                  <c:v>0.32068573326188887</c:v>
                </c:pt>
                <c:pt idx="1575">
                  <c:v>0.32052017272651123</c:v>
                </c:pt>
                <c:pt idx="1576">
                  <c:v>0.32035461219113315</c:v>
                </c:pt>
                <c:pt idx="1577">
                  <c:v>0.32018905165575506</c:v>
                </c:pt>
                <c:pt idx="1578">
                  <c:v>0.32002349112037698</c:v>
                </c:pt>
                <c:pt idx="1579">
                  <c:v>0.3198579305849989</c:v>
                </c:pt>
                <c:pt idx="1580">
                  <c:v>0.31969237004962081</c:v>
                </c:pt>
                <c:pt idx="1581">
                  <c:v>0.31952680951424273</c:v>
                </c:pt>
                <c:pt idx="1582">
                  <c:v>0.31936124897886442</c:v>
                </c:pt>
                <c:pt idx="1583">
                  <c:v>0.31919568844348634</c:v>
                </c:pt>
                <c:pt idx="1584">
                  <c:v>0.31903012790810825</c:v>
                </c:pt>
                <c:pt idx="1585">
                  <c:v>0.31886456737273017</c:v>
                </c:pt>
                <c:pt idx="1586">
                  <c:v>0.31869900683735253</c:v>
                </c:pt>
                <c:pt idx="1587">
                  <c:v>0.31853344630197444</c:v>
                </c:pt>
                <c:pt idx="1588">
                  <c:v>0.31836788576659636</c:v>
                </c:pt>
                <c:pt idx="1589">
                  <c:v>0.31820232523121872</c:v>
                </c:pt>
                <c:pt idx="1590">
                  <c:v>0.31803676469584063</c:v>
                </c:pt>
                <c:pt idx="1591">
                  <c:v>0.31787120416046211</c:v>
                </c:pt>
                <c:pt idx="1592">
                  <c:v>0.31770564362508402</c:v>
                </c:pt>
                <c:pt idx="1593">
                  <c:v>0.31754008308970594</c:v>
                </c:pt>
                <c:pt idx="1594">
                  <c:v>0.31737452255432785</c:v>
                </c:pt>
                <c:pt idx="1595">
                  <c:v>0.31720896201895021</c:v>
                </c:pt>
                <c:pt idx="1596">
                  <c:v>0.31704340148357213</c:v>
                </c:pt>
                <c:pt idx="1597">
                  <c:v>0.31687784094819405</c:v>
                </c:pt>
                <c:pt idx="1598">
                  <c:v>0.31671228041281596</c:v>
                </c:pt>
                <c:pt idx="1599">
                  <c:v>0.31654671987743788</c:v>
                </c:pt>
                <c:pt idx="1600">
                  <c:v>0.31638115934205935</c:v>
                </c:pt>
                <c:pt idx="1601">
                  <c:v>0.31621559880668171</c:v>
                </c:pt>
                <c:pt idx="1602">
                  <c:v>0.31605003827130362</c:v>
                </c:pt>
                <c:pt idx="1603">
                  <c:v>0.31588447773592554</c:v>
                </c:pt>
                <c:pt idx="1604">
                  <c:v>0.31571891720054746</c:v>
                </c:pt>
                <c:pt idx="1605">
                  <c:v>0.31555335666516982</c:v>
                </c:pt>
                <c:pt idx="1606">
                  <c:v>0.31538779612979129</c:v>
                </c:pt>
                <c:pt idx="1607">
                  <c:v>0.31522223559441365</c:v>
                </c:pt>
                <c:pt idx="1608">
                  <c:v>0.31505667505903556</c:v>
                </c:pt>
                <c:pt idx="1609">
                  <c:v>0.31489111452365748</c:v>
                </c:pt>
                <c:pt idx="1610">
                  <c:v>0.31472555398827939</c:v>
                </c:pt>
                <c:pt idx="1611">
                  <c:v>0.31455999345290087</c:v>
                </c:pt>
                <c:pt idx="1612">
                  <c:v>0.31439443291752323</c:v>
                </c:pt>
                <c:pt idx="1613">
                  <c:v>0.31422887238214514</c:v>
                </c:pt>
                <c:pt idx="1614">
                  <c:v>0.31406331184676706</c:v>
                </c:pt>
                <c:pt idx="1615">
                  <c:v>0.31389775131138897</c:v>
                </c:pt>
                <c:pt idx="1616">
                  <c:v>0.31373219077601133</c:v>
                </c:pt>
                <c:pt idx="1617">
                  <c:v>0.3135666302406328</c:v>
                </c:pt>
                <c:pt idx="1618">
                  <c:v>0.31340106970525516</c:v>
                </c:pt>
                <c:pt idx="1619">
                  <c:v>0.31323550916987708</c:v>
                </c:pt>
                <c:pt idx="1620">
                  <c:v>0.31306994863449855</c:v>
                </c:pt>
                <c:pt idx="1621">
                  <c:v>0.31290438809912091</c:v>
                </c:pt>
                <c:pt idx="1622">
                  <c:v>0.31273882756374238</c:v>
                </c:pt>
                <c:pt idx="1623">
                  <c:v>0.31257326702836474</c:v>
                </c:pt>
                <c:pt idx="1624">
                  <c:v>0.31240770649298666</c:v>
                </c:pt>
                <c:pt idx="1625">
                  <c:v>0.31224214595760857</c:v>
                </c:pt>
                <c:pt idx="1626">
                  <c:v>0.31207658542223049</c:v>
                </c:pt>
                <c:pt idx="1627">
                  <c:v>0.31191102488685285</c:v>
                </c:pt>
                <c:pt idx="1628">
                  <c:v>0.31174546435147432</c:v>
                </c:pt>
                <c:pt idx="1629">
                  <c:v>0.31157990381609624</c:v>
                </c:pt>
                <c:pt idx="1630">
                  <c:v>0.3114143432807186</c:v>
                </c:pt>
                <c:pt idx="1631">
                  <c:v>0.31124878274534007</c:v>
                </c:pt>
                <c:pt idx="1632">
                  <c:v>0.31108322220996243</c:v>
                </c:pt>
                <c:pt idx="1633">
                  <c:v>0.31091766167458434</c:v>
                </c:pt>
                <c:pt idx="1634">
                  <c:v>0.31075210113920626</c:v>
                </c:pt>
                <c:pt idx="1635">
                  <c:v>0.31058654060382818</c:v>
                </c:pt>
                <c:pt idx="1636">
                  <c:v>0.31042098006845009</c:v>
                </c:pt>
                <c:pt idx="1637">
                  <c:v>0.31025541953307201</c:v>
                </c:pt>
                <c:pt idx="1638">
                  <c:v>0.31008985899769437</c:v>
                </c:pt>
                <c:pt idx="1639">
                  <c:v>0.30992429846231584</c:v>
                </c:pt>
                <c:pt idx="1640">
                  <c:v>0.30975873792693775</c:v>
                </c:pt>
                <c:pt idx="1641">
                  <c:v>0.30959317739156011</c:v>
                </c:pt>
                <c:pt idx="1642">
                  <c:v>0.30942761685618159</c:v>
                </c:pt>
                <c:pt idx="1643">
                  <c:v>0.30926205632080395</c:v>
                </c:pt>
                <c:pt idx="1644">
                  <c:v>0.30909649578542586</c:v>
                </c:pt>
                <c:pt idx="1645">
                  <c:v>0.30893093525004778</c:v>
                </c:pt>
                <c:pt idx="1646">
                  <c:v>0.30876537471466969</c:v>
                </c:pt>
                <c:pt idx="1647">
                  <c:v>0.30859981417929161</c:v>
                </c:pt>
                <c:pt idx="1648">
                  <c:v>0.30843425364391353</c:v>
                </c:pt>
                <c:pt idx="1649">
                  <c:v>0.30826869310853544</c:v>
                </c:pt>
                <c:pt idx="1650">
                  <c:v>0.30810313257315736</c:v>
                </c:pt>
                <c:pt idx="1651">
                  <c:v>0.30793757203777927</c:v>
                </c:pt>
                <c:pt idx="1652">
                  <c:v>0.30777201150240163</c:v>
                </c:pt>
                <c:pt idx="1653">
                  <c:v>0.3076064509670231</c:v>
                </c:pt>
                <c:pt idx="1654">
                  <c:v>0.30744089043164546</c:v>
                </c:pt>
                <c:pt idx="1655">
                  <c:v>0.30727532989626738</c:v>
                </c:pt>
                <c:pt idx="1656">
                  <c:v>0.3071097693608893</c:v>
                </c:pt>
                <c:pt idx="1657">
                  <c:v>0.30694420882551121</c:v>
                </c:pt>
                <c:pt idx="1658">
                  <c:v>0.30677864829013313</c:v>
                </c:pt>
                <c:pt idx="1659">
                  <c:v>0.30661308775475504</c:v>
                </c:pt>
                <c:pt idx="1660">
                  <c:v>0.30644752721937696</c:v>
                </c:pt>
                <c:pt idx="1661">
                  <c:v>0.30628196668399887</c:v>
                </c:pt>
                <c:pt idx="1662">
                  <c:v>0.30611640614862079</c:v>
                </c:pt>
                <c:pt idx="1663">
                  <c:v>0.30595084561324315</c:v>
                </c:pt>
                <c:pt idx="1664">
                  <c:v>0.30578528507786462</c:v>
                </c:pt>
                <c:pt idx="1665">
                  <c:v>0.30561972454248698</c:v>
                </c:pt>
                <c:pt idx="1666">
                  <c:v>0.3054541640071089</c:v>
                </c:pt>
                <c:pt idx="1667">
                  <c:v>0.30528860347173037</c:v>
                </c:pt>
                <c:pt idx="1668">
                  <c:v>0.30512304293635273</c:v>
                </c:pt>
                <c:pt idx="1669">
                  <c:v>0.30495748240097464</c:v>
                </c:pt>
                <c:pt idx="1670">
                  <c:v>0.30479192186559656</c:v>
                </c:pt>
                <c:pt idx="1671">
                  <c:v>0.30462636133021848</c:v>
                </c:pt>
                <c:pt idx="1672">
                  <c:v>0.30446080079484039</c:v>
                </c:pt>
                <c:pt idx="1673">
                  <c:v>0.30429524025946231</c:v>
                </c:pt>
                <c:pt idx="1674">
                  <c:v>0.30412967972408422</c:v>
                </c:pt>
                <c:pt idx="1675">
                  <c:v>0.30396411918870614</c:v>
                </c:pt>
                <c:pt idx="1676">
                  <c:v>0.30379855865332805</c:v>
                </c:pt>
                <c:pt idx="1677">
                  <c:v>0.30363299811795041</c:v>
                </c:pt>
                <c:pt idx="1678">
                  <c:v>0.30346743758257189</c:v>
                </c:pt>
                <c:pt idx="1679">
                  <c:v>0.30330187704719425</c:v>
                </c:pt>
                <c:pt idx="1680">
                  <c:v>0.30313631651181616</c:v>
                </c:pt>
                <c:pt idx="1681">
                  <c:v>0.30297075597643808</c:v>
                </c:pt>
                <c:pt idx="1682">
                  <c:v>0.30280519544105999</c:v>
                </c:pt>
                <c:pt idx="1683">
                  <c:v>0.30263963490568191</c:v>
                </c:pt>
                <c:pt idx="1684">
                  <c:v>0.30247407437030382</c:v>
                </c:pt>
                <c:pt idx="1685">
                  <c:v>0.30230851383492574</c:v>
                </c:pt>
                <c:pt idx="1686">
                  <c:v>0.30214295329954766</c:v>
                </c:pt>
                <c:pt idx="1687">
                  <c:v>0.30197739276416957</c:v>
                </c:pt>
                <c:pt idx="1688">
                  <c:v>0.30181183222879193</c:v>
                </c:pt>
                <c:pt idx="1689">
                  <c:v>0.3016462716934134</c:v>
                </c:pt>
                <c:pt idx="1690">
                  <c:v>0.30148071115803576</c:v>
                </c:pt>
                <c:pt idx="1691">
                  <c:v>0.30131515062265768</c:v>
                </c:pt>
                <c:pt idx="1692">
                  <c:v>0.30114959008727915</c:v>
                </c:pt>
                <c:pt idx="1693">
                  <c:v>0.30098402955190151</c:v>
                </c:pt>
                <c:pt idx="1694">
                  <c:v>0.30081846901652298</c:v>
                </c:pt>
                <c:pt idx="1695">
                  <c:v>0.30065290848114534</c:v>
                </c:pt>
                <c:pt idx="1696">
                  <c:v>0.30048734794576726</c:v>
                </c:pt>
                <c:pt idx="1697">
                  <c:v>0.30032178741038917</c:v>
                </c:pt>
                <c:pt idx="1698">
                  <c:v>0.30015622687501109</c:v>
                </c:pt>
                <c:pt idx="1699">
                  <c:v>0.29999066633963301</c:v>
                </c:pt>
                <c:pt idx="1700">
                  <c:v>0.29982510580425492</c:v>
                </c:pt>
                <c:pt idx="1701">
                  <c:v>0.29965954526887684</c:v>
                </c:pt>
                <c:pt idx="1702">
                  <c:v>0.2994939847334992</c:v>
                </c:pt>
                <c:pt idx="1703">
                  <c:v>0.29932842419812067</c:v>
                </c:pt>
                <c:pt idx="1704">
                  <c:v>0.29916286366274303</c:v>
                </c:pt>
                <c:pt idx="1705">
                  <c:v>0.2989973031273645</c:v>
                </c:pt>
                <c:pt idx="1706">
                  <c:v>0.29883174259198686</c:v>
                </c:pt>
                <c:pt idx="1707">
                  <c:v>0.29866618205660878</c:v>
                </c:pt>
                <c:pt idx="1708">
                  <c:v>0.29850062152123025</c:v>
                </c:pt>
                <c:pt idx="1709">
                  <c:v>0.29833506098585261</c:v>
                </c:pt>
                <c:pt idx="1710">
                  <c:v>0.29816950045047452</c:v>
                </c:pt>
                <c:pt idx="1711">
                  <c:v>0.29800393991509644</c:v>
                </c:pt>
                <c:pt idx="1712">
                  <c:v>0.29783837937971835</c:v>
                </c:pt>
                <c:pt idx="1713">
                  <c:v>0.29767281884434027</c:v>
                </c:pt>
                <c:pt idx="1714">
                  <c:v>0.29750725830896219</c:v>
                </c:pt>
                <c:pt idx="1715">
                  <c:v>0.2973416977735841</c:v>
                </c:pt>
                <c:pt idx="1716">
                  <c:v>0.29717613723820602</c:v>
                </c:pt>
                <c:pt idx="1717">
                  <c:v>0.29701057670282793</c:v>
                </c:pt>
                <c:pt idx="1718">
                  <c:v>0.29684501616745029</c:v>
                </c:pt>
                <c:pt idx="1719">
                  <c:v>0.29667945563207176</c:v>
                </c:pt>
                <c:pt idx="1720">
                  <c:v>0.29651389509669412</c:v>
                </c:pt>
                <c:pt idx="1721">
                  <c:v>0.29634833456131604</c:v>
                </c:pt>
                <c:pt idx="1722">
                  <c:v>0.29618277402593796</c:v>
                </c:pt>
                <c:pt idx="1723">
                  <c:v>0.29601721349055987</c:v>
                </c:pt>
                <c:pt idx="1724">
                  <c:v>0.29585165295518179</c:v>
                </c:pt>
                <c:pt idx="1725">
                  <c:v>0.2956860924198037</c:v>
                </c:pt>
                <c:pt idx="1726">
                  <c:v>0.29552053188442562</c:v>
                </c:pt>
                <c:pt idx="1727">
                  <c:v>0.29535497134904753</c:v>
                </c:pt>
                <c:pt idx="1728">
                  <c:v>0.29518941081366945</c:v>
                </c:pt>
                <c:pt idx="1729">
                  <c:v>0.29502385027829181</c:v>
                </c:pt>
                <c:pt idx="1730">
                  <c:v>0.29485828974291328</c:v>
                </c:pt>
                <c:pt idx="1731">
                  <c:v>0.29469272920753564</c:v>
                </c:pt>
                <c:pt idx="1732">
                  <c:v>0.29452716867215756</c:v>
                </c:pt>
                <c:pt idx="1733">
                  <c:v>0.29436160813677947</c:v>
                </c:pt>
                <c:pt idx="1734">
                  <c:v>0.29419604760140139</c:v>
                </c:pt>
                <c:pt idx="1735">
                  <c:v>0.2940304870660233</c:v>
                </c:pt>
                <c:pt idx="1736">
                  <c:v>0.29386492653064522</c:v>
                </c:pt>
                <c:pt idx="1737">
                  <c:v>0.29369936599526714</c:v>
                </c:pt>
                <c:pt idx="1738">
                  <c:v>0.29353380545988905</c:v>
                </c:pt>
                <c:pt idx="1739">
                  <c:v>0.29336824492451097</c:v>
                </c:pt>
                <c:pt idx="1740">
                  <c:v>0.29320268438913333</c:v>
                </c:pt>
                <c:pt idx="1741">
                  <c:v>0.2930371238537548</c:v>
                </c:pt>
                <c:pt idx="1742">
                  <c:v>0.29287156331837716</c:v>
                </c:pt>
                <c:pt idx="1743">
                  <c:v>0.29270600278299908</c:v>
                </c:pt>
                <c:pt idx="1744">
                  <c:v>0.29254044224762055</c:v>
                </c:pt>
                <c:pt idx="1745">
                  <c:v>0.29237488171224291</c:v>
                </c:pt>
                <c:pt idx="1746">
                  <c:v>0.29220932117686482</c:v>
                </c:pt>
                <c:pt idx="1747">
                  <c:v>0.29204376064148674</c:v>
                </c:pt>
                <c:pt idx="1748">
                  <c:v>0.29187820010610865</c:v>
                </c:pt>
                <c:pt idx="1749">
                  <c:v>0.29171263957073101</c:v>
                </c:pt>
                <c:pt idx="1750">
                  <c:v>0.29154707903535249</c:v>
                </c:pt>
                <c:pt idx="1751">
                  <c:v>0.29138151849997485</c:v>
                </c:pt>
                <c:pt idx="1752">
                  <c:v>0.29121595796459632</c:v>
                </c:pt>
                <c:pt idx="1753">
                  <c:v>0.29105039742921823</c:v>
                </c:pt>
                <c:pt idx="1754">
                  <c:v>0.29088483689384059</c:v>
                </c:pt>
                <c:pt idx="1755">
                  <c:v>0.29071927635846206</c:v>
                </c:pt>
                <c:pt idx="1756">
                  <c:v>0.29055371582308442</c:v>
                </c:pt>
                <c:pt idx="1757">
                  <c:v>0.29038815528770634</c:v>
                </c:pt>
                <c:pt idx="1758">
                  <c:v>0.29022259475232826</c:v>
                </c:pt>
                <c:pt idx="1759">
                  <c:v>0.29005703421695017</c:v>
                </c:pt>
                <c:pt idx="1760">
                  <c:v>0.28989147368157253</c:v>
                </c:pt>
                <c:pt idx="1761">
                  <c:v>0.289725913146194</c:v>
                </c:pt>
                <c:pt idx="1762">
                  <c:v>0.28956035261081592</c:v>
                </c:pt>
                <c:pt idx="1763">
                  <c:v>0.28939479207543783</c:v>
                </c:pt>
                <c:pt idx="1764">
                  <c:v>0.28922923154005975</c:v>
                </c:pt>
                <c:pt idx="1765">
                  <c:v>0.28906367100468211</c:v>
                </c:pt>
                <c:pt idx="1766">
                  <c:v>0.28889811046930358</c:v>
                </c:pt>
                <c:pt idx="1767">
                  <c:v>0.28873254993392594</c:v>
                </c:pt>
                <c:pt idx="1768">
                  <c:v>0.28856698939854786</c:v>
                </c:pt>
                <c:pt idx="1769">
                  <c:v>0.28840142886316977</c:v>
                </c:pt>
                <c:pt idx="1770">
                  <c:v>0.28823586832779169</c:v>
                </c:pt>
                <c:pt idx="1771">
                  <c:v>0.28807030779241405</c:v>
                </c:pt>
                <c:pt idx="1772">
                  <c:v>0.28790474725703552</c:v>
                </c:pt>
                <c:pt idx="1773">
                  <c:v>0.28773918672165744</c:v>
                </c:pt>
                <c:pt idx="1774">
                  <c:v>0.2875736261862798</c:v>
                </c:pt>
                <c:pt idx="1775">
                  <c:v>0.28740806565090127</c:v>
                </c:pt>
                <c:pt idx="1776">
                  <c:v>0.28724250511552363</c:v>
                </c:pt>
                <c:pt idx="1777">
                  <c:v>0.2870769445801451</c:v>
                </c:pt>
                <c:pt idx="1778">
                  <c:v>0.28691138404476746</c:v>
                </c:pt>
                <c:pt idx="1779">
                  <c:v>0.28674582350938937</c:v>
                </c:pt>
                <c:pt idx="1780">
                  <c:v>0.28658026297401129</c:v>
                </c:pt>
                <c:pt idx="1781">
                  <c:v>0.28641470243863321</c:v>
                </c:pt>
                <c:pt idx="1782">
                  <c:v>0.28624914190325512</c:v>
                </c:pt>
                <c:pt idx="1783">
                  <c:v>0.28608358136787704</c:v>
                </c:pt>
                <c:pt idx="1784">
                  <c:v>0.28591802083249895</c:v>
                </c:pt>
                <c:pt idx="1785">
                  <c:v>0.28575246029712131</c:v>
                </c:pt>
                <c:pt idx="1786">
                  <c:v>0.28558689976174279</c:v>
                </c:pt>
                <c:pt idx="1787">
                  <c:v>0.28542133922636514</c:v>
                </c:pt>
                <c:pt idx="1788">
                  <c:v>0.28525577869098662</c:v>
                </c:pt>
                <c:pt idx="1789">
                  <c:v>0.28509021815560898</c:v>
                </c:pt>
                <c:pt idx="1790">
                  <c:v>0.28492465762023089</c:v>
                </c:pt>
                <c:pt idx="1791">
                  <c:v>0.28475909708485236</c:v>
                </c:pt>
                <c:pt idx="1792">
                  <c:v>0.28459353654947472</c:v>
                </c:pt>
                <c:pt idx="1793">
                  <c:v>0.28442797601409664</c:v>
                </c:pt>
                <c:pt idx="1794">
                  <c:v>0.28426241547871856</c:v>
                </c:pt>
                <c:pt idx="1795">
                  <c:v>0.28409685494334047</c:v>
                </c:pt>
                <c:pt idx="1796">
                  <c:v>0.28393129440796239</c:v>
                </c:pt>
                <c:pt idx="1797">
                  <c:v>0.2837657338725843</c:v>
                </c:pt>
                <c:pt idx="1798">
                  <c:v>0.28360017333720666</c:v>
                </c:pt>
                <c:pt idx="1799">
                  <c:v>0.28343461280182813</c:v>
                </c:pt>
                <c:pt idx="1800">
                  <c:v>0.28326905226645049</c:v>
                </c:pt>
                <c:pt idx="1801">
                  <c:v>0.28310349173107241</c:v>
                </c:pt>
                <c:pt idx="1802">
                  <c:v>0.28293793119569388</c:v>
                </c:pt>
                <c:pt idx="1803">
                  <c:v>0.28277237066031624</c:v>
                </c:pt>
                <c:pt idx="1804">
                  <c:v>0.28260681012493816</c:v>
                </c:pt>
                <c:pt idx="1805">
                  <c:v>0.28244124958956007</c:v>
                </c:pt>
                <c:pt idx="1806">
                  <c:v>0.28227568905418199</c:v>
                </c:pt>
                <c:pt idx="1807">
                  <c:v>0.2821101285188039</c:v>
                </c:pt>
                <c:pt idx="1808">
                  <c:v>0.28194456798342582</c:v>
                </c:pt>
                <c:pt idx="1809">
                  <c:v>0.28177900744804818</c:v>
                </c:pt>
                <c:pt idx="1810">
                  <c:v>0.28161344691266965</c:v>
                </c:pt>
                <c:pt idx="1811">
                  <c:v>0.28144788637729157</c:v>
                </c:pt>
                <c:pt idx="1812">
                  <c:v>0.28128232584191393</c:v>
                </c:pt>
                <c:pt idx="1813">
                  <c:v>0.2811167653065354</c:v>
                </c:pt>
                <c:pt idx="1814">
                  <c:v>0.28095120477115776</c:v>
                </c:pt>
                <c:pt idx="1815">
                  <c:v>0.28078564423577967</c:v>
                </c:pt>
                <c:pt idx="1816">
                  <c:v>0.28062008370040159</c:v>
                </c:pt>
                <c:pt idx="1817">
                  <c:v>0.28045452316502351</c:v>
                </c:pt>
                <c:pt idx="1818">
                  <c:v>0.28028896262964542</c:v>
                </c:pt>
                <c:pt idx="1819">
                  <c:v>0.28012340209426734</c:v>
                </c:pt>
                <c:pt idx="1820">
                  <c:v>0.27995784155888925</c:v>
                </c:pt>
                <c:pt idx="1821">
                  <c:v>0.27979228102351117</c:v>
                </c:pt>
                <c:pt idx="1822">
                  <c:v>0.27962672048813308</c:v>
                </c:pt>
                <c:pt idx="1823">
                  <c:v>0.27946115995275544</c:v>
                </c:pt>
                <c:pt idx="1824">
                  <c:v>0.27929559941737692</c:v>
                </c:pt>
                <c:pt idx="1825">
                  <c:v>0.27913003888199928</c:v>
                </c:pt>
                <c:pt idx="1826">
                  <c:v>0.27896447834662119</c:v>
                </c:pt>
                <c:pt idx="1827">
                  <c:v>0.27879891781124311</c:v>
                </c:pt>
                <c:pt idx="1828">
                  <c:v>0.27863335727586502</c:v>
                </c:pt>
                <c:pt idx="1829">
                  <c:v>0.2784677967404865</c:v>
                </c:pt>
                <c:pt idx="1830">
                  <c:v>0.27830223620510885</c:v>
                </c:pt>
                <c:pt idx="1831">
                  <c:v>0.27813667566973077</c:v>
                </c:pt>
                <c:pt idx="1832">
                  <c:v>0.27797111513435269</c:v>
                </c:pt>
                <c:pt idx="1833">
                  <c:v>0.2778055545989746</c:v>
                </c:pt>
                <c:pt idx="1834">
                  <c:v>0.27763999406359696</c:v>
                </c:pt>
                <c:pt idx="1835">
                  <c:v>0.27747443352821843</c:v>
                </c:pt>
                <c:pt idx="1836">
                  <c:v>0.27730887299284079</c:v>
                </c:pt>
                <c:pt idx="1837">
                  <c:v>0.27714331245746271</c:v>
                </c:pt>
                <c:pt idx="1838">
                  <c:v>0.27697775192208463</c:v>
                </c:pt>
                <c:pt idx="1839">
                  <c:v>0.27681219138670654</c:v>
                </c:pt>
                <c:pt idx="1840">
                  <c:v>0.27664663085132846</c:v>
                </c:pt>
                <c:pt idx="1841">
                  <c:v>0.27648107031595037</c:v>
                </c:pt>
                <c:pt idx="1842">
                  <c:v>0.27631550978057229</c:v>
                </c:pt>
                <c:pt idx="1843">
                  <c:v>0.2761499492451942</c:v>
                </c:pt>
                <c:pt idx="1844">
                  <c:v>0.27598438870981612</c:v>
                </c:pt>
                <c:pt idx="1845">
                  <c:v>0.27581882817443848</c:v>
                </c:pt>
                <c:pt idx="1846">
                  <c:v>0.27565326763905995</c:v>
                </c:pt>
                <c:pt idx="1847">
                  <c:v>0.27548770710368231</c:v>
                </c:pt>
                <c:pt idx="1848">
                  <c:v>0.27532214656830423</c:v>
                </c:pt>
                <c:pt idx="1849">
                  <c:v>0.2751565860329257</c:v>
                </c:pt>
                <c:pt idx="1850">
                  <c:v>0.27499102549754806</c:v>
                </c:pt>
                <c:pt idx="1851">
                  <c:v>0.27482546496216997</c:v>
                </c:pt>
                <c:pt idx="1852">
                  <c:v>0.27465990442679189</c:v>
                </c:pt>
                <c:pt idx="1853">
                  <c:v>0.27449434389141381</c:v>
                </c:pt>
                <c:pt idx="1854">
                  <c:v>0.27432878335603572</c:v>
                </c:pt>
                <c:pt idx="1855">
                  <c:v>0.27416322282065764</c:v>
                </c:pt>
                <c:pt idx="1856">
                  <c:v>0.27399766228528</c:v>
                </c:pt>
                <c:pt idx="1857">
                  <c:v>0.27383210174990147</c:v>
                </c:pt>
                <c:pt idx="1858">
                  <c:v>0.27366654121452338</c:v>
                </c:pt>
                <c:pt idx="1859">
                  <c:v>0.27350098067914574</c:v>
                </c:pt>
                <c:pt idx="1860">
                  <c:v>0.27333542014376722</c:v>
                </c:pt>
                <c:pt idx="1861">
                  <c:v>0.27316985960838958</c:v>
                </c:pt>
                <c:pt idx="1862">
                  <c:v>0.27300429907301149</c:v>
                </c:pt>
                <c:pt idx="1863">
                  <c:v>0.27283873853763341</c:v>
                </c:pt>
                <c:pt idx="1864">
                  <c:v>0.27267317800225532</c:v>
                </c:pt>
                <c:pt idx="1865">
                  <c:v>0.27250761746687724</c:v>
                </c:pt>
                <c:pt idx="1866">
                  <c:v>0.27234205693149915</c:v>
                </c:pt>
                <c:pt idx="1867">
                  <c:v>0.27217649639612107</c:v>
                </c:pt>
                <c:pt idx="1868">
                  <c:v>0.27201093586074299</c:v>
                </c:pt>
                <c:pt idx="1869">
                  <c:v>0.2718453753253649</c:v>
                </c:pt>
                <c:pt idx="1870">
                  <c:v>0.27167981478998726</c:v>
                </c:pt>
                <c:pt idx="1871">
                  <c:v>0.27151425425460873</c:v>
                </c:pt>
                <c:pt idx="1872">
                  <c:v>0.27134869371923109</c:v>
                </c:pt>
                <c:pt idx="1873">
                  <c:v>0.27118313318385301</c:v>
                </c:pt>
                <c:pt idx="1874">
                  <c:v>0.27101757264847448</c:v>
                </c:pt>
                <c:pt idx="1875">
                  <c:v>0.27085201211309684</c:v>
                </c:pt>
                <c:pt idx="1876">
                  <c:v>0.27068645157771876</c:v>
                </c:pt>
                <c:pt idx="1877">
                  <c:v>0.27052089104234067</c:v>
                </c:pt>
                <c:pt idx="1878">
                  <c:v>0.27035533050696259</c:v>
                </c:pt>
                <c:pt idx="1879">
                  <c:v>0.2701897699715845</c:v>
                </c:pt>
                <c:pt idx="1880">
                  <c:v>0.27002420943620642</c:v>
                </c:pt>
                <c:pt idx="1881">
                  <c:v>0.26985864890082878</c:v>
                </c:pt>
                <c:pt idx="1882">
                  <c:v>0.26969308836545025</c:v>
                </c:pt>
                <c:pt idx="1883">
                  <c:v>0.26952752783007217</c:v>
                </c:pt>
                <c:pt idx="1884">
                  <c:v>0.26936196729469453</c:v>
                </c:pt>
                <c:pt idx="1885">
                  <c:v>0.269196406759316</c:v>
                </c:pt>
                <c:pt idx="1886">
                  <c:v>0.26903084622393836</c:v>
                </c:pt>
                <c:pt idx="1887">
                  <c:v>0.26886528568856027</c:v>
                </c:pt>
                <c:pt idx="1888">
                  <c:v>0.26869972515318219</c:v>
                </c:pt>
                <c:pt idx="1889">
                  <c:v>0.26853416461780411</c:v>
                </c:pt>
                <c:pt idx="1890">
                  <c:v>0.26836860408242558</c:v>
                </c:pt>
                <c:pt idx="1891">
                  <c:v>0.26820304354704794</c:v>
                </c:pt>
                <c:pt idx="1892">
                  <c:v>0.26803748301166985</c:v>
                </c:pt>
                <c:pt idx="1893">
                  <c:v>0.26787192247629177</c:v>
                </c:pt>
                <c:pt idx="1894">
                  <c:v>0.26770636194091368</c:v>
                </c:pt>
                <c:pt idx="1895">
                  <c:v>0.26754080140553604</c:v>
                </c:pt>
                <c:pt idx="1896">
                  <c:v>0.26737524087015752</c:v>
                </c:pt>
                <c:pt idx="1897">
                  <c:v>0.26720968033477988</c:v>
                </c:pt>
                <c:pt idx="1898">
                  <c:v>0.26704411979940135</c:v>
                </c:pt>
                <c:pt idx="1899">
                  <c:v>0.26687855926402326</c:v>
                </c:pt>
                <c:pt idx="1900">
                  <c:v>0.26671299872864562</c:v>
                </c:pt>
                <c:pt idx="1901">
                  <c:v>0.26654743819326709</c:v>
                </c:pt>
                <c:pt idx="1902">
                  <c:v>0.26638187765788945</c:v>
                </c:pt>
                <c:pt idx="1903">
                  <c:v>0.26621631712251137</c:v>
                </c:pt>
                <c:pt idx="1904">
                  <c:v>0.26605075658713329</c:v>
                </c:pt>
                <c:pt idx="1905">
                  <c:v>0.2658851960517552</c:v>
                </c:pt>
                <c:pt idx="1906">
                  <c:v>0.26571963551637756</c:v>
                </c:pt>
                <c:pt idx="1907">
                  <c:v>0.26555407498099903</c:v>
                </c:pt>
                <c:pt idx="1908">
                  <c:v>0.26538851444562095</c:v>
                </c:pt>
                <c:pt idx="1909">
                  <c:v>0.26522295391024286</c:v>
                </c:pt>
                <c:pt idx="1910">
                  <c:v>0.26505739337486478</c:v>
                </c:pt>
                <c:pt idx="1911">
                  <c:v>0.26489183283948714</c:v>
                </c:pt>
                <c:pt idx="1912">
                  <c:v>0.26472627230410861</c:v>
                </c:pt>
                <c:pt idx="1913">
                  <c:v>0.26456071176873097</c:v>
                </c:pt>
                <c:pt idx="1914">
                  <c:v>0.26439515123335289</c:v>
                </c:pt>
                <c:pt idx="1915">
                  <c:v>0.26422959069797436</c:v>
                </c:pt>
                <c:pt idx="1916">
                  <c:v>0.26406403016259672</c:v>
                </c:pt>
                <c:pt idx="1917">
                  <c:v>0.26389846962721863</c:v>
                </c:pt>
                <c:pt idx="1918">
                  <c:v>0.26373290909184055</c:v>
                </c:pt>
                <c:pt idx="1919">
                  <c:v>0.26356734855646247</c:v>
                </c:pt>
                <c:pt idx="1920">
                  <c:v>0.26340178802108438</c:v>
                </c:pt>
                <c:pt idx="1921">
                  <c:v>0.2632362274857063</c:v>
                </c:pt>
                <c:pt idx="1922">
                  <c:v>0.26307066695032866</c:v>
                </c:pt>
                <c:pt idx="1923">
                  <c:v>0.26290510641495013</c:v>
                </c:pt>
                <c:pt idx="1924">
                  <c:v>0.26273954587957205</c:v>
                </c:pt>
                <c:pt idx="1925">
                  <c:v>0.2625739853441944</c:v>
                </c:pt>
                <c:pt idx="1926">
                  <c:v>0.26240842480881588</c:v>
                </c:pt>
                <c:pt idx="1927">
                  <c:v>0.26224286427343824</c:v>
                </c:pt>
                <c:pt idx="1928">
                  <c:v>0.26207730373806015</c:v>
                </c:pt>
                <c:pt idx="1929">
                  <c:v>0.26191174320268207</c:v>
                </c:pt>
                <c:pt idx="1930">
                  <c:v>0.26174618266730398</c:v>
                </c:pt>
                <c:pt idx="1931">
                  <c:v>0.2615806221319259</c:v>
                </c:pt>
                <c:pt idx="1932">
                  <c:v>0.26141506159654782</c:v>
                </c:pt>
                <c:pt idx="1933">
                  <c:v>0.26124950106117018</c:v>
                </c:pt>
                <c:pt idx="1934">
                  <c:v>0.26108394052579165</c:v>
                </c:pt>
                <c:pt idx="1935">
                  <c:v>0.26091837999041356</c:v>
                </c:pt>
                <c:pt idx="1936">
                  <c:v>0.26075281945503592</c:v>
                </c:pt>
                <c:pt idx="1937">
                  <c:v>0.26058725891965739</c:v>
                </c:pt>
                <c:pt idx="1938">
                  <c:v>0.26042169838427975</c:v>
                </c:pt>
                <c:pt idx="1939">
                  <c:v>0.26025613784890167</c:v>
                </c:pt>
                <c:pt idx="1940">
                  <c:v>0.26009057731352359</c:v>
                </c:pt>
                <c:pt idx="1941">
                  <c:v>0.2599250167781455</c:v>
                </c:pt>
                <c:pt idx="1942">
                  <c:v>0.25975945624276786</c:v>
                </c:pt>
                <c:pt idx="1943">
                  <c:v>0.25959389570738933</c:v>
                </c:pt>
                <c:pt idx="1944">
                  <c:v>0.25942833517201125</c:v>
                </c:pt>
                <c:pt idx="1945">
                  <c:v>0.25926277463663316</c:v>
                </c:pt>
                <c:pt idx="1946">
                  <c:v>0.25909721410125508</c:v>
                </c:pt>
                <c:pt idx="1947">
                  <c:v>0.25893165356587744</c:v>
                </c:pt>
                <c:pt idx="1948">
                  <c:v>0.25876609303049891</c:v>
                </c:pt>
                <c:pt idx="1949">
                  <c:v>0.25860053249512127</c:v>
                </c:pt>
                <c:pt idx="1950">
                  <c:v>0.25843497195974319</c:v>
                </c:pt>
                <c:pt idx="1951">
                  <c:v>0.2582694114243651</c:v>
                </c:pt>
                <c:pt idx="1952">
                  <c:v>0.25810385088898702</c:v>
                </c:pt>
                <c:pt idx="1953">
                  <c:v>0.25793829035360893</c:v>
                </c:pt>
                <c:pt idx="1954">
                  <c:v>0.25777272981823085</c:v>
                </c:pt>
                <c:pt idx="1955">
                  <c:v>0.25760716928285277</c:v>
                </c:pt>
                <c:pt idx="1956">
                  <c:v>0.25744160874747468</c:v>
                </c:pt>
                <c:pt idx="1957">
                  <c:v>0.2572760482120966</c:v>
                </c:pt>
                <c:pt idx="1958">
                  <c:v>0.25711048767671896</c:v>
                </c:pt>
                <c:pt idx="1959">
                  <c:v>0.25694492714134043</c:v>
                </c:pt>
                <c:pt idx="1960">
                  <c:v>0.25677936660596279</c:v>
                </c:pt>
                <c:pt idx="1961">
                  <c:v>0.2566138060705847</c:v>
                </c:pt>
                <c:pt idx="1962">
                  <c:v>0.25644824553520618</c:v>
                </c:pt>
                <c:pt idx="1963">
                  <c:v>0.25628268499982854</c:v>
                </c:pt>
                <c:pt idx="1964">
                  <c:v>0.25611712446445045</c:v>
                </c:pt>
                <c:pt idx="1965">
                  <c:v>0.25595156392907237</c:v>
                </c:pt>
                <c:pt idx="1966">
                  <c:v>0.25578600339369428</c:v>
                </c:pt>
                <c:pt idx="1967">
                  <c:v>0.25562044285831664</c:v>
                </c:pt>
                <c:pt idx="1968">
                  <c:v>0.25545488232293811</c:v>
                </c:pt>
                <c:pt idx="1969">
                  <c:v>0.25528932178756047</c:v>
                </c:pt>
                <c:pt idx="1970">
                  <c:v>0.25512376125218195</c:v>
                </c:pt>
                <c:pt idx="1971">
                  <c:v>0.25495820071680431</c:v>
                </c:pt>
                <c:pt idx="1972">
                  <c:v>0.25479264018142622</c:v>
                </c:pt>
                <c:pt idx="1973">
                  <c:v>0.25462707964604769</c:v>
                </c:pt>
                <c:pt idx="1974">
                  <c:v>0.25446151911067005</c:v>
                </c:pt>
                <c:pt idx="1975">
                  <c:v>0.25429595857529197</c:v>
                </c:pt>
                <c:pt idx="1976">
                  <c:v>0.25413039803991389</c:v>
                </c:pt>
                <c:pt idx="1977">
                  <c:v>0.2539648375045358</c:v>
                </c:pt>
                <c:pt idx="1978">
                  <c:v>0.25379927696915816</c:v>
                </c:pt>
                <c:pt idx="1979">
                  <c:v>0.25363371643377963</c:v>
                </c:pt>
                <c:pt idx="1980">
                  <c:v>0.25346815589840199</c:v>
                </c:pt>
                <c:pt idx="1981">
                  <c:v>0.25330259536302346</c:v>
                </c:pt>
                <c:pt idx="1982">
                  <c:v>0.25313703482764538</c:v>
                </c:pt>
                <c:pt idx="1983">
                  <c:v>0.25297147429226774</c:v>
                </c:pt>
                <c:pt idx="1984">
                  <c:v>0.25280591375688921</c:v>
                </c:pt>
                <c:pt idx="1985">
                  <c:v>0.25264035322151157</c:v>
                </c:pt>
                <c:pt idx="1986">
                  <c:v>0.25247479268613349</c:v>
                </c:pt>
                <c:pt idx="1987">
                  <c:v>0.2523092321507554</c:v>
                </c:pt>
                <c:pt idx="1988">
                  <c:v>0.25214367161537732</c:v>
                </c:pt>
                <c:pt idx="1989">
                  <c:v>0.25197811107999968</c:v>
                </c:pt>
                <c:pt idx="1990">
                  <c:v>0.25181255054462115</c:v>
                </c:pt>
                <c:pt idx="1991">
                  <c:v>0.25164699000924307</c:v>
                </c:pt>
                <c:pt idx="1992">
                  <c:v>0.25148142947386498</c:v>
                </c:pt>
                <c:pt idx="1993">
                  <c:v>0.2513158689384869</c:v>
                </c:pt>
                <c:pt idx="1994">
                  <c:v>0.25115030840310926</c:v>
                </c:pt>
                <c:pt idx="1995">
                  <c:v>0.25098474786773073</c:v>
                </c:pt>
                <c:pt idx="1996">
                  <c:v>0.25081918733235309</c:v>
                </c:pt>
                <c:pt idx="1997">
                  <c:v>0.250653626796975</c:v>
                </c:pt>
                <c:pt idx="1998">
                  <c:v>0.25048806626159692</c:v>
                </c:pt>
                <c:pt idx="1999">
                  <c:v>0.25032250572621884</c:v>
                </c:pt>
                <c:pt idx="2000">
                  <c:v>0.25015694519084075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EE-4B86-8B18-8420FDDB0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551344"/>
        <c:axId val="2069553264"/>
      </c:scatterChart>
      <c:valAx>
        <c:axId val="2069551344"/>
        <c:scaling>
          <c:orientation val="minMax"/>
          <c:max val="0.5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3264"/>
        <c:crosses val="autoZero"/>
        <c:crossBetween val="midCat"/>
      </c:valAx>
      <c:valAx>
        <c:axId val="2069553264"/>
        <c:scaling>
          <c:orientation val="minMax"/>
          <c:max val="0.48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695513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台達電、富邦金、長榮、遠傳四家效率前緣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四家公司新增遠傳!$U$1</c:f>
              <c:strCache>
                <c:ptCount val="1"/>
                <c:pt idx="0">
                  <c:v>E(P)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四家公司新增遠傳!$T$2:$T$2002</c:f>
              <c:numCache>
                <c:formatCode>General</c:formatCode>
                <c:ptCount val="2001"/>
                <c:pt idx="0">
                  <c:v>0.45241530058355794</c:v>
                </c:pt>
                <c:pt idx="1">
                  <c:v>0.45211918005824836</c:v>
                </c:pt>
                <c:pt idx="2">
                  <c:v>0.45182307859529558</c:v>
                </c:pt>
                <c:pt idx="3">
                  <c:v>0.45152699623220155</c:v>
                </c:pt>
                <c:pt idx="4">
                  <c:v>0.45123093300656636</c:v>
                </c:pt>
                <c:pt idx="5">
                  <c:v>0.45093488895608336</c:v>
                </c:pt>
                <c:pt idx="6">
                  <c:v>0.45063886411854343</c:v>
                </c:pt>
                <c:pt idx="7">
                  <c:v>0.45034285853183542</c:v>
                </c:pt>
                <c:pt idx="8">
                  <c:v>0.45004687223394152</c:v>
                </c:pt>
                <c:pt idx="9">
                  <c:v>0.4497509052629462</c:v>
                </c:pt>
                <c:pt idx="10">
                  <c:v>0.44945495765702886</c:v>
                </c:pt>
                <c:pt idx="11">
                  <c:v>0.44915902945447111</c:v>
                </c:pt>
                <c:pt idx="12">
                  <c:v>0.44886312069364781</c:v>
                </c:pt>
                <c:pt idx="13">
                  <c:v>0.44856723141303273</c:v>
                </c:pt>
                <c:pt idx="14">
                  <c:v>0.44827136165120357</c:v>
                </c:pt>
                <c:pt idx="15">
                  <c:v>0.44797551144683351</c:v>
                </c:pt>
                <c:pt idx="16">
                  <c:v>0.44767968083869625</c:v>
                </c:pt>
                <c:pt idx="17">
                  <c:v>0.44738386986566564</c:v>
                </c:pt>
                <c:pt idx="18">
                  <c:v>0.44708807856671368</c:v>
                </c:pt>
                <c:pt idx="19">
                  <c:v>0.4467923069809201</c:v>
                </c:pt>
                <c:pt idx="20">
                  <c:v>0.44649655514745645</c:v>
                </c:pt>
                <c:pt idx="21">
                  <c:v>0.44620082310559861</c:v>
                </c:pt>
                <c:pt idx="22">
                  <c:v>0.44590511089472901</c:v>
                </c:pt>
                <c:pt idx="23">
                  <c:v>0.44560941855432495</c:v>
                </c:pt>
                <c:pt idx="24">
                  <c:v>0.44531374612396896</c:v>
                </c:pt>
                <c:pt idx="25">
                  <c:v>0.44501809364334799</c:v>
                </c:pt>
                <c:pt idx="26">
                  <c:v>0.44472246115225</c:v>
                </c:pt>
                <c:pt idx="27">
                  <c:v>0.44442684869056498</c:v>
                </c:pt>
                <c:pt idx="28">
                  <c:v>0.44413125629828659</c:v>
                </c:pt>
                <c:pt idx="29">
                  <c:v>0.4438356840155131</c:v>
                </c:pt>
                <c:pt idx="30">
                  <c:v>0.44354013188244712</c:v>
                </c:pt>
                <c:pt idx="31">
                  <c:v>0.44324459993939863</c:v>
                </c:pt>
                <c:pt idx="32">
                  <c:v>0.44294908822677748</c:v>
                </c:pt>
                <c:pt idx="33">
                  <c:v>0.44265359678509958</c:v>
                </c:pt>
                <c:pt idx="34">
                  <c:v>0.4423581256549885</c:v>
                </c:pt>
                <c:pt idx="35">
                  <c:v>0.44206267487717343</c:v>
                </c:pt>
                <c:pt idx="36">
                  <c:v>0.44176724449248472</c:v>
                </c:pt>
                <c:pt idx="37">
                  <c:v>0.44147183454186939</c:v>
                </c:pt>
                <c:pt idx="38">
                  <c:v>0.4411764450663701</c:v>
                </c:pt>
                <c:pt idx="39">
                  <c:v>0.44088107610714572</c:v>
                </c:pt>
                <c:pt idx="40">
                  <c:v>0.44058572770545557</c:v>
                </c:pt>
                <c:pt idx="41">
                  <c:v>0.44029039990266988</c:v>
                </c:pt>
                <c:pt idx="42">
                  <c:v>0.4399950927402691</c:v>
                </c:pt>
                <c:pt idx="43">
                  <c:v>0.43969980625983707</c:v>
                </c:pt>
                <c:pt idx="44">
                  <c:v>0.43940454050307359</c:v>
                </c:pt>
                <c:pt idx="45">
                  <c:v>0.43910929551178174</c:v>
                </c:pt>
                <c:pt idx="46">
                  <c:v>0.43881407132787503</c:v>
                </c:pt>
                <c:pt idx="47">
                  <c:v>0.43851886799337891</c:v>
                </c:pt>
                <c:pt idx="48">
                  <c:v>0.43822368555042823</c:v>
                </c:pt>
                <c:pt idx="49">
                  <c:v>0.43792852404126731</c:v>
                </c:pt>
                <c:pt idx="50">
                  <c:v>0.43763338350825448</c:v>
                </c:pt>
                <c:pt idx="51">
                  <c:v>0.43733826399385745</c:v>
                </c:pt>
                <c:pt idx="52">
                  <c:v>0.43704316554065248</c:v>
                </c:pt>
                <c:pt idx="53">
                  <c:v>0.43674808819133398</c:v>
                </c:pt>
                <c:pt idx="54">
                  <c:v>0.43645303198870372</c:v>
                </c:pt>
                <c:pt idx="55">
                  <c:v>0.43615799697567825</c:v>
                </c:pt>
                <c:pt idx="56">
                  <c:v>0.43586298319529021</c:v>
                </c:pt>
                <c:pt idx="57">
                  <c:v>0.4355679906906797</c:v>
                </c:pt>
                <c:pt idx="58">
                  <c:v>0.43527301950510366</c:v>
                </c:pt>
                <c:pt idx="59">
                  <c:v>0.43497806968193625</c:v>
                </c:pt>
                <c:pt idx="60">
                  <c:v>0.43468314126466129</c:v>
                </c:pt>
                <c:pt idx="61">
                  <c:v>0.43438823429687728</c:v>
                </c:pt>
                <c:pt idx="62">
                  <c:v>0.43409334882230233</c:v>
                </c:pt>
                <c:pt idx="63">
                  <c:v>0.43379848488476908</c:v>
                </c:pt>
                <c:pt idx="64">
                  <c:v>0.43350364252822421</c:v>
                </c:pt>
                <c:pt idx="65">
                  <c:v>0.43320882179673081</c:v>
                </c:pt>
                <c:pt idx="66">
                  <c:v>0.43291402273447083</c:v>
                </c:pt>
                <c:pt idx="67">
                  <c:v>0.43261924538574342</c:v>
                </c:pt>
                <c:pt idx="68">
                  <c:v>0.43232448979496219</c:v>
                </c:pt>
                <c:pt idx="69">
                  <c:v>0.43202975600666166</c:v>
                </c:pt>
                <c:pt idx="70">
                  <c:v>0.43173504406549279</c:v>
                </c:pt>
                <c:pt idx="71">
                  <c:v>0.43144035401622916</c:v>
                </c:pt>
                <c:pt idx="72">
                  <c:v>0.43114568590375735</c:v>
                </c:pt>
                <c:pt idx="73">
                  <c:v>0.43085103977308747</c:v>
                </c:pt>
                <c:pt idx="74">
                  <c:v>0.43055641566934649</c:v>
                </c:pt>
                <c:pt idx="75">
                  <c:v>0.43026181363778765</c:v>
                </c:pt>
                <c:pt idx="76">
                  <c:v>0.42996723372377771</c:v>
                </c:pt>
                <c:pt idx="77">
                  <c:v>0.42967267597280945</c:v>
                </c:pt>
                <c:pt idx="78">
                  <c:v>0.42937814043049305</c:v>
                </c:pt>
                <c:pt idx="79">
                  <c:v>0.4290836271425626</c:v>
                </c:pt>
                <c:pt idx="80">
                  <c:v>0.42878913615487835</c:v>
                </c:pt>
                <c:pt idx="81">
                  <c:v>0.42849466751341286</c:v>
                </c:pt>
                <c:pt idx="82">
                  <c:v>0.4282002212642731</c:v>
                </c:pt>
                <c:pt idx="83">
                  <c:v>0.42790579745368007</c:v>
                </c:pt>
                <c:pt idx="84">
                  <c:v>0.42761139612798582</c:v>
                </c:pt>
                <c:pt idx="85">
                  <c:v>0.42731701733366234</c:v>
                </c:pt>
                <c:pt idx="86">
                  <c:v>0.42702266111730641</c:v>
                </c:pt>
                <c:pt idx="87">
                  <c:v>0.42672832752564271</c:v>
                </c:pt>
                <c:pt idx="88">
                  <c:v>0.42643401660551838</c:v>
                </c:pt>
                <c:pt idx="89">
                  <c:v>0.42613972840390413</c:v>
                </c:pt>
                <c:pt idx="90">
                  <c:v>0.42584546296790632</c:v>
                </c:pt>
                <c:pt idx="91">
                  <c:v>0.42555122034474857</c:v>
                </c:pt>
                <c:pt idx="92">
                  <c:v>0.42525700058178262</c:v>
                </c:pt>
                <c:pt idx="93">
                  <c:v>0.42496280372649387</c:v>
                </c:pt>
                <c:pt idx="94">
                  <c:v>0.42466862982648723</c:v>
                </c:pt>
                <c:pt idx="95">
                  <c:v>0.42437447892950331</c:v>
                </c:pt>
                <c:pt idx="96">
                  <c:v>0.42408035108340708</c:v>
                </c:pt>
                <c:pt idx="97">
                  <c:v>0.42378624633619283</c:v>
                </c:pt>
                <c:pt idx="98">
                  <c:v>0.42349216473598739</c:v>
                </c:pt>
                <c:pt idx="99">
                  <c:v>0.42319810633104343</c:v>
                </c:pt>
                <c:pt idx="100">
                  <c:v>0.42290407116974832</c:v>
                </c:pt>
                <c:pt idx="101">
                  <c:v>0.42261005930061579</c:v>
                </c:pt>
                <c:pt idx="102">
                  <c:v>0.42231607077229427</c:v>
                </c:pt>
                <c:pt idx="103">
                  <c:v>0.42202210563356268</c:v>
                </c:pt>
                <c:pt idx="104">
                  <c:v>0.42172816393333207</c:v>
                </c:pt>
                <c:pt idx="105">
                  <c:v>0.42143424572064714</c:v>
                </c:pt>
                <c:pt idx="106">
                  <c:v>0.42114035104468123</c:v>
                </c:pt>
                <c:pt idx="107">
                  <c:v>0.42084647995474761</c:v>
                </c:pt>
                <c:pt idx="108">
                  <c:v>0.42055263250028807</c:v>
                </c:pt>
                <c:pt idx="109">
                  <c:v>0.42025880873088184</c:v>
                </c:pt>
                <c:pt idx="110">
                  <c:v>0.41996500869624287</c:v>
                </c:pt>
                <c:pt idx="111">
                  <c:v>0.41967123244621723</c:v>
                </c:pt>
                <c:pt idx="112">
                  <c:v>0.41937748003078978</c:v>
                </c:pt>
                <c:pt idx="113">
                  <c:v>0.41908375150008237</c:v>
                </c:pt>
                <c:pt idx="114">
                  <c:v>0.41879004690434612</c:v>
                </c:pt>
                <c:pt idx="115">
                  <c:v>0.41849636629397868</c:v>
                </c:pt>
                <c:pt idx="116">
                  <c:v>0.41820270971950974</c:v>
                </c:pt>
                <c:pt idx="117">
                  <c:v>0.41790907723160686</c:v>
                </c:pt>
                <c:pt idx="118">
                  <c:v>0.4176154688810782</c:v>
                </c:pt>
                <c:pt idx="119">
                  <c:v>0.41732188471887061</c:v>
                </c:pt>
                <c:pt idx="120">
                  <c:v>0.41702832479606911</c:v>
                </c:pt>
                <c:pt idx="121">
                  <c:v>0.41673478916389434</c:v>
                </c:pt>
                <c:pt idx="122">
                  <c:v>0.41644127787371543</c:v>
                </c:pt>
                <c:pt idx="123">
                  <c:v>0.41614779097703702</c:v>
                </c:pt>
                <c:pt idx="124">
                  <c:v>0.41585432852550686</c:v>
                </c:pt>
                <c:pt idx="125">
                  <c:v>0.41556089057091117</c:v>
                </c:pt>
                <c:pt idx="126">
                  <c:v>0.41526747716518136</c:v>
                </c:pt>
                <c:pt idx="127">
                  <c:v>0.41497408836039029</c:v>
                </c:pt>
                <c:pt idx="128">
                  <c:v>0.4146807242087539</c:v>
                </c:pt>
                <c:pt idx="129">
                  <c:v>0.41438738476263154</c:v>
                </c:pt>
                <c:pt idx="130">
                  <c:v>0.41409407007452537</c:v>
                </c:pt>
                <c:pt idx="131">
                  <c:v>0.41380078019708533</c:v>
                </c:pt>
                <c:pt idx="132">
                  <c:v>0.41350751518310186</c:v>
                </c:pt>
                <c:pt idx="133">
                  <c:v>0.41321427508551517</c:v>
                </c:pt>
                <c:pt idx="134">
                  <c:v>0.41292105995740697</c:v>
                </c:pt>
                <c:pt idx="135">
                  <c:v>0.41262786985200867</c:v>
                </c:pt>
                <c:pt idx="136">
                  <c:v>0.41233470482269724</c:v>
                </c:pt>
                <c:pt idx="137">
                  <c:v>0.41204156492299726</c:v>
                </c:pt>
                <c:pt idx="138">
                  <c:v>0.41174845020658091</c:v>
                </c:pt>
                <c:pt idx="139">
                  <c:v>0.41145536072726879</c:v>
                </c:pt>
                <c:pt idx="140">
                  <c:v>0.41116229653903041</c:v>
                </c:pt>
                <c:pt idx="141">
                  <c:v>0.41086925769598331</c:v>
                </c:pt>
                <c:pt idx="142">
                  <c:v>0.41057624425239719</c:v>
                </c:pt>
                <c:pt idx="143">
                  <c:v>0.41028325626269196</c:v>
                </c:pt>
                <c:pt idx="144">
                  <c:v>0.40999029378143625</c:v>
                </c:pt>
                <c:pt idx="145">
                  <c:v>0.40969735686335002</c:v>
                </c:pt>
                <c:pt idx="146">
                  <c:v>0.40940444556330824</c:v>
                </c:pt>
                <c:pt idx="147">
                  <c:v>0.40911155993633291</c:v>
                </c:pt>
                <c:pt idx="148">
                  <c:v>0.40881870003760523</c:v>
                </c:pt>
                <c:pt idx="149">
                  <c:v>0.40852586592245671</c:v>
                </c:pt>
                <c:pt idx="150">
                  <c:v>0.40823305764636936</c:v>
                </c:pt>
                <c:pt idx="151">
                  <c:v>0.40794027526498505</c:v>
                </c:pt>
                <c:pt idx="152">
                  <c:v>0.40764751883409955</c:v>
                </c:pt>
                <c:pt idx="153">
                  <c:v>0.40735478840966172</c:v>
                </c:pt>
                <c:pt idx="154">
                  <c:v>0.40706208404777766</c:v>
                </c:pt>
                <c:pt idx="155">
                  <c:v>0.40676940580470877</c:v>
                </c:pt>
                <c:pt idx="156">
                  <c:v>0.40647675373687675</c:v>
                </c:pt>
                <c:pt idx="157">
                  <c:v>0.40618412790085545</c:v>
                </c:pt>
                <c:pt idx="158">
                  <c:v>0.40589152835338432</c:v>
                </c:pt>
                <c:pt idx="159">
                  <c:v>0.40559895515135286</c:v>
                </c:pt>
                <c:pt idx="160">
                  <c:v>0.40530640835181825</c:v>
                </c:pt>
                <c:pt idx="161">
                  <c:v>0.40501388801198873</c:v>
                </c:pt>
                <c:pt idx="162">
                  <c:v>0.40472139418924047</c:v>
                </c:pt>
                <c:pt idx="163">
                  <c:v>0.40442892694110594</c:v>
                </c:pt>
                <c:pt idx="164">
                  <c:v>0.40413648632527993</c:v>
                </c:pt>
                <c:pt idx="165">
                  <c:v>0.40384407239961934</c:v>
                </c:pt>
                <c:pt idx="166">
                  <c:v>0.40355168522214102</c:v>
                </c:pt>
                <c:pt idx="167">
                  <c:v>0.40325932485103155</c:v>
                </c:pt>
                <c:pt idx="168">
                  <c:v>0.40296699134463321</c:v>
                </c:pt>
                <c:pt idx="169">
                  <c:v>0.4026746847614579</c:v>
                </c:pt>
                <c:pt idx="170">
                  <c:v>0.40238240516017659</c:v>
                </c:pt>
                <c:pt idx="171">
                  <c:v>0.40209015259963315</c:v>
                </c:pt>
                <c:pt idx="172">
                  <c:v>0.40179792713882845</c:v>
                </c:pt>
                <c:pt idx="173">
                  <c:v>0.4015057288369383</c:v>
                </c:pt>
                <c:pt idx="174">
                  <c:v>0.4012135577532957</c:v>
                </c:pt>
                <c:pt idx="175">
                  <c:v>0.40092141394741193</c:v>
                </c:pt>
                <c:pt idx="176">
                  <c:v>0.40062929747895748</c:v>
                </c:pt>
                <c:pt idx="177">
                  <c:v>0.40033720840777698</c:v>
                </c:pt>
                <c:pt idx="178">
                  <c:v>0.40004514679388092</c:v>
                </c:pt>
                <c:pt idx="179">
                  <c:v>0.39975311269744834</c:v>
                </c:pt>
                <c:pt idx="180">
                  <c:v>0.39946110617883634</c:v>
                </c:pt>
                <c:pt idx="181">
                  <c:v>0.3991691272985608</c:v>
                </c:pt>
                <c:pt idx="182">
                  <c:v>0.39887717611731899</c:v>
                </c:pt>
                <c:pt idx="183">
                  <c:v>0.39858525269598027</c:v>
                </c:pt>
                <c:pt idx="184">
                  <c:v>0.39829335709557662</c:v>
                </c:pt>
                <c:pt idx="185">
                  <c:v>0.39800148937732327</c:v>
                </c:pt>
                <c:pt idx="186">
                  <c:v>0.39770964960260713</c:v>
                </c:pt>
                <c:pt idx="187">
                  <c:v>0.39741783783298712</c:v>
                </c:pt>
                <c:pt idx="188">
                  <c:v>0.3971260541301963</c:v>
                </c:pt>
                <c:pt idx="189">
                  <c:v>0.3968342985561511</c:v>
                </c:pt>
                <c:pt idx="190">
                  <c:v>0.39654257117293168</c:v>
                </c:pt>
                <c:pt idx="191">
                  <c:v>0.39625087204280768</c:v>
                </c:pt>
                <c:pt idx="192">
                  <c:v>0.39595920122821693</c:v>
                </c:pt>
                <c:pt idx="193">
                  <c:v>0.395667558791781</c:v>
                </c:pt>
                <c:pt idx="194">
                  <c:v>0.39537594479629579</c:v>
                </c:pt>
                <c:pt idx="195">
                  <c:v>0.39508435930473956</c:v>
                </c:pt>
                <c:pt idx="196">
                  <c:v>0.39479280238026732</c:v>
                </c:pt>
                <c:pt idx="197">
                  <c:v>0.39450127408622004</c:v>
                </c:pt>
                <c:pt idx="198">
                  <c:v>0.39420977448611777</c:v>
                </c:pt>
                <c:pt idx="199">
                  <c:v>0.3939183036436576</c:v>
                </c:pt>
                <c:pt idx="200">
                  <c:v>0.39362686162272137</c:v>
                </c:pt>
                <c:pt idx="201">
                  <c:v>0.39333544848737961</c:v>
                </c:pt>
                <c:pt idx="202">
                  <c:v>0.39304406430187844</c:v>
                </c:pt>
                <c:pt idx="203">
                  <c:v>0.39275270913065297</c:v>
                </c:pt>
                <c:pt idx="204">
                  <c:v>0.39246138303832295</c:v>
                </c:pt>
                <c:pt idx="205">
                  <c:v>0.39217008608969062</c:v>
                </c:pt>
                <c:pt idx="206">
                  <c:v>0.39187881834974647</c:v>
                </c:pt>
                <c:pt idx="207">
                  <c:v>0.39158757988367004</c:v>
                </c:pt>
                <c:pt idx="208">
                  <c:v>0.391296370756824</c:v>
                </c:pt>
                <c:pt idx="209">
                  <c:v>0.39100519103476356</c:v>
                </c:pt>
                <c:pt idx="210">
                  <c:v>0.39071404078322824</c:v>
                </c:pt>
                <c:pt idx="211">
                  <c:v>0.39042292006815149</c:v>
                </c:pt>
                <c:pt idx="212">
                  <c:v>0.39013182895565351</c:v>
                </c:pt>
                <c:pt idx="213">
                  <c:v>0.38984076751204405</c:v>
                </c:pt>
                <c:pt idx="214">
                  <c:v>0.38954973580383118</c:v>
                </c:pt>
                <c:pt idx="215">
                  <c:v>0.38925873389770693</c:v>
                </c:pt>
                <c:pt idx="216">
                  <c:v>0.38896776186056087</c:v>
                </c:pt>
                <c:pt idx="217">
                  <c:v>0.38867681975947355</c:v>
                </c:pt>
                <c:pt idx="218">
                  <c:v>0.38838590766172304</c:v>
                </c:pt>
                <c:pt idx="219">
                  <c:v>0.38809502563477766</c:v>
                </c:pt>
                <c:pt idx="220">
                  <c:v>0.38780417374630688</c:v>
                </c:pt>
                <c:pt idx="221">
                  <c:v>0.38751335206416826</c:v>
                </c:pt>
                <c:pt idx="222">
                  <c:v>0.38722256065642313</c:v>
                </c:pt>
                <c:pt idx="223">
                  <c:v>0.3869317995913279</c:v>
                </c:pt>
                <c:pt idx="224">
                  <c:v>0.38664106893733841</c:v>
                </c:pt>
                <c:pt idx="225">
                  <c:v>0.38635036876310652</c:v>
                </c:pt>
                <c:pt idx="226">
                  <c:v>0.38605969913748639</c:v>
                </c:pt>
                <c:pt idx="227">
                  <c:v>0.38576906012952861</c:v>
                </c:pt>
                <c:pt idx="228">
                  <c:v>0.38547845180849039</c:v>
                </c:pt>
                <c:pt idx="229">
                  <c:v>0.38518787424382894</c:v>
                </c:pt>
                <c:pt idx="230">
                  <c:v>0.38489732750519745</c:v>
                </c:pt>
                <c:pt idx="231">
                  <c:v>0.38460681166246263</c:v>
                </c:pt>
                <c:pt idx="232">
                  <c:v>0.38431632678568983</c:v>
                </c:pt>
                <c:pt idx="233">
                  <c:v>0.38402587294514534</c:v>
                </c:pt>
                <c:pt idx="234">
                  <c:v>0.38373545021130478</c:v>
                </c:pt>
                <c:pt idx="235">
                  <c:v>0.38344505865485101</c:v>
                </c:pt>
                <c:pt idx="236">
                  <c:v>0.38315469834667154</c:v>
                </c:pt>
                <c:pt idx="237">
                  <c:v>0.38286436935786106</c:v>
                </c:pt>
                <c:pt idx="238">
                  <c:v>0.38257407175972091</c:v>
                </c:pt>
                <c:pt idx="239">
                  <c:v>0.38228380562376607</c:v>
                </c:pt>
                <c:pt idx="240">
                  <c:v>0.38199357102171716</c:v>
                </c:pt>
                <c:pt idx="241">
                  <c:v>0.38170336802550675</c:v>
                </c:pt>
                <c:pt idx="242">
                  <c:v>0.38141319670727608</c:v>
                </c:pt>
                <c:pt idx="243">
                  <c:v>0.38112305713938016</c:v>
                </c:pt>
                <c:pt idx="244">
                  <c:v>0.38083294939438878</c:v>
                </c:pt>
                <c:pt idx="245">
                  <c:v>0.38054287354508154</c:v>
                </c:pt>
                <c:pt idx="246">
                  <c:v>0.38025282966445334</c:v>
                </c:pt>
                <c:pt idx="247">
                  <c:v>0.37996281782571384</c:v>
                </c:pt>
                <c:pt idx="248">
                  <c:v>0.37967283810228836</c:v>
                </c:pt>
                <c:pt idx="249">
                  <c:v>0.37938289056781666</c:v>
                </c:pt>
                <c:pt idx="250">
                  <c:v>0.37909297529616048</c:v>
                </c:pt>
                <c:pt idx="251">
                  <c:v>0.3788030923613952</c:v>
                </c:pt>
                <c:pt idx="252">
                  <c:v>0.37851324183781609</c:v>
                </c:pt>
                <c:pt idx="253">
                  <c:v>0.37822342379993734</c:v>
                </c:pt>
                <c:pt idx="254">
                  <c:v>0.37793363832249427</c:v>
                </c:pt>
                <c:pt idx="255">
                  <c:v>0.37764388548044286</c:v>
                </c:pt>
                <c:pt idx="256">
                  <c:v>0.37735416534896127</c:v>
                </c:pt>
                <c:pt idx="257">
                  <c:v>0.37706447800344794</c:v>
                </c:pt>
                <c:pt idx="258">
                  <c:v>0.37677482351952812</c:v>
                </c:pt>
                <c:pt idx="259">
                  <c:v>0.3764852019730478</c:v>
                </c:pt>
                <c:pt idx="260">
                  <c:v>0.37619561344008123</c:v>
                </c:pt>
                <c:pt idx="261">
                  <c:v>0.37590605799692683</c:v>
                </c:pt>
                <c:pt idx="262">
                  <c:v>0.37561653572010772</c:v>
                </c:pt>
                <c:pt idx="263">
                  <c:v>0.37532704668637717</c:v>
                </c:pt>
                <c:pt idx="264">
                  <c:v>0.37503759097271561</c:v>
                </c:pt>
                <c:pt idx="265">
                  <c:v>0.37474816865633298</c:v>
                </c:pt>
                <c:pt idx="266">
                  <c:v>0.37445877981466713</c:v>
                </c:pt>
                <c:pt idx="267">
                  <c:v>0.37416942452538843</c:v>
                </c:pt>
                <c:pt idx="268">
                  <c:v>0.37388010286639739</c:v>
                </c:pt>
                <c:pt idx="269">
                  <c:v>0.37359081491582913</c:v>
                </c:pt>
                <c:pt idx="270">
                  <c:v>0.37330156075204779</c:v>
                </c:pt>
                <c:pt idx="271">
                  <c:v>0.37301234045365494</c:v>
                </c:pt>
                <c:pt idx="272">
                  <c:v>0.37272315409948503</c:v>
                </c:pt>
                <c:pt idx="273">
                  <c:v>0.37243400176860997</c:v>
                </c:pt>
                <c:pt idx="274">
                  <c:v>0.3721448835403357</c:v>
                </c:pt>
                <c:pt idx="275">
                  <c:v>0.37185579949420733</c:v>
                </c:pt>
                <c:pt idx="276">
                  <c:v>0.37156674971000725</c:v>
                </c:pt>
                <c:pt idx="277">
                  <c:v>0.37127773426775768</c:v>
                </c:pt>
                <c:pt idx="278">
                  <c:v>0.37098875324771874</c:v>
                </c:pt>
                <c:pt idx="279">
                  <c:v>0.3706998067303931</c:v>
                </c:pt>
                <c:pt idx="280">
                  <c:v>0.37041089479652378</c:v>
                </c:pt>
                <c:pt idx="281">
                  <c:v>0.37012201752709739</c:v>
                </c:pt>
                <c:pt idx="282">
                  <c:v>0.36983317500334334</c:v>
                </c:pt>
                <c:pt idx="283">
                  <c:v>0.36954436730673518</c:v>
                </c:pt>
                <c:pt idx="284">
                  <c:v>0.36925559451899076</c:v>
                </c:pt>
                <c:pt idx="285">
                  <c:v>0.36896685672207535</c:v>
                </c:pt>
                <c:pt idx="286">
                  <c:v>0.36867815399820142</c:v>
                </c:pt>
                <c:pt idx="287">
                  <c:v>0.36838948642982555</c:v>
                </c:pt>
                <c:pt idx="288">
                  <c:v>0.36810085409965676</c:v>
                </c:pt>
                <c:pt idx="289">
                  <c:v>0.36781225709065202</c:v>
                </c:pt>
                <c:pt idx="290">
                  <c:v>0.36752369548601899</c:v>
                </c:pt>
                <c:pt idx="291">
                  <c:v>0.36723516936921591</c:v>
                </c:pt>
                <c:pt idx="292">
                  <c:v>0.36694667882395443</c:v>
                </c:pt>
                <c:pt idx="293">
                  <c:v>0.36665822393419939</c:v>
                </c:pt>
                <c:pt idx="294">
                  <c:v>0.36636980478416831</c:v>
                </c:pt>
                <c:pt idx="295">
                  <c:v>0.36608142145833267</c:v>
                </c:pt>
                <c:pt idx="296">
                  <c:v>0.36579307404142386</c:v>
                </c:pt>
                <c:pt idx="297">
                  <c:v>0.3655047626184284</c:v>
                </c:pt>
                <c:pt idx="298">
                  <c:v>0.36521648727458744</c:v>
                </c:pt>
                <c:pt idx="299">
                  <c:v>0.36492824809540508</c:v>
                </c:pt>
                <c:pt idx="300">
                  <c:v>0.36464004516664084</c:v>
                </c:pt>
                <c:pt idx="301">
                  <c:v>0.36435187857432066</c:v>
                </c:pt>
                <c:pt idx="302">
                  <c:v>0.36406374840472483</c:v>
                </c:pt>
                <c:pt idx="303">
                  <c:v>0.36377565474440288</c:v>
                </c:pt>
                <c:pt idx="304">
                  <c:v>0.3634875976801632</c:v>
                </c:pt>
                <c:pt idx="305">
                  <c:v>0.36319957729907931</c:v>
                </c:pt>
                <c:pt idx="306">
                  <c:v>0.36291159368849074</c:v>
                </c:pt>
                <c:pt idx="307">
                  <c:v>0.36262364693600435</c:v>
                </c:pt>
                <c:pt idx="308">
                  <c:v>0.36233573712949246</c:v>
                </c:pt>
                <c:pt idx="309">
                  <c:v>0.36204786435709502</c:v>
                </c:pt>
                <c:pt idx="310">
                  <c:v>0.3617600287072249</c:v>
                </c:pt>
                <c:pt idx="311">
                  <c:v>0.36147223026856085</c:v>
                </c:pt>
                <c:pt idx="312">
                  <c:v>0.36118446913005514</c:v>
                </c:pt>
                <c:pt idx="313">
                  <c:v>0.36089674538093164</c:v>
                </c:pt>
                <c:pt idx="314">
                  <c:v>0.36060905911068619</c:v>
                </c:pt>
                <c:pt idx="315">
                  <c:v>0.36032141040909305</c:v>
                </c:pt>
                <c:pt idx="316">
                  <c:v>0.36003379936619484</c:v>
                </c:pt>
                <c:pt idx="317">
                  <c:v>0.3597462260723171</c:v>
                </c:pt>
                <c:pt idx="318">
                  <c:v>0.35945869061805641</c:v>
                </c:pt>
                <c:pt idx="319">
                  <c:v>0.35917119309429307</c:v>
                </c:pt>
                <c:pt idx="320">
                  <c:v>0.35888373359218467</c:v>
                </c:pt>
                <c:pt idx="321">
                  <c:v>0.35859631220316607</c:v>
                </c:pt>
                <c:pt idx="322">
                  <c:v>0.35830892901895689</c:v>
                </c:pt>
                <c:pt idx="323">
                  <c:v>0.35802158413155794</c:v>
                </c:pt>
                <c:pt idx="324">
                  <c:v>0.35773427763325266</c:v>
                </c:pt>
                <c:pt idx="325">
                  <c:v>0.3574470096166108</c:v>
                </c:pt>
                <c:pt idx="326">
                  <c:v>0.35715978017448546</c:v>
                </c:pt>
                <c:pt idx="327">
                  <c:v>0.35687258940001509</c:v>
                </c:pt>
                <c:pt idx="328">
                  <c:v>0.35658543738663118</c:v>
                </c:pt>
                <c:pt idx="329">
                  <c:v>0.35629832422804764</c:v>
                </c:pt>
                <c:pt idx="330">
                  <c:v>0.35601125001827033</c:v>
                </c:pt>
                <c:pt idx="331">
                  <c:v>0.3557242148515965</c:v>
                </c:pt>
                <c:pt idx="332">
                  <c:v>0.3554372188226152</c:v>
                </c:pt>
                <c:pt idx="333">
                  <c:v>0.35515026202620642</c:v>
                </c:pt>
                <c:pt idx="334">
                  <c:v>0.35486334455754642</c:v>
                </c:pt>
                <c:pt idx="335">
                  <c:v>0.35457646651210289</c:v>
                </c:pt>
                <c:pt idx="336">
                  <c:v>0.35428962798564517</c:v>
                </c:pt>
                <c:pt idx="337">
                  <c:v>0.35400282907423464</c:v>
                </c:pt>
                <c:pt idx="338">
                  <c:v>0.35371606987423426</c:v>
                </c:pt>
                <c:pt idx="339">
                  <c:v>0.35342935048230378</c:v>
                </c:pt>
                <c:pt idx="340">
                  <c:v>0.35314267099540469</c:v>
                </c:pt>
                <c:pt idx="341">
                  <c:v>0.35285603151080125</c:v>
                </c:pt>
                <c:pt idx="342">
                  <c:v>0.35256943212605807</c:v>
                </c:pt>
                <c:pt idx="343">
                  <c:v>0.35228287293904598</c:v>
                </c:pt>
                <c:pt idx="344">
                  <c:v>0.351996354047937</c:v>
                </c:pt>
                <c:pt idx="345">
                  <c:v>0.35170987555121552</c:v>
                </c:pt>
                <c:pt idx="346">
                  <c:v>0.35142343754766764</c:v>
                </c:pt>
                <c:pt idx="347">
                  <c:v>0.3511370401363888</c:v>
                </c:pt>
                <c:pt idx="348">
                  <c:v>0.35085068341678416</c:v>
                </c:pt>
                <c:pt idx="349">
                  <c:v>0.35056436748857128</c:v>
                </c:pt>
                <c:pt idx="350">
                  <c:v>0.3502780924517791</c:v>
                </c:pt>
                <c:pt idx="351">
                  <c:v>0.34999185840674857</c:v>
                </c:pt>
                <c:pt idx="352">
                  <c:v>0.34970566545413384</c:v>
                </c:pt>
                <c:pt idx="353">
                  <c:v>0.3494195136949047</c:v>
                </c:pt>
                <c:pt idx="354">
                  <c:v>0.34913340323035136</c:v>
                </c:pt>
                <c:pt idx="355">
                  <c:v>0.34884733416207475</c:v>
                </c:pt>
                <c:pt idx="356">
                  <c:v>0.34856130659200146</c:v>
                </c:pt>
                <c:pt idx="357">
                  <c:v>0.34827532062237249</c:v>
                </c:pt>
                <c:pt idx="358">
                  <c:v>0.34798937635575378</c:v>
                </c:pt>
                <c:pt idx="359">
                  <c:v>0.34770347389503314</c:v>
                </c:pt>
                <c:pt idx="360">
                  <c:v>0.34741761334341997</c:v>
                </c:pt>
                <c:pt idx="361">
                  <c:v>0.34713179480445056</c:v>
                </c:pt>
                <c:pt idx="362">
                  <c:v>0.34684601838198642</c:v>
                </c:pt>
                <c:pt idx="363">
                  <c:v>0.34656028418021639</c:v>
                </c:pt>
                <c:pt idx="364">
                  <c:v>0.34627459230365715</c:v>
                </c:pt>
                <c:pt idx="365">
                  <c:v>0.34598894285715698</c:v>
                </c:pt>
                <c:pt idx="366">
                  <c:v>0.34570333594589259</c:v>
                </c:pt>
                <c:pt idx="367">
                  <c:v>0.34541777167537469</c:v>
                </c:pt>
                <c:pt idx="368">
                  <c:v>0.34513225015144622</c:v>
                </c:pt>
                <c:pt idx="369">
                  <c:v>0.34484677148028736</c:v>
                </c:pt>
                <c:pt idx="370">
                  <c:v>0.34456133576840958</c:v>
                </c:pt>
                <c:pt idx="371">
                  <c:v>0.34427594312266557</c:v>
                </c:pt>
                <c:pt idx="372">
                  <c:v>0.3439905936502457</c:v>
                </c:pt>
                <c:pt idx="373">
                  <c:v>0.3437052874586769</c:v>
                </c:pt>
                <c:pt idx="374">
                  <c:v>0.34342002465583354</c:v>
                </c:pt>
                <c:pt idx="375">
                  <c:v>0.34313480534992452</c:v>
                </c:pt>
                <c:pt idx="376">
                  <c:v>0.34284962964950871</c:v>
                </c:pt>
                <c:pt idx="377">
                  <c:v>0.34256449766348734</c:v>
                </c:pt>
                <c:pt idx="378">
                  <c:v>0.34227940950110708</c:v>
                </c:pt>
                <c:pt idx="379">
                  <c:v>0.34199436527196148</c:v>
                </c:pt>
                <c:pt idx="380">
                  <c:v>0.34170936508599536</c:v>
                </c:pt>
                <c:pt idx="381">
                  <c:v>0.34142440905350235</c:v>
                </c:pt>
                <c:pt idx="382">
                  <c:v>0.34113949728512882</c:v>
                </c:pt>
                <c:pt idx="383">
                  <c:v>0.34085462989186932</c:v>
                </c:pt>
                <c:pt idx="384">
                  <c:v>0.34056980698507822</c:v>
                </c:pt>
                <c:pt idx="385">
                  <c:v>0.34028502867646215</c:v>
                </c:pt>
                <c:pt idx="386">
                  <c:v>0.34000029507808499</c:v>
                </c:pt>
                <c:pt idx="387">
                  <c:v>0.33971560630236891</c:v>
                </c:pt>
                <c:pt idx="388">
                  <c:v>0.33943096246209392</c:v>
                </c:pt>
                <c:pt idx="389">
                  <c:v>0.3391463636704044</c:v>
                </c:pt>
                <c:pt idx="390">
                  <c:v>0.33886181004080401</c:v>
                </c:pt>
                <c:pt idx="391">
                  <c:v>0.33857730168716016</c:v>
                </c:pt>
                <c:pt idx="392">
                  <c:v>0.33829283872370763</c:v>
                </c:pt>
                <c:pt idx="393">
                  <c:v>0.33800842126504299</c:v>
                </c:pt>
                <c:pt idx="394">
                  <c:v>0.33772404942613438</c:v>
                </c:pt>
                <c:pt idx="395">
                  <c:v>0.33743972332231775</c:v>
                </c:pt>
                <c:pt idx="396">
                  <c:v>0.33715544306929951</c:v>
                </c:pt>
                <c:pt idx="397">
                  <c:v>0.33687120878315724</c:v>
                </c:pt>
                <c:pt idx="398">
                  <c:v>0.33658702058034318</c:v>
                </c:pt>
                <c:pt idx="399">
                  <c:v>0.33630287857768426</c:v>
                </c:pt>
                <c:pt idx="400">
                  <c:v>0.33601878289238157</c:v>
                </c:pt>
                <c:pt idx="401">
                  <c:v>0.33573473364201584</c:v>
                </c:pt>
                <c:pt idx="402">
                  <c:v>0.33545073094454525</c:v>
                </c:pt>
                <c:pt idx="403">
                  <c:v>0.33516677491831132</c:v>
                </c:pt>
                <c:pt idx="404">
                  <c:v>0.33488286568203268</c:v>
                </c:pt>
                <c:pt idx="405">
                  <c:v>0.33459900335481535</c:v>
                </c:pt>
                <c:pt idx="406">
                  <c:v>0.33431518805614874</c:v>
                </c:pt>
                <c:pt idx="407">
                  <c:v>0.33403141990590862</c:v>
                </c:pt>
                <c:pt idx="408">
                  <c:v>0.33374769902435786</c:v>
                </c:pt>
                <c:pt idx="409">
                  <c:v>0.33346402553214988</c:v>
                </c:pt>
                <c:pt idx="410">
                  <c:v>0.33318039955032802</c:v>
                </c:pt>
                <c:pt idx="411">
                  <c:v>0.3328968212003286</c:v>
                </c:pt>
                <c:pt idx="412">
                  <c:v>0.33261329060397904</c:v>
                </c:pt>
                <c:pt idx="413">
                  <c:v>0.33232980788350652</c:v>
                </c:pt>
                <c:pt idx="414">
                  <c:v>0.33204637316153035</c:v>
                </c:pt>
                <c:pt idx="415">
                  <c:v>0.33176298656106934</c:v>
                </c:pt>
                <c:pt idx="416">
                  <c:v>0.33147964820554543</c:v>
                </c:pt>
                <c:pt idx="417">
                  <c:v>0.33119635821877719</c:v>
                </c:pt>
                <c:pt idx="418">
                  <c:v>0.33091311672498874</c:v>
                </c:pt>
                <c:pt idx="419">
                  <c:v>0.33062992384880785</c:v>
                </c:pt>
                <c:pt idx="420">
                  <c:v>0.33034677971526683</c:v>
                </c:pt>
                <c:pt idx="421">
                  <c:v>0.33006368444980955</c:v>
                </c:pt>
                <c:pt idx="422">
                  <c:v>0.3297806381782849</c:v>
                </c:pt>
                <c:pt idx="423">
                  <c:v>0.32949764102695239</c:v>
                </c:pt>
                <c:pt idx="424">
                  <c:v>0.32921469312248713</c:v>
                </c:pt>
                <c:pt idx="425">
                  <c:v>0.32893179459197514</c:v>
                </c:pt>
                <c:pt idx="426">
                  <c:v>0.32864894556291802</c:v>
                </c:pt>
                <c:pt idx="427">
                  <c:v>0.32836614616323556</c:v>
                </c:pt>
                <c:pt idx="428">
                  <c:v>0.32808339652126545</c:v>
                </c:pt>
                <c:pt idx="429">
                  <c:v>0.32780069676576623</c:v>
                </c:pt>
                <c:pt idx="430">
                  <c:v>0.32751804702591564</c:v>
                </c:pt>
                <c:pt idx="431">
                  <c:v>0.32723544743131877</c:v>
                </c:pt>
                <c:pt idx="432">
                  <c:v>0.32695289811200179</c:v>
                </c:pt>
                <c:pt idx="433">
                  <c:v>0.32667039919842217</c:v>
                </c:pt>
                <c:pt idx="434">
                  <c:v>0.32638795082146116</c:v>
                </c:pt>
                <c:pt idx="435">
                  <c:v>0.32610555311243261</c:v>
                </c:pt>
                <c:pt idx="436">
                  <c:v>0.32582320620308058</c:v>
                </c:pt>
                <c:pt idx="437">
                  <c:v>0.32554091022558407</c:v>
                </c:pt>
                <c:pt idx="438">
                  <c:v>0.32525866531255676</c:v>
                </c:pt>
                <c:pt idx="439">
                  <c:v>0.32497647159704718</c:v>
                </c:pt>
                <c:pt idx="440">
                  <c:v>0.3246943292125441</c:v>
                </c:pt>
                <c:pt idx="441">
                  <c:v>0.32441223829297583</c:v>
                </c:pt>
                <c:pt idx="442">
                  <c:v>0.32413019897271239</c:v>
                </c:pt>
                <c:pt idx="443">
                  <c:v>0.3238482113865665</c:v>
                </c:pt>
                <c:pt idx="444">
                  <c:v>0.32356627566979745</c:v>
                </c:pt>
                <c:pt idx="445">
                  <c:v>0.32328439195811093</c:v>
                </c:pt>
                <c:pt idx="446">
                  <c:v>0.32300256038766034</c:v>
                </c:pt>
                <c:pt idx="447">
                  <c:v>0.32272078109505237</c:v>
                </c:pt>
                <c:pt idx="448">
                  <c:v>0.32243905421734104</c:v>
                </c:pt>
                <c:pt idx="449">
                  <c:v>0.32215737989203824</c:v>
                </c:pt>
                <c:pt idx="450">
                  <c:v>0.32187575825711029</c:v>
                </c:pt>
                <c:pt idx="451">
                  <c:v>0.3215941894509815</c:v>
                </c:pt>
                <c:pt idx="452">
                  <c:v>0.32131267361253274</c:v>
                </c:pt>
                <c:pt idx="453">
                  <c:v>0.32103121088111058</c:v>
                </c:pt>
                <c:pt idx="454">
                  <c:v>0.32074980139651882</c:v>
                </c:pt>
                <c:pt idx="455">
                  <c:v>0.32046844529903012</c:v>
                </c:pt>
                <c:pt idx="456">
                  <c:v>0.32018714272938203</c:v>
                </c:pt>
                <c:pt idx="457">
                  <c:v>0.3199058938287796</c:v>
                </c:pt>
                <c:pt idx="458">
                  <c:v>0.31962469873889998</c:v>
                </c:pt>
                <c:pt idx="459">
                  <c:v>0.3193435576018902</c:v>
                </c:pt>
                <c:pt idx="460">
                  <c:v>0.31906247056037079</c:v>
                </c:pt>
                <c:pt idx="461">
                  <c:v>0.31878143775743939</c:v>
                </c:pt>
                <c:pt idx="462">
                  <c:v>0.31850045933667026</c:v>
                </c:pt>
                <c:pt idx="463">
                  <c:v>0.31821953544211684</c:v>
                </c:pt>
                <c:pt idx="464">
                  <c:v>0.31793866621831385</c:v>
                </c:pt>
                <c:pt idx="465">
                  <c:v>0.3176578518102785</c:v>
                </c:pt>
                <c:pt idx="466">
                  <c:v>0.31737709236351375</c:v>
                </c:pt>
                <c:pt idx="467">
                  <c:v>0.31709638802400825</c:v>
                </c:pt>
                <c:pt idx="468">
                  <c:v>0.31681573893824094</c:v>
                </c:pt>
                <c:pt idx="469">
                  <c:v>0.31653514525317988</c:v>
                </c:pt>
                <c:pt idx="470">
                  <c:v>0.31625460711628645</c:v>
                </c:pt>
                <c:pt idx="471">
                  <c:v>0.31597412467551667</c:v>
                </c:pt>
                <c:pt idx="472">
                  <c:v>0.31569369807932141</c:v>
                </c:pt>
                <c:pt idx="473">
                  <c:v>0.31541332747665135</c:v>
                </c:pt>
                <c:pt idx="474">
                  <c:v>0.31513301301695784</c:v>
                </c:pt>
                <c:pt idx="475">
                  <c:v>0.31485275485019326</c:v>
                </c:pt>
                <c:pt idx="476">
                  <c:v>0.31457255312681437</c:v>
                </c:pt>
                <c:pt idx="477">
                  <c:v>0.3142924079977848</c:v>
                </c:pt>
                <c:pt idx="478">
                  <c:v>0.31401231961457554</c:v>
                </c:pt>
                <c:pt idx="479">
                  <c:v>0.31373228812916826</c:v>
                </c:pt>
                <c:pt idx="480">
                  <c:v>0.31345231369405779</c:v>
                </c:pt>
                <c:pt idx="481">
                  <c:v>0.31317239646225026</c:v>
                </c:pt>
                <c:pt idx="482">
                  <c:v>0.3128925365872714</c:v>
                </c:pt>
                <c:pt idx="483">
                  <c:v>0.31261273422316316</c:v>
                </c:pt>
                <c:pt idx="484">
                  <c:v>0.31233298952448801</c:v>
                </c:pt>
                <c:pt idx="485">
                  <c:v>0.31205330264633158</c:v>
                </c:pt>
                <c:pt idx="486">
                  <c:v>0.31177367374430193</c:v>
                </c:pt>
                <c:pt idx="487">
                  <c:v>0.31149410297453706</c:v>
                </c:pt>
                <c:pt idx="488">
                  <c:v>0.31121459049369848</c:v>
                </c:pt>
                <c:pt idx="489">
                  <c:v>0.31093513645898452</c:v>
                </c:pt>
                <c:pt idx="490">
                  <c:v>0.31065574102812021</c:v>
                </c:pt>
                <c:pt idx="491">
                  <c:v>0.31037640435936958</c:v>
                </c:pt>
                <c:pt idx="492">
                  <c:v>0.3100971266115316</c:v>
                </c:pt>
                <c:pt idx="493">
                  <c:v>0.30981790794394443</c:v>
                </c:pt>
                <c:pt idx="494">
                  <c:v>0.30953874851648799</c:v>
                </c:pt>
                <c:pt idx="495">
                  <c:v>0.30925964848958476</c:v>
                </c:pt>
                <c:pt idx="496">
                  <c:v>0.30898060802420346</c:v>
                </c:pt>
                <c:pt idx="497">
                  <c:v>0.30870162728185924</c:v>
                </c:pt>
                <c:pt idx="498">
                  <c:v>0.30842270642461928</c:v>
                </c:pt>
                <c:pt idx="499">
                  <c:v>0.30814384561509961</c:v>
                </c:pt>
                <c:pt idx="500">
                  <c:v>0.30786504501647283</c:v>
                </c:pt>
                <c:pt idx="501">
                  <c:v>0.30758630479246718</c:v>
                </c:pt>
                <c:pt idx="502">
                  <c:v>0.30730762510736859</c:v>
                </c:pt>
                <c:pt idx="503">
                  <c:v>0.30702900612602424</c:v>
                </c:pt>
                <c:pt idx="504">
                  <c:v>0.3067504480138451</c:v>
                </c:pt>
                <c:pt idx="505">
                  <c:v>0.30647195093680546</c:v>
                </c:pt>
                <c:pt idx="506">
                  <c:v>0.30619351506144887</c:v>
                </c:pt>
                <c:pt idx="507">
                  <c:v>0.30591514055488811</c:v>
                </c:pt>
                <c:pt idx="508">
                  <c:v>0.30563682758480648</c:v>
                </c:pt>
                <c:pt idx="509">
                  <c:v>0.30535857631946367</c:v>
                </c:pt>
                <c:pt idx="510">
                  <c:v>0.30508038692769401</c:v>
                </c:pt>
                <c:pt idx="511">
                  <c:v>0.30480225957891094</c:v>
                </c:pt>
                <c:pt idx="512">
                  <c:v>0.30452419444311007</c:v>
                </c:pt>
                <c:pt idx="513">
                  <c:v>0.30424619169087119</c:v>
                </c:pt>
                <c:pt idx="514">
                  <c:v>0.30396825149335449</c:v>
                </c:pt>
                <c:pt idx="515">
                  <c:v>0.30369037402231486</c:v>
                </c:pt>
                <c:pt idx="516">
                  <c:v>0.30341255945009399</c:v>
                </c:pt>
                <c:pt idx="517">
                  <c:v>0.30313480794962677</c:v>
                </c:pt>
                <c:pt idx="518">
                  <c:v>0.30285711969444301</c:v>
                </c:pt>
                <c:pt idx="519">
                  <c:v>0.30257949485867019</c:v>
                </c:pt>
                <c:pt idx="520">
                  <c:v>0.30230193361703644</c:v>
                </c:pt>
                <c:pt idx="521">
                  <c:v>0.30202443614486973</c:v>
                </c:pt>
                <c:pt idx="522">
                  <c:v>0.3017470026181065</c:v>
                </c:pt>
                <c:pt idx="523">
                  <c:v>0.30146963321328596</c:v>
                </c:pt>
                <c:pt idx="524">
                  <c:v>0.30119232810756025</c:v>
                </c:pt>
                <c:pt idx="525">
                  <c:v>0.30091508747868917</c:v>
                </c:pt>
                <c:pt idx="526">
                  <c:v>0.30063791150505209</c:v>
                </c:pt>
                <c:pt idx="527">
                  <c:v>0.30036080036564256</c:v>
                </c:pt>
                <c:pt idx="528">
                  <c:v>0.30008375424007094</c:v>
                </c:pt>
                <c:pt idx="529">
                  <c:v>0.29980677330857397</c:v>
                </c:pt>
                <c:pt idx="530">
                  <c:v>0.29952985775200835</c:v>
                </c:pt>
                <c:pt idx="531">
                  <c:v>0.29925300775186159</c:v>
                </c:pt>
                <c:pt idx="532">
                  <c:v>0.29897622349024616</c:v>
                </c:pt>
                <c:pt idx="533">
                  <c:v>0.29869950514990828</c:v>
                </c:pt>
                <c:pt idx="534">
                  <c:v>0.29842285291422976</c:v>
                </c:pt>
                <c:pt idx="535">
                  <c:v>0.29814626696722646</c:v>
                </c:pt>
                <c:pt idx="536">
                  <c:v>0.29786974749355488</c:v>
                </c:pt>
                <c:pt idx="537">
                  <c:v>0.29759329467851392</c:v>
                </c:pt>
                <c:pt idx="538">
                  <c:v>0.2973169087080455</c:v>
                </c:pt>
                <c:pt idx="539">
                  <c:v>0.2970405897687397</c:v>
                </c:pt>
                <c:pt idx="540">
                  <c:v>0.29676433804783503</c:v>
                </c:pt>
                <c:pt idx="541">
                  <c:v>0.29648815373322407</c:v>
                </c:pt>
                <c:pt idx="542">
                  <c:v>0.29621203701345278</c:v>
                </c:pt>
                <c:pt idx="543">
                  <c:v>0.29593598807772453</c:v>
                </c:pt>
                <c:pt idx="544">
                  <c:v>0.29566000711590384</c:v>
                </c:pt>
                <c:pt idx="545">
                  <c:v>0.29538409431851581</c:v>
                </c:pt>
                <c:pt idx="546">
                  <c:v>0.29510824987675388</c:v>
                </c:pt>
                <c:pt idx="547">
                  <c:v>0.29483247398247764</c:v>
                </c:pt>
                <c:pt idx="548">
                  <c:v>0.29455676682821746</c:v>
                </c:pt>
                <c:pt idx="549">
                  <c:v>0.29428112860717792</c:v>
                </c:pt>
                <c:pt idx="550">
                  <c:v>0.29400555951323931</c:v>
                </c:pt>
                <c:pt idx="551">
                  <c:v>0.29373005974096084</c:v>
                </c:pt>
                <c:pt idx="552">
                  <c:v>0.29345462948558204</c:v>
                </c:pt>
                <c:pt idx="553">
                  <c:v>0.29317926894303004</c:v>
                </c:pt>
                <c:pt idx="554">
                  <c:v>0.29290397830991571</c:v>
                </c:pt>
                <c:pt idx="555">
                  <c:v>0.29262875778354158</c:v>
                </c:pt>
                <c:pt idx="556">
                  <c:v>0.29235360756190215</c:v>
                </c:pt>
                <c:pt idx="557">
                  <c:v>0.29207852784368676</c:v>
                </c:pt>
                <c:pt idx="558">
                  <c:v>0.29180351882828509</c:v>
                </c:pt>
                <c:pt idx="559">
                  <c:v>0.29152858071578452</c:v>
                </c:pt>
                <c:pt idx="560">
                  <c:v>0.29125371370697972</c:v>
                </c:pt>
                <c:pt idx="561">
                  <c:v>0.29097891800336995</c:v>
                </c:pt>
                <c:pt idx="562">
                  <c:v>0.2907041938071645</c:v>
                </c:pt>
                <c:pt idx="563">
                  <c:v>0.29042954132128429</c:v>
                </c:pt>
                <c:pt idx="564">
                  <c:v>0.29015496074936742</c:v>
                </c:pt>
                <c:pt idx="565">
                  <c:v>0.28988045229576809</c:v>
                </c:pt>
                <c:pt idx="566">
                  <c:v>0.28960601616556275</c:v>
                </c:pt>
                <c:pt idx="567">
                  <c:v>0.28933165256455107</c:v>
                </c:pt>
                <c:pt idx="568">
                  <c:v>0.28905736169926066</c:v>
                </c:pt>
                <c:pt idx="569">
                  <c:v>0.28878314377694747</c:v>
                </c:pt>
                <c:pt idx="570">
                  <c:v>0.28850899900560079</c:v>
                </c:pt>
                <c:pt idx="571">
                  <c:v>0.28823492759394664</c:v>
                </c:pt>
                <c:pt idx="572">
                  <c:v>0.28796092975144749</c:v>
                </c:pt>
                <c:pt idx="573">
                  <c:v>0.28768700568831007</c:v>
                </c:pt>
                <c:pt idx="574">
                  <c:v>0.28741315561548314</c:v>
                </c:pt>
                <c:pt idx="575">
                  <c:v>0.28713937974466575</c:v>
                </c:pt>
                <c:pt idx="576">
                  <c:v>0.28686567828830584</c:v>
                </c:pt>
                <c:pt idx="577">
                  <c:v>0.28659205145960481</c:v>
                </c:pt>
                <c:pt idx="578">
                  <c:v>0.28631849947252264</c:v>
                </c:pt>
                <c:pt idx="579">
                  <c:v>0.28604502254177699</c:v>
                </c:pt>
                <c:pt idx="580">
                  <c:v>0.28577162088285091</c:v>
                </c:pt>
                <c:pt idx="581">
                  <c:v>0.28549829471199095</c:v>
                </c:pt>
                <c:pt idx="582">
                  <c:v>0.28522504424621331</c:v>
                </c:pt>
                <c:pt idx="583">
                  <c:v>0.28495186970330849</c:v>
                </c:pt>
                <c:pt idx="584">
                  <c:v>0.28467877130183911</c:v>
                </c:pt>
                <c:pt idx="585">
                  <c:v>0.28440574926114853</c:v>
                </c:pt>
                <c:pt idx="586">
                  <c:v>0.28413280380136074</c:v>
                </c:pt>
                <c:pt idx="587">
                  <c:v>0.28385993514338598</c:v>
                </c:pt>
                <c:pt idx="588">
                  <c:v>0.28358714350891917</c:v>
                </c:pt>
                <c:pt idx="589">
                  <c:v>0.28331442912045018</c:v>
                </c:pt>
                <c:pt idx="590">
                  <c:v>0.28304179220126069</c:v>
                </c:pt>
                <c:pt idx="591">
                  <c:v>0.28276923297543116</c:v>
                </c:pt>
                <c:pt idx="592">
                  <c:v>0.28249675166784211</c:v>
                </c:pt>
                <c:pt idx="593">
                  <c:v>0.28222434850417899</c:v>
                </c:pt>
                <c:pt idx="594">
                  <c:v>0.28195202371093397</c:v>
                </c:pt>
                <c:pt idx="595">
                  <c:v>0.28167977751541035</c:v>
                </c:pt>
                <c:pt idx="596">
                  <c:v>0.28140761014572335</c:v>
                </c:pt>
                <c:pt idx="597">
                  <c:v>0.28113552183080887</c:v>
                </c:pt>
                <c:pt idx="598">
                  <c:v>0.28086351280041977</c:v>
                </c:pt>
                <c:pt idx="599">
                  <c:v>0.28059158328513428</c:v>
                </c:pt>
                <c:pt idx="600">
                  <c:v>0.28031973351635986</c:v>
                </c:pt>
                <c:pt idx="601">
                  <c:v>0.28004796372633051</c:v>
                </c:pt>
                <c:pt idx="602">
                  <c:v>0.27977627414811723</c:v>
                </c:pt>
                <c:pt idx="603">
                  <c:v>0.27950466501562604</c:v>
                </c:pt>
                <c:pt idx="604">
                  <c:v>0.27923313656360554</c:v>
                </c:pt>
                <c:pt idx="605">
                  <c:v>0.27896168902764779</c:v>
                </c:pt>
                <c:pt idx="606">
                  <c:v>0.27869032264419219</c:v>
                </c:pt>
                <c:pt idx="607">
                  <c:v>0.27841903765052878</c:v>
                </c:pt>
                <c:pt idx="608">
                  <c:v>0.27814783428480294</c:v>
                </c:pt>
                <c:pt idx="609">
                  <c:v>0.2778767127860175</c:v>
                </c:pt>
                <c:pt idx="610">
                  <c:v>0.27760567339403575</c:v>
                </c:pt>
                <c:pt idx="611">
                  <c:v>0.27733471634958801</c:v>
                </c:pt>
                <c:pt idx="612">
                  <c:v>0.27706384189427102</c:v>
                </c:pt>
                <c:pt idx="613">
                  <c:v>0.27679305027055506</c:v>
                </c:pt>
                <c:pt idx="614">
                  <c:v>0.27652234172178419</c:v>
                </c:pt>
                <c:pt idx="615">
                  <c:v>0.27625171649218283</c:v>
                </c:pt>
                <c:pt idx="616">
                  <c:v>0.27598117482685675</c:v>
                </c:pt>
                <c:pt idx="617">
                  <c:v>0.27571071697180044</c:v>
                </c:pt>
                <c:pt idx="618">
                  <c:v>0.27544034317389443</c:v>
                </c:pt>
                <c:pt idx="619">
                  <c:v>0.27517005368091646</c:v>
                </c:pt>
                <c:pt idx="620">
                  <c:v>0.27489984874153961</c:v>
                </c:pt>
                <c:pt idx="621">
                  <c:v>0.27462972860533619</c:v>
                </c:pt>
                <c:pt idx="622">
                  <c:v>0.27435969352278644</c:v>
                </c:pt>
                <c:pt idx="623">
                  <c:v>0.27408974374527512</c:v>
                </c:pt>
                <c:pt idx="624">
                  <c:v>0.27381987952510095</c:v>
                </c:pt>
                <c:pt idx="625">
                  <c:v>0.27355010111547767</c:v>
                </c:pt>
                <c:pt idx="626">
                  <c:v>0.2732804087705375</c:v>
                </c:pt>
                <c:pt idx="627">
                  <c:v>0.27301080274533657</c:v>
                </c:pt>
                <c:pt idx="628">
                  <c:v>0.27274128329585728</c:v>
                </c:pt>
                <c:pt idx="629">
                  <c:v>0.27247185067901253</c:v>
                </c:pt>
                <c:pt idx="630">
                  <c:v>0.27220250515264893</c:v>
                </c:pt>
                <c:pt idx="631">
                  <c:v>0.27193324697555138</c:v>
                </c:pt>
                <c:pt idx="632">
                  <c:v>0.27166407640744844</c:v>
                </c:pt>
                <c:pt idx="633">
                  <c:v>0.27139499370901177</c:v>
                </c:pt>
                <c:pt idx="634">
                  <c:v>0.27112599914186408</c:v>
                </c:pt>
                <c:pt idx="635">
                  <c:v>0.27085709296858074</c:v>
                </c:pt>
                <c:pt idx="636">
                  <c:v>0.27058827545269548</c:v>
                </c:pt>
                <c:pt idx="637">
                  <c:v>0.27031954685870163</c:v>
                </c:pt>
                <c:pt idx="638">
                  <c:v>0.27005090745205984</c:v>
                </c:pt>
                <c:pt idx="639">
                  <c:v>0.26978235749919777</c:v>
                </c:pt>
                <c:pt idx="640">
                  <c:v>0.2695138972675174</c:v>
                </c:pt>
                <c:pt idx="641">
                  <c:v>0.26924552702539717</c:v>
                </c:pt>
                <c:pt idx="642">
                  <c:v>0.26897724704219617</c:v>
                </c:pt>
                <c:pt idx="643">
                  <c:v>0.26870905758825914</c:v>
                </c:pt>
                <c:pt idx="644">
                  <c:v>0.26844095893491898</c:v>
                </c:pt>
                <c:pt idx="645">
                  <c:v>0.26817295135450253</c:v>
                </c:pt>
                <c:pt idx="646">
                  <c:v>0.26790503512033303</c:v>
                </c:pt>
                <c:pt idx="647">
                  <c:v>0.26763721050673495</c:v>
                </c:pt>
                <c:pt idx="648">
                  <c:v>0.26736947778903752</c:v>
                </c:pt>
                <c:pt idx="649">
                  <c:v>0.26710183724358</c:v>
                </c:pt>
                <c:pt idx="650">
                  <c:v>0.2668342891477144</c:v>
                </c:pt>
                <c:pt idx="651">
                  <c:v>0.26656683377981044</c:v>
                </c:pt>
                <c:pt idx="652">
                  <c:v>0.26629947141925953</c:v>
                </c:pt>
                <c:pt idx="653">
                  <c:v>0.26603220234647879</c:v>
                </c:pt>
                <c:pt idx="654">
                  <c:v>0.26576502684291553</c:v>
                </c:pt>
                <c:pt idx="655">
                  <c:v>0.26549794519105119</c:v>
                </c:pt>
                <c:pt idx="656">
                  <c:v>0.26523095767440497</c:v>
                </c:pt>
                <c:pt idx="657">
                  <c:v>0.2649640645775394</c:v>
                </c:pt>
                <c:pt idx="658">
                  <c:v>0.26469726618606398</c:v>
                </c:pt>
                <c:pt idx="659">
                  <c:v>0.26443056278663851</c:v>
                </c:pt>
                <c:pt idx="660">
                  <c:v>0.26416395466697895</c:v>
                </c:pt>
                <c:pt idx="661">
                  <c:v>0.26389744211586025</c:v>
                </c:pt>
                <c:pt idx="662">
                  <c:v>0.26363102542312244</c:v>
                </c:pt>
                <c:pt idx="663">
                  <c:v>0.26336470487967301</c:v>
                </c:pt>
                <c:pt idx="664">
                  <c:v>0.26309848077749121</c:v>
                </c:pt>
                <c:pt idx="665">
                  <c:v>0.26283235340963595</c:v>
                </c:pt>
                <c:pt idx="666">
                  <c:v>0.26256632307024574</c:v>
                </c:pt>
                <c:pt idx="667">
                  <c:v>0.2623003900545447</c:v>
                </c:pt>
                <c:pt idx="668">
                  <c:v>0.26203455465884851</c:v>
                </c:pt>
                <c:pt idx="669">
                  <c:v>0.26176881718056622</c:v>
                </c:pt>
                <c:pt idx="670">
                  <c:v>0.26150317791820615</c:v>
                </c:pt>
                <c:pt idx="671">
                  <c:v>0.26123763717138176</c:v>
                </c:pt>
                <c:pt idx="672">
                  <c:v>0.26097219524081239</c:v>
                </c:pt>
                <c:pt idx="673">
                  <c:v>0.2607068524283318</c:v>
                </c:pt>
                <c:pt idx="674">
                  <c:v>0.26044160903688962</c:v>
                </c:pt>
                <c:pt idx="675">
                  <c:v>0.26017646537055811</c:v>
                </c:pt>
                <c:pt idx="676">
                  <c:v>0.25991142173453452</c:v>
                </c:pt>
                <c:pt idx="677">
                  <c:v>0.25964647843514843</c:v>
                </c:pt>
                <c:pt idx="678">
                  <c:v>0.25938163577986384</c:v>
                </c:pt>
                <c:pt idx="679">
                  <c:v>0.25911689407728444</c:v>
                </c:pt>
                <c:pt idx="680">
                  <c:v>0.25885225363715908</c:v>
                </c:pt>
                <c:pt idx="681">
                  <c:v>0.25858771477038667</c:v>
                </c:pt>
                <c:pt idx="682">
                  <c:v>0.25832327778901809</c:v>
                </c:pt>
                <c:pt idx="683">
                  <c:v>0.25805894300626475</c:v>
                </c:pt>
                <c:pt idx="684">
                  <c:v>0.25779471073650045</c:v>
                </c:pt>
                <c:pt idx="685">
                  <c:v>0.2575305812952669</c:v>
                </c:pt>
                <c:pt idx="686">
                  <c:v>0.25726655499927953</c:v>
                </c:pt>
                <c:pt idx="687">
                  <c:v>0.25700263216642982</c:v>
                </c:pt>
                <c:pt idx="688">
                  <c:v>0.25673881311579333</c:v>
                </c:pt>
                <c:pt idx="689">
                  <c:v>0.25647509816763137</c:v>
                </c:pt>
                <c:pt idx="690">
                  <c:v>0.25621148764339791</c:v>
                </c:pt>
                <c:pt idx="691">
                  <c:v>0.25594798186574302</c:v>
                </c:pt>
                <c:pt idx="692">
                  <c:v>0.25568458115851894</c:v>
                </c:pt>
                <c:pt idx="693">
                  <c:v>0.25542128584678475</c:v>
                </c:pt>
                <c:pt idx="694">
                  <c:v>0.25515809625680969</c:v>
                </c:pt>
                <c:pt idx="695">
                  <c:v>0.25489501271608045</c:v>
                </c:pt>
                <c:pt idx="696">
                  <c:v>0.25463203555330388</c:v>
                </c:pt>
                <c:pt idx="697">
                  <c:v>0.25436916509841423</c:v>
                </c:pt>
                <c:pt idx="698">
                  <c:v>0.25410640168257531</c:v>
                </c:pt>
                <c:pt idx="699">
                  <c:v>0.25384374563818901</c:v>
                </c:pt>
                <c:pt idx="700">
                  <c:v>0.25358119729889594</c:v>
                </c:pt>
                <c:pt idx="701">
                  <c:v>0.25331875699958428</c:v>
                </c:pt>
                <c:pt idx="702">
                  <c:v>0.25305642507639314</c:v>
                </c:pt>
                <c:pt idx="703">
                  <c:v>0.25279420186671786</c:v>
                </c:pt>
                <c:pt idx="704">
                  <c:v>0.25253208770921476</c:v>
                </c:pt>
                <c:pt idx="705">
                  <c:v>0.25227008294380676</c:v>
                </c:pt>
                <c:pt idx="706">
                  <c:v>0.252008187911688</c:v>
                </c:pt>
                <c:pt idx="707">
                  <c:v>0.25174640295532935</c:v>
                </c:pt>
                <c:pt idx="708">
                  <c:v>0.25148472841848335</c:v>
                </c:pt>
                <c:pt idx="709">
                  <c:v>0.2512231646461896</c:v>
                </c:pt>
                <c:pt idx="710">
                  <c:v>0.25096171198477996</c:v>
                </c:pt>
                <c:pt idx="711">
                  <c:v>0.25070037078188334</c:v>
                </c:pt>
                <c:pt idx="712">
                  <c:v>0.25043914138643109</c:v>
                </c:pt>
                <c:pt idx="713">
                  <c:v>0.25017802414866225</c:v>
                </c:pt>
                <c:pt idx="714">
                  <c:v>0.24991701942012964</c:v>
                </c:pt>
                <c:pt idx="715">
                  <c:v>0.24965612755370387</c:v>
                </c:pt>
                <c:pt idx="716">
                  <c:v>0.24939534890357887</c:v>
                </c:pt>
                <c:pt idx="717">
                  <c:v>0.24913468382527834</c:v>
                </c:pt>
                <c:pt idx="718">
                  <c:v>0.24887413267565994</c:v>
                </c:pt>
                <c:pt idx="719">
                  <c:v>0.2486136958129202</c:v>
                </c:pt>
                <c:pt idx="720">
                  <c:v>0.24835337359660262</c:v>
                </c:pt>
                <c:pt idx="721">
                  <c:v>0.24809316638759904</c:v>
                </c:pt>
                <c:pt idx="722">
                  <c:v>0.24783307454815812</c:v>
                </c:pt>
                <c:pt idx="723">
                  <c:v>0.24757309844189052</c:v>
                </c:pt>
                <c:pt idx="724">
                  <c:v>0.24731323843377273</c:v>
                </c:pt>
                <c:pt idx="725">
                  <c:v>0.24705349489015305</c:v>
                </c:pt>
                <c:pt idx="726">
                  <c:v>0.24679386817875917</c:v>
                </c:pt>
                <c:pt idx="727">
                  <c:v>0.24653435866870085</c:v>
                </c:pt>
                <c:pt idx="728">
                  <c:v>0.24627496673047644</c:v>
                </c:pt>
                <c:pt idx="729">
                  <c:v>0.24601569273597937</c:v>
                </c:pt>
                <c:pt idx="730">
                  <c:v>0.24575653705850251</c:v>
                </c:pt>
                <c:pt idx="731">
                  <c:v>0.24549750007274543</c:v>
                </c:pt>
                <c:pt idx="732">
                  <c:v>0.24523858215481725</c:v>
                </c:pt>
                <c:pt idx="733">
                  <c:v>0.24497978368224435</c:v>
                </c:pt>
                <c:pt idx="734">
                  <c:v>0.24472110503397598</c:v>
                </c:pt>
                <c:pt idx="735">
                  <c:v>0.24446254659038952</c:v>
                </c:pt>
                <c:pt idx="736">
                  <c:v>0.24420410873329595</c:v>
                </c:pt>
                <c:pt idx="737">
                  <c:v>0.24394579184594553</c:v>
                </c:pt>
                <c:pt idx="738">
                  <c:v>0.24368759631303399</c:v>
                </c:pt>
                <c:pt idx="739">
                  <c:v>0.24342952252070787</c:v>
                </c:pt>
                <c:pt idx="740">
                  <c:v>0.24317157085657143</c:v>
                </c:pt>
                <c:pt idx="741">
                  <c:v>0.2429137417096903</c:v>
                </c:pt>
                <c:pt idx="742">
                  <c:v>0.24265603547059905</c:v>
                </c:pt>
                <c:pt idx="743">
                  <c:v>0.2423984525313066</c:v>
                </c:pt>
                <c:pt idx="744">
                  <c:v>0.24214099328530111</c:v>
                </c:pt>
                <c:pt idx="745">
                  <c:v>0.24188365812755852</c:v>
                </c:pt>
                <c:pt idx="746">
                  <c:v>0.2416264474545447</c:v>
                </c:pt>
                <c:pt idx="747">
                  <c:v>0.24136936166422404</c:v>
                </c:pt>
                <c:pt idx="748">
                  <c:v>0.24111240115606433</c:v>
                </c:pt>
                <c:pt idx="749">
                  <c:v>0.24085556633104371</c:v>
                </c:pt>
                <c:pt idx="750">
                  <c:v>0.24059885759165522</c:v>
                </c:pt>
                <c:pt idx="751">
                  <c:v>0.24034227534191394</c:v>
                </c:pt>
                <c:pt idx="752">
                  <c:v>0.24008581998736189</c:v>
                </c:pt>
                <c:pt idx="753">
                  <c:v>0.23982949193507583</c:v>
                </c:pt>
                <c:pt idx="754">
                  <c:v>0.23957329159367097</c:v>
                </c:pt>
                <c:pt idx="755">
                  <c:v>0.23931721937330908</c:v>
                </c:pt>
                <c:pt idx="756">
                  <c:v>0.23906127568570334</c:v>
                </c:pt>
                <c:pt idx="757">
                  <c:v>0.23880546094412525</c:v>
                </c:pt>
                <c:pt idx="758">
                  <c:v>0.23854977556340998</c:v>
                </c:pt>
                <c:pt idx="759">
                  <c:v>0.23829421995996317</c:v>
                </c:pt>
                <c:pt idx="760">
                  <c:v>0.2380387945517671</c:v>
                </c:pt>
                <c:pt idx="761">
                  <c:v>0.23778349975838578</c:v>
                </c:pt>
                <c:pt idx="762">
                  <c:v>0.23752833600097284</c:v>
                </c:pt>
                <c:pt idx="763">
                  <c:v>0.23727330370227673</c:v>
                </c:pt>
                <c:pt idx="764">
                  <c:v>0.23701840328664678</c:v>
                </c:pt>
                <c:pt idx="765">
                  <c:v>0.23676363518004007</c:v>
                </c:pt>
                <c:pt idx="766">
                  <c:v>0.23650899981002754</c:v>
                </c:pt>
                <c:pt idx="767">
                  <c:v>0.23625449760580022</c:v>
                </c:pt>
                <c:pt idx="768">
                  <c:v>0.23600012899817521</c:v>
                </c:pt>
                <c:pt idx="769">
                  <c:v>0.23574589441960314</c:v>
                </c:pt>
                <c:pt idx="770">
                  <c:v>0.23549179430417255</c:v>
                </c:pt>
                <c:pt idx="771">
                  <c:v>0.23523782908761895</c:v>
                </c:pt>
                <c:pt idx="772">
                  <c:v>0.23498399920732874</c:v>
                </c:pt>
                <c:pt idx="773">
                  <c:v>0.23473030510234674</c:v>
                </c:pt>
                <c:pt idx="774">
                  <c:v>0.23447674721338291</c:v>
                </c:pt>
                <c:pt idx="775">
                  <c:v>0.23422332598281786</c:v>
                </c:pt>
                <c:pt idx="776">
                  <c:v>0.23397004185471076</c:v>
                </c:pt>
                <c:pt idx="777">
                  <c:v>0.23371689527480385</c:v>
                </c:pt>
                <c:pt idx="778">
                  <c:v>0.233463886690531</c:v>
                </c:pt>
                <c:pt idx="779">
                  <c:v>0.23321101655102308</c:v>
                </c:pt>
                <c:pt idx="780">
                  <c:v>0.23295828530711463</c:v>
                </c:pt>
                <c:pt idx="781">
                  <c:v>0.23270569341134995</c:v>
                </c:pt>
                <c:pt idx="782">
                  <c:v>0.23245324131799133</c:v>
                </c:pt>
                <c:pt idx="783">
                  <c:v>0.23220092948302443</c:v>
                </c:pt>
                <c:pt idx="784">
                  <c:v>0.23194875836416431</c:v>
                </c:pt>
                <c:pt idx="785">
                  <c:v>0.23169672842086347</c:v>
                </c:pt>
                <c:pt idx="786">
                  <c:v>0.23144484011431807</c:v>
                </c:pt>
                <c:pt idx="787">
                  <c:v>0.23119309390747383</c:v>
                </c:pt>
                <c:pt idx="788">
                  <c:v>0.23094149026503372</c:v>
                </c:pt>
                <c:pt idx="789">
                  <c:v>0.23069002965346447</c:v>
                </c:pt>
                <c:pt idx="790">
                  <c:v>0.23043871254100251</c:v>
                </c:pt>
                <c:pt idx="791">
                  <c:v>0.23018753939766215</c:v>
                </c:pt>
                <c:pt idx="792">
                  <c:v>0.22993651069524065</c:v>
                </c:pt>
                <c:pt idx="793">
                  <c:v>0.229685626907327</c:v>
                </c:pt>
                <c:pt idx="794">
                  <c:v>0.22943488850930682</c:v>
                </c:pt>
                <c:pt idx="795">
                  <c:v>0.22918429597836992</c:v>
                </c:pt>
                <c:pt idx="796">
                  <c:v>0.22893384979351816</c:v>
                </c:pt>
                <c:pt idx="797">
                  <c:v>0.22868355043557043</c:v>
                </c:pt>
                <c:pt idx="798">
                  <c:v>0.22843339838717089</c:v>
                </c:pt>
                <c:pt idx="799">
                  <c:v>0.2281833941327954</c:v>
                </c:pt>
                <c:pt idx="800">
                  <c:v>0.22793353815875869</c:v>
                </c:pt>
                <c:pt idx="801">
                  <c:v>0.22768383095322112</c:v>
                </c:pt>
                <c:pt idx="802">
                  <c:v>0.22743427300619518</c:v>
                </c:pt>
                <c:pt idx="803">
                  <c:v>0.22718486480955302</c:v>
                </c:pt>
                <c:pt idx="804">
                  <c:v>0.22693560685703379</c:v>
                </c:pt>
                <c:pt idx="805">
                  <c:v>0.22668649964424978</c:v>
                </c:pt>
                <c:pt idx="806">
                  <c:v>0.2264375436686939</c:v>
                </c:pt>
                <c:pt idx="807">
                  <c:v>0.22618873942974657</c:v>
                </c:pt>
                <c:pt idx="808">
                  <c:v>0.2259400874286828</c:v>
                </c:pt>
                <c:pt idx="809">
                  <c:v>0.2256915881686794</c:v>
                </c:pt>
                <c:pt idx="810">
                  <c:v>0.22544324215482184</c:v>
                </c:pt>
                <c:pt idx="811">
                  <c:v>0.22519504989411149</c:v>
                </c:pt>
                <c:pt idx="812">
                  <c:v>0.22494701189547281</c:v>
                </c:pt>
                <c:pt idx="813">
                  <c:v>0.22469912866976055</c:v>
                </c:pt>
                <c:pt idx="814">
                  <c:v>0.22445140072976624</c:v>
                </c:pt>
                <c:pt idx="815">
                  <c:v>0.22420382859022636</c:v>
                </c:pt>
                <c:pt idx="816">
                  <c:v>0.22395641276782852</c:v>
                </c:pt>
                <c:pt idx="817">
                  <c:v>0.22370915378121925</c:v>
                </c:pt>
                <c:pt idx="818">
                  <c:v>0.22346205215101156</c:v>
                </c:pt>
                <c:pt idx="819">
                  <c:v>0.22321510839979111</c:v>
                </c:pt>
                <c:pt idx="820">
                  <c:v>0.22296832305212447</c:v>
                </c:pt>
                <c:pt idx="821">
                  <c:v>0.2227216966345657</c:v>
                </c:pt>
                <c:pt idx="822">
                  <c:v>0.22247522967566372</c:v>
                </c:pt>
                <c:pt idx="823">
                  <c:v>0.22222892270597031</c:v>
                </c:pt>
                <c:pt idx="824">
                  <c:v>0.22198277625804635</c:v>
                </c:pt>
                <c:pt idx="825">
                  <c:v>0.2217367908664695</c:v>
                </c:pt>
                <c:pt idx="826">
                  <c:v>0.22149096706784219</c:v>
                </c:pt>
                <c:pt idx="827">
                  <c:v>0.22124530540079793</c:v>
                </c:pt>
                <c:pt idx="828">
                  <c:v>0.22099980640600964</c:v>
                </c:pt>
                <c:pt idx="829">
                  <c:v>0.22075447062619596</c:v>
                </c:pt>
                <c:pt idx="830">
                  <c:v>0.2205092986061295</c:v>
                </c:pt>
                <c:pt idx="831">
                  <c:v>0.22026429089264399</c:v>
                </c:pt>
                <c:pt idx="832">
                  <c:v>0.22001944803464157</c:v>
                </c:pt>
                <c:pt idx="833">
                  <c:v>0.21977477058310008</c:v>
                </c:pt>
                <c:pt idx="834">
                  <c:v>0.21953025909108098</c:v>
                </c:pt>
                <c:pt idx="835">
                  <c:v>0.21928591411373635</c:v>
                </c:pt>
                <c:pt idx="836">
                  <c:v>0.21904173620831638</c:v>
                </c:pt>
                <c:pt idx="837">
                  <c:v>0.21879772593417704</c:v>
                </c:pt>
                <c:pt idx="838">
                  <c:v>0.21855388385278765</c:v>
                </c:pt>
                <c:pt idx="839">
                  <c:v>0.21831021052773783</c:v>
                </c:pt>
                <c:pt idx="840">
                  <c:v>0.2180667065247458</c:v>
                </c:pt>
                <c:pt idx="841">
                  <c:v>0.21782337241166488</c:v>
                </c:pt>
                <c:pt idx="842">
                  <c:v>0.21758020875849229</c:v>
                </c:pt>
                <c:pt idx="843">
                  <c:v>0.21733721613737528</c:v>
                </c:pt>
                <c:pt idx="844">
                  <c:v>0.21709439512261997</c:v>
                </c:pt>
                <c:pt idx="845">
                  <c:v>0.21685174629069784</c:v>
                </c:pt>
                <c:pt idx="846">
                  <c:v>0.21660927022025406</c:v>
                </c:pt>
                <c:pt idx="847">
                  <c:v>0.21636696749211462</c:v>
                </c:pt>
                <c:pt idx="848">
                  <c:v>0.21612483868929433</c:v>
                </c:pt>
                <c:pt idx="849">
                  <c:v>0.21588288439700376</c:v>
                </c:pt>
                <c:pt idx="850">
                  <c:v>0.21564110520265764</c:v>
                </c:pt>
                <c:pt idx="851">
                  <c:v>0.21539950169588162</c:v>
                </c:pt>
                <c:pt idx="852">
                  <c:v>0.2151580744685207</c:v>
                </c:pt>
                <c:pt idx="853">
                  <c:v>0.21491682411464622</c:v>
                </c:pt>
                <c:pt idx="854">
                  <c:v>0.2146757512305639</c:v>
                </c:pt>
                <c:pt idx="855">
                  <c:v>0.21443485641482146</c:v>
                </c:pt>
                <c:pt idx="856">
                  <c:v>0.21419414026821582</c:v>
                </c:pt>
                <c:pt idx="857">
                  <c:v>0.2139536033938014</c:v>
                </c:pt>
                <c:pt idx="858">
                  <c:v>0.21371324639689737</c:v>
                </c:pt>
                <c:pt idx="859">
                  <c:v>0.21347306988509515</c:v>
                </c:pt>
                <c:pt idx="860">
                  <c:v>0.21323307446826692</c:v>
                </c:pt>
                <c:pt idx="861">
                  <c:v>0.21299326075857208</c:v>
                </c:pt>
                <c:pt idx="862">
                  <c:v>0.21275362937046596</c:v>
                </c:pt>
                <c:pt idx="863">
                  <c:v>0.21251418092070717</c:v>
                </c:pt>
                <c:pt idx="864">
                  <c:v>0.21227491602836507</c:v>
                </c:pt>
                <c:pt idx="865">
                  <c:v>0.21203583531482767</c:v>
                </c:pt>
                <c:pt idx="866">
                  <c:v>0.21179693940380945</c:v>
                </c:pt>
                <c:pt idx="867">
                  <c:v>0.21155822892135878</c:v>
                </c:pt>
                <c:pt idx="868">
                  <c:v>0.21131970449586593</c:v>
                </c:pt>
                <c:pt idx="869">
                  <c:v>0.21108136675807049</c:v>
                </c:pt>
                <c:pt idx="870">
                  <c:v>0.21084321634106915</c:v>
                </c:pt>
                <c:pt idx="871">
                  <c:v>0.21060525388032397</c:v>
                </c:pt>
                <c:pt idx="872">
                  <c:v>0.21036748001366892</c:v>
                </c:pt>
                <c:pt idx="873">
                  <c:v>0.21012989538131888</c:v>
                </c:pt>
                <c:pt idx="874">
                  <c:v>0.20989250062587653</c:v>
                </c:pt>
                <c:pt idx="875">
                  <c:v>0.20965529639234029</c:v>
                </c:pt>
                <c:pt idx="876">
                  <c:v>0.20941828332811205</c:v>
                </c:pt>
                <c:pt idx="877">
                  <c:v>0.20918146208300512</c:v>
                </c:pt>
                <c:pt idx="878">
                  <c:v>0.20894483330925157</c:v>
                </c:pt>
                <c:pt idx="879">
                  <c:v>0.20870839766151009</c:v>
                </c:pt>
                <c:pt idx="880">
                  <c:v>0.20847215579687403</c:v>
                </c:pt>
                <c:pt idx="881">
                  <c:v>0.20823610837487838</c:v>
                </c:pt>
                <c:pt idx="882">
                  <c:v>0.2080002560575081</c:v>
                </c:pt>
                <c:pt idx="883">
                  <c:v>0.20776459950920595</c:v>
                </c:pt>
                <c:pt idx="884">
                  <c:v>0.20752913939687961</c:v>
                </c:pt>
                <c:pt idx="885">
                  <c:v>0.20729387638990954</c:v>
                </c:pt>
                <c:pt idx="886">
                  <c:v>0.20705881116015729</c:v>
                </c:pt>
                <c:pt idx="887">
                  <c:v>0.20682394438197213</c:v>
                </c:pt>
                <c:pt idx="888">
                  <c:v>0.20658927673219998</c:v>
                </c:pt>
                <c:pt idx="889">
                  <c:v>0.20635480889018987</c:v>
                </c:pt>
                <c:pt idx="890">
                  <c:v>0.2061205415378026</c:v>
                </c:pt>
                <c:pt idx="891">
                  <c:v>0.20588647535941787</c:v>
                </c:pt>
                <c:pt idx="892">
                  <c:v>0.2056526110419418</c:v>
                </c:pt>
                <c:pt idx="893">
                  <c:v>0.2054189492748153</c:v>
                </c:pt>
                <c:pt idx="894">
                  <c:v>0.20518549075002121</c:v>
                </c:pt>
                <c:pt idx="895">
                  <c:v>0.20495223616209177</c:v>
                </c:pt>
                <c:pt idx="896">
                  <c:v>0.20471918620811669</c:v>
                </c:pt>
                <c:pt idx="897">
                  <c:v>0.2044863415877505</c:v>
                </c:pt>
                <c:pt idx="898">
                  <c:v>0.20425370300322038</c:v>
                </c:pt>
                <c:pt idx="899">
                  <c:v>0.20402127115933322</c:v>
                </c:pt>
                <c:pt idx="900">
                  <c:v>0.20378904676348433</c:v>
                </c:pt>
                <c:pt idx="901">
                  <c:v>0.20355703052566351</c:v>
                </c:pt>
                <c:pt idx="902">
                  <c:v>0.20332522315846391</c:v>
                </c:pt>
                <c:pt idx="903">
                  <c:v>0.20309362537708878</c:v>
                </c:pt>
                <c:pt idx="904">
                  <c:v>0.20286223789935942</c:v>
                </c:pt>
                <c:pt idx="905">
                  <c:v>0.20263106144572274</c:v>
                </c:pt>
                <c:pt idx="906">
                  <c:v>0.20240009673925841</c:v>
                </c:pt>
                <c:pt idx="907">
                  <c:v>0.20216934450568658</c:v>
                </c:pt>
                <c:pt idx="908">
                  <c:v>0.20193880547337531</c:v>
                </c:pt>
                <c:pt idx="909">
                  <c:v>0.20170848037334804</c:v>
                </c:pt>
                <c:pt idx="910">
                  <c:v>0.20147836993929125</c:v>
                </c:pt>
                <c:pt idx="911">
                  <c:v>0.20124847490756148</c:v>
                </c:pt>
                <c:pt idx="912">
                  <c:v>0.20101879601719277</c:v>
                </c:pt>
                <c:pt idx="913">
                  <c:v>0.2007893340099047</c:v>
                </c:pt>
                <c:pt idx="914">
                  <c:v>0.20056008963010882</c:v>
                </c:pt>
                <c:pt idx="915">
                  <c:v>0.20033106362491668</c:v>
                </c:pt>
                <c:pt idx="916">
                  <c:v>0.20010225674414692</c:v>
                </c:pt>
                <c:pt idx="917">
                  <c:v>0.19987366974033241</c:v>
                </c:pt>
                <c:pt idx="918">
                  <c:v>0.19964530336872779</c:v>
                </c:pt>
                <c:pt idx="919">
                  <c:v>0.19941715838731675</c:v>
                </c:pt>
                <c:pt idx="920">
                  <c:v>0.19918923555681894</c:v>
                </c:pt>
                <c:pt idx="921">
                  <c:v>0.19896153564069749</c:v>
                </c:pt>
                <c:pt idx="922">
                  <c:v>0.1987340594051662</c:v>
                </c:pt>
                <c:pt idx="923">
                  <c:v>0.19850680761919626</c:v>
                </c:pt>
                <c:pt idx="924">
                  <c:v>0.19827978105452407</c:v>
                </c:pt>
                <c:pt idx="925">
                  <c:v>0.19805298048565764</c:v>
                </c:pt>
                <c:pt idx="926">
                  <c:v>0.19782640668988441</c:v>
                </c:pt>
                <c:pt idx="927">
                  <c:v>0.19760006044727738</c:v>
                </c:pt>
                <c:pt idx="928">
                  <c:v>0.19737394254070303</c:v>
                </c:pt>
                <c:pt idx="929">
                  <c:v>0.19714805375582767</c:v>
                </c:pt>
                <c:pt idx="930">
                  <c:v>0.19692239488112465</c:v>
                </c:pt>
                <c:pt idx="931">
                  <c:v>0.19669696670788148</c:v>
                </c:pt>
                <c:pt idx="932">
                  <c:v>0.19647177003020602</c:v>
                </c:pt>
                <c:pt idx="933">
                  <c:v>0.19624680564503416</c:v>
                </c:pt>
                <c:pt idx="934">
                  <c:v>0.19602207435213612</c:v>
                </c:pt>
                <c:pt idx="935">
                  <c:v>0.19579757695412334</c:v>
                </c:pt>
                <c:pt idx="936">
                  <c:v>0.19557331425645541</c:v>
                </c:pt>
                <c:pt idx="937">
                  <c:v>0.19534928706744639</c:v>
                </c:pt>
                <c:pt idx="938">
                  <c:v>0.19512549619827185</c:v>
                </c:pt>
                <c:pt idx="939">
                  <c:v>0.19490194246297532</c:v>
                </c:pt>
                <c:pt idx="940">
                  <c:v>0.19467862667847494</c:v>
                </c:pt>
                <c:pt idx="941">
                  <c:v>0.19445554966456988</c:v>
                </c:pt>
                <c:pt idx="942">
                  <c:v>0.194232712243947</c:v>
                </c:pt>
                <c:pt idx="943">
                  <c:v>0.19401011524218714</c:v>
                </c:pt>
                <c:pt idx="944">
                  <c:v>0.19378775948777174</c:v>
                </c:pt>
                <c:pt idx="945">
                  <c:v>0.19356564581208907</c:v>
                </c:pt>
                <c:pt idx="946">
                  <c:v>0.19334377504944056</c:v>
                </c:pt>
                <c:pt idx="947">
                  <c:v>0.19312214803704719</c:v>
                </c:pt>
                <c:pt idx="948">
                  <c:v>0.19290076561505548</c:v>
                </c:pt>
                <c:pt idx="949">
                  <c:v>0.192679628626544</c:v>
                </c:pt>
                <c:pt idx="950">
                  <c:v>0.19245873791752904</c:v>
                </c:pt>
                <c:pt idx="951">
                  <c:v>0.19223809433697137</c:v>
                </c:pt>
                <c:pt idx="952">
                  <c:v>0.19201769873678151</c:v>
                </c:pt>
                <c:pt idx="953">
                  <c:v>0.19179755197182619</c:v>
                </c:pt>
                <c:pt idx="954">
                  <c:v>0.1915776548999342</c:v>
                </c:pt>
                <c:pt idx="955">
                  <c:v>0.19135800838190203</c:v>
                </c:pt>
                <c:pt idx="956">
                  <c:v>0.19113861328150003</c:v>
                </c:pt>
                <c:pt idx="957">
                  <c:v>0.19091947046547791</c:v>
                </c:pt>
                <c:pt idx="958">
                  <c:v>0.19070058080357036</c:v>
                </c:pt>
                <c:pt idx="959">
                  <c:v>0.19048194516850292</c:v>
                </c:pt>
                <c:pt idx="960">
                  <c:v>0.19026356443599748</c:v>
                </c:pt>
                <c:pt idx="961">
                  <c:v>0.19004543948477767</c:v>
                </c:pt>
                <c:pt idx="962">
                  <c:v>0.18982757119657442</c:v>
                </c:pt>
                <c:pt idx="963">
                  <c:v>0.18960996045613132</c:v>
                </c:pt>
                <c:pt idx="964">
                  <c:v>0.18939260815120998</c:v>
                </c:pt>
                <c:pt idx="965">
                  <c:v>0.18917551517259512</c:v>
                </c:pt>
                <c:pt idx="966">
                  <c:v>0.18895868241409991</c:v>
                </c:pt>
                <c:pt idx="967">
                  <c:v>0.18874211077257108</c:v>
                </c:pt>
                <c:pt idx="968">
                  <c:v>0.18852580114789397</c:v>
                </c:pt>
                <c:pt idx="969">
                  <c:v>0.18830975444299722</c:v>
                </c:pt>
                <c:pt idx="970">
                  <c:v>0.18809397156385815</c:v>
                </c:pt>
                <c:pt idx="971">
                  <c:v>0.18787845341950732</c:v>
                </c:pt>
                <c:pt idx="972">
                  <c:v>0.18766320092203317</c:v>
                </c:pt>
                <c:pt idx="973">
                  <c:v>0.18744821498658695</c:v>
                </c:pt>
                <c:pt idx="974">
                  <c:v>0.18723349653138718</c:v>
                </c:pt>
                <c:pt idx="975">
                  <c:v>0.18701904647772413</c:v>
                </c:pt>
                <c:pt idx="976">
                  <c:v>0.18680486574996438</c:v>
                </c:pt>
                <c:pt idx="977">
                  <c:v>0.18659095527555514</c:v>
                </c:pt>
                <c:pt idx="978">
                  <c:v>0.18637731598502846</c:v>
                </c:pt>
                <c:pt idx="979">
                  <c:v>0.18616394881200538</c:v>
                </c:pt>
                <c:pt idx="980">
                  <c:v>0.18595085469320036</c:v>
                </c:pt>
                <c:pt idx="981">
                  <c:v>0.18573803456842486</c:v>
                </c:pt>
                <c:pt idx="982">
                  <c:v>0.18552548938059146</c:v>
                </c:pt>
                <c:pt idx="983">
                  <c:v>0.18531322007571793</c:v>
                </c:pt>
                <c:pt idx="984">
                  <c:v>0.18510122760293052</c:v>
                </c:pt>
                <c:pt idx="985">
                  <c:v>0.18488951291446801</c:v>
                </c:pt>
                <c:pt idx="986">
                  <c:v>0.184678076965685</c:v>
                </c:pt>
                <c:pt idx="987">
                  <c:v>0.18446692071505566</c:v>
                </c:pt>
                <c:pt idx="988">
                  <c:v>0.18425604512417693</c:v>
                </c:pt>
                <c:pt idx="989">
                  <c:v>0.18404545115777168</c:v>
                </c:pt>
                <c:pt idx="990">
                  <c:v>0.18383513978369218</c:v>
                </c:pt>
                <c:pt idx="991">
                  <c:v>0.18362511197292294</c:v>
                </c:pt>
                <c:pt idx="992">
                  <c:v>0.18341536869958375</c:v>
                </c:pt>
                <c:pt idx="993">
                  <c:v>0.18320591094093258</c:v>
                </c:pt>
                <c:pt idx="994">
                  <c:v>0.18299673967736832</c:v>
                </c:pt>
                <c:pt idx="995">
                  <c:v>0.1827878558924334</c:v>
                </c:pt>
                <c:pt idx="996">
                  <c:v>0.18257926057281648</c:v>
                </c:pt>
                <c:pt idx="997">
                  <c:v>0.18237095470835468</c:v>
                </c:pt>
                <c:pt idx="998">
                  <c:v>0.18216293929203609</c:v>
                </c:pt>
                <c:pt idx="999">
                  <c:v>0.18195521532000175</c:v>
                </c:pt>
                <c:pt idx="1000">
                  <c:v>0.18174778379154802</c:v>
                </c:pt>
                <c:pt idx="1001">
                  <c:v>0.18154064570912845</c:v>
                </c:pt>
                <c:pt idx="1002">
                  <c:v>0.18133380207835556</c:v>
                </c:pt>
                <c:pt idx="1003">
                  <c:v>0.18112725390800269</c:v>
                </c:pt>
                <c:pt idx="1004">
                  <c:v>0.18092100221000551</c:v>
                </c:pt>
                <c:pt idx="1005">
                  <c:v>0.18071504799946378</c:v>
                </c:pt>
                <c:pt idx="1006">
                  <c:v>0.18050939229464236</c:v>
                </c:pt>
                <c:pt idx="1007">
                  <c:v>0.18030403611697271</c:v>
                </c:pt>
                <c:pt idx="1008">
                  <c:v>0.18009898049105391</c:v>
                </c:pt>
                <c:pt idx="1009">
                  <c:v>0.17989422644465378</c:v>
                </c:pt>
                <c:pt idx="1010">
                  <c:v>0.17968977500870947</c:v>
                </c:pt>
                <c:pt idx="1011">
                  <c:v>0.1794856272173285</c:v>
                </c:pt>
                <c:pt idx="1012">
                  <c:v>0.17928178410778908</c:v>
                </c:pt>
                <c:pt idx="1013">
                  <c:v>0.1790782467205409</c:v>
                </c:pt>
                <c:pt idx="1014">
                  <c:v>0.17887501609920498</c:v>
                </c:pt>
                <c:pt idx="1015">
                  <c:v>0.17867209329057432</c:v>
                </c:pt>
                <c:pt idx="1016">
                  <c:v>0.1784694793446136</c:v>
                </c:pt>
                <c:pt idx="1017">
                  <c:v>0.17826717531445924</c:v>
                </c:pt>
                <c:pt idx="1018">
                  <c:v>0.17806518225641904</c:v>
                </c:pt>
                <c:pt idx="1019">
                  <c:v>0.17786350122997199</c:v>
                </c:pt>
                <c:pt idx="1020">
                  <c:v>0.17766213329776742</c:v>
                </c:pt>
                <c:pt idx="1021">
                  <c:v>0.17746107952562448</c:v>
                </c:pt>
                <c:pt idx="1022">
                  <c:v>0.17726034098253135</c:v>
                </c:pt>
                <c:pt idx="1023">
                  <c:v>0.17705991874064406</c:v>
                </c:pt>
                <c:pt idx="1024">
                  <c:v>0.17685981387528535</c:v>
                </c:pt>
                <c:pt idx="1025">
                  <c:v>0.1766600274649435</c:v>
                </c:pt>
                <c:pt idx="1026">
                  <c:v>0.17646056059127072</c:v>
                </c:pt>
                <c:pt idx="1027">
                  <c:v>0.17626141433908152</c:v>
                </c:pt>
                <c:pt idx="1028">
                  <c:v>0.17606258979635098</c:v>
                </c:pt>
                <c:pt idx="1029">
                  <c:v>0.17586408805421253</c:v>
                </c:pt>
                <c:pt idx="1030">
                  <c:v>0.17566591020695627</c:v>
                </c:pt>
                <c:pt idx="1031">
                  <c:v>0.17546805735202617</c:v>
                </c:pt>
                <c:pt idx="1032">
                  <c:v>0.17527053059001785</c:v>
                </c:pt>
                <c:pt idx="1033">
                  <c:v>0.17507333102467587</c:v>
                </c:pt>
                <c:pt idx="1034">
                  <c:v>0.17487645976289093</c:v>
                </c:pt>
                <c:pt idx="1035">
                  <c:v>0.17467991791469675</c:v>
                </c:pt>
                <c:pt idx="1036">
                  <c:v>0.17448370659326706</c:v>
                </c:pt>
                <c:pt idx="1037">
                  <c:v>0.17428782691491196</c:v>
                </c:pt>
                <c:pt idx="1038">
                  <c:v>0.17409227999907478</c:v>
                </c:pt>
                <c:pt idx="1039">
                  <c:v>0.17389706696832785</c:v>
                </c:pt>
                <c:pt idx="1040">
                  <c:v>0.17370218894836897</c:v>
                </c:pt>
                <c:pt idx="1041">
                  <c:v>0.17350764706801708</c:v>
                </c:pt>
                <c:pt idx="1042">
                  <c:v>0.17331344245920793</c:v>
                </c:pt>
                <c:pt idx="1043">
                  <c:v>0.17311957625698979</c:v>
                </c:pt>
                <c:pt idx="1044">
                  <c:v>0.17292604959951854</c:v>
                </c:pt>
                <c:pt idx="1045">
                  <c:v>0.17273286362805282</c:v>
                </c:pt>
                <c:pt idx="1046">
                  <c:v>0.17254001948694908</c:v>
                </c:pt>
                <c:pt idx="1047">
                  <c:v>0.17234751832365605</c:v>
                </c:pt>
                <c:pt idx="1048">
                  <c:v>0.17215536128870942</c:v>
                </c:pt>
                <c:pt idx="1049">
                  <c:v>0.17196354953572601</c:v>
                </c:pt>
                <c:pt idx="1050">
                  <c:v>0.17177208422139797</c:v>
                </c:pt>
                <c:pt idx="1051">
                  <c:v>0.17158096650548657</c:v>
                </c:pt>
                <c:pt idx="1052">
                  <c:v>0.17139019755081586</c:v>
                </c:pt>
                <c:pt idx="1053">
                  <c:v>0.17119977852326612</c:v>
                </c:pt>
                <c:pt idx="1054">
                  <c:v>0.1710097105917672</c:v>
                </c:pt>
                <c:pt idx="1055">
                  <c:v>0.17081999492829142</c:v>
                </c:pt>
                <c:pt idx="1056">
                  <c:v>0.17063063270784631</c:v>
                </c:pt>
                <c:pt idx="1057">
                  <c:v>0.17044162510846733</c:v>
                </c:pt>
                <c:pt idx="1058">
                  <c:v>0.17025297331121003</c:v>
                </c:pt>
                <c:pt idx="1059">
                  <c:v>0.1700646785001424</c:v>
                </c:pt>
                <c:pt idx="1060">
                  <c:v>0.16987674186233651</c:v>
                </c:pt>
                <c:pt idx="1061">
                  <c:v>0.16968916458786029</c:v>
                </c:pt>
                <c:pt idx="1062">
                  <c:v>0.16950194786976897</c:v>
                </c:pt>
                <c:pt idx="1063">
                  <c:v>0.16931509290409624</c:v>
                </c:pt>
                <c:pt idx="1064">
                  <c:v>0.16912860088984513</c:v>
                </c:pt>
                <c:pt idx="1065">
                  <c:v>0.16894247302897877</c:v>
                </c:pt>
                <c:pt idx="1066">
                  <c:v>0.16875671052641089</c:v>
                </c:pt>
                <c:pt idx="1067">
                  <c:v>0.16857131458999594</c:v>
                </c:pt>
                <c:pt idx="1068">
                  <c:v>0.16838628643051912</c:v>
                </c:pt>
                <c:pt idx="1069">
                  <c:v>0.16820162726168614</c:v>
                </c:pt>
                <c:pt idx="1070">
                  <c:v>0.16801733830011256</c:v>
                </c:pt>
                <c:pt idx="1071">
                  <c:v>0.16783342076531321</c:v>
                </c:pt>
                <c:pt idx="1072">
                  <c:v>0.16764987587969096</c:v>
                </c:pt>
                <c:pt idx="1073">
                  <c:v>0.1674667048685255</c:v>
                </c:pt>
                <c:pt idx="1074">
                  <c:v>0.16728390895996176</c:v>
                </c:pt>
                <c:pt idx="1075">
                  <c:v>0.16710148938499814</c:v>
                </c:pt>
                <c:pt idx="1076">
                  <c:v>0.16691944737747436</c:v>
                </c:pt>
                <c:pt idx="1077">
                  <c:v>0.16673778417405918</c:v>
                </c:pt>
                <c:pt idx="1078">
                  <c:v>0.16655650101423769</c:v>
                </c:pt>
                <c:pt idx="1079">
                  <c:v>0.16637559914029848</c:v>
                </c:pt>
                <c:pt idx="1080">
                  <c:v>0.16619507979732054</c:v>
                </c:pt>
                <c:pt idx="1081">
                  <c:v>0.16601494423315966</c:v>
                </c:pt>
                <c:pt idx="1082">
                  <c:v>0.16583519369843486</c:v>
                </c:pt>
                <c:pt idx="1083">
                  <c:v>0.16565582944651422</c:v>
                </c:pt>
                <c:pt idx="1084">
                  <c:v>0.16547685273350088</c:v>
                </c:pt>
                <c:pt idx="1085">
                  <c:v>0.16529826481821813</c:v>
                </c:pt>
                <c:pt idx="1086">
                  <c:v>0.16512006696219492</c:v>
                </c:pt>
                <c:pt idx="1087">
                  <c:v>0.16494226042965032</c:v>
                </c:pt>
                <c:pt idx="1088">
                  <c:v>0.16476484648747861</c:v>
                </c:pt>
                <c:pt idx="1089">
                  <c:v>0.16458782640523295</c:v>
                </c:pt>
                <c:pt idx="1090">
                  <c:v>0.16441120145510987</c:v>
                </c:pt>
                <c:pt idx="1091">
                  <c:v>0.16423497291193268</c:v>
                </c:pt>
                <c:pt idx="1092">
                  <c:v>0.16405914205313496</c:v>
                </c:pt>
                <c:pt idx="1093">
                  <c:v>0.16388371015874365</c:v>
                </c:pt>
                <c:pt idx="1094">
                  <c:v>0.16370867851136173</c:v>
                </c:pt>
                <c:pt idx="1095">
                  <c:v>0.16353404839615079</c:v>
                </c:pt>
                <c:pt idx="1096">
                  <c:v>0.16335982110081326</c:v>
                </c:pt>
                <c:pt idx="1097">
                  <c:v>0.16318599791557412</c:v>
                </c:pt>
                <c:pt idx="1098">
                  <c:v>0.1630125801331625</c:v>
                </c:pt>
                <c:pt idx="1099">
                  <c:v>0.16283956904879293</c:v>
                </c:pt>
                <c:pt idx="1100">
                  <c:v>0.16266696596014632</c:v>
                </c:pt>
                <c:pt idx="1101">
                  <c:v>0.16249477216735039</c:v>
                </c:pt>
                <c:pt idx="1102">
                  <c:v>0.16232298897296016</c:v>
                </c:pt>
                <c:pt idx="1103">
                  <c:v>0.1621516176819377</c:v>
                </c:pt>
                <c:pt idx="1104">
                  <c:v>0.16198065960163191</c:v>
                </c:pt>
                <c:pt idx="1105">
                  <c:v>0.1618101160417578</c:v>
                </c:pt>
                <c:pt idx="1106">
                  <c:v>0.16163998831437543</c:v>
                </c:pt>
                <c:pt idx="1107">
                  <c:v>0.16147027773386854</c:v>
                </c:pt>
                <c:pt idx="1108">
                  <c:v>0.16130098561692291</c:v>
                </c:pt>
                <c:pt idx="1109">
                  <c:v>0.16113211328250437</c:v>
                </c:pt>
                <c:pt idx="1110">
                  <c:v>0.16096366205183638</c:v>
                </c:pt>
                <c:pt idx="1111">
                  <c:v>0.16079563324837734</c:v>
                </c:pt>
                <c:pt idx="1112">
                  <c:v>0.16062802819779759</c:v>
                </c:pt>
                <c:pt idx="1113">
                  <c:v>0.16046084822795614</c:v>
                </c:pt>
                <c:pt idx="1114">
                  <c:v>0.16029409466887673</c:v>
                </c:pt>
                <c:pt idx="1115">
                  <c:v>0.16012776885272387</c:v>
                </c:pt>
                <c:pt idx="1116">
                  <c:v>0.15996187211377855</c:v>
                </c:pt>
                <c:pt idx="1117">
                  <c:v>0.15979640578841323</c:v>
                </c:pt>
                <c:pt idx="1118">
                  <c:v>0.15963137121506701</c:v>
                </c:pt>
                <c:pt idx="1119">
                  <c:v>0.15946676973421997</c:v>
                </c:pt>
                <c:pt idx="1120">
                  <c:v>0.15930260268836746</c:v>
                </c:pt>
                <c:pt idx="1121">
                  <c:v>0.15913887142199395</c:v>
                </c:pt>
                <c:pt idx="1122">
                  <c:v>0.15897557728154627</c:v>
                </c:pt>
                <c:pt idx="1123">
                  <c:v>0.15881272161540705</c:v>
                </c:pt>
                <c:pt idx="1124">
                  <c:v>0.15865030577386727</c:v>
                </c:pt>
                <c:pt idx="1125">
                  <c:v>0.15848833110909871</c:v>
                </c:pt>
                <c:pt idx="1126">
                  <c:v>0.15832679897512597</c:v>
                </c:pt>
                <c:pt idx="1127">
                  <c:v>0.15816571072779809</c:v>
                </c:pt>
                <c:pt idx="1128">
                  <c:v>0.15800506772475995</c:v>
                </c:pt>
                <c:pt idx="1129">
                  <c:v>0.15784487132542302</c:v>
                </c:pt>
                <c:pt idx="1130">
                  <c:v>0.15768512289093625</c:v>
                </c:pt>
                <c:pt idx="1131">
                  <c:v>0.15752582378415575</c:v>
                </c:pt>
                <c:pt idx="1132">
                  <c:v>0.15736697536961505</c:v>
                </c:pt>
                <c:pt idx="1133">
                  <c:v>0.15720857901349433</c:v>
                </c:pt>
                <c:pt idx="1134">
                  <c:v>0.15705063608358952</c:v>
                </c:pt>
                <c:pt idx="1135">
                  <c:v>0.15689314794928094</c:v>
                </c:pt>
                <c:pt idx="1136">
                  <c:v>0.15673611598150175</c:v>
                </c:pt>
                <c:pt idx="1137">
                  <c:v>0.15657954155270568</c:v>
                </c:pt>
                <c:pt idx="1138">
                  <c:v>0.15642342603683479</c:v>
                </c:pt>
                <c:pt idx="1139">
                  <c:v>0.15626777080928647</c:v>
                </c:pt>
                <c:pt idx="1140">
                  <c:v>0.1561125772468803</c:v>
                </c:pt>
                <c:pt idx="1141">
                  <c:v>0.15595784672782434</c:v>
                </c:pt>
                <c:pt idx="1142">
                  <c:v>0.15580358063168151</c:v>
                </c:pt>
                <c:pt idx="1143">
                  <c:v>0.15564978033933458</c:v>
                </c:pt>
                <c:pt idx="1144">
                  <c:v>0.15549644723295206</c:v>
                </c:pt>
                <c:pt idx="1145">
                  <c:v>0.15534358269595272</c:v>
                </c:pt>
                <c:pt idx="1146">
                  <c:v>0.15519118811297009</c:v>
                </c:pt>
                <c:pt idx="1147">
                  <c:v>0.15503926486981667</c:v>
                </c:pt>
                <c:pt idx="1148">
                  <c:v>0.15488781435344742</c:v>
                </c:pt>
                <c:pt idx="1149">
                  <c:v>0.15473683795192314</c:v>
                </c:pt>
                <c:pt idx="1150">
                  <c:v>0.1545863370543735</c:v>
                </c:pt>
                <c:pt idx="1151">
                  <c:v>0.15443631305095942</c:v>
                </c:pt>
                <c:pt idx="1152">
                  <c:v>0.15428676733283517</c:v>
                </c:pt>
                <c:pt idx="1153">
                  <c:v>0.15413770129211027</c:v>
                </c:pt>
                <c:pt idx="1154">
                  <c:v>0.15398911632181064</c:v>
                </c:pt>
                <c:pt idx="1155">
                  <c:v>0.15384101381583956</c:v>
                </c:pt>
                <c:pt idx="1156">
                  <c:v>0.15369339516893854</c:v>
                </c:pt>
                <c:pt idx="1157">
                  <c:v>0.1535462617766469</c:v>
                </c:pt>
                <c:pt idx="1158">
                  <c:v>0.15339961503526192</c:v>
                </c:pt>
                <c:pt idx="1159">
                  <c:v>0.15325345634179816</c:v>
                </c:pt>
                <c:pt idx="1160">
                  <c:v>0.1531077870939466</c:v>
                </c:pt>
                <c:pt idx="1161">
                  <c:v>0.15296260869003248</c:v>
                </c:pt>
                <c:pt idx="1162">
                  <c:v>0.15281792252897453</c:v>
                </c:pt>
                <c:pt idx="1163">
                  <c:v>0.15267373001024187</c:v>
                </c:pt>
                <c:pt idx="1164">
                  <c:v>0.15253003253381184</c:v>
                </c:pt>
                <c:pt idx="1165">
                  <c:v>0.152386831500127</c:v>
                </c:pt>
                <c:pt idx="1166">
                  <c:v>0.15224412831005146</c:v>
                </c:pt>
                <c:pt idx="1167">
                  <c:v>0.15210192436482736</c:v>
                </c:pt>
                <c:pt idx="1168">
                  <c:v>0.15196022106603038</c:v>
                </c:pt>
                <c:pt idx="1169">
                  <c:v>0.15181901981552542</c:v>
                </c:pt>
                <c:pt idx="1170">
                  <c:v>0.15167832201542142</c:v>
                </c:pt>
                <c:pt idx="1171">
                  <c:v>0.15153812906802627</c:v>
                </c:pt>
                <c:pt idx="1172">
                  <c:v>0.15139844237580061</c:v>
                </c:pt>
                <c:pt idx="1173">
                  <c:v>0.15125926334131187</c:v>
                </c:pt>
                <c:pt idx="1174">
                  <c:v>0.15112059336718803</c:v>
                </c:pt>
                <c:pt idx="1175">
                  <c:v>0.15098243385607005</c:v>
                </c:pt>
                <c:pt idx="1176">
                  <c:v>0.15084478621056505</c:v>
                </c:pt>
                <c:pt idx="1177">
                  <c:v>0.15070765183319818</c:v>
                </c:pt>
                <c:pt idx="1178">
                  <c:v>0.15057103212636491</c:v>
                </c:pt>
                <c:pt idx="1179">
                  <c:v>0.1504349284922821</c:v>
                </c:pt>
                <c:pt idx="1180">
                  <c:v>0.15029934233293962</c:v>
                </c:pt>
                <c:pt idx="1181">
                  <c:v>0.15016427505005064</c:v>
                </c:pt>
                <c:pt idx="1182">
                  <c:v>0.15002972804500198</c:v>
                </c:pt>
                <c:pt idx="1183">
                  <c:v>0.14989570271880437</c:v>
                </c:pt>
                <c:pt idx="1184">
                  <c:v>0.14976220047204164</c:v>
                </c:pt>
                <c:pt idx="1185">
                  <c:v>0.1496292227048204</c:v>
                </c:pt>
                <c:pt idx="1186">
                  <c:v>0.14949677081671828</c:v>
                </c:pt>
                <c:pt idx="1187">
                  <c:v>0.14936484620673285</c:v>
                </c:pt>
                <c:pt idx="1188">
                  <c:v>0.14923345027322954</c:v>
                </c:pt>
                <c:pt idx="1189">
                  <c:v>0.14910258441388896</c:v>
                </c:pt>
                <c:pt idx="1190">
                  <c:v>0.14897225002565478</c:v>
                </c:pt>
                <c:pt idx="1191">
                  <c:v>0.14884244850468048</c:v>
                </c:pt>
                <c:pt idx="1192">
                  <c:v>0.14871318124627564</c:v>
                </c:pt>
                <c:pt idx="1193">
                  <c:v>0.14858444964485251</c:v>
                </c:pt>
                <c:pt idx="1194">
                  <c:v>0.14845625509387167</c:v>
                </c:pt>
                <c:pt idx="1195">
                  <c:v>0.14832859898578762</c:v>
                </c:pt>
                <c:pt idx="1196">
                  <c:v>0.14820148271199396</c:v>
                </c:pt>
                <c:pt idx="1197">
                  <c:v>0.14807490766276779</c:v>
                </c:pt>
                <c:pt idx="1198">
                  <c:v>0.14794887522721442</c:v>
                </c:pt>
                <c:pt idx="1199">
                  <c:v>0.14782338679321158</c:v>
                </c:pt>
                <c:pt idx="1200">
                  <c:v>0.14769844374735275</c:v>
                </c:pt>
                <c:pt idx="1201">
                  <c:v>0.14757404747489083</c:v>
                </c:pt>
                <c:pt idx="1202">
                  <c:v>0.14745019935968101</c:v>
                </c:pt>
                <c:pt idx="1203">
                  <c:v>0.14732690078412328</c:v>
                </c:pt>
                <c:pt idx="1204">
                  <c:v>0.14720415312910526</c:v>
                </c:pt>
                <c:pt idx="1205">
                  <c:v>0.14708195777394384</c:v>
                </c:pt>
                <c:pt idx="1206">
                  <c:v>0.14696031609632648</c:v>
                </c:pt>
                <c:pt idx="1207">
                  <c:v>0.14683922947225345</c:v>
                </c:pt>
                <c:pt idx="1208">
                  <c:v>0.14671869927597828</c:v>
                </c:pt>
                <c:pt idx="1209">
                  <c:v>0.14659872687994843</c:v>
                </c:pt>
                <c:pt idx="1210">
                  <c:v>0.14647931365474576</c:v>
                </c:pt>
                <c:pt idx="1211">
                  <c:v>0.14636046096902658</c:v>
                </c:pt>
                <c:pt idx="1212">
                  <c:v>0.14624217018946162</c:v>
                </c:pt>
                <c:pt idx="1213">
                  <c:v>0.14612444268067507</c:v>
                </c:pt>
                <c:pt idx="1214">
                  <c:v>0.14600727980518369</c:v>
                </c:pt>
                <c:pt idx="1215">
                  <c:v>0.14589068292333635</c:v>
                </c:pt>
                <c:pt idx="1216">
                  <c:v>0.14577465339325163</c:v>
                </c:pt>
                <c:pt idx="1217">
                  <c:v>0.14565919257075655</c:v>
                </c:pt>
                <c:pt idx="1218">
                  <c:v>0.14554430180932446</c:v>
                </c:pt>
                <c:pt idx="1219">
                  <c:v>0.14542998246001304</c:v>
                </c:pt>
                <c:pt idx="1220">
                  <c:v>0.1453162358714003</c:v>
                </c:pt>
                <c:pt idx="1221">
                  <c:v>0.14520306338952435</c:v>
                </c:pt>
                <c:pt idx="1222">
                  <c:v>0.14509046635781719</c:v>
                </c:pt>
                <c:pt idx="1223">
                  <c:v>0.14497844611704358</c:v>
                </c:pt>
                <c:pt idx="1224">
                  <c:v>0.14486700400523578</c:v>
                </c:pt>
                <c:pt idx="1225">
                  <c:v>0.14475614135763093</c:v>
                </c:pt>
                <c:pt idx="1226">
                  <c:v>0.14464585950660588</c:v>
                </c:pt>
                <c:pt idx="1227">
                  <c:v>0.1445361597816133</c:v>
                </c:pt>
                <c:pt idx="1228">
                  <c:v>0.14442704350911645</c:v>
                </c:pt>
                <c:pt idx="1229">
                  <c:v>0.14431851201252499</c:v>
                </c:pt>
                <c:pt idx="1230">
                  <c:v>0.14421056661212917</c:v>
                </c:pt>
                <c:pt idx="1231">
                  <c:v>0.1441032086250347</c:v>
                </c:pt>
                <c:pt idx="1232">
                  <c:v>0.14399643936509721</c:v>
                </c:pt>
                <c:pt idx="1233">
                  <c:v>0.14389026014285627</c:v>
                </c:pt>
                <c:pt idx="1234">
                  <c:v>0.14378467226546968</c:v>
                </c:pt>
                <c:pt idx="1235">
                  <c:v>0.14367967703664683</c:v>
                </c:pt>
                <c:pt idx="1236">
                  <c:v>0.14357527575658233</c:v>
                </c:pt>
                <c:pt idx="1237">
                  <c:v>0.14347146972188957</c:v>
                </c:pt>
                <c:pt idx="1238">
                  <c:v>0.14336826022553395</c:v>
                </c:pt>
                <c:pt idx="1239">
                  <c:v>0.14326564855676566</c:v>
                </c:pt>
                <c:pt idx="1240">
                  <c:v>0.14316363600105253</c:v>
                </c:pt>
                <c:pt idx="1241">
                  <c:v>0.14306222384001291</c:v>
                </c:pt>
                <c:pt idx="1242">
                  <c:v>0.14296141335134793</c:v>
                </c:pt>
                <c:pt idx="1243">
                  <c:v>0.14286120580877409</c:v>
                </c:pt>
                <c:pt idx="1244">
                  <c:v>0.14276160248195519</c:v>
                </c:pt>
                <c:pt idx="1245">
                  <c:v>0.1426626046364341</c:v>
                </c:pt>
                <c:pt idx="1246">
                  <c:v>0.14256421353356605</c:v>
                </c:pt>
                <c:pt idx="1247">
                  <c:v>0.14246643043044838</c:v>
                </c:pt>
                <c:pt idx="1248">
                  <c:v>0.14236925657985408</c:v>
                </c:pt>
                <c:pt idx="1249">
                  <c:v>0.1422726932301619</c:v>
                </c:pt>
                <c:pt idx="1250">
                  <c:v>0.14217674162528876</c:v>
                </c:pt>
                <c:pt idx="1251">
                  <c:v>0.14208140300462052</c:v>
                </c:pt>
                <c:pt idx="1252">
                  <c:v>0.14198667860294334</c:v>
                </c:pt>
                <c:pt idx="1253">
                  <c:v>0.14189256965037558</c:v>
                </c:pt>
                <c:pt idx="1254">
                  <c:v>0.14179907737229702</c:v>
                </c:pt>
                <c:pt idx="1255">
                  <c:v>0.14170620298928213</c:v>
                </c:pt>
                <c:pt idx="1256">
                  <c:v>0.14161394771702918</c:v>
                </c:pt>
                <c:pt idx="1257">
                  <c:v>0.14152231276629229</c:v>
                </c:pt>
                <c:pt idx="1258">
                  <c:v>0.14143129934281129</c:v>
                </c:pt>
                <c:pt idx="1259">
                  <c:v>0.14134090864724377</c:v>
                </c:pt>
                <c:pt idx="1260">
                  <c:v>0.14125114187509444</c:v>
                </c:pt>
                <c:pt idx="1261">
                  <c:v>0.14116200021664643</c:v>
                </c:pt>
                <c:pt idx="1262">
                  <c:v>0.14107348485689236</c:v>
                </c:pt>
                <c:pt idx="1263">
                  <c:v>0.14098559697546448</c:v>
                </c:pt>
                <c:pt idx="1264">
                  <c:v>0.14089833774656571</c:v>
                </c:pt>
                <c:pt idx="1265">
                  <c:v>0.14081170833890003</c:v>
                </c:pt>
                <c:pt idx="1266">
                  <c:v>0.1407257099156031</c:v>
                </c:pt>
                <c:pt idx="1267">
                  <c:v>0.14064034363417344</c:v>
                </c:pt>
                <c:pt idx="1268">
                  <c:v>0.14055561064640321</c:v>
                </c:pt>
                <c:pt idx="1269">
                  <c:v>0.1404715120983076</c:v>
                </c:pt>
                <c:pt idx="1270">
                  <c:v>0.14038804913005851</c:v>
                </c:pt>
                <c:pt idx="1271">
                  <c:v>0.14030522287591179</c:v>
                </c:pt>
                <c:pt idx="1272">
                  <c:v>0.14022303446414161</c:v>
                </c:pt>
                <c:pt idx="1273">
                  <c:v>0.1401414850169688</c:v>
                </c:pt>
                <c:pt idx="1274">
                  <c:v>0.14006057565049373</c:v>
                </c:pt>
                <c:pt idx="1275">
                  <c:v>0.13998030747462623</c:v>
                </c:pt>
                <c:pt idx="1276">
                  <c:v>0.13990068159301858</c:v>
                </c:pt>
                <c:pt idx="1277">
                  <c:v>0.13982169910299408</c:v>
                </c:pt>
                <c:pt idx="1278">
                  <c:v>0.13974336109548213</c:v>
                </c:pt>
                <c:pt idx="1279">
                  <c:v>0.13966566865494603</c:v>
                </c:pt>
                <c:pt idx="1280">
                  <c:v>0.13958862285931845</c:v>
                </c:pt>
                <c:pt idx="1281">
                  <c:v>0.1395122247799305</c:v>
                </c:pt>
                <c:pt idx="1282">
                  <c:v>0.13943647548144475</c:v>
                </c:pt>
                <c:pt idx="1283">
                  <c:v>0.13936137602178778</c:v>
                </c:pt>
                <c:pt idx="1284">
                  <c:v>0.13928692745208252</c:v>
                </c:pt>
                <c:pt idx="1285">
                  <c:v>0.13921313081657957</c:v>
                </c:pt>
                <c:pt idx="1286">
                  <c:v>0.1391399871525919</c:v>
                </c:pt>
                <c:pt idx="1287">
                  <c:v>0.13906749749042652</c:v>
                </c:pt>
                <c:pt idx="1288">
                  <c:v>0.13899566285331696</c:v>
                </c:pt>
                <c:pt idx="1289">
                  <c:v>0.13892448425735857</c:v>
                </c:pt>
                <c:pt idx="1290">
                  <c:v>0.13885396271144054</c:v>
                </c:pt>
                <c:pt idx="1291">
                  <c:v>0.13878409921718018</c:v>
                </c:pt>
                <c:pt idx="1292">
                  <c:v>0.13871489476885651</c:v>
                </c:pt>
                <c:pt idx="1293">
                  <c:v>0.13864635035334574</c:v>
                </c:pt>
                <c:pt idx="1294">
                  <c:v>0.13857846695005469</c:v>
                </c:pt>
                <c:pt idx="1295">
                  <c:v>0.13851124553085609</c:v>
                </c:pt>
                <c:pt idx="1296">
                  <c:v>0.13844468706002255</c:v>
                </c:pt>
                <c:pt idx="1297">
                  <c:v>0.13837879249416454</c:v>
                </c:pt>
                <c:pt idx="1298">
                  <c:v>0.13831356278216342</c:v>
                </c:pt>
                <c:pt idx="1299">
                  <c:v>0.13824899886510825</c:v>
                </c:pt>
                <c:pt idx="1300">
                  <c:v>0.13818510167623313</c:v>
                </c:pt>
                <c:pt idx="1301">
                  <c:v>0.1381218721408525</c:v>
                </c:pt>
                <c:pt idx="1302">
                  <c:v>0.13805931117629869</c:v>
                </c:pt>
                <c:pt idx="1303">
                  <c:v>0.13799741969185861</c:v>
                </c:pt>
                <c:pt idx="1304">
                  <c:v>0.13793619858871295</c:v>
                </c:pt>
                <c:pt idx="1305">
                  <c:v>0.13787564875987193</c:v>
                </c:pt>
                <c:pt idx="1306">
                  <c:v>0.13781577109011636</c:v>
                </c:pt>
                <c:pt idx="1307">
                  <c:v>0.13775656645593323</c:v>
                </c:pt>
                <c:pt idx="1308">
                  <c:v>0.13769803572545794</c:v>
                </c:pt>
                <c:pt idx="1309">
                  <c:v>0.13764017975841222</c:v>
                </c:pt>
                <c:pt idx="1310">
                  <c:v>0.13758299940604343</c:v>
                </c:pt>
                <c:pt idx="1311">
                  <c:v>0.13752649551106744</c:v>
                </c:pt>
                <c:pt idx="1312">
                  <c:v>0.13747066890760679</c:v>
                </c:pt>
                <c:pt idx="1313">
                  <c:v>0.13741552042113361</c:v>
                </c:pt>
                <c:pt idx="1314">
                  <c:v>0.13736105086841033</c:v>
                </c:pt>
                <c:pt idx="1315">
                  <c:v>0.13730726105743268</c:v>
                </c:pt>
                <c:pt idx="1316">
                  <c:v>0.13725415178737169</c:v>
                </c:pt>
                <c:pt idx="1317">
                  <c:v>0.13720172384851678</c:v>
                </c:pt>
                <c:pt idx="1318">
                  <c:v>0.13714997802221943</c:v>
                </c:pt>
                <c:pt idx="1319">
                  <c:v>0.13709891508083863</c:v>
                </c:pt>
                <c:pt idx="1320">
                  <c:v>0.1370485357876822</c:v>
                </c:pt>
                <c:pt idx="1321">
                  <c:v>0.1369988408969543</c:v>
                </c:pt>
                <c:pt idx="1322">
                  <c:v>0.1369498311537016</c:v>
                </c:pt>
                <c:pt idx="1323">
                  <c:v>0.13690150729375714</c:v>
                </c:pt>
                <c:pt idx="1324">
                  <c:v>0.13685387004368896</c:v>
                </c:pt>
                <c:pt idx="1325">
                  <c:v>0.13680692012074533</c:v>
                </c:pt>
                <c:pt idx="1326">
                  <c:v>0.13676065823280475</c:v>
                </c:pt>
                <c:pt idx="1327">
                  <c:v>0.13671508507832264</c:v>
                </c:pt>
                <c:pt idx="1328">
                  <c:v>0.13667020134628052</c:v>
                </c:pt>
                <c:pt idx="1329">
                  <c:v>0.13662600771613623</c:v>
                </c:pt>
                <c:pt idx="1330">
                  <c:v>0.13658250485777232</c:v>
                </c:pt>
                <c:pt idx="1331">
                  <c:v>0.13653969343144881</c:v>
                </c:pt>
                <c:pt idx="1332">
                  <c:v>0.1364975740877527</c:v>
                </c:pt>
                <c:pt idx="1333">
                  <c:v>0.13645614746755128</c:v>
                </c:pt>
                <c:pt idx="1334">
                  <c:v>0.13641541420194214</c:v>
                </c:pt>
                <c:pt idx="1335">
                  <c:v>0.13637537491220975</c:v>
                </c:pt>
                <c:pt idx="1336">
                  <c:v>0.13633603020977614</c:v>
                </c:pt>
                <c:pt idx="1337">
                  <c:v>0.13629738069615679</c:v>
                </c:pt>
                <c:pt idx="1338">
                  <c:v>0.13625942696291543</c:v>
                </c:pt>
                <c:pt idx="1339">
                  <c:v>0.13622216959162015</c:v>
                </c:pt>
                <c:pt idx="1340">
                  <c:v>0.13618560915379788</c:v>
                </c:pt>
                <c:pt idx="1341">
                  <c:v>0.13614974621089365</c:v>
                </c:pt>
                <c:pt idx="1342">
                  <c:v>0.13611458131422791</c:v>
                </c:pt>
                <c:pt idx="1343">
                  <c:v>0.13608011500495265</c:v>
                </c:pt>
                <c:pt idx="1344">
                  <c:v>0.13604634781401417</c:v>
                </c:pt>
                <c:pt idx="1345">
                  <c:v>0.13601328026210963</c:v>
                </c:pt>
                <c:pt idx="1346">
                  <c:v>0.13598091285964908</c:v>
                </c:pt>
                <c:pt idx="1347">
                  <c:v>0.13594924610671763</c:v>
                </c:pt>
                <c:pt idx="1348">
                  <c:v>0.13591828049303353</c:v>
                </c:pt>
                <c:pt idx="1349">
                  <c:v>0.13588801649791724</c:v>
                </c:pt>
                <c:pt idx="1350">
                  <c:v>0.13585845459024729</c:v>
                </c:pt>
                <c:pt idx="1351">
                  <c:v>0.13582959522843033</c:v>
                </c:pt>
                <c:pt idx="1352">
                  <c:v>0.13580143886036353</c:v>
                </c:pt>
                <c:pt idx="1353">
                  <c:v>0.13577398592340092</c:v>
                </c:pt>
                <c:pt idx="1354">
                  <c:v>0.13574723684431922</c:v>
                </c:pt>
                <c:pt idx="1355">
                  <c:v>0.1357211920392847</c:v>
                </c:pt>
                <c:pt idx="1356">
                  <c:v>0.13569585191382189</c:v>
                </c:pt>
                <c:pt idx="1357">
                  <c:v>0.13567121686278363</c:v>
                </c:pt>
                <c:pt idx="1358">
                  <c:v>0.1356472872703163</c:v>
                </c:pt>
                <c:pt idx="1359">
                  <c:v>0.13562406350983616</c:v>
                </c:pt>
                <c:pt idx="1360">
                  <c:v>0.13560154594399432</c:v>
                </c:pt>
                <c:pt idx="1361">
                  <c:v>0.13557973492465358</c:v>
                </c:pt>
                <c:pt idx="1362">
                  <c:v>0.13555863079285826</c:v>
                </c:pt>
                <c:pt idx="1363">
                  <c:v>0.13553823387880845</c:v>
                </c:pt>
                <c:pt idx="1364">
                  <c:v>0.13551854450183284</c:v>
                </c:pt>
                <c:pt idx="1365">
                  <c:v>0.13549956297036955</c:v>
                </c:pt>
                <c:pt idx="1366">
                  <c:v>0.13548128958193381</c:v>
                </c:pt>
                <c:pt idx="1367">
                  <c:v>0.13546372462310188</c:v>
                </c:pt>
                <c:pt idx="1368">
                  <c:v>0.13544686836948328</c:v>
                </c:pt>
                <c:pt idx="1369">
                  <c:v>0.1354307210857037</c:v>
                </c:pt>
                <c:pt idx="1370">
                  <c:v>0.13541528302538081</c:v>
                </c:pt>
                <c:pt idx="1371">
                  <c:v>0.13540055443110749</c:v>
                </c:pt>
                <c:pt idx="1372">
                  <c:v>0.13538653553443009</c:v>
                </c:pt>
                <c:pt idx="1373">
                  <c:v>0.13537322655583189</c:v>
                </c:pt>
                <c:pt idx="1374">
                  <c:v>0.13536062770471619</c:v>
                </c:pt>
                <c:pt idx="1375">
                  <c:v>0.13534873917938664</c:v>
                </c:pt>
                <c:pt idx="1376">
                  <c:v>0.13533756116703741</c:v>
                </c:pt>
                <c:pt idx="1377">
                  <c:v>0.13532709384373232</c:v>
                </c:pt>
                <c:pt idx="1378">
                  <c:v>0.13531733737439625</c:v>
                </c:pt>
                <c:pt idx="1379">
                  <c:v>0.135308291912797</c:v>
                </c:pt>
                <c:pt idx="1380">
                  <c:v>0.13529995760153959</c:v>
                </c:pt>
                <c:pt idx="1381">
                  <c:v>0.13529233457204776</c:v>
                </c:pt>
                <c:pt idx="1382">
                  <c:v>0.13528542294455931</c:v>
                </c:pt>
                <c:pt idx="1383">
                  <c:v>0.13527922282811417</c:v>
                </c:pt>
                <c:pt idx="1384">
                  <c:v>0.13527373432054662</c:v>
                </c:pt>
                <c:pt idx="1385">
                  <c:v>0.13526895750847637</c:v>
                </c:pt>
                <c:pt idx="1386">
                  <c:v>0.13526489246730292</c:v>
                </c:pt>
                <c:pt idx="1387">
                  <c:v>0.13526153926119924</c:v>
                </c:pt>
                <c:pt idx="1388">
                  <c:v>0.13525889794310711</c:v>
                </c:pt>
                <c:pt idx="1389">
                  <c:v>0.13525696855473165</c:v>
                </c:pt>
                <c:pt idx="1390">
                  <c:v>0.13525575112653979</c:v>
                </c:pt>
                <c:pt idx="1391">
                  <c:v>0.13525524567775607</c:v>
                </c:pt>
                <c:pt idx="1392">
                  <c:v>0.13525545221636251</c:v>
                </c:pt>
                <c:pt idx="1393">
                  <c:v>0.13525637073909788</c:v>
                </c:pt>
                <c:pt idx="1394">
                  <c:v>0.13525800123145587</c:v>
                </c:pt>
                <c:pt idx="1395">
                  <c:v>0.13526034366769094</c:v>
                </c:pt>
                <c:pt idx="1396">
                  <c:v>0.13526339801081516</c:v>
                </c:pt>
                <c:pt idx="1397">
                  <c:v>0.13526716421260299</c:v>
                </c:pt>
                <c:pt idx="1398">
                  <c:v>0.13527164221359703</c:v>
                </c:pt>
                <c:pt idx="1399">
                  <c:v>0.13527683194310988</c:v>
                </c:pt>
                <c:pt idx="1400">
                  <c:v>0.13528273331923138</c:v>
                </c:pt>
                <c:pt idx="1401">
                  <c:v>0.13528934624883493</c:v>
                </c:pt>
                <c:pt idx="1402">
                  <c:v>0.13529667062758341</c:v>
                </c:pt>
                <c:pt idx="1403">
                  <c:v>0.13530470633994054</c:v>
                </c:pt>
                <c:pt idx="1404">
                  <c:v>0.13531345325917549</c:v>
                </c:pt>
                <c:pt idx="1405">
                  <c:v>0.13532291124737744</c:v>
                </c:pt>
                <c:pt idx="1406">
                  <c:v>0.13533308015546269</c:v>
                </c:pt>
                <c:pt idx="1407">
                  <c:v>0.13534395982319011</c:v>
                </c:pt>
                <c:pt idx="1408">
                  <c:v>0.13535555007916919</c:v>
                </c:pt>
                <c:pt idx="1409">
                  <c:v>0.13536785074087812</c:v>
                </c:pt>
                <c:pt idx="1410">
                  <c:v>0.13538086161467516</c:v>
                </c:pt>
                <c:pt idx="1411">
                  <c:v>0.13539458249581438</c:v>
                </c:pt>
                <c:pt idx="1412">
                  <c:v>0.13540901316846202</c:v>
                </c:pt>
                <c:pt idx="1413">
                  <c:v>0.13542415340571468</c:v>
                </c:pt>
                <c:pt idx="1414">
                  <c:v>0.13544000296961478</c:v>
                </c:pt>
                <c:pt idx="1415">
                  <c:v>0.13545656161117059</c:v>
                </c:pt>
                <c:pt idx="1416">
                  <c:v>0.135473829070376</c:v>
                </c:pt>
                <c:pt idx="1417">
                  <c:v>0.13549180507622935</c:v>
                </c:pt>
                <c:pt idx="1418">
                  <c:v>0.1355104893467565</c:v>
                </c:pt>
                <c:pt idx="1419">
                  <c:v>0.13552988158903104</c:v>
                </c:pt>
                <c:pt idx="1420">
                  <c:v>0.13554998149919795</c:v>
                </c:pt>
                <c:pt idx="1421">
                  <c:v>0.1355707887624987</c:v>
                </c:pt>
                <c:pt idx="1422">
                  <c:v>0.13559230305329345</c:v>
                </c:pt>
                <c:pt idx="1423">
                  <c:v>0.13561452403508698</c:v>
                </c:pt>
                <c:pt idx="1424">
                  <c:v>0.13563745136055558</c:v>
                </c:pt>
                <c:pt idx="1425">
                  <c:v>0.13566108467157403</c:v>
                </c:pt>
                <c:pt idx="1426">
                  <c:v>0.13568542359924168</c:v>
                </c:pt>
                <c:pt idx="1427">
                  <c:v>0.13571046776391432</c:v>
                </c:pt>
                <c:pt idx="1428">
                  <c:v>0.13573621677522907</c:v>
                </c:pt>
                <c:pt idx="1429">
                  <c:v>0.13576267023213862</c:v>
                </c:pt>
                <c:pt idx="1430">
                  <c:v>0.13578982772294088</c:v>
                </c:pt>
                <c:pt idx="1431">
                  <c:v>0.13581768882530831</c:v>
                </c:pt>
                <c:pt idx="1432">
                  <c:v>0.13584625310632456</c:v>
                </c:pt>
                <c:pt idx="1433">
                  <c:v>0.13587552012251392</c:v>
                </c:pt>
                <c:pt idx="1434">
                  <c:v>0.13590548941987871</c:v>
                </c:pt>
                <c:pt idx="1435">
                  <c:v>0.13593616053393129</c:v>
                </c:pt>
                <c:pt idx="1436">
                  <c:v>0.13596753298973144</c:v>
                </c:pt>
                <c:pt idx="1437">
                  <c:v>0.13599960630192076</c:v>
                </c:pt>
                <c:pt idx="1438">
                  <c:v>0.13603237997476297</c:v>
                </c:pt>
                <c:pt idx="1439">
                  <c:v>0.13606585350217751</c:v>
                </c:pt>
                <c:pt idx="1440">
                  <c:v>0.13610002636778046</c:v>
                </c:pt>
                <c:pt idx="1441">
                  <c:v>0.13613489804492429</c:v>
                </c:pt>
                <c:pt idx="1442">
                  <c:v>0.1361704679967376</c:v>
                </c:pt>
                <c:pt idx="1443">
                  <c:v>0.13620673567616143</c:v>
                </c:pt>
                <c:pt idx="1444">
                  <c:v>0.13624370052599896</c:v>
                </c:pt>
                <c:pt idx="1445">
                  <c:v>0.13628136197894869</c:v>
                </c:pt>
                <c:pt idx="1446">
                  <c:v>0.13631971945765364</c:v>
                </c:pt>
                <c:pt idx="1447">
                  <c:v>0.13635877237474062</c:v>
                </c:pt>
                <c:pt idx="1448">
                  <c:v>0.13639852013286746</c:v>
                </c:pt>
                <c:pt idx="1449">
                  <c:v>0.13643896212476539</c:v>
                </c:pt>
                <c:pt idx="1450">
                  <c:v>0.13648009773328482</c:v>
                </c:pt>
                <c:pt idx="1451">
                  <c:v>0.13652192633144156</c:v>
                </c:pt>
                <c:pt idx="1452">
                  <c:v>0.13656444728246486</c:v>
                </c:pt>
                <c:pt idx="1453">
                  <c:v>0.1366076599398427</c:v>
                </c:pt>
                <c:pt idx="1454">
                  <c:v>0.1366515636473698</c:v>
                </c:pt>
                <c:pt idx="1455">
                  <c:v>0.13669615773919644</c:v>
                </c:pt>
                <c:pt idx="1456">
                  <c:v>0.13674144153988113</c:v>
                </c:pt>
                <c:pt idx="1457">
                  <c:v>0.13678741436443248</c:v>
                </c:pt>
                <c:pt idx="1458">
                  <c:v>0.13683407551836663</c:v>
                </c:pt>
                <c:pt idx="1459">
                  <c:v>0.13688142429775507</c:v>
                </c:pt>
                <c:pt idx="1460">
                  <c:v>0.13692945998927633</c:v>
                </c:pt>
                <c:pt idx="1461">
                  <c:v>0.13697818187026978</c:v>
                </c:pt>
                <c:pt idx="1462">
                  <c:v>0.13702758920878433</c:v>
                </c:pt>
                <c:pt idx="1463">
                  <c:v>0.13707768126363726</c:v>
                </c:pt>
                <c:pt idx="1464">
                  <c:v>0.1371284572844596</c:v>
                </c:pt>
                <c:pt idx="1465">
                  <c:v>0.1371799165117594</c:v>
                </c:pt>
                <c:pt idx="1466">
                  <c:v>0.13723205817697193</c:v>
                </c:pt>
                <c:pt idx="1467">
                  <c:v>0.13728488150251325</c:v>
                </c:pt>
                <c:pt idx="1468">
                  <c:v>0.13733838570184012</c:v>
                </c:pt>
                <c:pt idx="1469">
                  <c:v>0.13739256997950242</c:v>
                </c:pt>
                <c:pt idx="1470">
                  <c:v>0.13744743353120406</c:v>
                </c:pt>
                <c:pt idx="1471">
                  <c:v>0.13750297554385441</c:v>
                </c:pt>
                <c:pt idx="1472">
                  <c:v>0.13755919519563081</c:v>
                </c:pt>
                <c:pt idx="1473">
                  <c:v>0.13761609165603594</c:v>
                </c:pt>
                <c:pt idx="1474">
                  <c:v>0.137673664085954</c:v>
                </c:pt>
                <c:pt idx="1475">
                  <c:v>0.13773191163771351</c:v>
                </c:pt>
                <c:pt idx="1476">
                  <c:v>0.13779083345514143</c:v>
                </c:pt>
                <c:pt idx="1477">
                  <c:v>0.13785042867362762</c:v>
                </c:pt>
                <c:pt idx="1478">
                  <c:v>0.13791069642018522</c:v>
                </c:pt>
                <c:pt idx="1479">
                  <c:v>0.13797163581350644</c:v>
                </c:pt>
                <c:pt idx="1480">
                  <c:v>0.13803324596402933</c:v>
                </c:pt>
                <c:pt idx="1481">
                  <c:v>0.1380955259739951</c:v>
                </c:pt>
                <c:pt idx="1482">
                  <c:v>0.13815847493751249</c:v>
                </c:pt>
                <c:pt idx="1483">
                  <c:v>0.13822209194062068</c:v>
                </c:pt>
                <c:pt idx="1484">
                  <c:v>0.13828637606134705</c:v>
                </c:pt>
                <c:pt idx="1485">
                  <c:v>0.13835132636977651</c:v>
                </c:pt>
                <c:pt idx="1486">
                  <c:v>0.13841694192810675</c:v>
                </c:pt>
                <c:pt idx="1487">
                  <c:v>0.13848322179072367</c:v>
                </c:pt>
                <c:pt idx="1488">
                  <c:v>0.13855016500425113</c:v>
                </c:pt>
                <c:pt idx="1489">
                  <c:v>0.13861777060762764</c:v>
                </c:pt>
                <c:pt idx="1490">
                  <c:v>0.1386860376321615</c:v>
                </c:pt>
                <c:pt idx="1491">
                  <c:v>0.13875496510160104</c:v>
                </c:pt>
                <c:pt idx="1492">
                  <c:v>0.13882455203219901</c:v>
                </c:pt>
                <c:pt idx="1493">
                  <c:v>0.13889479743277702</c:v>
                </c:pt>
                <c:pt idx="1494">
                  <c:v>0.13896570030478794</c:v>
                </c:pt>
                <c:pt idx="1495">
                  <c:v>0.13903725964238908</c:v>
                </c:pt>
                <c:pt idx="1496">
                  <c:v>0.13910947443250338</c:v>
                </c:pt>
                <c:pt idx="1497">
                  <c:v>0.13918234365488338</c:v>
                </c:pt>
                <c:pt idx="1498">
                  <c:v>0.13925586628218503</c:v>
                </c:pt>
                <c:pt idx="1499">
                  <c:v>0.13933004128002721</c:v>
                </c:pt>
                <c:pt idx="1500">
                  <c:v>0.13940486760706761</c:v>
                </c:pt>
                <c:pt idx="1501">
                  <c:v>0.13948034421505617</c:v>
                </c:pt>
                <c:pt idx="1502">
                  <c:v>0.13955647004891625</c:v>
                </c:pt>
                <c:pt idx="1503">
                  <c:v>0.13963324404680405</c:v>
                </c:pt>
                <c:pt idx="1504">
                  <c:v>0.13971066514018038</c:v>
                </c:pt>
                <c:pt idx="1505">
                  <c:v>0.1397887322538762</c:v>
                </c:pt>
                <c:pt idx="1506">
                  <c:v>0.1398674443061606</c:v>
                </c:pt>
                <c:pt idx="1507">
                  <c:v>0.13994680020881142</c:v>
                </c:pt>
                <c:pt idx="1508">
                  <c:v>0.14002679886718039</c:v>
                </c:pt>
                <c:pt idx="1509">
                  <c:v>0.14010743918026561</c:v>
                </c:pt>
                <c:pt idx="1510">
                  <c:v>0.14018872004077446</c:v>
                </c:pt>
                <c:pt idx="1511">
                  <c:v>0.14027064033519709</c:v>
                </c:pt>
                <c:pt idx="1512">
                  <c:v>0.14035319894387527</c:v>
                </c:pt>
                <c:pt idx="1513">
                  <c:v>0.14043639474106553</c:v>
                </c:pt>
                <c:pt idx="1514">
                  <c:v>0.14052022659501712</c:v>
                </c:pt>
                <c:pt idx="1515">
                  <c:v>0.140604693368032</c:v>
                </c:pt>
                <c:pt idx="1516">
                  <c:v>0.14068979391654052</c:v>
                </c:pt>
                <c:pt idx="1517">
                  <c:v>0.14077552709116731</c:v>
                </c:pt>
                <c:pt idx="1518">
                  <c:v>0.14086189173679969</c:v>
                </c:pt>
                <c:pt idx="1519">
                  <c:v>0.1409488866926632</c:v>
                </c:pt>
                <c:pt idx="1520">
                  <c:v>0.14103651079237833</c:v>
                </c:pt>
                <c:pt idx="1521">
                  <c:v>0.1411247628640479</c:v>
                </c:pt>
                <c:pt idx="1522">
                  <c:v>0.14121364173030823</c:v>
                </c:pt>
                <c:pt idx="1523">
                  <c:v>0.14130314620840642</c:v>
                </c:pt>
                <c:pt idx="1524">
                  <c:v>0.14139327511027505</c:v>
                </c:pt>
                <c:pt idx="1525">
                  <c:v>0.14148402724259221</c:v>
                </c:pt>
                <c:pt idx="1526">
                  <c:v>0.14157540140685376</c:v>
                </c:pt>
                <c:pt idx="1527">
                  <c:v>0.14166739639944825</c:v>
                </c:pt>
                <c:pt idx="1528">
                  <c:v>0.14176001101171434</c:v>
                </c:pt>
                <c:pt idx="1529">
                  <c:v>0.14185324403002406</c:v>
                </c:pt>
                <c:pt idx="1530">
                  <c:v>0.14194709423584181</c:v>
                </c:pt>
                <c:pt idx="1531">
                  <c:v>0.14204156040579433</c:v>
                </c:pt>
                <c:pt idx="1532">
                  <c:v>0.14213664131174575</c:v>
                </c:pt>
                <c:pt idx="1533">
                  <c:v>0.1422323357208598</c:v>
                </c:pt>
                <c:pt idx="1534">
                  <c:v>0.14232864239567711</c:v>
                </c:pt>
                <c:pt idx="1535">
                  <c:v>0.14242556009417001</c:v>
                </c:pt>
                <c:pt idx="1536">
                  <c:v>0.14252308756982762</c:v>
                </c:pt>
                <c:pt idx="1537">
                  <c:v>0.14262122357171195</c:v>
                </c:pt>
                <c:pt idx="1538">
                  <c:v>0.14271996684453422</c:v>
                </c:pt>
                <c:pt idx="1539">
                  <c:v>0.14281931612871554</c:v>
                </c:pt>
                <c:pt idx="1540">
                  <c:v>0.14291927016046668</c:v>
                </c:pt>
                <c:pt idx="1541">
                  <c:v>0.14301982767184318</c:v>
                </c:pt>
                <c:pt idx="1542">
                  <c:v>0.14312098739082246</c:v>
                </c:pt>
                <c:pt idx="1543">
                  <c:v>0.14322274804136734</c:v>
                </c:pt>
                <c:pt idx="1544">
                  <c:v>0.14332510834349649</c:v>
                </c:pt>
                <c:pt idx="1545">
                  <c:v>0.1434280670133477</c:v>
                </c:pt>
                <c:pt idx="1546">
                  <c:v>0.14353162276325587</c:v>
                </c:pt>
                <c:pt idx="1547">
                  <c:v>0.14363577430180183</c:v>
                </c:pt>
                <c:pt idx="1548">
                  <c:v>0.14374052033389867</c:v>
                </c:pt>
                <c:pt idx="1549">
                  <c:v>0.14384585956084553</c:v>
                </c:pt>
                <c:pt idx="1550">
                  <c:v>0.14395179068040045</c:v>
                </c:pt>
                <c:pt idx="1551">
                  <c:v>0.14405831238684616</c:v>
                </c:pt>
                <c:pt idx="1552">
                  <c:v>0.14416542337105481</c:v>
                </c:pt>
                <c:pt idx="1553">
                  <c:v>0.14427312232055492</c:v>
                </c:pt>
                <c:pt idx="1554">
                  <c:v>0.14438140791959717</c:v>
                </c:pt>
                <c:pt idx="1555">
                  <c:v>0.14449027884921872</c:v>
                </c:pt>
                <c:pt idx="1556">
                  <c:v>0.14459973378731397</c:v>
                </c:pt>
                <c:pt idx="1557">
                  <c:v>0.14470977140869215</c:v>
                </c:pt>
                <c:pt idx="1558">
                  <c:v>0.14482039038514766</c:v>
                </c:pt>
                <c:pt idx="1559">
                  <c:v>0.144931589385525</c:v>
                </c:pt>
                <c:pt idx="1560">
                  <c:v>0.14504336707577783</c:v>
                </c:pt>
                <c:pt idx="1561">
                  <c:v>0.14515572211904249</c:v>
                </c:pt>
                <c:pt idx="1562">
                  <c:v>0.14526865317568982</c:v>
                </c:pt>
                <c:pt idx="1563">
                  <c:v>0.14538215890340353</c:v>
                </c:pt>
                <c:pt idx="1564">
                  <c:v>0.14549623795722835</c:v>
                </c:pt>
                <c:pt idx="1565">
                  <c:v>0.14561088898964872</c:v>
                </c:pt>
                <c:pt idx="1566">
                  <c:v>0.14572611065063718</c:v>
                </c:pt>
                <c:pt idx="1567">
                  <c:v>0.1458419015877285</c:v>
                </c:pt>
                <c:pt idx="1568">
                  <c:v>0.14595826044607774</c:v>
                </c:pt>
                <c:pt idx="1569">
                  <c:v>0.14607518586851767</c:v>
                </c:pt>
                <c:pt idx="1570">
                  <c:v>0.1461926764956292</c:v>
                </c:pt>
                <c:pt idx="1571">
                  <c:v>0.14631073096579891</c:v>
                </c:pt>
                <c:pt idx="1572">
                  <c:v>0.14642934791527915</c:v>
                </c:pt>
                <c:pt idx="1573">
                  <c:v>0.14654852597825252</c:v>
                </c:pt>
                <c:pt idx="1574">
                  <c:v>0.14666826378688752</c:v>
                </c:pt>
                <c:pt idx="1575">
                  <c:v>0.14678855997140405</c:v>
                </c:pt>
                <c:pt idx="1576">
                  <c:v>0.14690941316013056</c:v>
                </c:pt>
                <c:pt idx="1577">
                  <c:v>0.14703082197956302</c:v>
                </c:pt>
                <c:pt idx="1578">
                  <c:v>0.14715278505442969</c:v>
                </c:pt>
                <c:pt idx="1579">
                  <c:v>0.14727530100774261</c:v>
                </c:pt>
                <c:pt idx="1580">
                  <c:v>0.14739836846086252</c:v>
                </c:pt>
                <c:pt idx="1581">
                  <c:v>0.14752198603355429</c:v>
                </c:pt>
                <c:pt idx="1582">
                  <c:v>0.14764615234404505</c:v>
                </c:pt>
                <c:pt idx="1583">
                  <c:v>0.14777086600908423</c:v>
                </c:pt>
                <c:pt idx="1584">
                  <c:v>0.14789612564399807</c:v>
                </c:pt>
                <c:pt idx="1585">
                  <c:v>0.14802192986274973</c:v>
                </c:pt>
                <c:pt idx="1586">
                  <c:v>0.14814827727799307</c:v>
                </c:pt>
                <c:pt idx="1587">
                  <c:v>0.14827516650113276</c:v>
                </c:pt>
                <c:pt idx="1588">
                  <c:v>0.14840259614237455</c:v>
                </c:pt>
                <c:pt idx="1589">
                  <c:v>0.14853056481078911</c:v>
                </c:pt>
                <c:pt idx="1590">
                  <c:v>0.14865907111435994</c:v>
                </c:pt>
                <c:pt idx="1591">
                  <c:v>0.14878811366004213</c:v>
                </c:pt>
                <c:pt idx="1592">
                  <c:v>0.14891769105381492</c:v>
                </c:pt>
                <c:pt idx="1593">
                  <c:v>0.14904780190074099</c:v>
                </c:pt>
                <c:pt idx="1594">
                  <c:v>0.14917844480501244</c:v>
                </c:pt>
                <c:pt idx="1595">
                  <c:v>0.14930961837001319</c:v>
                </c:pt>
                <c:pt idx="1596">
                  <c:v>0.14944132119836395</c:v>
                </c:pt>
                <c:pt idx="1597">
                  <c:v>0.14957355189198118</c:v>
                </c:pt>
                <c:pt idx="1598">
                  <c:v>0.1497063090521257</c:v>
                </c:pt>
                <c:pt idx="1599">
                  <c:v>0.14983959127945848</c:v>
                </c:pt>
                <c:pt idx="1600">
                  <c:v>0.14997339717408659</c:v>
                </c:pt>
                <c:pt idx="1601">
                  <c:v>0.15010772533562178</c:v>
                </c:pt>
                <c:pt idx="1602">
                  <c:v>0.15024257436322638</c:v>
                </c:pt>
                <c:pt idx="1603">
                  <c:v>0.15037794285566533</c:v>
                </c:pt>
                <c:pt idx="1604">
                  <c:v>0.1505138294113556</c:v>
                </c:pt>
                <c:pt idx="1605">
                  <c:v>0.15065023262841837</c:v>
                </c:pt>
                <c:pt idx="1606">
                  <c:v>0.15078715110472601</c:v>
                </c:pt>
                <c:pt idx="1607">
                  <c:v>0.15092458343795215</c:v>
                </c:pt>
                <c:pt idx="1608">
                  <c:v>0.15106252822561864</c:v>
                </c:pt>
                <c:pt idx="1609">
                  <c:v>0.1512009840651492</c:v>
                </c:pt>
                <c:pt idx="1610">
                  <c:v>0.15133994955390903</c:v>
                </c:pt>
                <c:pt idx="1611">
                  <c:v>0.1514794232892612</c:v>
                </c:pt>
                <c:pt idx="1612">
                  <c:v>0.15161940386860651</c:v>
                </c:pt>
                <c:pt idx="1613">
                  <c:v>0.15175988988943298</c:v>
                </c:pt>
                <c:pt idx="1614">
                  <c:v>0.1519008799493638</c:v>
                </c:pt>
                <c:pt idx="1615">
                  <c:v>0.15204237264619952</c:v>
                </c:pt>
                <c:pt idx="1616">
                  <c:v>0.15218436657797016</c:v>
                </c:pt>
                <c:pt idx="1617">
                  <c:v>0.15232686034297097</c:v>
                </c:pt>
                <c:pt idx="1618">
                  <c:v>0.1524698525398136</c:v>
                </c:pt>
                <c:pt idx="1619">
                  <c:v>0.15261334176747213</c:v>
                </c:pt>
                <c:pt idx="1620">
                  <c:v>0.15275732662532099</c:v>
                </c:pt>
                <c:pt idx="1621">
                  <c:v>0.15290180571318299</c:v>
                </c:pt>
                <c:pt idx="1622">
                  <c:v>0.15304677763136823</c:v>
                </c:pt>
                <c:pt idx="1623">
                  <c:v>0.15319224098072254</c:v>
                </c:pt>
                <c:pt idx="1624">
                  <c:v>0.15333819436266702</c:v>
                </c:pt>
                <c:pt idx="1625">
                  <c:v>0.15348463637923865</c:v>
                </c:pt>
                <c:pt idx="1626">
                  <c:v>0.15363156563313538</c:v>
                </c:pt>
                <c:pt idx="1627">
                  <c:v>0.15377898072775165</c:v>
                </c:pt>
                <c:pt idx="1628">
                  <c:v>0.15392688026722781</c:v>
                </c:pt>
                <c:pt idx="1629">
                  <c:v>0.1540752628564804</c:v>
                </c:pt>
                <c:pt idx="1630">
                  <c:v>0.15422412710124875</c:v>
                </c:pt>
                <c:pt idx="1631">
                  <c:v>0.15437347160813589</c:v>
                </c:pt>
                <c:pt idx="1632">
                  <c:v>0.15452329498464076</c:v>
                </c:pt>
                <c:pt idx="1633">
                  <c:v>0.15467359583920551</c:v>
                </c:pt>
                <c:pt idx="1634">
                  <c:v>0.15482437278124753</c:v>
                </c:pt>
                <c:pt idx="1635">
                  <c:v>0.15497562442119817</c:v>
                </c:pt>
                <c:pt idx="1636">
                  <c:v>0.15512734937054196</c:v>
                </c:pt>
                <c:pt idx="1637">
                  <c:v>0.15527954624186013</c:v>
                </c:pt>
                <c:pt idx="1638">
                  <c:v>0.15543221364884968</c:v>
                </c:pt>
                <c:pt idx="1639">
                  <c:v>0.15558535020638278</c:v>
                </c:pt>
                <c:pt idx="1640">
                  <c:v>0.15573895453052486</c:v>
                </c:pt>
                <c:pt idx="1641">
                  <c:v>0.15589302523857829</c:v>
                </c:pt>
                <c:pt idx="1642">
                  <c:v>0.15604756094911329</c:v>
                </c:pt>
                <c:pt idx="1643">
                  <c:v>0.15620256028201435</c:v>
                </c:pt>
                <c:pt idx="1644">
                  <c:v>0.15635802185849623</c:v>
                </c:pt>
                <c:pt idx="1645">
                  <c:v>0.15651394430115367</c:v>
                </c:pt>
                <c:pt idx="1646">
                  <c:v>0.15667032623398677</c:v>
                </c:pt>
                <c:pt idx="1647">
                  <c:v>0.15682716628244128</c:v>
                </c:pt>
                <c:pt idx="1648">
                  <c:v>0.15698446307343183</c:v>
                </c:pt>
                <c:pt idx="1649">
                  <c:v>0.15714221523538582</c:v>
                </c:pt>
                <c:pt idx="1650">
                  <c:v>0.15730042139826286</c:v>
                </c:pt>
                <c:pt idx="1651">
                  <c:v>0.15745908019360225</c:v>
                </c:pt>
                <c:pt idx="1652">
                  <c:v>0.15761819025453883</c:v>
                </c:pt>
                <c:pt idx="1653">
                  <c:v>0.15777775021584831</c:v>
                </c:pt>
                <c:pt idx="1654">
                  <c:v>0.15793775871395957</c:v>
                </c:pt>
                <c:pt idx="1655">
                  <c:v>0.15809821438701033</c:v>
                </c:pt>
                <c:pt idx="1656">
                  <c:v>0.15825911587485192</c:v>
                </c:pt>
                <c:pt idx="1657">
                  <c:v>0.15842046181909419</c:v>
                </c:pt>
                <c:pt idx="1658">
                  <c:v>0.15858225086313349</c:v>
                </c:pt>
                <c:pt idx="1659">
                  <c:v>0.15874448165217292</c:v>
                </c:pt>
                <c:pt idx="1660">
                  <c:v>0.1589071528332609</c:v>
                </c:pt>
                <c:pt idx="1661">
                  <c:v>0.15907026305531477</c:v>
                </c:pt>
                <c:pt idx="1662">
                  <c:v>0.15923381096914188</c:v>
                </c:pt>
                <c:pt idx="1663">
                  <c:v>0.15939779522748773</c:v>
                </c:pt>
                <c:pt idx="1664">
                  <c:v>0.15956221448503374</c:v>
                </c:pt>
                <c:pt idx="1665">
                  <c:v>0.15972706739845055</c:v>
                </c:pt>
                <c:pt idx="1666">
                  <c:v>0.159892352626406</c:v>
                </c:pt>
                <c:pt idx="1667">
                  <c:v>0.16005806882960108</c:v>
                </c:pt>
                <c:pt idx="1668">
                  <c:v>0.16022421467079395</c:v>
                </c:pt>
                <c:pt idx="1669">
                  <c:v>0.16039078881482532</c:v>
                </c:pt>
                <c:pt idx="1670">
                  <c:v>0.16055778992863359</c:v>
                </c:pt>
                <c:pt idx="1671">
                  <c:v>0.16072521668129605</c:v>
                </c:pt>
                <c:pt idx="1672">
                  <c:v>0.16089306774404344</c:v>
                </c:pt>
                <c:pt idx="1673">
                  <c:v>0.16106134179027951</c:v>
                </c:pt>
                <c:pt idx="1674">
                  <c:v>0.16123003749561715</c:v>
                </c:pt>
                <c:pt idx="1675">
                  <c:v>0.16139915353789461</c:v>
                </c:pt>
                <c:pt idx="1676">
                  <c:v>0.16156868859719001</c:v>
                </c:pt>
                <c:pt idx="1677">
                  <c:v>0.16173864135586036</c:v>
                </c:pt>
                <c:pt idx="1678">
                  <c:v>0.16190901049855283</c:v>
                </c:pt>
                <c:pt idx="1679">
                  <c:v>0.1620797947122278</c:v>
                </c:pt>
                <c:pt idx="1680">
                  <c:v>0.16225099268618459</c:v>
                </c:pt>
                <c:pt idx="1681">
                  <c:v>0.16242260311207976</c:v>
                </c:pt>
                <c:pt idx="1682">
                  <c:v>0.16259462468394531</c:v>
                </c:pt>
                <c:pt idx="1683">
                  <c:v>0.16276705609821182</c:v>
                </c:pt>
                <c:pt idx="1684">
                  <c:v>0.16293989605373019</c:v>
                </c:pt>
                <c:pt idx="1685">
                  <c:v>0.16311314325179252</c:v>
                </c:pt>
                <c:pt idx="1686">
                  <c:v>0.16328679639614521</c:v>
                </c:pt>
                <c:pt idx="1687">
                  <c:v>0.16346085419301201</c:v>
                </c:pt>
                <c:pt idx="1688">
                  <c:v>0.16363531535111703</c:v>
                </c:pt>
                <c:pt idx="1689">
                  <c:v>0.16381017858169256</c:v>
                </c:pt>
                <c:pt idx="1690">
                  <c:v>0.16398544259851222</c:v>
                </c:pt>
                <c:pt idx="1691">
                  <c:v>0.16416110611789392</c:v>
                </c:pt>
                <c:pt idx="1692">
                  <c:v>0.16433716785872987</c:v>
                </c:pt>
                <c:pt idx="1693">
                  <c:v>0.1645136265424943</c:v>
                </c:pt>
                <c:pt idx="1694">
                  <c:v>0.16469048089326327</c:v>
                </c:pt>
                <c:pt idx="1695">
                  <c:v>0.16486772963773955</c:v>
                </c:pt>
                <c:pt idx="1696">
                  <c:v>0.16504537150525819</c:v>
                </c:pt>
                <c:pt idx="1697">
                  <c:v>0.16522340522780141</c:v>
                </c:pt>
                <c:pt idx="1698">
                  <c:v>0.16540182954003044</c:v>
                </c:pt>
                <c:pt idx="1699">
                  <c:v>0.16558064317928514</c:v>
                </c:pt>
                <c:pt idx="1700">
                  <c:v>0.16575984488560175</c:v>
                </c:pt>
                <c:pt idx="1701">
                  <c:v>0.16593943340173609</c:v>
                </c:pt>
                <c:pt idx="1702">
                  <c:v>0.16611940747316467</c:v>
                </c:pt>
                <c:pt idx="1703">
                  <c:v>0.16629976584811934</c:v>
                </c:pt>
                <c:pt idx="1704">
                  <c:v>0.16648050727757982</c:v>
                </c:pt>
                <c:pt idx="1705">
                  <c:v>0.16666163051529845</c:v>
                </c:pt>
                <c:pt idx="1706">
                  <c:v>0.16684313431781483</c:v>
                </c:pt>
                <c:pt idx="1707">
                  <c:v>0.16702501744446399</c:v>
                </c:pt>
                <c:pt idx="1708">
                  <c:v>0.16720727865739587</c:v>
                </c:pt>
                <c:pt idx="1709">
                  <c:v>0.16738991672157758</c:v>
                </c:pt>
                <c:pt idx="1710">
                  <c:v>0.16757293040482299</c:v>
                </c:pt>
                <c:pt idx="1711">
                  <c:v>0.16775631847778114</c:v>
                </c:pt>
                <c:pt idx="1712">
                  <c:v>0.16794007971397062</c:v>
                </c:pt>
                <c:pt idx="1713">
                  <c:v>0.16812421288977811</c:v>
                </c:pt>
                <c:pt idx="1714">
                  <c:v>0.16830871678447765</c:v>
                </c:pt>
                <c:pt idx="1715">
                  <c:v>0.16849359018023244</c:v>
                </c:pt>
                <c:pt idx="1716">
                  <c:v>0.16867883186211524</c:v>
                </c:pt>
                <c:pt idx="1717">
                  <c:v>0.16886444061811476</c:v>
                </c:pt>
                <c:pt idx="1718">
                  <c:v>0.16905041523914224</c:v>
                </c:pt>
                <c:pt idx="1719">
                  <c:v>0.16923675451904818</c:v>
                </c:pt>
                <c:pt idx="1720">
                  <c:v>0.16942345725462957</c:v>
                </c:pt>
                <c:pt idx="1721">
                  <c:v>0.16961052224564338</c:v>
                </c:pt>
                <c:pt idx="1722">
                  <c:v>0.16979794829480563</c:v>
                </c:pt>
                <c:pt idx="1723">
                  <c:v>0.16998573420780824</c:v>
                </c:pt>
                <c:pt idx="1724">
                  <c:v>0.17017387879332943</c:v>
                </c:pt>
                <c:pt idx="1725">
                  <c:v>0.17036238086303698</c:v>
                </c:pt>
                <c:pt idx="1726">
                  <c:v>0.17055123923160209</c:v>
                </c:pt>
                <c:pt idx="1727">
                  <c:v>0.17074045271670349</c:v>
                </c:pt>
                <c:pt idx="1728">
                  <c:v>0.17093002013903813</c:v>
                </c:pt>
                <c:pt idx="1729">
                  <c:v>0.17111994032232253</c:v>
                </c:pt>
                <c:pt idx="1730">
                  <c:v>0.17131021209331435</c:v>
                </c:pt>
                <c:pt idx="1731">
                  <c:v>0.17150083428179913</c:v>
                </c:pt>
                <c:pt idx="1732">
                  <c:v>0.17169180572062068</c:v>
                </c:pt>
                <c:pt idx="1733">
                  <c:v>0.17188312524567101</c:v>
                </c:pt>
                <c:pt idx="1734">
                  <c:v>0.1720747916959009</c:v>
                </c:pt>
                <c:pt idx="1735">
                  <c:v>0.17226680391332644</c:v>
                </c:pt>
                <c:pt idx="1736">
                  <c:v>0.17245916074304149</c:v>
                </c:pt>
                <c:pt idx="1737">
                  <c:v>0.17265186103321875</c:v>
                </c:pt>
                <c:pt idx="1738">
                  <c:v>0.17284490363510505</c:v>
                </c:pt>
                <c:pt idx="1739">
                  <c:v>0.1730382874030541</c:v>
                </c:pt>
                <c:pt idx="1740">
                  <c:v>0.17323201119450224</c:v>
                </c:pt>
                <c:pt idx="1741">
                  <c:v>0.17342607386998776</c:v>
                </c:pt>
                <c:pt idx="1742">
                  <c:v>0.17362047429315977</c:v>
                </c:pt>
                <c:pt idx="1743">
                  <c:v>0.17381521133077524</c:v>
                </c:pt>
                <c:pt idx="1744">
                  <c:v>0.17401028385270736</c:v>
                </c:pt>
                <c:pt idx="1745">
                  <c:v>0.17420569073194503</c:v>
                </c:pt>
                <c:pt idx="1746">
                  <c:v>0.17440143084460324</c:v>
                </c:pt>
                <c:pt idx="1747">
                  <c:v>0.17459750306992711</c:v>
                </c:pt>
                <c:pt idx="1748">
                  <c:v>0.17479390629028943</c:v>
                </c:pt>
                <c:pt idx="1749">
                  <c:v>0.17499063939119805</c:v>
                </c:pt>
                <c:pt idx="1750">
                  <c:v>0.17518770126130187</c:v>
                </c:pt>
                <c:pt idx="1751">
                  <c:v>0.17538509079238898</c:v>
                </c:pt>
                <c:pt idx="1752">
                  <c:v>0.17558280687939748</c:v>
                </c:pt>
                <c:pt idx="1753">
                  <c:v>0.17578084842040559</c:v>
                </c:pt>
                <c:pt idx="1754">
                  <c:v>0.17597921431664587</c:v>
                </c:pt>
                <c:pt idx="1755">
                  <c:v>0.17617790347250514</c:v>
                </c:pt>
                <c:pt idx="1756">
                  <c:v>0.17637691479552448</c:v>
                </c:pt>
                <c:pt idx="1757">
                  <c:v>0.17657624719640255</c:v>
                </c:pt>
                <c:pt idx="1758">
                  <c:v>0.17677589958899775</c:v>
                </c:pt>
                <c:pt idx="1759">
                  <c:v>0.17697587089032879</c:v>
                </c:pt>
                <c:pt idx="1760">
                  <c:v>0.1771761600205814</c:v>
                </c:pt>
                <c:pt idx="1761">
                  <c:v>0.17737676590310122</c:v>
                </c:pt>
                <c:pt idx="1762">
                  <c:v>0.17757768746440253</c:v>
                </c:pt>
                <c:pt idx="1763">
                  <c:v>0.17777892363416961</c:v>
                </c:pt>
                <c:pt idx="1764">
                  <c:v>0.17798047334525155</c:v>
                </c:pt>
                <c:pt idx="1765">
                  <c:v>0.17818233553366686</c:v>
                </c:pt>
                <c:pt idx="1766">
                  <c:v>0.17838450913860801</c:v>
                </c:pt>
                <c:pt idx="1767">
                  <c:v>0.17858699310243328</c:v>
                </c:pt>
                <c:pt idx="1768">
                  <c:v>0.1787897863706748</c:v>
                </c:pt>
                <c:pt idx="1769">
                  <c:v>0.17899288789203879</c:v>
                </c:pt>
                <c:pt idx="1770">
                  <c:v>0.17919629661839942</c:v>
                </c:pt>
                <c:pt idx="1771">
                  <c:v>0.17940001150480275</c:v>
                </c:pt>
                <c:pt idx="1772">
                  <c:v>0.17960403150946899</c:v>
                </c:pt>
                <c:pt idx="1773">
                  <c:v>0.17980835559378727</c:v>
                </c:pt>
                <c:pt idx="1774">
                  <c:v>0.18001298272232272</c:v>
                </c:pt>
                <c:pt idx="1775">
                  <c:v>0.18021791186280228</c:v>
                </c:pt>
                <c:pt idx="1776">
                  <c:v>0.18042314198613141</c:v>
                </c:pt>
                <c:pt idx="1777">
                  <c:v>0.18062867206637831</c:v>
                </c:pt>
                <c:pt idx="1778">
                  <c:v>0.18083450108078433</c:v>
                </c:pt>
                <c:pt idx="1779">
                  <c:v>0.18104062800975157</c:v>
                </c:pt>
                <c:pt idx="1780">
                  <c:v>0.18124705183685538</c:v>
                </c:pt>
                <c:pt idx="1781">
                  <c:v>0.18145377154883066</c:v>
                </c:pt>
                <c:pt idx="1782">
                  <c:v>0.18166078613557543</c:v>
                </c:pt>
                <c:pt idx="1783">
                  <c:v>0.1818680945901528</c:v>
                </c:pt>
                <c:pt idx="1784">
                  <c:v>0.18207569590877953</c:v>
                </c:pt>
                <c:pt idx="1785">
                  <c:v>0.18228358909083778</c:v>
                </c:pt>
                <c:pt idx="1786">
                  <c:v>0.18249177313885953</c:v>
                </c:pt>
                <c:pt idx="1787">
                  <c:v>0.18270024705853577</c:v>
                </c:pt>
                <c:pt idx="1788">
                  <c:v>0.18290900985870551</c:v>
                </c:pt>
                <c:pt idx="1789">
                  <c:v>0.18311806055135743</c:v>
                </c:pt>
                <c:pt idx="1790">
                  <c:v>0.18332739815162852</c:v>
                </c:pt>
                <c:pt idx="1791">
                  <c:v>0.18353702167780292</c:v>
                </c:pt>
                <c:pt idx="1792">
                  <c:v>0.18374693015130431</c:v>
                </c:pt>
                <c:pt idx="1793">
                  <c:v>0.18395712259669214</c:v>
                </c:pt>
                <c:pt idx="1794">
                  <c:v>0.18416759804166719</c:v>
                </c:pt>
                <c:pt idx="1795">
                  <c:v>0.18437835551706616</c:v>
                </c:pt>
                <c:pt idx="1796">
                  <c:v>0.18458939405684799</c:v>
                </c:pt>
                <c:pt idx="1797">
                  <c:v>0.18480071269810852</c:v>
                </c:pt>
                <c:pt idx="1798">
                  <c:v>0.18501231048105826</c:v>
                </c:pt>
                <c:pt idx="1799">
                  <c:v>0.18522418644903574</c:v>
                </c:pt>
                <c:pt idx="1800">
                  <c:v>0.18543633964849446</c:v>
                </c:pt>
                <c:pt idx="1801">
                  <c:v>0.18564876912900308</c:v>
                </c:pt>
                <c:pt idx="1802">
                  <c:v>0.18586147394323571</c:v>
                </c:pt>
                <c:pt idx="1803">
                  <c:v>0.18607445314697899</c:v>
                </c:pt>
                <c:pt idx="1804">
                  <c:v>0.18628770579912113</c:v>
                </c:pt>
                <c:pt idx="1805">
                  <c:v>0.18650123096164684</c:v>
                </c:pt>
                <c:pt idx="1806">
                  <c:v>0.18671502769963447</c:v>
                </c:pt>
                <c:pt idx="1807">
                  <c:v>0.1869290950812604</c:v>
                </c:pt>
                <c:pt idx="1808">
                  <c:v>0.18714343217777926</c:v>
                </c:pt>
                <c:pt idx="1809">
                  <c:v>0.18735803806353049</c:v>
                </c:pt>
                <c:pt idx="1810">
                  <c:v>0.1875729118159388</c:v>
                </c:pt>
                <c:pt idx="1811">
                  <c:v>0.18778805251549063</c:v>
                </c:pt>
                <c:pt idx="1812">
                  <c:v>0.18800345924574882</c:v>
                </c:pt>
                <c:pt idx="1813">
                  <c:v>0.18821913109334315</c:v>
                </c:pt>
                <c:pt idx="1814">
                  <c:v>0.18843506714795513</c:v>
                </c:pt>
                <c:pt idx="1815">
                  <c:v>0.1886512665023298</c:v>
                </c:pt>
                <c:pt idx="1816">
                  <c:v>0.18886772825225562</c:v>
                </c:pt>
                <c:pt idx="1817">
                  <c:v>0.18908445149657602</c:v>
                </c:pt>
                <c:pt idx="1818">
                  <c:v>0.18930143533716107</c:v>
                </c:pt>
                <c:pt idx="1819">
                  <c:v>0.18951867887893284</c:v>
                </c:pt>
                <c:pt idx="1820">
                  <c:v>0.18973618122982991</c:v>
                </c:pt>
                <c:pt idx="1821">
                  <c:v>0.18995394150082565</c:v>
                </c:pt>
                <c:pt idx="1822">
                  <c:v>0.19017195880590895</c:v>
                </c:pt>
                <c:pt idx="1823">
                  <c:v>0.19039023226208354</c:v>
                </c:pt>
                <c:pt idx="1824">
                  <c:v>0.19060876098936388</c:v>
                </c:pt>
                <c:pt idx="1825">
                  <c:v>0.19082754411076977</c:v>
                </c:pt>
                <c:pt idx="1826">
                  <c:v>0.19104658075231956</c:v>
                </c:pt>
                <c:pt idx="1827">
                  <c:v>0.1912658700430224</c:v>
                </c:pt>
                <c:pt idx="1828">
                  <c:v>0.19148541111487488</c:v>
                </c:pt>
                <c:pt idx="1829">
                  <c:v>0.19170520310285782</c:v>
                </c:pt>
                <c:pt idx="1830">
                  <c:v>0.1919252451449269</c:v>
                </c:pt>
                <c:pt idx="1831">
                  <c:v>0.19214553638200693</c:v>
                </c:pt>
                <c:pt idx="1832">
                  <c:v>0.19236607595799074</c:v>
                </c:pt>
                <c:pt idx="1833">
                  <c:v>0.192586863019725</c:v>
                </c:pt>
                <c:pt idx="1834">
                  <c:v>0.19280789671701254</c:v>
                </c:pt>
                <c:pt idx="1835">
                  <c:v>0.19302917620260163</c:v>
                </c:pt>
                <c:pt idx="1836">
                  <c:v>0.19325070063218108</c:v>
                </c:pt>
                <c:pt idx="1837">
                  <c:v>0.19347246916437305</c:v>
                </c:pt>
                <c:pt idx="1838">
                  <c:v>0.19369448096073136</c:v>
                </c:pt>
                <c:pt idx="1839">
                  <c:v>0.19391673518572736</c:v>
                </c:pt>
                <c:pt idx="1840">
                  <c:v>0.19413923100675171</c:v>
                </c:pt>
                <c:pt idx="1841">
                  <c:v>0.19436196759410451</c:v>
                </c:pt>
                <c:pt idx="1842">
                  <c:v>0.19458494412098454</c:v>
                </c:pt>
                <c:pt idx="1843">
                  <c:v>0.194808159763493</c:v>
                </c:pt>
                <c:pt idx="1844">
                  <c:v>0.1950316137006203</c:v>
                </c:pt>
                <c:pt idx="1845">
                  <c:v>0.19525530511423733</c:v>
                </c:pt>
                <c:pt idx="1846">
                  <c:v>0.19547923318909452</c:v>
                </c:pt>
                <c:pt idx="1847">
                  <c:v>0.19570339711281651</c:v>
                </c:pt>
                <c:pt idx="1848">
                  <c:v>0.19592779607588412</c:v>
                </c:pt>
                <c:pt idx="1849">
                  <c:v>0.19615242927164248</c:v>
                </c:pt>
                <c:pt idx="1850">
                  <c:v>0.19637729589628522</c:v>
                </c:pt>
                <c:pt idx="1851">
                  <c:v>0.19660239514885017</c:v>
                </c:pt>
                <c:pt idx="1852">
                  <c:v>0.1968277262312135</c:v>
                </c:pt>
                <c:pt idx="1853">
                  <c:v>0.19705328834807853</c:v>
                </c:pt>
                <c:pt idx="1854">
                  <c:v>0.1972790807069757</c:v>
                </c:pt>
                <c:pt idx="1855">
                  <c:v>0.19750510251824999</c:v>
                </c:pt>
                <c:pt idx="1856">
                  <c:v>0.19773135299505626</c:v>
                </c:pt>
                <c:pt idx="1857">
                  <c:v>0.19795783135335804</c:v>
                </c:pt>
                <c:pt idx="1858">
                  <c:v>0.19818453681190915</c:v>
                </c:pt>
                <c:pt idx="1859">
                  <c:v>0.1984114685922525</c:v>
                </c:pt>
                <c:pt idx="1860">
                  <c:v>0.19863862591871073</c:v>
                </c:pt>
                <c:pt idx="1861">
                  <c:v>0.19886600801838922</c:v>
                </c:pt>
                <c:pt idx="1862">
                  <c:v>0.19909361412115661</c:v>
                </c:pt>
                <c:pt idx="1863">
                  <c:v>0.19932144345963909</c:v>
                </c:pt>
                <c:pt idx="1864">
                  <c:v>0.19954949526922294</c:v>
                </c:pt>
                <c:pt idx="1865">
                  <c:v>0.19977776878803755</c:v>
                </c:pt>
                <c:pt idx="1866">
                  <c:v>0.20000626325694709</c:v>
                </c:pt>
                <c:pt idx="1867">
                  <c:v>0.20023497791955652</c:v>
                </c:pt>
                <c:pt idx="1868">
                  <c:v>0.20046391202219227</c:v>
                </c:pt>
                <c:pt idx="1869">
                  <c:v>0.20069306481389043</c:v>
                </c:pt>
                <c:pt idx="1870">
                  <c:v>0.2009224355464094</c:v>
                </c:pt>
                <c:pt idx="1871">
                  <c:v>0.20115202347420602</c:v>
                </c:pt>
                <c:pt idx="1872">
                  <c:v>0.20138182785442718</c:v>
                </c:pt>
                <c:pt idx="1873">
                  <c:v>0.20161184794691553</c:v>
                </c:pt>
                <c:pt idx="1874">
                  <c:v>0.20184208301418688</c:v>
                </c:pt>
                <c:pt idx="1875">
                  <c:v>0.20207253232144021</c:v>
                </c:pt>
                <c:pt idx="1876">
                  <c:v>0.20230319513653397</c:v>
                </c:pt>
                <c:pt idx="1877">
                  <c:v>0.20253407072998172</c:v>
                </c:pt>
                <c:pt idx="1878">
                  <c:v>0.20276515837495807</c:v>
                </c:pt>
                <c:pt idx="1879">
                  <c:v>0.20299645734727126</c:v>
                </c:pt>
                <c:pt idx="1880">
                  <c:v>0.20322796692537445</c:v>
                </c:pt>
                <c:pt idx="1881">
                  <c:v>0.20345968639034068</c:v>
                </c:pt>
                <c:pt idx="1882">
                  <c:v>0.20369161502587058</c:v>
                </c:pt>
                <c:pt idx="1883">
                  <c:v>0.20392375211827835</c:v>
                </c:pt>
                <c:pt idx="1884">
                  <c:v>0.20415609695647766</c:v>
                </c:pt>
                <c:pt idx="1885">
                  <c:v>0.20438864883198718</c:v>
                </c:pt>
                <c:pt idx="1886">
                  <c:v>0.20462140703891429</c:v>
                </c:pt>
                <c:pt idx="1887">
                  <c:v>0.20485437087394964</c:v>
                </c:pt>
                <c:pt idx="1888">
                  <c:v>0.20508753963635959</c:v>
                </c:pt>
                <c:pt idx="1889">
                  <c:v>0.20532091262797644</c:v>
                </c:pt>
                <c:pt idx="1890">
                  <c:v>0.2055544891532016</c:v>
                </c:pt>
                <c:pt idx="1891">
                  <c:v>0.20578826851897206</c:v>
                </c:pt>
                <c:pt idx="1892">
                  <c:v>0.20602225003478947</c:v>
                </c:pt>
                <c:pt idx="1893">
                  <c:v>0.20625643301268437</c:v>
                </c:pt>
                <c:pt idx="1894">
                  <c:v>0.20649081676721293</c:v>
                </c:pt>
                <c:pt idx="1895">
                  <c:v>0.20672540061546005</c:v>
                </c:pt>
                <c:pt idx="1896">
                  <c:v>0.20696018387702303</c:v>
                </c:pt>
                <c:pt idx="1897">
                  <c:v>0.20719516587400402</c:v>
                </c:pt>
                <c:pt idx="1898">
                  <c:v>0.20743034593101287</c:v>
                </c:pt>
                <c:pt idx="1899">
                  <c:v>0.207665723375136</c:v>
                </c:pt>
                <c:pt idx="1900">
                  <c:v>0.20790129753595871</c:v>
                </c:pt>
                <c:pt idx="1901">
                  <c:v>0.20813706774553173</c:v>
                </c:pt>
                <c:pt idx="1902">
                  <c:v>0.20837303333838281</c:v>
                </c:pt>
                <c:pt idx="1903">
                  <c:v>0.20860919365149397</c:v>
                </c:pt>
                <c:pt idx="1904">
                  <c:v>0.20884554802429819</c:v>
                </c:pt>
                <c:pt idx="1905">
                  <c:v>0.20908209579868869</c:v>
                </c:pt>
                <c:pt idx="1906">
                  <c:v>0.20931883631897291</c:v>
                </c:pt>
                <c:pt idx="1907">
                  <c:v>0.20955576893191147</c:v>
                </c:pt>
                <c:pt idx="1908">
                  <c:v>0.20979289298667028</c:v>
                </c:pt>
                <c:pt idx="1909">
                  <c:v>0.21003020783483811</c:v>
                </c:pt>
                <c:pt idx="1910">
                  <c:v>0.2102677128304084</c:v>
                </c:pt>
                <c:pt idx="1911">
                  <c:v>0.21050540732976936</c:v>
                </c:pt>
                <c:pt idx="1912">
                  <c:v>0.21074329069171527</c:v>
                </c:pt>
                <c:pt idx="1913">
                  <c:v>0.21098136227740283</c:v>
                </c:pt>
                <c:pt idx="1914">
                  <c:v>0.21121962145037948</c:v>
                </c:pt>
                <c:pt idx="1915">
                  <c:v>0.21145806757655641</c:v>
                </c:pt>
                <c:pt idx="1916">
                  <c:v>0.21169670002420957</c:v>
                </c:pt>
                <c:pt idx="1917">
                  <c:v>0.21193551816395281</c:v>
                </c:pt>
                <c:pt idx="1918">
                  <c:v>0.2121745213687618</c:v>
                </c:pt>
                <c:pt idx="1919">
                  <c:v>0.21241370901394743</c:v>
                </c:pt>
                <c:pt idx="1920">
                  <c:v>0.2126530804771396</c:v>
                </c:pt>
                <c:pt idx="1921">
                  <c:v>0.2128926351382964</c:v>
                </c:pt>
                <c:pt idx="1922">
                  <c:v>0.21313237237969426</c:v>
                </c:pt>
                <c:pt idx="1923">
                  <c:v>0.21337229158590984</c:v>
                </c:pt>
                <c:pt idx="1924">
                  <c:v>0.21361239214382269</c:v>
                </c:pt>
                <c:pt idx="1925">
                  <c:v>0.21385267344259312</c:v>
                </c:pt>
                <c:pt idx="1926">
                  <c:v>0.2140931348736814</c:v>
                </c:pt>
                <c:pt idx="1927">
                  <c:v>0.21433377583081531</c:v>
                </c:pt>
                <c:pt idx="1928">
                  <c:v>0.21457459570998647</c:v>
                </c:pt>
                <c:pt idx="1929">
                  <c:v>0.21481559390945318</c:v>
                </c:pt>
                <c:pt idx="1930">
                  <c:v>0.21505676982972233</c:v>
                </c:pt>
                <c:pt idx="1931">
                  <c:v>0.2152981228735541</c:v>
                </c:pt>
                <c:pt idx="1932">
                  <c:v>0.21553965244593176</c:v>
                </c:pt>
                <c:pt idx="1933">
                  <c:v>0.21578135795408276</c:v>
                </c:pt>
                <c:pt idx="1934">
                  <c:v>0.21602323880744648</c:v>
                </c:pt>
                <c:pt idx="1935">
                  <c:v>0.21626529441768502</c:v>
                </c:pt>
                <c:pt idx="1936">
                  <c:v>0.21650752419866132</c:v>
                </c:pt>
                <c:pt idx="1937">
                  <c:v>0.21674992756643763</c:v>
                </c:pt>
                <c:pt idx="1938">
                  <c:v>0.21699250393927202</c:v>
                </c:pt>
                <c:pt idx="1939">
                  <c:v>0.21723525273760477</c:v>
                </c:pt>
                <c:pt idx="1940">
                  <c:v>0.21747817338405465</c:v>
                </c:pt>
                <c:pt idx="1941">
                  <c:v>0.21772126530340133</c:v>
                </c:pt>
                <c:pt idx="1942">
                  <c:v>0.21796452792260024</c:v>
                </c:pt>
                <c:pt idx="1943">
                  <c:v>0.21820796067074433</c:v>
                </c:pt>
                <c:pt idx="1944">
                  <c:v>0.21845156297908927</c:v>
                </c:pt>
                <c:pt idx="1945">
                  <c:v>0.21869533428101326</c:v>
                </c:pt>
                <c:pt idx="1946">
                  <c:v>0.21893927401204</c:v>
                </c:pt>
                <c:pt idx="1947">
                  <c:v>0.21918338160980491</c:v>
                </c:pt>
                <c:pt idx="1948">
                  <c:v>0.21942765651407178</c:v>
                </c:pt>
                <c:pt idx="1949">
                  <c:v>0.21967209816670927</c:v>
                </c:pt>
                <c:pt idx="1950">
                  <c:v>0.2199167060116772</c:v>
                </c:pt>
                <c:pt idx="1951">
                  <c:v>0.22016147949504145</c:v>
                </c:pt>
                <c:pt idx="1952">
                  <c:v>0.22040641806495029</c:v>
                </c:pt>
                <c:pt idx="1953">
                  <c:v>0.22065152117163103</c:v>
                </c:pt>
                <c:pt idx="1954">
                  <c:v>0.22089678826738254</c:v>
                </c:pt>
                <c:pt idx="1955">
                  <c:v>0.22114221880656579</c:v>
                </c:pt>
                <c:pt idx="1956">
                  <c:v>0.22138781224560666</c:v>
                </c:pt>
                <c:pt idx="1957">
                  <c:v>0.2216335680429643</c:v>
                </c:pt>
                <c:pt idx="1958">
                  <c:v>0.22187948565915794</c:v>
                </c:pt>
                <c:pt idx="1959">
                  <c:v>0.22212556455673343</c:v>
                </c:pt>
                <c:pt idx="1960">
                  <c:v>0.2223718042002599</c:v>
                </c:pt>
                <c:pt idx="1961">
                  <c:v>0.22261820405633451</c:v>
                </c:pt>
                <c:pt idx="1962">
                  <c:v>0.22286476359355903</c:v>
                </c:pt>
                <c:pt idx="1963">
                  <c:v>0.22311148228254662</c:v>
                </c:pt>
                <c:pt idx="1964">
                  <c:v>0.22335835959590652</c:v>
                </c:pt>
                <c:pt idx="1965">
                  <c:v>0.22360539500823867</c:v>
                </c:pt>
                <c:pt idx="1966">
                  <c:v>0.22385258799612462</c:v>
                </c:pt>
                <c:pt idx="1967">
                  <c:v>0.22409993803813011</c:v>
                </c:pt>
                <c:pt idx="1968">
                  <c:v>0.22434744461477604</c:v>
                </c:pt>
                <c:pt idx="1969">
                  <c:v>0.2245951072085591</c:v>
                </c:pt>
                <c:pt idx="1970">
                  <c:v>0.22484292530392058</c:v>
                </c:pt>
                <c:pt idx="1971">
                  <c:v>0.22509089838725521</c:v>
                </c:pt>
                <c:pt idx="1972">
                  <c:v>0.22533902594689606</c:v>
                </c:pt>
                <c:pt idx="1973">
                  <c:v>0.22558730747310926</c:v>
                </c:pt>
                <c:pt idx="1974">
                  <c:v>0.22583574245808696</c:v>
                </c:pt>
                <c:pt idx="1975">
                  <c:v>0.22608433039594208</c:v>
                </c:pt>
                <c:pt idx="1976">
                  <c:v>0.22633307078269149</c:v>
                </c:pt>
                <c:pt idx="1977">
                  <c:v>0.22658196311626852</c:v>
                </c:pt>
                <c:pt idx="1978">
                  <c:v>0.22683100689649616</c:v>
                </c:pt>
                <c:pt idx="1979">
                  <c:v>0.22708020162508802</c:v>
                </c:pt>
                <c:pt idx="1980">
                  <c:v>0.22732954680564893</c:v>
                </c:pt>
                <c:pt idx="1981">
                  <c:v>0.22757904194364659</c:v>
                </c:pt>
                <c:pt idx="1982">
                  <c:v>0.22782868654642785</c:v>
                </c:pt>
                <c:pt idx="1983">
                  <c:v>0.22807848012320409</c:v>
                </c:pt>
                <c:pt idx="1984">
                  <c:v>0.22832842218504004</c:v>
                </c:pt>
                <c:pt idx="1985">
                  <c:v>0.22857851224483744</c:v>
                </c:pt>
                <c:pt idx="1986">
                  <c:v>0.22882874981735904</c:v>
                </c:pt>
                <c:pt idx="1987">
                  <c:v>0.22907913441918473</c:v>
                </c:pt>
                <c:pt idx="1988">
                  <c:v>0.2293296655687358</c:v>
                </c:pt>
                <c:pt idx="1989">
                  <c:v>0.22958034278624662</c:v>
                </c:pt>
                <c:pt idx="1990">
                  <c:v>0.2298311655937656</c:v>
                </c:pt>
                <c:pt idx="1991">
                  <c:v>0.23008213351515602</c:v>
                </c:pt>
                <c:pt idx="1992">
                  <c:v>0.23033324607606795</c:v>
                </c:pt>
                <c:pt idx="1993">
                  <c:v>0.23058450280395851</c:v>
                </c:pt>
                <c:pt idx="1994">
                  <c:v>0.23083590322806186</c:v>
                </c:pt>
                <c:pt idx="1995">
                  <c:v>0.23108744687939786</c:v>
                </c:pt>
                <c:pt idx="1996">
                  <c:v>0.23133913329075567</c:v>
                </c:pt>
                <c:pt idx="1997">
                  <c:v>0.23159096199669857</c:v>
                </c:pt>
                <c:pt idx="1998">
                  <c:v>0.23184293253353608</c:v>
                </c:pt>
                <c:pt idx="1999">
                  <c:v>0.23209504443934414</c:v>
                </c:pt>
                <c:pt idx="2000">
                  <c:v>0.23234729725393538</c:v>
                </c:pt>
              </c:numCache>
            </c:numRef>
          </c:xVal>
          <c:yVal>
            <c:numRef>
              <c:f>四家公司新增遠傳!$U$2:$U$2002</c:f>
              <c:numCache>
                <c:formatCode>General</c:formatCode>
                <c:ptCount val="2001"/>
                <c:pt idx="0">
                  <c:v>0.72403613898508556</c:v>
                </c:pt>
                <c:pt idx="1">
                  <c:v>0.72370630329117525</c:v>
                </c:pt>
                <c:pt idx="2">
                  <c:v>0.72337646759726359</c:v>
                </c:pt>
                <c:pt idx="3">
                  <c:v>0.72304663190335194</c:v>
                </c:pt>
                <c:pt idx="4">
                  <c:v>0.72271679620944074</c:v>
                </c:pt>
                <c:pt idx="5">
                  <c:v>0.72238696051552864</c:v>
                </c:pt>
                <c:pt idx="6">
                  <c:v>0.72205712482161832</c:v>
                </c:pt>
                <c:pt idx="7">
                  <c:v>0.72172728912770667</c:v>
                </c:pt>
                <c:pt idx="8">
                  <c:v>0.72139745343379502</c:v>
                </c:pt>
                <c:pt idx="9">
                  <c:v>0.72106761773988381</c:v>
                </c:pt>
                <c:pt idx="10">
                  <c:v>0.72073778204597216</c:v>
                </c:pt>
                <c:pt idx="11">
                  <c:v>0.72040794635206051</c:v>
                </c:pt>
                <c:pt idx="12">
                  <c:v>0.72007811065814886</c:v>
                </c:pt>
                <c:pt idx="13">
                  <c:v>0.7197482749642381</c:v>
                </c:pt>
                <c:pt idx="14">
                  <c:v>0.71941843927032689</c:v>
                </c:pt>
                <c:pt idx="15">
                  <c:v>0.71908860357641524</c:v>
                </c:pt>
                <c:pt idx="16">
                  <c:v>0.71875876788250359</c:v>
                </c:pt>
                <c:pt idx="17">
                  <c:v>0.71842893218859194</c:v>
                </c:pt>
                <c:pt idx="18">
                  <c:v>0.71809909649468162</c:v>
                </c:pt>
                <c:pt idx="19">
                  <c:v>0.71776926080076997</c:v>
                </c:pt>
                <c:pt idx="20">
                  <c:v>0.71743942510685832</c:v>
                </c:pt>
                <c:pt idx="21">
                  <c:v>0.71710958941294667</c:v>
                </c:pt>
                <c:pt idx="22">
                  <c:v>0.71677975371903502</c:v>
                </c:pt>
                <c:pt idx="23">
                  <c:v>0.7164499180251247</c:v>
                </c:pt>
                <c:pt idx="24">
                  <c:v>0.71612008233121305</c:v>
                </c:pt>
                <c:pt idx="25">
                  <c:v>0.7157902466373014</c:v>
                </c:pt>
                <c:pt idx="26">
                  <c:v>0.71546041094338975</c:v>
                </c:pt>
                <c:pt idx="27">
                  <c:v>0.71513057524947854</c:v>
                </c:pt>
                <c:pt idx="28">
                  <c:v>0.71480073955556689</c:v>
                </c:pt>
                <c:pt idx="29">
                  <c:v>0.71447090386165524</c:v>
                </c:pt>
                <c:pt idx="30">
                  <c:v>0.71414106816774447</c:v>
                </c:pt>
                <c:pt idx="31">
                  <c:v>0.71381123247383282</c:v>
                </c:pt>
                <c:pt idx="32">
                  <c:v>0.71348139677992162</c:v>
                </c:pt>
                <c:pt idx="33">
                  <c:v>0.71315156108600997</c:v>
                </c:pt>
                <c:pt idx="34">
                  <c:v>0.71282172539209832</c:v>
                </c:pt>
                <c:pt idx="35">
                  <c:v>0.712491889698188</c:v>
                </c:pt>
                <c:pt idx="36">
                  <c:v>0.71216205400427635</c:v>
                </c:pt>
                <c:pt idx="37">
                  <c:v>0.71183221831036469</c:v>
                </c:pt>
                <c:pt idx="38">
                  <c:v>0.71150238261645304</c:v>
                </c:pt>
                <c:pt idx="39">
                  <c:v>0.71117254692254139</c:v>
                </c:pt>
                <c:pt idx="40">
                  <c:v>0.71084271122863063</c:v>
                </c:pt>
                <c:pt idx="41">
                  <c:v>0.71051287553471942</c:v>
                </c:pt>
                <c:pt idx="42">
                  <c:v>0.71018303984080777</c:v>
                </c:pt>
                <c:pt idx="43">
                  <c:v>0.70985320414689612</c:v>
                </c:pt>
                <c:pt idx="44">
                  <c:v>0.70952336845298491</c:v>
                </c:pt>
                <c:pt idx="45">
                  <c:v>0.70919353275907326</c:v>
                </c:pt>
                <c:pt idx="46">
                  <c:v>0.7088636970651625</c:v>
                </c:pt>
                <c:pt idx="47">
                  <c:v>0.70853386137125085</c:v>
                </c:pt>
                <c:pt idx="48">
                  <c:v>0.7082040256773392</c:v>
                </c:pt>
                <c:pt idx="49">
                  <c:v>0.70787418998342799</c:v>
                </c:pt>
                <c:pt idx="50">
                  <c:v>0.70754435428951634</c:v>
                </c:pt>
                <c:pt idx="51">
                  <c:v>0.70721451859560469</c:v>
                </c:pt>
                <c:pt idx="52">
                  <c:v>0.70688468290169393</c:v>
                </c:pt>
                <c:pt idx="53">
                  <c:v>0.70655484720778272</c:v>
                </c:pt>
                <c:pt idx="54">
                  <c:v>0.70622501151387107</c:v>
                </c:pt>
                <c:pt idx="55">
                  <c:v>0.70589517581995942</c:v>
                </c:pt>
                <c:pt idx="56">
                  <c:v>0.70556534012604777</c:v>
                </c:pt>
                <c:pt idx="57">
                  <c:v>0.70523550443213701</c:v>
                </c:pt>
                <c:pt idx="58">
                  <c:v>0.7049056687382258</c:v>
                </c:pt>
                <c:pt idx="59">
                  <c:v>0.70457583304431415</c:v>
                </c:pt>
                <c:pt idx="60">
                  <c:v>0.7042459973504025</c:v>
                </c:pt>
                <c:pt idx="61">
                  <c:v>0.70391616165649129</c:v>
                </c:pt>
                <c:pt idx="62">
                  <c:v>0.70358632596257964</c:v>
                </c:pt>
                <c:pt idx="63">
                  <c:v>0.70325649026866888</c:v>
                </c:pt>
                <c:pt idx="64">
                  <c:v>0.70292665457475723</c:v>
                </c:pt>
                <c:pt idx="65">
                  <c:v>0.70259681888084557</c:v>
                </c:pt>
                <c:pt idx="66">
                  <c:v>0.70226698318693392</c:v>
                </c:pt>
                <c:pt idx="67">
                  <c:v>0.70193714749302272</c:v>
                </c:pt>
                <c:pt idx="68">
                  <c:v>0.70160731179911107</c:v>
                </c:pt>
                <c:pt idx="69">
                  <c:v>0.7012774761052003</c:v>
                </c:pt>
                <c:pt idx="70">
                  <c:v>0.7009476404112891</c:v>
                </c:pt>
                <c:pt idx="71">
                  <c:v>0.700617804717377</c:v>
                </c:pt>
                <c:pt idx="72">
                  <c:v>0.7002879690234658</c:v>
                </c:pt>
                <c:pt idx="73">
                  <c:v>0.69995813332955414</c:v>
                </c:pt>
                <c:pt idx="74">
                  <c:v>0.69962829763564338</c:v>
                </c:pt>
                <c:pt idx="75">
                  <c:v>0.69929846194173217</c:v>
                </c:pt>
                <c:pt idx="76">
                  <c:v>0.69896862624782052</c:v>
                </c:pt>
                <c:pt idx="77">
                  <c:v>0.69863879055390887</c:v>
                </c:pt>
                <c:pt idx="78">
                  <c:v>0.69830895485999722</c:v>
                </c:pt>
                <c:pt idx="79">
                  <c:v>0.69797911916608602</c:v>
                </c:pt>
                <c:pt idx="80">
                  <c:v>0.69764928347217481</c:v>
                </c:pt>
                <c:pt idx="81">
                  <c:v>0.6973194477782636</c:v>
                </c:pt>
                <c:pt idx="82">
                  <c:v>0.69698961208435195</c:v>
                </c:pt>
                <c:pt idx="83">
                  <c:v>0.6966597763904403</c:v>
                </c:pt>
                <c:pt idx="84">
                  <c:v>0.69632994069652909</c:v>
                </c:pt>
                <c:pt idx="85">
                  <c:v>0.69600010500261833</c:v>
                </c:pt>
                <c:pt idx="86">
                  <c:v>0.69567026930870624</c:v>
                </c:pt>
                <c:pt idx="87">
                  <c:v>0.69534043361479547</c:v>
                </c:pt>
                <c:pt idx="88">
                  <c:v>0.69501059792088338</c:v>
                </c:pt>
                <c:pt idx="89">
                  <c:v>0.69468076222697261</c:v>
                </c:pt>
                <c:pt idx="90">
                  <c:v>0.69435092653306096</c:v>
                </c:pt>
                <c:pt idx="91">
                  <c:v>0.69402109083914931</c:v>
                </c:pt>
                <c:pt idx="92">
                  <c:v>0.69369125514523811</c:v>
                </c:pt>
                <c:pt idx="93">
                  <c:v>0.6933614194513269</c:v>
                </c:pt>
                <c:pt idx="94">
                  <c:v>0.69303158375741525</c:v>
                </c:pt>
                <c:pt idx="95">
                  <c:v>0.69270174806350404</c:v>
                </c:pt>
                <c:pt idx="96">
                  <c:v>0.69237191236959239</c:v>
                </c:pt>
                <c:pt idx="97">
                  <c:v>0.69204207667568118</c:v>
                </c:pt>
                <c:pt idx="98">
                  <c:v>0.69171224098176998</c:v>
                </c:pt>
                <c:pt idx="99">
                  <c:v>0.69138240528785833</c:v>
                </c:pt>
                <c:pt idx="100">
                  <c:v>0.69105256959394668</c:v>
                </c:pt>
                <c:pt idx="101">
                  <c:v>0.69072273390003591</c:v>
                </c:pt>
                <c:pt idx="102">
                  <c:v>0.69039289820612426</c:v>
                </c:pt>
                <c:pt idx="103">
                  <c:v>0.69006306251221261</c:v>
                </c:pt>
                <c:pt idx="104">
                  <c:v>0.6897332268183014</c:v>
                </c:pt>
                <c:pt idx="105">
                  <c:v>0.68940339112438975</c:v>
                </c:pt>
                <c:pt idx="106">
                  <c:v>0.68907355543047855</c:v>
                </c:pt>
                <c:pt idx="107">
                  <c:v>0.68874371973656734</c:v>
                </c:pt>
                <c:pt idx="108">
                  <c:v>0.68841388404265569</c:v>
                </c:pt>
                <c:pt idx="109">
                  <c:v>0.68808404834874448</c:v>
                </c:pt>
                <c:pt idx="110">
                  <c:v>0.68775421265483327</c:v>
                </c:pt>
                <c:pt idx="111">
                  <c:v>0.68742437696092162</c:v>
                </c:pt>
                <c:pt idx="112">
                  <c:v>0.68709454126701042</c:v>
                </c:pt>
                <c:pt idx="113">
                  <c:v>0.68676470557309877</c:v>
                </c:pt>
                <c:pt idx="114">
                  <c:v>0.68643486987918756</c:v>
                </c:pt>
                <c:pt idx="115">
                  <c:v>0.68610503418527635</c:v>
                </c:pt>
                <c:pt idx="116">
                  <c:v>0.6857751984913647</c:v>
                </c:pt>
                <c:pt idx="117">
                  <c:v>0.68544536279745349</c:v>
                </c:pt>
                <c:pt idx="118">
                  <c:v>0.68511552710354184</c:v>
                </c:pt>
                <c:pt idx="119">
                  <c:v>0.68478569140963064</c:v>
                </c:pt>
                <c:pt idx="120">
                  <c:v>0.68445585571571899</c:v>
                </c:pt>
                <c:pt idx="121">
                  <c:v>0.68412602002180778</c:v>
                </c:pt>
                <c:pt idx="122">
                  <c:v>0.68379618432789657</c:v>
                </c:pt>
                <c:pt idx="123">
                  <c:v>0.68346634863398492</c:v>
                </c:pt>
                <c:pt idx="124">
                  <c:v>0.68313651294007371</c:v>
                </c:pt>
                <c:pt idx="125">
                  <c:v>0.68280667724616206</c:v>
                </c:pt>
                <c:pt idx="126">
                  <c:v>0.68247684155225086</c:v>
                </c:pt>
                <c:pt idx="127">
                  <c:v>0.68214700585833965</c:v>
                </c:pt>
                <c:pt idx="128">
                  <c:v>0.681817170164428</c:v>
                </c:pt>
                <c:pt idx="129">
                  <c:v>0.68148733447051679</c:v>
                </c:pt>
                <c:pt idx="130">
                  <c:v>0.68115749877660514</c:v>
                </c:pt>
                <c:pt idx="131">
                  <c:v>0.68082766308269393</c:v>
                </c:pt>
                <c:pt idx="132">
                  <c:v>0.68049782738878228</c:v>
                </c:pt>
                <c:pt idx="133">
                  <c:v>0.68016799169487108</c:v>
                </c:pt>
                <c:pt idx="134">
                  <c:v>0.67983815600095987</c:v>
                </c:pt>
                <c:pt idx="135">
                  <c:v>0.67950832030704822</c:v>
                </c:pt>
                <c:pt idx="136">
                  <c:v>0.67917848461313701</c:v>
                </c:pt>
                <c:pt idx="137">
                  <c:v>0.67884864891922536</c:v>
                </c:pt>
                <c:pt idx="138">
                  <c:v>0.67851881322531415</c:v>
                </c:pt>
                <c:pt idx="139">
                  <c:v>0.67818897753140295</c:v>
                </c:pt>
                <c:pt idx="140">
                  <c:v>0.6778591418374913</c:v>
                </c:pt>
                <c:pt idx="141">
                  <c:v>0.67752930614358009</c:v>
                </c:pt>
                <c:pt idx="142">
                  <c:v>0.67719947044966844</c:v>
                </c:pt>
                <c:pt idx="143">
                  <c:v>0.67686963475575723</c:v>
                </c:pt>
                <c:pt idx="144">
                  <c:v>0.67653979906184558</c:v>
                </c:pt>
                <c:pt idx="145">
                  <c:v>0.67620996336793437</c:v>
                </c:pt>
                <c:pt idx="146">
                  <c:v>0.67588012767402272</c:v>
                </c:pt>
                <c:pt idx="147">
                  <c:v>0.67555029198011152</c:v>
                </c:pt>
                <c:pt idx="148">
                  <c:v>0.67522045628620031</c:v>
                </c:pt>
                <c:pt idx="149">
                  <c:v>0.67489062059228866</c:v>
                </c:pt>
                <c:pt idx="150">
                  <c:v>0.67456078489837745</c:v>
                </c:pt>
                <c:pt idx="151">
                  <c:v>0.67423094920446625</c:v>
                </c:pt>
                <c:pt idx="152">
                  <c:v>0.67390111351055459</c:v>
                </c:pt>
                <c:pt idx="153">
                  <c:v>0.67357127781664339</c:v>
                </c:pt>
                <c:pt idx="154">
                  <c:v>0.67324144212273218</c:v>
                </c:pt>
                <c:pt idx="155">
                  <c:v>0.67291160642882053</c:v>
                </c:pt>
                <c:pt idx="156">
                  <c:v>0.67258177073490932</c:v>
                </c:pt>
                <c:pt idx="157">
                  <c:v>0.67225193504099767</c:v>
                </c:pt>
                <c:pt idx="158">
                  <c:v>0.67192209934708602</c:v>
                </c:pt>
                <c:pt idx="159">
                  <c:v>0.67159226365317526</c:v>
                </c:pt>
                <c:pt idx="160">
                  <c:v>0.67126242795926361</c:v>
                </c:pt>
                <c:pt idx="161">
                  <c:v>0.67093259226535196</c:v>
                </c:pt>
                <c:pt idx="162">
                  <c:v>0.67060275657144075</c:v>
                </c:pt>
                <c:pt idx="163">
                  <c:v>0.6702729208775291</c:v>
                </c:pt>
                <c:pt idx="164">
                  <c:v>0.66994308518361834</c:v>
                </c:pt>
                <c:pt idx="165">
                  <c:v>0.66961324948970669</c:v>
                </c:pt>
                <c:pt idx="166">
                  <c:v>0.66928341379579503</c:v>
                </c:pt>
                <c:pt idx="167">
                  <c:v>0.66895357810188383</c:v>
                </c:pt>
                <c:pt idx="168">
                  <c:v>0.66862374240797262</c:v>
                </c:pt>
                <c:pt idx="169">
                  <c:v>0.66829390671406097</c:v>
                </c:pt>
                <c:pt idx="170">
                  <c:v>0.66796407102014932</c:v>
                </c:pt>
                <c:pt idx="171">
                  <c:v>0.66763423532623811</c:v>
                </c:pt>
                <c:pt idx="172">
                  <c:v>0.66730439963232646</c:v>
                </c:pt>
                <c:pt idx="173">
                  <c:v>0.6669745639384157</c:v>
                </c:pt>
                <c:pt idx="174">
                  <c:v>0.66664472824450405</c:v>
                </c:pt>
                <c:pt idx="175">
                  <c:v>0.6663148925505924</c:v>
                </c:pt>
                <c:pt idx="176">
                  <c:v>0.66598505685668163</c:v>
                </c:pt>
                <c:pt idx="177">
                  <c:v>0.66565522116276998</c:v>
                </c:pt>
                <c:pt idx="178">
                  <c:v>0.66532538546885833</c:v>
                </c:pt>
                <c:pt idx="179">
                  <c:v>0.66499554977494713</c:v>
                </c:pt>
                <c:pt idx="180">
                  <c:v>0.66466571408103547</c:v>
                </c:pt>
                <c:pt idx="181">
                  <c:v>0.66433587838712471</c:v>
                </c:pt>
                <c:pt idx="182">
                  <c:v>0.66400604269321306</c:v>
                </c:pt>
                <c:pt idx="183">
                  <c:v>0.66367620699930141</c:v>
                </c:pt>
                <c:pt idx="184">
                  <c:v>0.66334637130538976</c:v>
                </c:pt>
                <c:pt idx="185">
                  <c:v>0.663016535611479</c:v>
                </c:pt>
                <c:pt idx="186">
                  <c:v>0.66268669991756735</c:v>
                </c:pt>
                <c:pt idx="187">
                  <c:v>0.66235686422365614</c:v>
                </c:pt>
                <c:pt idx="188">
                  <c:v>0.66202702852974449</c:v>
                </c:pt>
                <c:pt idx="189">
                  <c:v>0.66169719283583284</c:v>
                </c:pt>
                <c:pt idx="190">
                  <c:v>0.66136735714192207</c:v>
                </c:pt>
                <c:pt idx="191">
                  <c:v>0.66103752144801042</c:v>
                </c:pt>
                <c:pt idx="192">
                  <c:v>0.66070768575409877</c:v>
                </c:pt>
                <c:pt idx="193">
                  <c:v>0.66037785006018757</c:v>
                </c:pt>
                <c:pt idx="194">
                  <c:v>0.66004801436627636</c:v>
                </c:pt>
                <c:pt idx="195">
                  <c:v>0.65971817867236471</c:v>
                </c:pt>
                <c:pt idx="196">
                  <c:v>0.6593883429784535</c:v>
                </c:pt>
                <c:pt idx="197">
                  <c:v>0.65905850728454185</c:v>
                </c:pt>
                <c:pt idx="198">
                  <c:v>0.65872867159063064</c:v>
                </c:pt>
                <c:pt idx="199">
                  <c:v>0.65839883589671944</c:v>
                </c:pt>
                <c:pt idx="200">
                  <c:v>0.65806900020280779</c:v>
                </c:pt>
                <c:pt idx="201">
                  <c:v>0.65773916450889658</c:v>
                </c:pt>
                <c:pt idx="202">
                  <c:v>0.65740932881498537</c:v>
                </c:pt>
                <c:pt idx="203">
                  <c:v>0.65707949312107372</c:v>
                </c:pt>
                <c:pt idx="204">
                  <c:v>0.65674965742716251</c:v>
                </c:pt>
                <c:pt idx="205">
                  <c:v>0.65641982173325042</c:v>
                </c:pt>
                <c:pt idx="206">
                  <c:v>0.65608998603933966</c:v>
                </c:pt>
                <c:pt idx="207">
                  <c:v>0.65576015034542845</c:v>
                </c:pt>
                <c:pt idx="208">
                  <c:v>0.6554303146515168</c:v>
                </c:pt>
                <c:pt idx="209">
                  <c:v>0.65510047895760515</c:v>
                </c:pt>
                <c:pt idx="210">
                  <c:v>0.65477064326369394</c:v>
                </c:pt>
                <c:pt idx="211">
                  <c:v>0.65444080756978273</c:v>
                </c:pt>
                <c:pt idx="212">
                  <c:v>0.65411097187587108</c:v>
                </c:pt>
                <c:pt idx="213">
                  <c:v>0.65378113618196032</c:v>
                </c:pt>
                <c:pt idx="214">
                  <c:v>0.65345130048804823</c:v>
                </c:pt>
                <c:pt idx="215">
                  <c:v>0.65312146479413702</c:v>
                </c:pt>
                <c:pt idx="216">
                  <c:v>0.65279162910022581</c:v>
                </c:pt>
                <c:pt idx="217">
                  <c:v>0.65246179340631416</c:v>
                </c:pt>
                <c:pt idx="218">
                  <c:v>0.65213195771240295</c:v>
                </c:pt>
                <c:pt idx="219">
                  <c:v>0.6518021220184913</c:v>
                </c:pt>
                <c:pt idx="220">
                  <c:v>0.6514722863245801</c:v>
                </c:pt>
                <c:pt idx="221">
                  <c:v>0.65114245063066845</c:v>
                </c:pt>
                <c:pt idx="222">
                  <c:v>0.65081261493675724</c:v>
                </c:pt>
                <c:pt idx="223">
                  <c:v>0.65048277924284603</c:v>
                </c:pt>
                <c:pt idx="224">
                  <c:v>0.65015294354893438</c:v>
                </c:pt>
                <c:pt idx="225">
                  <c:v>0.64982310785502317</c:v>
                </c:pt>
                <c:pt idx="226">
                  <c:v>0.64949327216111152</c:v>
                </c:pt>
                <c:pt idx="227">
                  <c:v>0.64916343646720032</c:v>
                </c:pt>
                <c:pt idx="228">
                  <c:v>0.64883360077328867</c:v>
                </c:pt>
                <c:pt idx="229">
                  <c:v>0.6485037650793779</c:v>
                </c:pt>
                <c:pt idx="230">
                  <c:v>0.64817392938546625</c:v>
                </c:pt>
                <c:pt idx="231">
                  <c:v>0.6478440936915546</c:v>
                </c:pt>
                <c:pt idx="232">
                  <c:v>0.64751425799764339</c:v>
                </c:pt>
                <c:pt idx="233">
                  <c:v>0.64718442230373174</c:v>
                </c:pt>
                <c:pt idx="234">
                  <c:v>0.64685458660982054</c:v>
                </c:pt>
                <c:pt idx="235">
                  <c:v>0.64652475091590933</c:v>
                </c:pt>
                <c:pt idx="236">
                  <c:v>0.64619491522199768</c:v>
                </c:pt>
                <c:pt idx="237">
                  <c:v>0.64586507952808603</c:v>
                </c:pt>
                <c:pt idx="238">
                  <c:v>0.64553524383417571</c:v>
                </c:pt>
                <c:pt idx="239">
                  <c:v>0.64520540814026361</c:v>
                </c:pt>
                <c:pt idx="240">
                  <c:v>0.64487557244635241</c:v>
                </c:pt>
                <c:pt idx="241">
                  <c:v>0.64454573675244076</c:v>
                </c:pt>
                <c:pt idx="242">
                  <c:v>0.64421590105852955</c:v>
                </c:pt>
                <c:pt idx="243">
                  <c:v>0.64388606536461834</c:v>
                </c:pt>
                <c:pt idx="244">
                  <c:v>0.64355622967070669</c:v>
                </c:pt>
                <c:pt idx="245">
                  <c:v>0.64322639397679549</c:v>
                </c:pt>
                <c:pt idx="246">
                  <c:v>0.64289655828288339</c:v>
                </c:pt>
                <c:pt idx="247">
                  <c:v>0.64256672258897218</c:v>
                </c:pt>
                <c:pt idx="248">
                  <c:v>0.64223688689506142</c:v>
                </c:pt>
                <c:pt idx="249">
                  <c:v>0.64190705120114977</c:v>
                </c:pt>
                <c:pt idx="250">
                  <c:v>0.64157721550723812</c:v>
                </c:pt>
                <c:pt idx="251">
                  <c:v>0.64124737981332691</c:v>
                </c:pt>
                <c:pt idx="252">
                  <c:v>0.64091754411941571</c:v>
                </c:pt>
                <c:pt idx="253">
                  <c:v>0.64058770842550361</c:v>
                </c:pt>
                <c:pt idx="254">
                  <c:v>0.64025787273159285</c:v>
                </c:pt>
                <c:pt idx="255">
                  <c:v>0.6399280370376812</c:v>
                </c:pt>
                <c:pt idx="256">
                  <c:v>0.63959820134376999</c:v>
                </c:pt>
                <c:pt idx="257">
                  <c:v>0.63926836564985878</c:v>
                </c:pt>
                <c:pt idx="258">
                  <c:v>0.63893852995594713</c:v>
                </c:pt>
                <c:pt idx="259">
                  <c:v>0.63860869426203548</c:v>
                </c:pt>
                <c:pt idx="260">
                  <c:v>0.63827885856812472</c:v>
                </c:pt>
                <c:pt idx="261">
                  <c:v>0.63794902287421307</c:v>
                </c:pt>
                <c:pt idx="262">
                  <c:v>0.63761918718030142</c:v>
                </c:pt>
                <c:pt idx="263">
                  <c:v>0.63728935148639065</c:v>
                </c:pt>
                <c:pt idx="264">
                  <c:v>0.63695951579247856</c:v>
                </c:pt>
                <c:pt idx="265">
                  <c:v>0.6366296800985678</c:v>
                </c:pt>
                <c:pt idx="266">
                  <c:v>0.63629984440465615</c:v>
                </c:pt>
                <c:pt idx="267">
                  <c:v>0.63597000871074449</c:v>
                </c:pt>
                <c:pt idx="268">
                  <c:v>0.63564017301683329</c:v>
                </c:pt>
                <c:pt idx="269">
                  <c:v>0.63531033732292208</c:v>
                </c:pt>
                <c:pt idx="270">
                  <c:v>0.63498050162901087</c:v>
                </c:pt>
                <c:pt idx="271">
                  <c:v>0.63465066593509878</c:v>
                </c:pt>
                <c:pt idx="272">
                  <c:v>0.63432083024118757</c:v>
                </c:pt>
                <c:pt idx="273">
                  <c:v>0.63399099454727592</c:v>
                </c:pt>
                <c:pt idx="274">
                  <c:v>0.63366115885336516</c:v>
                </c:pt>
                <c:pt idx="275">
                  <c:v>0.63333132315945351</c:v>
                </c:pt>
                <c:pt idx="276">
                  <c:v>0.63300148746554186</c:v>
                </c:pt>
                <c:pt idx="277">
                  <c:v>0.63267165177163109</c:v>
                </c:pt>
                <c:pt idx="278">
                  <c:v>0.632341816077719</c:v>
                </c:pt>
                <c:pt idx="279">
                  <c:v>0.63201198038380824</c:v>
                </c:pt>
                <c:pt idx="280">
                  <c:v>0.63168214468989659</c:v>
                </c:pt>
                <c:pt idx="281">
                  <c:v>0.63135230899598493</c:v>
                </c:pt>
                <c:pt idx="282">
                  <c:v>0.63102247330207417</c:v>
                </c:pt>
                <c:pt idx="283">
                  <c:v>0.63069263760816252</c:v>
                </c:pt>
                <c:pt idx="284">
                  <c:v>0.63036280191425087</c:v>
                </c:pt>
                <c:pt idx="285">
                  <c:v>0.63003296622033966</c:v>
                </c:pt>
                <c:pt idx="286">
                  <c:v>0.62970313052642846</c:v>
                </c:pt>
                <c:pt idx="287">
                  <c:v>0.62937329483251681</c:v>
                </c:pt>
                <c:pt idx="288">
                  <c:v>0.6290434591386056</c:v>
                </c:pt>
                <c:pt idx="289">
                  <c:v>0.62871362344469395</c:v>
                </c:pt>
                <c:pt idx="290">
                  <c:v>0.62838378775078274</c:v>
                </c:pt>
                <c:pt idx="291">
                  <c:v>0.62805395205687153</c:v>
                </c:pt>
                <c:pt idx="292">
                  <c:v>0.62772411636295988</c:v>
                </c:pt>
                <c:pt idx="293">
                  <c:v>0.62739428066904823</c:v>
                </c:pt>
                <c:pt idx="294">
                  <c:v>0.62706444497513747</c:v>
                </c:pt>
                <c:pt idx="295">
                  <c:v>0.62673460928122626</c:v>
                </c:pt>
                <c:pt idx="296">
                  <c:v>0.62640477358731417</c:v>
                </c:pt>
                <c:pt idx="297">
                  <c:v>0.62607493789340296</c:v>
                </c:pt>
                <c:pt idx="298">
                  <c:v>0.62574510219949131</c:v>
                </c:pt>
                <c:pt idx="299">
                  <c:v>0.6254152665055801</c:v>
                </c:pt>
                <c:pt idx="300">
                  <c:v>0.6250854308116689</c:v>
                </c:pt>
                <c:pt idx="301">
                  <c:v>0.62475559511775725</c:v>
                </c:pt>
                <c:pt idx="302">
                  <c:v>0.62442575942384604</c:v>
                </c:pt>
                <c:pt idx="303">
                  <c:v>0.62409592372993439</c:v>
                </c:pt>
                <c:pt idx="304">
                  <c:v>0.62376608803602318</c:v>
                </c:pt>
                <c:pt idx="305">
                  <c:v>0.62343625234211197</c:v>
                </c:pt>
                <c:pt idx="306">
                  <c:v>0.62310641664820032</c:v>
                </c:pt>
                <c:pt idx="307">
                  <c:v>0.62277658095428912</c:v>
                </c:pt>
                <c:pt idx="308">
                  <c:v>0.62244674526037791</c:v>
                </c:pt>
                <c:pt idx="309">
                  <c:v>0.62211690956646626</c:v>
                </c:pt>
                <c:pt idx="310">
                  <c:v>0.62178707387255461</c:v>
                </c:pt>
                <c:pt idx="311">
                  <c:v>0.6214572381786434</c:v>
                </c:pt>
                <c:pt idx="312">
                  <c:v>0.62112740248473175</c:v>
                </c:pt>
                <c:pt idx="313">
                  <c:v>0.62079756679082099</c:v>
                </c:pt>
                <c:pt idx="314">
                  <c:v>0.62046773109690934</c:v>
                </c:pt>
                <c:pt idx="315">
                  <c:v>0.62013789540299769</c:v>
                </c:pt>
                <c:pt idx="316">
                  <c:v>0.61980805970908648</c:v>
                </c:pt>
                <c:pt idx="317">
                  <c:v>0.61947822401517527</c:v>
                </c:pt>
                <c:pt idx="318">
                  <c:v>0.61914838832126362</c:v>
                </c:pt>
                <c:pt idx="319">
                  <c:v>0.61881855262735241</c:v>
                </c:pt>
                <c:pt idx="320">
                  <c:v>0.61848871693344076</c:v>
                </c:pt>
                <c:pt idx="321">
                  <c:v>0.61815888123952956</c:v>
                </c:pt>
                <c:pt idx="322">
                  <c:v>0.61782904554561835</c:v>
                </c:pt>
                <c:pt idx="323">
                  <c:v>0.6174992098517067</c:v>
                </c:pt>
                <c:pt idx="324">
                  <c:v>0.61716937415779549</c:v>
                </c:pt>
                <c:pt idx="325">
                  <c:v>0.61683953846388384</c:v>
                </c:pt>
                <c:pt idx="326">
                  <c:v>0.61650970276997263</c:v>
                </c:pt>
                <c:pt idx="327">
                  <c:v>0.61617986707606143</c:v>
                </c:pt>
                <c:pt idx="328">
                  <c:v>0.61585003138214978</c:v>
                </c:pt>
                <c:pt idx="329">
                  <c:v>0.61552019568823813</c:v>
                </c:pt>
                <c:pt idx="330">
                  <c:v>0.61519035999432692</c:v>
                </c:pt>
                <c:pt idx="331">
                  <c:v>0.61486052430041571</c:v>
                </c:pt>
                <c:pt idx="332">
                  <c:v>0.6145306886065045</c:v>
                </c:pt>
                <c:pt idx="333">
                  <c:v>0.61420085291259285</c:v>
                </c:pt>
                <c:pt idx="334">
                  <c:v>0.61387101721868165</c:v>
                </c:pt>
                <c:pt idx="335">
                  <c:v>0.61354118152477</c:v>
                </c:pt>
                <c:pt idx="336">
                  <c:v>0.61321134583085879</c:v>
                </c:pt>
                <c:pt idx="337">
                  <c:v>0.61288151013694714</c:v>
                </c:pt>
                <c:pt idx="338">
                  <c:v>0.61255167444303593</c:v>
                </c:pt>
                <c:pt idx="339">
                  <c:v>0.61222183874912428</c:v>
                </c:pt>
                <c:pt idx="340">
                  <c:v>0.61189200305521307</c:v>
                </c:pt>
                <c:pt idx="341">
                  <c:v>0.61156216736130187</c:v>
                </c:pt>
                <c:pt idx="342">
                  <c:v>0.61123233166739022</c:v>
                </c:pt>
                <c:pt idx="343">
                  <c:v>0.61090249597347901</c:v>
                </c:pt>
                <c:pt idx="344">
                  <c:v>0.6105726602795678</c:v>
                </c:pt>
                <c:pt idx="345">
                  <c:v>0.61024282458565615</c:v>
                </c:pt>
                <c:pt idx="346">
                  <c:v>0.6099129888917445</c:v>
                </c:pt>
                <c:pt idx="347">
                  <c:v>0.60958315319783329</c:v>
                </c:pt>
                <c:pt idx="348">
                  <c:v>0.60925331750392209</c:v>
                </c:pt>
                <c:pt idx="349">
                  <c:v>0.60892348181001088</c:v>
                </c:pt>
                <c:pt idx="350">
                  <c:v>0.60859364611609923</c:v>
                </c:pt>
                <c:pt idx="351">
                  <c:v>0.60826381042218758</c:v>
                </c:pt>
                <c:pt idx="352">
                  <c:v>0.60793397472827637</c:v>
                </c:pt>
                <c:pt idx="353">
                  <c:v>0.60760413903436516</c:v>
                </c:pt>
                <c:pt idx="354">
                  <c:v>0.60727430334045351</c:v>
                </c:pt>
                <c:pt idx="355">
                  <c:v>0.60694446764654231</c:v>
                </c:pt>
                <c:pt idx="356">
                  <c:v>0.60661463195263066</c:v>
                </c:pt>
                <c:pt idx="357">
                  <c:v>0.60628479625871945</c:v>
                </c:pt>
                <c:pt idx="358">
                  <c:v>0.60595496056480824</c:v>
                </c:pt>
                <c:pt idx="359">
                  <c:v>0.60562512487089659</c:v>
                </c:pt>
                <c:pt idx="360">
                  <c:v>0.60529528917698538</c:v>
                </c:pt>
                <c:pt idx="361">
                  <c:v>0.60496545348307418</c:v>
                </c:pt>
                <c:pt idx="362">
                  <c:v>0.60463561778916253</c:v>
                </c:pt>
                <c:pt idx="363">
                  <c:v>0.60430578209525088</c:v>
                </c:pt>
                <c:pt idx="364">
                  <c:v>0.60397594640133967</c:v>
                </c:pt>
                <c:pt idx="365">
                  <c:v>0.60364611070742802</c:v>
                </c:pt>
                <c:pt idx="366">
                  <c:v>0.60331627501351726</c:v>
                </c:pt>
                <c:pt idx="367">
                  <c:v>0.6029864393196056</c:v>
                </c:pt>
                <c:pt idx="368">
                  <c:v>0.60265660362569395</c:v>
                </c:pt>
                <c:pt idx="369">
                  <c:v>0.60232676793178319</c:v>
                </c:pt>
                <c:pt idx="370">
                  <c:v>0.60199693223787154</c:v>
                </c:pt>
                <c:pt idx="371">
                  <c:v>0.60166709654395989</c:v>
                </c:pt>
                <c:pt idx="372">
                  <c:v>0.60133726085004868</c:v>
                </c:pt>
                <c:pt idx="373">
                  <c:v>0.60100742515613703</c:v>
                </c:pt>
                <c:pt idx="374">
                  <c:v>0.60067758946222627</c:v>
                </c:pt>
                <c:pt idx="375">
                  <c:v>0.60034775376831462</c:v>
                </c:pt>
                <c:pt idx="376">
                  <c:v>0.60001791807440297</c:v>
                </c:pt>
                <c:pt idx="377">
                  <c:v>0.59968808238049132</c:v>
                </c:pt>
                <c:pt idx="378">
                  <c:v>0.59935824668658011</c:v>
                </c:pt>
                <c:pt idx="379">
                  <c:v>0.5990284109926689</c:v>
                </c:pt>
                <c:pt idx="380">
                  <c:v>0.5986985752987577</c:v>
                </c:pt>
                <c:pt idx="381">
                  <c:v>0.59836873960484604</c:v>
                </c:pt>
                <c:pt idx="382">
                  <c:v>0.59803890391093439</c:v>
                </c:pt>
                <c:pt idx="383">
                  <c:v>0.59770906821702363</c:v>
                </c:pt>
                <c:pt idx="384">
                  <c:v>0.59737923252311198</c:v>
                </c:pt>
                <c:pt idx="385">
                  <c:v>0.59704939682920033</c:v>
                </c:pt>
                <c:pt idx="386">
                  <c:v>0.59671956113528912</c:v>
                </c:pt>
                <c:pt idx="387">
                  <c:v>0.59638972544137792</c:v>
                </c:pt>
                <c:pt idx="388">
                  <c:v>0.59605988974746626</c:v>
                </c:pt>
                <c:pt idx="389">
                  <c:v>0.59573005405355506</c:v>
                </c:pt>
                <c:pt idx="390">
                  <c:v>0.59540021835964341</c:v>
                </c:pt>
                <c:pt idx="391">
                  <c:v>0.5950703826657322</c:v>
                </c:pt>
                <c:pt idx="392">
                  <c:v>0.59474054697182099</c:v>
                </c:pt>
                <c:pt idx="393">
                  <c:v>0.59441071127790934</c:v>
                </c:pt>
                <c:pt idx="394">
                  <c:v>0.59408087558399769</c:v>
                </c:pt>
                <c:pt idx="395">
                  <c:v>0.59375103989008648</c:v>
                </c:pt>
                <c:pt idx="396">
                  <c:v>0.59342120419617528</c:v>
                </c:pt>
                <c:pt idx="397">
                  <c:v>0.59309136850226407</c:v>
                </c:pt>
                <c:pt idx="398">
                  <c:v>0.59276153280835242</c:v>
                </c:pt>
                <c:pt idx="399">
                  <c:v>0.59243169711444077</c:v>
                </c:pt>
                <c:pt idx="400">
                  <c:v>0.59210186142053001</c:v>
                </c:pt>
                <c:pt idx="401">
                  <c:v>0.59177202572661836</c:v>
                </c:pt>
                <c:pt idx="402">
                  <c:v>0.59144219003270715</c:v>
                </c:pt>
                <c:pt idx="403">
                  <c:v>0.5911123543387955</c:v>
                </c:pt>
                <c:pt idx="404">
                  <c:v>0.59078251864488385</c:v>
                </c:pt>
                <c:pt idx="405">
                  <c:v>0.59045268295097264</c:v>
                </c:pt>
                <c:pt idx="406">
                  <c:v>0.59012284725706143</c:v>
                </c:pt>
                <c:pt idx="407">
                  <c:v>0.58979301156314978</c:v>
                </c:pt>
                <c:pt idx="408">
                  <c:v>0.58946317586923858</c:v>
                </c:pt>
                <c:pt idx="409">
                  <c:v>0.58913334017532737</c:v>
                </c:pt>
                <c:pt idx="410">
                  <c:v>0.58880350448141572</c:v>
                </c:pt>
                <c:pt idx="411">
                  <c:v>0.58847366878750451</c:v>
                </c:pt>
                <c:pt idx="412">
                  <c:v>0.58814383309359286</c:v>
                </c:pt>
                <c:pt idx="413">
                  <c:v>0.58781399739968121</c:v>
                </c:pt>
                <c:pt idx="414">
                  <c:v>0.58748416170577045</c:v>
                </c:pt>
                <c:pt idx="415">
                  <c:v>0.5871543260118588</c:v>
                </c:pt>
                <c:pt idx="416">
                  <c:v>0.58682449031794759</c:v>
                </c:pt>
                <c:pt idx="417">
                  <c:v>0.58649465462403594</c:v>
                </c:pt>
                <c:pt idx="418">
                  <c:v>0.58616481893012473</c:v>
                </c:pt>
                <c:pt idx="419">
                  <c:v>0.58583498323621352</c:v>
                </c:pt>
                <c:pt idx="420">
                  <c:v>0.58550514754230187</c:v>
                </c:pt>
                <c:pt idx="421">
                  <c:v>0.58517531184839022</c:v>
                </c:pt>
                <c:pt idx="422">
                  <c:v>0.58484547615447946</c:v>
                </c:pt>
                <c:pt idx="423">
                  <c:v>0.58451564046056781</c:v>
                </c:pt>
                <c:pt idx="424">
                  <c:v>0.58418580476665616</c:v>
                </c:pt>
                <c:pt idx="425">
                  <c:v>0.58385596907274495</c:v>
                </c:pt>
                <c:pt idx="426">
                  <c:v>0.5835261333788333</c:v>
                </c:pt>
                <c:pt idx="427">
                  <c:v>0.58319629768492209</c:v>
                </c:pt>
                <c:pt idx="428">
                  <c:v>0.58286646199101089</c:v>
                </c:pt>
                <c:pt idx="429">
                  <c:v>0.58253662629709924</c:v>
                </c:pt>
                <c:pt idx="430">
                  <c:v>0.58220679060318759</c:v>
                </c:pt>
                <c:pt idx="431">
                  <c:v>0.58187695490927638</c:v>
                </c:pt>
                <c:pt idx="432">
                  <c:v>0.58154711921536517</c:v>
                </c:pt>
                <c:pt idx="433">
                  <c:v>0.58121728352145396</c:v>
                </c:pt>
                <c:pt idx="434">
                  <c:v>0.58088744782754231</c:v>
                </c:pt>
                <c:pt idx="435">
                  <c:v>0.58055761213363066</c:v>
                </c:pt>
                <c:pt idx="436">
                  <c:v>0.5802277764397199</c:v>
                </c:pt>
                <c:pt idx="437">
                  <c:v>0.57989794074580825</c:v>
                </c:pt>
                <c:pt idx="438">
                  <c:v>0.5795681050518966</c:v>
                </c:pt>
                <c:pt idx="439">
                  <c:v>0.57923826935798539</c:v>
                </c:pt>
                <c:pt idx="440">
                  <c:v>0.57890843366407374</c:v>
                </c:pt>
                <c:pt idx="441">
                  <c:v>0.57857859797016253</c:v>
                </c:pt>
                <c:pt idx="442">
                  <c:v>0.57824876227625133</c:v>
                </c:pt>
                <c:pt idx="443">
                  <c:v>0.57791892658233968</c:v>
                </c:pt>
                <c:pt idx="444">
                  <c:v>0.57758909088842847</c:v>
                </c:pt>
                <c:pt idx="445">
                  <c:v>0.57725925519451726</c:v>
                </c:pt>
                <c:pt idx="446">
                  <c:v>0.57692941950060561</c:v>
                </c:pt>
                <c:pt idx="447">
                  <c:v>0.57659958380669418</c:v>
                </c:pt>
                <c:pt idx="448">
                  <c:v>0.57626974811278298</c:v>
                </c:pt>
                <c:pt idx="449">
                  <c:v>0.57593991241887132</c:v>
                </c:pt>
                <c:pt idx="450">
                  <c:v>0.57561007672496034</c:v>
                </c:pt>
                <c:pt idx="451">
                  <c:v>0.57528024103104869</c:v>
                </c:pt>
                <c:pt idx="452">
                  <c:v>0.57495040533713704</c:v>
                </c:pt>
                <c:pt idx="453">
                  <c:v>0.57462056964322605</c:v>
                </c:pt>
                <c:pt idx="454">
                  <c:v>0.57429073394931462</c:v>
                </c:pt>
                <c:pt idx="455">
                  <c:v>0.57396089825540297</c:v>
                </c:pt>
                <c:pt idx="456">
                  <c:v>0.57363106256149177</c:v>
                </c:pt>
                <c:pt idx="457">
                  <c:v>0.57330122686758034</c:v>
                </c:pt>
                <c:pt idx="458">
                  <c:v>0.57297139117366913</c:v>
                </c:pt>
                <c:pt idx="459">
                  <c:v>0.5726415554797577</c:v>
                </c:pt>
                <c:pt idx="460">
                  <c:v>0.57231171978584605</c:v>
                </c:pt>
                <c:pt idx="461">
                  <c:v>0.57198188409193507</c:v>
                </c:pt>
                <c:pt idx="462">
                  <c:v>0.57165204839802342</c:v>
                </c:pt>
                <c:pt idx="463">
                  <c:v>0.57132221270411199</c:v>
                </c:pt>
                <c:pt idx="464">
                  <c:v>0.57099237701020078</c:v>
                </c:pt>
                <c:pt idx="465">
                  <c:v>0.57066254131628913</c:v>
                </c:pt>
                <c:pt idx="466">
                  <c:v>0.5703327056223777</c:v>
                </c:pt>
                <c:pt idx="467">
                  <c:v>0.57000286992846672</c:v>
                </c:pt>
                <c:pt idx="468">
                  <c:v>0.56967303423455506</c:v>
                </c:pt>
                <c:pt idx="469">
                  <c:v>0.56934319854064386</c:v>
                </c:pt>
                <c:pt idx="470">
                  <c:v>0.56901336284673243</c:v>
                </c:pt>
                <c:pt idx="471">
                  <c:v>0.56868352715282078</c:v>
                </c:pt>
                <c:pt idx="472">
                  <c:v>0.56835369145890935</c:v>
                </c:pt>
                <c:pt idx="473">
                  <c:v>0.56802385576499814</c:v>
                </c:pt>
                <c:pt idx="474">
                  <c:v>0.56769402007108671</c:v>
                </c:pt>
                <c:pt idx="475">
                  <c:v>0.56736418437717551</c:v>
                </c:pt>
                <c:pt idx="476">
                  <c:v>0.56703434868326408</c:v>
                </c:pt>
                <c:pt idx="477">
                  <c:v>0.56670451298935243</c:v>
                </c:pt>
                <c:pt idx="478">
                  <c:v>0.56637467729544122</c:v>
                </c:pt>
                <c:pt idx="479">
                  <c:v>0.56604484160152979</c:v>
                </c:pt>
                <c:pt idx="480">
                  <c:v>0.56571500590761836</c:v>
                </c:pt>
                <c:pt idx="481">
                  <c:v>0.56538517021370716</c:v>
                </c:pt>
                <c:pt idx="482">
                  <c:v>0.5650553345197955</c:v>
                </c:pt>
                <c:pt idx="483">
                  <c:v>0.56472549882588408</c:v>
                </c:pt>
                <c:pt idx="484">
                  <c:v>0.56439566313197287</c:v>
                </c:pt>
                <c:pt idx="485">
                  <c:v>0.56406582743806122</c:v>
                </c:pt>
                <c:pt idx="486">
                  <c:v>0.56373599174415023</c:v>
                </c:pt>
                <c:pt idx="487">
                  <c:v>0.5634061560502388</c:v>
                </c:pt>
                <c:pt idx="488">
                  <c:v>0.56307632035632715</c:v>
                </c:pt>
                <c:pt idx="489">
                  <c:v>0.56274648466241572</c:v>
                </c:pt>
                <c:pt idx="490">
                  <c:v>0.56241664896850452</c:v>
                </c:pt>
                <c:pt idx="491">
                  <c:v>0.56208681327459287</c:v>
                </c:pt>
                <c:pt idx="492">
                  <c:v>0.56175697758068188</c:v>
                </c:pt>
                <c:pt idx="493">
                  <c:v>0.56142714188677023</c:v>
                </c:pt>
                <c:pt idx="494">
                  <c:v>0.5610973061928588</c:v>
                </c:pt>
                <c:pt idx="495">
                  <c:v>0.5607674704989476</c:v>
                </c:pt>
                <c:pt idx="496">
                  <c:v>0.56043763480503617</c:v>
                </c:pt>
                <c:pt idx="497">
                  <c:v>0.56010779911112452</c:v>
                </c:pt>
                <c:pt idx="498">
                  <c:v>0.55977796341721331</c:v>
                </c:pt>
                <c:pt idx="499">
                  <c:v>0.55944812772330188</c:v>
                </c:pt>
                <c:pt idx="500">
                  <c:v>0.55911829202939067</c:v>
                </c:pt>
                <c:pt idx="501">
                  <c:v>0.55878845633547924</c:v>
                </c:pt>
                <c:pt idx="502">
                  <c:v>0.55845862064156759</c:v>
                </c:pt>
                <c:pt idx="503">
                  <c:v>0.55812878494765661</c:v>
                </c:pt>
                <c:pt idx="504">
                  <c:v>0.55779894925374496</c:v>
                </c:pt>
                <c:pt idx="505">
                  <c:v>0.55746911355983353</c:v>
                </c:pt>
                <c:pt idx="506">
                  <c:v>0.55713927786592232</c:v>
                </c:pt>
                <c:pt idx="507">
                  <c:v>0.55680944217201089</c:v>
                </c:pt>
                <c:pt idx="508">
                  <c:v>0.55647960647809924</c:v>
                </c:pt>
                <c:pt idx="509">
                  <c:v>0.55614977078418826</c:v>
                </c:pt>
                <c:pt idx="510">
                  <c:v>0.55581993509027661</c:v>
                </c:pt>
                <c:pt idx="511">
                  <c:v>0.5554900993963654</c:v>
                </c:pt>
                <c:pt idx="512">
                  <c:v>0.55516026370245397</c:v>
                </c:pt>
                <c:pt idx="513">
                  <c:v>0.55483042800854232</c:v>
                </c:pt>
                <c:pt idx="514">
                  <c:v>0.55450059231463089</c:v>
                </c:pt>
                <c:pt idx="515">
                  <c:v>0.55417075662071968</c:v>
                </c:pt>
                <c:pt idx="516">
                  <c:v>0.55384092092680826</c:v>
                </c:pt>
                <c:pt idx="517">
                  <c:v>0.55351108523289705</c:v>
                </c:pt>
                <c:pt idx="518">
                  <c:v>0.55318124953898562</c:v>
                </c:pt>
                <c:pt idx="519">
                  <c:v>0.55285141384507397</c:v>
                </c:pt>
                <c:pt idx="520">
                  <c:v>0.55252157815116276</c:v>
                </c:pt>
                <c:pt idx="521">
                  <c:v>0.55219174245725133</c:v>
                </c:pt>
                <c:pt idx="522">
                  <c:v>0.5518619067633399</c:v>
                </c:pt>
                <c:pt idx="523">
                  <c:v>0.5515320710694287</c:v>
                </c:pt>
                <c:pt idx="524">
                  <c:v>0.55120223537551705</c:v>
                </c:pt>
                <c:pt idx="525">
                  <c:v>0.55087239968160562</c:v>
                </c:pt>
                <c:pt idx="526">
                  <c:v>0.55054256398769441</c:v>
                </c:pt>
                <c:pt idx="527">
                  <c:v>0.55021272829378276</c:v>
                </c:pt>
                <c:pt idx="528">
                  <c:v>0.54988289259987178</c:v>
                </c:pt>
                <c:pt idx="529">
                  <c:v>0.54955305690596035</c:v>
                </c:pt>
                <c:pt idx="530">
                  <c:v>0.5492232212120487</c:v>
                </c:pt>
                <c:pt idx="531">
                  <c:v>0.54889338551813749</c:v>
                </c:pt>
                <c:pt idx="532">
                  <c:v>0.54856354982422606</c:v>
                </c:pt>
                <c:pt idx="533">
                  <c:v>0.54823371413031441</c:v>
                </c:pt>
                <c:pt idx="534">
                  <c:v>0.54790387843640342</c:v>
                </c:pt>
                <c:pt idx="535">
                  <c:v>0.54757404274249177</c:v>
                </c:pt>
                <c:pt idx="536">
                  <c:v>0.54724420704858034</c:v>
                </c:pt>
                <c:pt idx="537">
                  <c:v>0.54691437135466914</c:v>
                </c:pt>
                <c:pt idx="538">
                  <c:v>0.54658453566075771</c:v>
                </c:pt>
                <c:pt idx="539">
                  <c:v>0.54625469996684606</c:v>
                </c:pt>
                <c:pt idx="540">
                  <c:v>0.54592486427293485</c:v>
                </c:pt>
                <c:pt idx="541">
                  <c:v>0.54559502857902342</c:v>
                </c:pt>
                <c:pt idx="542">
                  <c:v>0.54526519288511199</c:v>
                </c:pt>
                <c:pt idx="543">
                  <c:v>0.54493535719120079</c:v>
                </c:pt>
                <c:pt idx="544">
                  <c:v>0.54460552149728914</c:v>
                </c:pt>
                <c:pt idx="545">
                  <c:v>0.54427568580337815</c:v>
                </c:pt>
                <c:pt idx="546">
                  <c:v>0.5439458501094665</c:v>
                </c:pt>
                <c:pt idx="547">
                  <c:v>0.54361601441555507</c:v>
                </c:pt>
                <c:pt idx="548">
                  <c:v>0.54328617872164386</c:v>
                </c:pt>
                <c:pt idx="549">
                  <c:v>0.54295634302773244</c:v>
                </c:pt>
                <c:pt idx="550">
                  <c:v>0.54262650733382078</c:v>
                </c:pt>
                <c:pt idx="551">
                  <c:v>0.5422966716399098</c:v>
                </c:pt>
                <c:pt idx="552">
                  <c:v>0.54196683594599815</c:v>
                </c:pt>
                <c:pt idx="553">
                  <c:v>0.54163700025208694</c:v>
                </c:pt>
                <c:pt idx="554">
                  <c:v>0.54130716455817551</c:v>
                </c:pt>
                <c:pt idx="555">
                  <c:v>0.54097732886426408</c:v>
                </c:pt>
                <c:pt idx="556">
                  <c:v>0.54064749317035288</c:v>
                </c:pt>
                <c:pt idx="557">
                  <c:v>0.54031765747644123</c:v>
                </c:pt>
                <c:pt idx="558">
                  <c:v>0.5399878217825298</c:v>
                </c:pt>
                <c:pt idx="559">
                  <c:v>0.53965798608861859</c:v>
                </c:pt>
                <c:pt idx="560">
                  <c:v>0.53932815039470694</c:v>
                </c:pt>
                <c:pt idx="561">
                  <c:v>0.53899831470079551</c:v>
                </c:pt>
                <c:pt idx="562">
                  <c:v>0.53866847900688453</c:v>
                </c:pt>
                <c:pt idx="563">
                  <c:v>0.53833864331297288</c:v>
                </c:pt>
                <c:pt idx="564">
                  <c:v>0.53800880761906145</c:v>
                </c:pt>
                <c:pt idx="565">
                  <c:v>0.53767897192515024</c:v>
                </c:pt>
                <c:pt idx="566">
                  <c:v>0.53734913623123859</c:v>
                </c:pt>
                <c:pt idx="567">
                  <c:v>0.53701930053732716</c:v>
                </c:pt>
                <c:pt idx="568">
                  <c:v>0.53668946484341618</c:v>
                </c:pt>
                <c:pt idx="569">
                  <c:v>0.53635962914950452</c:v>
                </c:pt>
                <c:pt idx="570">
                  <c:v>0.53602979345559332</c:v>
                </c:pt>
                <c:pt idx="571">
                  <c:v>0.53569995776168189</c:v>
                </c:pt>
                <c:pt idx="572">
                  <c:v>0.53537012206777024</c:v>
                </c:pt>
                <c:pt idx="573">
                  <c:v>0.53504028637385903</c:v>
                </c:pt>
                <c:pt idx="574">
                  <c:v>0.5347104506799476</c:v>
                </c:pt>
                <c:pt idx="575">
                  <c:v>0.53438061498603617</c:v>
                </c:pt>
                <c:pt idx="576">
                  <c:v>0.53405077929212497</c:v>
                </c:pt>
                <c:pt idx="577">
                  <c:v>0.53372094359821332</c:v>
                </c:pt>
                <c:pt idx="578">
                  <c:v>0.53339110790430189</c:v>
                </c:pt>
                <c:pt idx="579">
                  <c:v>0.53306127221039068</c:v>
                </c:pt>
                <c:pt idx="580">
                  <c:v>0.53273143651647925</c:v>
                </c:pt>
                <c:pt idx="581">
                  <c:v>0.53240160082256804</c:v>
                </c:pt>
                <c:pt idx="582">
                  <c:v>0.53207176512865662</c:v>
                </c:pt>
                <c:pt idx="583">
                  <c:v>0.53174192943474496</c:v>
                </c:pt>
                <c:pt idx="584">
                  <c:v>0.53141209374083354</c:v>
                </c:pt>
                <c:pt idx="585">
                  <c:v>0.53108225804692233</c:v>
                </c:pt>
                <c:pt idx="586">
                  <c:v>0.53075242235301068</c:v>
                </c:pt>
                <c:pt idx="587">
                  <c:v>0.53042258665909969</c:v>
                </c:pt>
                <c:pt idx="588">
                  <c:v>0.53009275096518826</c:v>
                </c:pt>
                <c:pt idx="589">
                  <c:v>0.52976291527127661</c:v>
                </c:pt>
                <c:pt idx="590">
                  <c:v>0.52943307957736541</c:v>
                </c:pt>
                <c:pt idx="591">
                  <c:v>0.52910324388345398</c:v>
                </c:pt>
                <c:pt idx="592">
                  <c:v>0.52877340818954233</c:v>
                </c:pt>
                <c:pt idx="593">
                  <c:v>0.52844357249563112</c:v>
                </c:pt>
                <c:pt idx="594">
                  <c:v>0.52811373680171969</c:v>
                </c:pt>
                <c:pt idx="595">
                  <c:v>0.52778390110780848</c:v>
                </c:pt>
                <c:pt idx="596">
                  <c:v>0.52745406541389706</c:v>
                </c:pt>
                <c:pt idx="597">
                  <c:v>0.52712422971998563</c:v>
                </c:pt>
                <c:pt idx="598">
                  <c:v>0.5267943940260742</c:v>
                </c:pt>
                <c:pt idx="599">
                  <c:v>0.52646455833216277</c:v>
                </c:pt>
                <c:pt idx="600">
                  <c:v>0.52613472263825134</c:v>
                </c:pt>
                <c:pt idx="601">
                  <c:v>0.52580488694434013</c:v>
                </c:pt>
                <c:pt idx="602">
                  <c:v>0.5254750512504287</c:v>
                </c:pt>
                <c:pt idx="603">
                  <c:v>0.52514521555651728</c:v>
                </c:pt>
                <c:pt idx="604">
                  <c:v>0.52481537986260585</c:v>
                </c:pt>
                <c:pt idx="605">
                  <c:v>0.52448554416869442</c:v>
                </c:pt>
                <c:pt idx="606">
                  <c:v>0.52415570847478299</c:v>
                </c:pt>
                <c:pt idx="607">
                  <c:v>0.52382587278087178</c:v>
                </c:pt>
                <c:pt idx="608">
                  <c:v>0.52349603708696035</c:v>
                </c:pt>
                <c:pt idx="609">
                  <c:v>0.52316620139304892</c:v>
                </c:pt>
                <c:pt idx="610">
                  <c:v>0.5228363656991375</c:v>
                </c:pt>
                <c:pt idx="611">
                  <c:v>0.52250653000522629</c:v>
                </c:pt>
                <c:pt idx="612">
                  <c:v>0.52217669431131464</c:v>
                </c:pt>
                <c:pt idx="613">
                  <c:v>0.52184685861740343</c:v>
                </c:pt>
                <c:pt idx="614">
                  <c:v>0.521517022923492</c:v>
                </c:pt>
                <c:pt idx="615">
                  <c:v>0.52118718722958057</c:v>
                </c:pt>
                <c:pt idx="616">
                  <c:v>0.52085735153566914</c:v>
                </c:pt>
                <c:pt idx="617">
                  <c:v>0.52052751584175794</c:v>
                </c:pt>
                <c:pt idx="618">
                  <c:v>0.52019768014784629</c:v>
                </c:pt>
                <c:pt idx="619">
                  <c:v>0.51986784445393486</c:v>
                </c:pt>
                <c:pt idx="620">
                  <c:v>0.51953800876002365</c:v>
                </c:pt>
                <c:pt idx="621">
                  <c:v>0.51920817306611222</c:v>
                </c:pt>
                <c:pt idx="622">
                  <c:v>0.51887833737220079</c:v>
                </c:pt>
                <c:pt idx="623">
                  <c:v>0.51854850167828936</c:v>
                </c:pt>
                <c:pt idx="624">
                  <c:v>0.51821866598437816</c:v>
                </c:pt>
                <c:pt idx="625">
                  <c:v>0.51788883029046651</c:v>
                </c:pt>
                <c:pt idx="626">
                  <c:v>0.5175589945965553</c:v>
                </c:pt>
                <c:pt idx="627">
                  <c:v>0.51722915890264387</c:v>
                </c:pt>
                <c:pt idx="628">
                  <c:v>0.51689932320873266</c:v>
                </c:pt>
                <c:pt idx="629">
                  <c:v>0.51656948751482101</c:v>
                </c:pt>
                <c:pt idx="630">
                  <c:v>0.51623965182090981</c:v>
                </c:pt>
                <c:pt idx="631">
                  <c:v>0.51590981612699838</c:v>
                </c:pt>
                <c:pt idx="632">
                  <c:v>0.51557998043308695</c:v>
                </c:pt>
                <c:pt idx="633">
                  <c:v>0.51525014473917552</c:v>
                </c:pt>
                <c:pt idx="634">
                  <c:v>0.51492030904526431</c:v>
                </c:pt>
                <c:pt idx="635">
                  <c:v>0.51459047335135288</c:v>
                </c:pt>
                <c:pt idx="636">
                  <c:v>0.51426063765744123</c:v>
                </c:pt>
                <c:pt idx="637">
                  <c:v>0.51393080196353003</c:v>
                </c:pt>
                <c:pt idx="638">
                  <c:v>0.5136009662696186</c:v>
                </c:pt>
                <c:pt idx="639">
                  <c:v>0.51327113057570717</c:v>
                </c:pt>
                <c:pt idx="640">
                  <c:v>0.51294129488179574</c:v>
                </c:pt>
                <c:pt idx="641">
                  <c:v>0.51261145918788453</c:v>
                </c:pt>
                <c:pt idx="642">
                  <c:v>0.51228162349397288</c:v>
                </c:pt>
                <c:pt idx="643">
                  <c:v>0.51195178780006168</c:v>
                </c:pt>
                <c:pt idx="644">
                  <c:v>0.51162195210615025</c:v>
                </c:pt>
                <c:pt idx="645">
                  <c:v>0.51129211641223882</c:v>
                </c:pt>
                <c:pt idx="646">
                  <c:v>0.51096228071832739</c:v>
                </c:pt>
                <c:pt idx="647">
                  <c:v>0.51063244502441618</c:v>
                </c:pt>
                <c:pt idx="648">
                  <c:v>0.51030260933050475</c:v>
                </c:pt>
                <c:pt idx="649">
                  <c:v>0.50997277363659332</c:v>
                </c:pt>
                <c:pt idx="650">
                  <c:v>0.5096429379426819</c:v>
                </c:pt>
                <c:pt idx="651">
                  <c:v>0.50931310224877047</c:v>
                </c:pt>
                <c:pt idx="652">
                  <c:v>0.50898326655485904</c:v>
                </c:pt>
                <c:pt idx="653">
                  <c:v>0.50865343086094783</c:v>
                </c:pt>
                <c:pt idx="654">
                  <c:v>0.5083235951670364</c:v>
                </c:pt>
                <c:pt idx="655">
                  <c:v>0.50799375947312497</c:v>
                </c:pt>
                <c:pt idx="656">
                  <c:v>0.50766392377921354</c:v>
                </c:pt>
                <c:pt idx="657">
                  <c:v>0.50733408808530212</c:v>
                </c:pt>
                <c:pt idx="658">
                  <c:v>0.50700425239139069</c:v>
                </c:pt>
                <c:pt idx="659">
                  <c:v>0.50667441669747948</c:v>
                </c:pt>
                <c:pt idx="660">
                  <c:v>0.50634458100356805</c:v>
                </c:pt>
                <c:pt idx="661">
                  <c:v>0.50601474530965662</c:v>
                </c:pt>
                <c:pt idx="662">
                  <c:v>0.50568490961574519</c:v>
                </c:pt>
                <c:pt idx="663">
                  <c:v>0.50535507392183376</c:v>
                </c:pt>
                <c:pt idx="664">
                  <c:v>0.50502523822792256</c:v>
                </c:pt>
                <c:pt idx="665">
                  <c:v>0.50469540253401091</c:v>
                </c:pt>
                <c:pt idx="666">
                  <c:v>0.5043655668400997</c:v>
                </c:pt>
                <c:pt idx="667">
                  <c:v>0.50403573114618827</c:v>
                </c:pt>
                <c:pt idx="668">
                  <c:v>0.50370589545227684</c:v>
                </c:pt>
                <c:pt idx="669">
                  <c:v>0.50337605975836541</c:v>
                </c:pt>
                <c:pt idx="670">
                  <c:v>0.50304622406445421</c:v>
                </c:pt>
                <c:pt idx="671">
                  <c:v>0.50271638837054256</c:v>
                </c:pt>
                <c:pt idx="672">
                  <c:v>0.50238655267663135</c:v>
                </c:pt>
                <c:pt idx="673">
                  <c:v>0.50205671698271992</c:v>
                </c:pt>
                <c:pt idx="674">
                  <c:v>0.50172688128880871</c:v>
                </c:pt>
                <c:pt idx="675">
                  <c:v>0.50139704559489706</c:v>
                </c:pt>
                <c:pt idx="676">
                  <c:v>0.50106720990098585</c:v>
                </c:pt>
                <c:pt idx="677">
                  <c:v>0.50073737420707443</c:v>
                </c:pt>
                <c:pt idx="678">
                  <c:v>0.50040753851316278</c:v>
                </c:pt>
                <c:pt idx="679">
                  <c:v>0.50007770281925157</c:v>
                </c:pt>
                <c:pt idx="680">
                  <c:v>0.49974786712534036</c:v>
                </c:pt>
                <c:pt idx="681">
                  <c:v>0.49941803143142893</c:v>
                </c:pt>
                <c:pt idx="682">
                  <c:v>0.49908819573751728</c:v>
                </c:pt>
                <c:pt idx="683">
                  <c:v>0.49875836004360607</c:v>
                </c:pt>
                <c:pt idx="684">
                  <c:v>0.49842852434969442</c:v>
                </c:pt>
                <c:pt idx="685">
                  <c:v>0.49809868865578322</c:v>
                </c:pt>
                <c:pt idx="686">
                  <c:v>0.49776885296187179</c:v>
                </c:pt>
                <c:pt idx="687">
                  <c:v>0.49743901726796058</c:v>
                </c:pt>
                <c:pt idx="688">
                  <c:v>0.49710918157404893</c:v>
                </c:pt>
                <c:pt idx="689">
                  <c:v>0.4967793458801375</c:v>
                </c:pt>
                <c:pt idx="690">
                  <c:v>0.49644951018622629</c:v>
                </c:pt>
                <c:pt idx="691">
                  <c:v>0.49611967449231487</c:v>
                </c:pt>
                <c:pt idx="692">
                  <c:v>0.49578983879840344</c:v>
                </c:pt>
                <c:pt idx="693">
                  <c:v>0.49546000310449201</c:v>
                </c:pt>
                <c:pt idx="694">
                  <c:v>0.4951301674105808</c:v>
                </c:pt>
                <c:pt idx="695">
                  <c:v>0.49480033171666937</c:v>
                </c:pt>
                <c:pt idx="696">
                  <c:v>0.49447049602275794</c:v>
                </c:pt>
                <c:pt idx="697">
                  <c:v>0.49414066032884651</c:v>
                </c:pt>
                <c:pt idx="698">
                  <c:v>0.49381082463493509</c:v>
                </c:pt>
                <c:pt idx="699">
                  <c:v>0.49348098894102366</c:v>
                </c:pt>
                <c:pt idx="700">
                  <c:v>0.49315115324711245</c:v>
                </c:pt>
                <c:pt idx="701">
                  <c:v>0.49282131755320102</c:v>
                </c:pt>
                <c:pt idx="702">
                  <c:v>0.49249148185928959</c:v>
                </c:pt>
                <c:pt idx="703">
                  <c:v>0.49216164616537816</c:v>
                </c:pt>
                <c:pt idx="704">
                  <c:v>0.49183181047146673</c:v>
                </c:pt>
                <c:pt idx="705">
                  <c:v>0.49150197477755531</c:v>
                </c:pt>
                <c:pt idx="706">
                  <c:v>0.4911721390836441</c:v>
                </c:pt>
                <c:pt idx="707">
                  <c:v>0.49084230338973267</c:v>
                </c:pt>
                <c:pt idx="708">
                  <c:v>0.49051246769582124</c:v>
                </c:pt>
                <c:pt idx="709">
                  <c:v>0.49018263200190981</c:v>
                </c:pt>
                <c:pt idx="710">
                  <c:v>0.48985279630799838</c:v>
                </c:pt>
                <c:pt idx="711">
                  <c:v>0.48952296061408695</c:v>
                </c:pt>
                <c:pt idx="712">
                  <c:v>0.48919312492017575</c:v>
                </c:pt>
                <c:pt idx="713">
                  <c:v>0.4888632892262641</c:v>
                </c:pt>
                <c:pt idx="714">
                  <c:v>0.48853345353235289</c:v>
                </c:pt>
                <c:pt idx="715">
                  <c:v>0.48820361783844146</c:v>
                </c:pt>
                <c:pt idx="716">
                  <c:v>0.48787378214453025</c:v>
                </c:pt>
                <c:pt idx="717">
                  <c:v>0.4875439464506186</c:v>
                </c:pt>
                <c:pt idx="718">
                  <c:v>0.4872141107567074</c:v>
                </c:pt>
                <c:pt idx="719">
                  <c:v>0.48688427506279597</c:v>
                </c:pt>
                <c:pt idx="720">
                  <c:v>0.48655443936888432</c:v>
                </c:pt>
                <c:pt idx="721">
                  <c:v>0.48622460367497311</c:v>
                </c:pt>
                <c:pt idx="722">
                  <c:v>0.4858947679810619</c:v>
                </c:pt>
                <c:pt idx="723">
                  <c:v>0.48556493228715047</c:v>
                </c:pt>
                <c:pt idx="724">
                  <c:v>0.48523509659323893</c:v>
                </c:pt>
                <c:pt idx="725">
                  <c:v>0.48490526089932762</c:v>
                </c:pt>
                <c:pt idx="726">
                  <c:v>0.48457542520541608</c:v>
                </c:pt>
                <c:pt idx="727">
                  <c:v>0.48424558951150487</c:v>
                </c:pt>
                <c:pt idx="728">
                  <c:v>0.48391575381759333</c:v>
                </c:pt>
                <c:pt idx="729">
                  <c:v>0.48358591812368201</c:v>
                </c:pt>
                <c:pt idx="730">
                  <c:v>0.48325608242977058</c:v>
                </c:pt>
                <c:pt idx="731">
                  <c:v>0.48292624673585915</c:v>
                </c:pt>
                <c:pt idx="732">
                  <c:v>0.48259641104194784</c:v>
                </c:pt>
                <c:pt idx="733">
                  <c:v>0.48226657534803652</c:v>
                </c:pt>
                <c:pt idx="734">
                  <c:v>0.48193673965412498</c:v>
                </c:pt>
                <c:pt idx="735">
                  <c:v>0.48160690396021355</c:v>
                </c:pt>
                <c:pt idx="736">
                  <c:v>0.48127706826630223</c:v>
                </c:pt>
                <c:pt idx="737">
                  <c:v>0.48094723257239103</c:v>
                </c:pt>
                <c:pt idx="738">
                  <c:v>0.48061739687847949</c:v>
                </c:pt>
                <c:pt idx="739">
                  <c:v>0.48028756118456806</c:v>
                </c:pt>
                <c:pt idx="740">
                  <c:v>0.47995772549065674</c:v>
                </c:pt>
                <c:pt idx="741">
                  <c:v>0.4796278897967452</c:v>
                </c:pt>
                <c:pt idx="742">
                  <c:v>0.47929805410283388</c:v>
                </c:pt>
                <c:pt idx="743">
                  <c:v>0.47896821840892256</c:v>
                </c:pt>
                <c:pt idx="744">
                  <c:v>0.47863838271501125</c:v>
                </c:pt>
                <c:pt idx="745">
                  <c:v>0.47830854702109971</c:v>
                </c:pt>
                <c:pt idx="746">
                  <c:v>0.47797871132718839</c:v>
                </c:pt>
                <c:pt idx="747">
                  <c:v>0.47764887563327685</c:v>
                </c:pt>
                <c:pt idx="748">
                  <c:v>0.47731903993936564</c:v>
                </c:pt>
                <c:pt idx="749">
                  <c:v>0.4769892042454541</c:v>
                </c:pt>
                <c:pt idx="750">
                  <c:v>0.47665936855154278</c:v>
                </c:pt>
                <c:pt idx="751">
                  <c:v>0.47632953285763135</c:v>
                </c:pt>
                <c:pt idx="752">
                  <c:v>0.47599969716371993</c:v>
                </c:pt>
                <c:pt idx="753">
                  <c:v>0.47566986146980861</c:v>
                </c:pt>
                <c:pt idx="754">
                  <c:v>0.47534002577589729</c:v>
                </c:pt>
                <c:pt idx="755">
                  <c:v>0.47501019008198575</c:v>
                </c:pt>
                <c:pt idx="756">
                  <c:v>0.47468035438807432</c:v>
                </c:pt>
                <c:pt idx="757">
                  <c:v>0.47435051869416311</c:v>
                </c:pt>
                <c:pt idx="758">
                  <c:v>0.4740206830002518</c:v>
                </c:pt>
                <c:pt idx="759">
                  <c:v>0.47369084730634026</c:v>
                </c:pt>
                <c:pt idx="760">
                  <c:v>0.47336101161242883</c:v>
                </c:pt>
                <c:pt idx="761">
                  <c:v>0.47303117591851751</c:v>
                </c:pt>
                <c:pt idx="762">
                  <c:v>0.47270134022460597</c:v>
                </c:pt>
                <c:pt idx="763">
                  <c:v>0.47237150453069465</c:v>
                </c:pt>
                <c:pt idx="764">
                  <c:v>0.47204166883678333</c:v>
                </c:pt>
                <c:pt idx="765">
                  <c:v>0.47171183314287202</c:v>
                </c:pt>
                <c:pt idx="766">
                  <c:v>0.47138199744896048</c:v>
                </c:pt>
                <c:pt idx="767">
                  <c:v>0.47105216175504916</c:v>
                </c:pt>
                <c:pt idx="768">
                  <c:v>0.47072232606113762</c:v>
                </c:pt>
                <c:pt idx="769">
                  <c:v>0.47039249036722641</c:v>
                </c:pt>
                <c:pt idx="770">
                  <c:v>0.47006265467331487</c:v>
                </c:pt>
                <c:pt idx="771">
                  <c:v>0.46973281897940367</c:v>
                </c:pt>
                <c:pt idx="772">
                  <c:v>0.46940298328549213</c:v>
                </c:pt>
                <c:pt idx="773">
                  <c:v>0.4690731475915807</c:v>
                </c:pt>
                <c:pt idx="774">
                  <c:v>0.46874331189766938</c:v>
                </c:pt>
                <c:pt idx="775">
                  <c:v>0.46841347620375806</c:v>
                </c:pt>
                <c:pt idx="776">
                  <c:v>0.46808364050984652</c:v>
                </c:pt>
                <c:pt idx="777">
                  <c:v>0.46775380481593509</c:v>
                </c:pt>
                <c:pt idx="778">
                  <c:v>0.46742396912202389</c:v>
                </c:pt>
                <c:pt idx="779">
                  <c:v>0.46709413342811257</c:v>
                </c:pt>
                <c:pt idx="780">
                  <c:v>0.46676429773420103</c:v>
                </c:pt>
                <c:pt idx="781">
                  <c:v>0.4664344620402896</c:v>
                </c:pt>
                <c:pt idx="782">
                  <c:v>0.46610462634637828</c:v>
                </c:pt>
                <c:pt idx="783">
                  <c:v>0.46577479065246674</c:v>
                </c:pt>
                <c:pt idx="784">
                  <c:v>0.46544495495855553</c:v>
                </c:pt>
                <c:pt idx="785">
                  <c:v>0.46511511926464411</c:v>
                </c:pt>
                <c:pt idx="786">
                  <c:v>0.46478528357073279</c:v>
                </c:pt>
                <c:pt idx="787">
                  <c:v>0.46445544787682125</c:v>
                </c:pt>
                <c:pt idx="788">
                  <c:v>0.46412561218290993</c:v>
                </c:pt>
                <c:pt idx="789">
                  <c:v>0.4637957764889985</c:v>
                </c:pt>
                <c:pt idx="790">
                  <c:v>0.46346594079508718</c:v>
                </c:pt>
                <c:pt idx="791">
                  <c:v>0.46313610510117575</c:v>
                </c:pt>
                <c:pt idx="792">
                  <c:v>0.46280626940726444</c:v>
                </c:pt>
                <c:pt idx="793">
                  <c:v>0.46247643371335301</c:v>
                </c:pt>
                <c:pt idx="794">
                  <c:v>0.46214659801944147</c:v>
                </c:pt>
                <c:pt idx="795">
                  <c:v>0.46181676232553015</c:v>
                </c:pt>
                <c:pt idx="796">
                  <c:v>0.46148692663161883</c:v>
                </c:pt>
                <c:pt idx="797">
                  <c:v>0.4611570909377074</c:v>
                </c:pt>
                <c:pt idx="798">
                  <c:v>0.46082725524379597</c:v>
                </c:pt>
                <c:pt idx="799">
                  <c:v>0.46049741954988466</c:v>
                </c:pt>
                <c:pt idx="800">
                  <c:v>0.46016758385597334</c:v>
                </c:pt>
                <c:pt idx="801">
                  <c:v>0.4598377481620618</c:v>
                </c:pt>
                <c:pt idx="802">
                  <c:v>0.45950791246815048</c:v>
                </c:pt>
                <c:pt idx="803">
                  <c:v>0.45917807677423905</c:v>
                </c:pt>
                <c:pt idx="804">
                  <c:v>0.45884824108032762</c:v>
                </c:pt>
                <c:pt idx="805">
                  <c:v>0.45851840538641619</c:v>
                </c:pt>
                <c:pt idx="806">
                  <c:v>0.45818856969250488</c:v>
                </c:pt>
                <c:pt idx="807">
                  <c:v>0.45785873399859356</c:v>
                </c:pt>
                <c:pt idx="808">
                  <c:v>0.45752889830468202</c:v>
                </c:pt>
                <c:pt idx="809">
                  <c:v>0.4571990626107707</c:v>
                </c:pt>
                <c:pt idx="810">
                  <c:v>0.45686922691685927</c:v>
                </c:pt>
                <c:pt idx="811">
                  <c:v>0.45653939122294795</c:v>
                </c:pt>
                <c:pt idx="812">
                  <c:v>0.45620955552903664</c:v>
                </c:pt>
                <c:pt idx="813">
                  <c:v>0.4558797198351251</c:v>
                </c:pt>
                <c:pt idx="814">
                  <c:v>0.45554988414121378</c:v>
                </c:pt>
                <c:pt idx="815">
                  <c:v>0.45522004844730224</c:v>
                </c:pt>
                <c:pt idx="816">
                  <c:v>0.45489021275339092</c:v>
                </c:pt>
                <c:pt idx="817">
                  <c:v>0.45456037705947971</c:v>
                </c:pt>
                <c:pt idx="818">
                  <c:v>0.45423054136556817</c:v>
                </c:pt>
                <c:pt idx="819">
                  <c:v>0.45390070567165686</c:v>
                </c:pt>
                <c:pt idx="820">
                  <c:v>0.45357086997774532</c:v>
                </c:pt>
                <c:pt idx="821">
                  <c:v>0.453241034283834</c:v>
                </c:pt>
                <c:pt idx="822">
                  <c:v>0.45291119858992268</c:v>
                </c:pt>
                <c:pt idx="823">
                  <c:v>0.45258136289601114</c:v>
                </c:pt>
                <c:pt idx="824">
                  <c:v>0.45225152720209993</c:v>
                </c:pt>
                <c:pt idx="825">
                  <c:v>0.45192169150818839</c:v>
                </c:pt>
                <c:pt idx="826">
                  <c:v>0.45159185581427708</c:v>
                </c:pt>
                <c:pt idx="827">
                  <c:v>0.45126202012036576</c:v>
                </c:pt>
                <c:pt idx="828">
                  <c:v>0.45093218442645422</c:v>
                </c:pt>
                <c:pt idx="829">
                  <c:v>0.4506023487325429</c:v>
                </c:pt>
                <c:pt idx="830">
                  <c:v>0.45027251303863136</c:v>
                </c:pt>
                <c:pt idx="831">
                  <c:v>0.44994267734472015</c:v>
                </c:pt>
                <c:pt idx="832">
                  <c:v>0.44961284165080884</c:v>
                </c:pt>
                <c:pt idx="833">
                  <c:v>0.4492830059568973</c:v>
                </c:pt>
                <c:pt idx="834">
                  <c:v>0.44895317026298598</c:v>
                </c:pt>
                <c:pt idx="835">
                  <c:v>0.44862333456907444</c:v>
                </c:pt>
                <c:pt idx="836">
                  <c:v>0.44829349887516312</c:v>
                </c:pt>
                <c:pt idx="837">
                  <c:v>0.44796366318125158</c:v>
                </c:pt>
                <c:pt idx="838">
                  <c:v>0.44763382748734037</c:v>
                </c:pt>
                <c:pt idx="839">
                  <c:v>0.44730399179342906</c:v>
                </c:pt>
                <c:pt idx="840">
                  <c:v>0.44697415609951752</c:v>
                </c:pt>
                <c:pt idx="841">
                  <c:v>0.4466443204056062</c:v>
                </c:pt>
                <c:pt idx="842">
                  <c:v>0.44631448471169466</c:v>
                </c:pt>
                <c:pt idx="843">
                  <c:v>0.44598464901778334</c:v>
                </c:pt>
                <c:pt idx="844">
                  <c:v>0.44565481332387213</c:v>
                </c:pt>
                <c:pt idx="845">
                  <c:v>0.44532497762996059</c:v>
                </c:pt>
                <c:pt idx="846">
                  <c:v>0.44499514193604928</c:v>
                </c:pt>
                <c:pt idx="847">
                  <c:v>0.44466530624213785</c:v>
                </c:pt>
                <c:pt idx="848">
                  <c:v>0.44433547054822642</c:v>
                </c:pt>
                <c:pt idx="849">
                  <c:v>0.44400563485431499</c:v>
                </c:pt>
                <c:pt idx="850">
                  <c:v>0.44367579916040367</c:v>
                </c:pt>
                <c:pt idx="851">
                  <c:v>0.44334596346649235</c:v>
                </c:pt>
                <c:pt idx="852">
                  <c:v>0.44301612777258093</c:v>
                </c:pt>
                <c:pt idx="853">
                  <c:v>0.4426862920786695</c:v>
                </c:pt>
                <c:pt idx="854">
                  <c:v>0.44235645638475807</c:v>
                </c:pt>
                <c:pt idx="855">
                  <c:v>0.44202662069084664</c:v>
                </c:pt>
                <c:pt idx="856">
                  <c:v>0.44169678499693532</c:v>
                </c:pt>
                <c:pt idx="857">
                  <c:v>0.441366949303024</c:v>
                </c:pt>
                <c:pt idx="858">
                  <c:v>0.44103711360911257</c:v>
                </c:pt>
                <c:pt idx="859">
                  <c:v>0.44070727791520115</c:v>
                </c:pt>
                <c:pt idx="860">
                  <c:v>0.44037744222128972</c:v>
                </c:pt>
                <c:pt idx="861">
                  <c:v>0.4400476065273784</c:v>
                </c:pt>
                <c:pt idx="862">
                  <c:v>0.43971777083346697</c:v>
                </c:pt>
                <c:pt idx="863">
                  <c:v>0.4393879351395556</c:v>
                </c:pt>
                <c:pt idx="864">
                  <c:v>0.43905809944564417</c:v>
                </c:pt>
                <c:pt idx="865">
                  <c:v>0.43872826375173274</c:v>
                </c:pt>
                <c:pt idx="866">
                  <c:v>0.43839842805782148</c:v>
                </c:pt>
                <c:pt idx="867">
                  <c:v>0.43806859236391005</c:v>
                </c:pt>
                <c:pt idx="868">
                  <c:v>0.43773875666999862</c:v>
                </c:pt>
                <c:pt idx="869">
                  <c:v>0.43740892097608725</c:v>
                </c:pt>
                <c:pt idx="870">
                  <c:v>0.43707908528217582</c:v>
                </c:pt>
                <c:pt idx="871">
                  <c:v>0.43674924958826439</c:v>
                </c:pt>
                <c:pt idx="872">
                  <c:v>0.43641941389435307</c:v>
                </c:pt>
                <c:pt idx="873">
                  <c:v>0.4360895782004417</c:v>
                </c:pt>
                <c:pt idx="874">
                  <c:v>0.43575974250653027</c:v>
                </c:pt>
                <c:pt idx="875">
                  <c:v>0.43542990681261884</c:v>
                </c:pt>
                <c:pt idx="876">
                  <c:v>0.43510007111870747</c:v>
                </c:pt>
                <c:pt idx="877">
                  <c:v>0.43477023542479615</c:v>
                </c:pt>
                <c:pt idx="878">
                  <c:v>0.43444039973088477</c:v>
                </c:pt>
                <c:pt idx="879">
                  <c:v>0.43411056403697329</c:v>
                </c:pt>
                <c:pt idx="880">
                  <c:v>0.43378072834306192</c:v>
                </c:pt>
                <c:pt idx="881">
                  <c:v>0.43345089264915049</c:v>
                </c:pt>
                <c:pt idx="882">
                  <c:v>0.43312105695523923</c:v>
                </c:pt>
                <c:pt idx="883">
                  <c:v>0.4327912212613278</c:v>
                </c:pt>
                <c:pt idx="884">
                  <c:v>0.43246138556741637</c:v>
                </c:pt>
                <c:pt idx="885">
                  <c:v>0.43213154987350499</c:v>
                </c:pt>
                <c:pt idx="886">
                  <c:v>0.43180171417959357</c:v>
                </c:pt>
                <c:pt idx="887">
                  <c:v>0.43147187848568214</c:v>
                </c:pt>
                <c:pt idx="888">
                  <c:v>0.43114204279177082</c:v>
                </c:pt>
                <c:pt idx="889">
                  <c:v>0.43081220709785945</c:v>
                </c:pt>
                <c:pt idx="890">
                  <c:v>0.43048237140394802</c:v>
                </c:pt>
                <c:pt idx="891">
                  <c:v>0.43015253571003659</c:v>
                </c:pt>
                <c:pt idx="892">
                  <c:v>0.42982270001612521</c:v>
                </c:pt>
                <c:pt idx="893">
                  <c:v>0.4294928643222139</c:v>
                </c:pt>
                <c:pt idx="894">
                  <c:v>0.42916302862830247</c:v>
                </c:pt>
                <c:pt idx="895">
                  <c:v>0.42883319293439104</c:v>
                </c:pt>
                <c:pt idx="896">
                  <c:v>0.42850335724047967</c:v>
                </c:pt>
                <c:pt idx="897">
                  <c:v>0.42817352154656824</c:v>
                </c:pt>
                <c:pt idx="898">
                  <c:v>0.42784368585265692</c:v>
                </c:pt>
                <c:pt idx="899">
                  <c:v>0.42751385015874555</c:v>
                </c:pt>
                <c:pt idx="900">
                  <c:v>0.42718401446483412</c:v>
                </c:pt>
                <c:pt idx="901">
                  <c:v>0.42685417877092269</c:v>
                </c:pt>
                <c:pt idx="902">
                  <c:v>0.42652434307701131</c:v>
                </c:pt>
                <c:pt idx="903">
                  <c:v>0.4261945073831</c:v>
                </c:pt>
                <c:pt idx="904">
                  <c:v>0.42586467168918857</c:v>
                </c:pt>
                <c:pt idx="905">
                  <c:v>0.42553483599527714</c:v>
                </c:pt>
                <c:pt idx="906">
                  <c:v>0.42520500030136577</c:v>
                </c:pt>
                <c:pt idx="907">
                  <c:v>0.42487516460745434</c:v>
                </c:pt>
                <c:pt idx="908">
                  <c:v>0.42454532891354302</c:v>
                </c:pt>
                <c:pt idx="909">
                  <c:v>0.42421549321963165</c:v>
                </c:pt>
                <c:pt idx="910">
                  <c:v>0.42388565752572022</c:v>
                </c:pt>
                <c:pt idx="911">
                  <c:v>0.42355582183180879</c:v>
                </c:pt>
                <c:pt idx="912">
                  <c:v>0.42322598613789736</c:v>
                </c:pt>
                <c:pt idx="913">
                  <c:v>0.42289615044398599</c:v>
                </c:pt>
                <c:pt idx="914">
                  <c:v>0.42256631475007467</c:v>
                </c:pt>
                <c:pt idx="915">
                  <c:v>0.42223647905616324</c:v>
                </c:pt>
                <c:pt idx="916">
                  <c:v>0.42190664336225187</c:v>
                </c:pt>
                <c:pt idx="917">
                  <c:v>0.42157680766834044</c:v>
                </c:pt>
                <c:pt idx="918">
                  <c:v>0.42124697197442901</c:v>
                </c:pt>
                <c:pt idx="919">
                  <c:v>0.42091713628051775</c:v>
                </c:pt>
                <c:pt idx="920">
                  <c:v>0.42058730058660632</c:v>
                </c:pt>
                <c:pt idx="921">
                  <c:v>0.42025746489269489</c:v>
                </c:pt>
                <c:pt idx="922">
                  <c:v>0.41992762919878346</c:v>
                </c:pt>
                <c:pt idx="923">
                  <c:v>0.41959779350487209</c:v>
                </c:pt>
                <c:pt idx="924">
                  <c:v>0.41926795781096077</c:v>
                </c:pt>
                <c:pt idx="925">
                  <c:v>0.41893812211704939</c:v>
                </c:pt>
                <c:pt idx="926">
                  <c:v>0.41860828642313797</c:v>
                </c:pt>
                <c:pt idx="927">
                  <c:v>0.41827845072922654</c:v>
                </c:pt>
                <c:pt idx="928">
                  <c:v>0.41794861503531516</c:v>
                </c:pt>
                <c:pt idx="929">
                  <c:v>0.41761877934140368</c:v>
                </c:pt>
                <c:pt idx="930">
                  <c:v>0.41728894364749242</c:v>
                </c:pt>
                <c:pt idx="931">
                  <c:v>0.41695910795358099</c:v>
                </c:pt>
                <c:pt idx="932">
                  <c:v>0.41662927225966961</c:v>
                </c:pt>
                <c:pt idx="933">
                  <c:v>0.41629943656575819</c:v>
                </c:pt>
                <c:pt idx="934">
                  <c:v>0.41596960087184676</c:v>
                </c:pt>
                <c:pt idx="935">
                  <c:v>0.41563976517793544</c:v>
                </c:pt>
                <c:pt idx="936">
                  <c:v>0.41530992948402407</c:v>
                </c:pt>
                <c:pt idx="937">
                  <c:v>0.41498009379011264</c:v>
                </c:pt>
                <c:pt idx="938">
                  <c:v>0.41465025809620121</c:v>
                </c:pt>
                <c:pt idx="939">
                  <c:v>0.41432042240228983</c:v>
                </c:pt>
                <c:pt idx="940">
                  <c:v>0.41399058670837852</c:v>
                </c:pt>
                <c:pt idx="941">
                  <c:v>0.41366075101446709</c:v>
                </c:pt>
                <c:pt idx="942">
                  <c:v>0.41333091532055566</c:v>
                </c:pt>
                <c:pt idx="943">
                  <c:v>0.41300107962664429</c:v>
                </c:pt>
                <c:pt idx="944">
                  <c:v>0.41267124393273291</c:v>
                </c:pt>
                <c:pt idx="945">
                  <c:v>0.41234140823882143</c:v>
                </c:pt>
                <c:pt idx="946">
                  <c:v>0.41201157254491017</c:v>
                </c:pt>
                <c:pt idx="947">
                  <c:v>0.41168173685099874</c:v>
                </c:pt>
                <c:pt idx="948">
                  <c:v>0.41135190115708731</c:v>
                </c:pt>
                <c:pt idx="949">
                  <c:v>0.41102206546317588</c:v>
                </c:pt>
                <c:pt idx="950">
                  <c:v>0.41069222976926462</c:v>
                </c:pt>
                <c:pt idx="951">
                  <c:v>0.41036239407535324</c:v>
                </c:pt>
                <c:pt idx="952">
                  <c:v>0.41003255838144181</c:v>
                </c:pt>
                <c:pt idx="953">
                  <c:v>0.40970272268753039</c:v>
                </c:pt>
                <c:pt idx="954">
                  <c:v>0.40937288699361896</c:v>
                </c:pt>
                <c:pt idx="955">
                  <c:v>0.40904305129970753</c:v>
                </c:pt>
                <c:pt idx="956">
                  <c:v>0.40871321560579621</c:v>
                </c:pt>
                <c:pt idx="957">
                  <c:v>0.40838337991188484</c:v>
                </c:pt>
                <c:pt idx="958">
                  <c:v>0.40805354421797346</c:v>
                </c:pt>
                <c:pt idx="959">
                  <c:v>0.40772370852406203</c:v>
                </c:pt>
                <c:pt idx="960">
                  <c:v>0.40739387283015061</c:v>
                </c:pt>
                <c:pt idx="961">
                  <c:v>0.40706403713623929</c:v>
                </c:pt>
                <c:pt idx="962">
                  <c:v>0.40673420144232786</c:v>
                </c:pt>
                <c:pt idx="963">
                  <c:v>0.40640436574841643</c:v>
                </c:pt>
                <c:pt idx="964">
                  <c:v>0.40607453005450506</c:v>
                </c:pt>
                <c:pt idx="965">
                  <c:v>0.40574469436059368</c:v>
                </c:pt>
                <c:pt idx="966">
                  <c:v>0.40541485866668237</c:v>
                </c:pt>
                <c:pt idx="967">
                  <c:v>0.40508502297277094</c:v>
                </c:pt>
                <c:pt idx="968">
                  <c:v>0.40475518727885951</c:v>
                </c:pt>
                <c:pt idx="969">
                  <c:v>0.40442535158494813</c:v>
                </c:pt>
                <c:pt idx="970">
                  <c:v>0.40409551589103671</c:v>
                </c:pt>
                <c:pt idx="971">
                  <c:v>0.40376568019712528</c:v>
                </c:pt>
                <c:pt idx="972">
                  <c:v>0.40343584450321401</c:v>
                </c:pt>
                <c:pt idx="973">
                  <c:v>0.40310600880930259</c:v>
                </c:pt>
                <c:pt idx="974">
                  <c:v>0.40277617311539116</c:v>
                </c:pt>
                <c:pt idx="975">
                  <c:v>0.40244633742147973</c:v>
                </c:pt>
                <c:pt idx="976">
                  <c:v>0.40211650172756841</c:v>
                </c:pt>
                <c:pt idx="977">
                  <c:v>0.40178666603365698</c:v>
                </c:pt>
                <c:pt idx="978">
                  <c:v>0.40145683033974566</c:v>
                </c:pt>
                <c:pt idx="979">
                  <c:v>0.40112699464583423</c:v>
                </c:pt>
                <c:pt idx="980">
                  <c:v>0.40079715895192281</c:v>
                </c:pt>
                <c:pt idx="981">
                  <c:v>0.40046732325801143</c:v>
                </c:pt>
                <c:pt idx="982">
                  <c:v>0.40013748756410006</c:v>
                </c:pt>
                <c:pt idx="983">
                  <c:v>0.39980765187018869</c:v>
                </c:pt>
                <c:pt idx="984">
                  <c:v>0.39947781617627726</c:v>
                </c:pt>
                <c:pt idx="985">
                  <c:v>0.39914798048236588</c:v>
                </c:pt>
                <c:pt idx="986">
                  <c:v>0.39881814478845451</c:v>
                </c:pt>
                <c:pt idx="987">
                  <c:v>0.39848830909454308</c:v>
                </c:pt>
                <c:pt idx="988">
                  <c:v>0.39815847340063165</c:v>
                </c:pt>
                <c:pt idx="989">
                  <c:v>0.39782863770672028</c:v>
                </c:pt>
                <c:pt idx="990">
                  <c:v>0.39749880201280891</c:v>
                </c:pt>
                <c:pt idx="991">
                  <c:v>0.39716896631889753</c:v>
                </c:pt>
                <c:pt idx="992">
                  <c:v>0.39683913062498616</c:v>
                </c:pt>
                <c:pt idx="993">
                  <c:v>0.39650929493107473</c:v>
                </c:pt>
                <c:pt idx="994">
                  <c:v>0.39617945923716336</c:v>
                </c:pt>
                <c:pt idx="995">
                  <c:v>0.39584962354325193</c:v>
                </c:pt>
                <c:pt idx="996">
                  <c:v>0.39551978784934055</c:v>
                </c:pt>
                <c:pt idx="997">
                  <c:v>0.39518995215542918</c:v>
                </c:pt>
                <c:pt idx="998">
                  <c:v>0.39486011646151775</c:v>
                </c:pt>
                <c:pt idx="999">
                  <c:v>0.39453028076760643</c:v>
                </c:pt>
                <c:pt idx="1000">
                  <c:v>0.394200445073695</c:v>
                </c:pt>
                <c:pt idx="1001">
                  <c:v>0.39387060937978358</c:v>
                </c:pt>
                <c:pt idx="1002">
                  <c:v>0.39354077368587226</c:v>
                </c:pt>
                <c:pt idx="1003">
                  <c:v>0.39321093799196083</c:v>
                </c:pt>
                <c:pt idx="1004">
                  <c:v>0.3928811022980494</c:v>
                </c:pt>
                <c:pt idx="1005">
                  <c:v>0.39255126660413803</c:v>
                </c:pt>
                <c:pt idx="1006">
                  <c:v>0.39222143091022665</c:v>
                </c:pt>
                <c:pt idx="1007">
                  <c:v>0.39189159521631528</c:v>
                </c:pt>
                <c:pt idx="1008">
                  <c:v>0.39156175952240385</c:v>
                </c:pt>
                <c:pt idx="1009">
                  <c:v>0.39123192382849248</c:v>
                </c:pt>
                <c:pt idx="1010">
                  <c:v>0.3909020881345811</c:v>
                </c:pt>
                <c:pt idx="1011">
                  <c:v>0.39057225244066973</c:v>
                </c:pt>
                <c:pt idx="1012">
                  <c:v>0.39024241674675825</c:v>
                </c:pt>
                <c:pt idx="1013">
                  <c:v>0.38991258105284693</c:v>
                </c:pt>
                <c:pt idx="1014">
                  <c:v>0.3895827453589355</c:v>
                </c:pt>
                <c:pt idx="1015">
                  <c:v>0.38925290966502413</c:v>
                </c:pt>
                <c:pt idx="1016">
                  <c:v>0.38892307397111275</c:v>
                </c:pt>
                <c:pt idx="1017">
                  <c:v>0.38859323827720132</c:v>
                </c:pt>
                <c:pt idx="1018">
                  <c:v>0.38826340258328995</c:v>
                </c:pt>
                <c:pt idx="1019">
                  <c:v>0.38793356688937858</c:v>
                </c:pt>
                <c:pt idx="1020">
                  <c:v>0.38760373119546715</c:v>
                </c:pt>
                <c:pt idx="1021">
                  <c:v>0.38727389550155578</c:v>
                </c:pt>
                <c:pt idx="1022">
                  <c:v>0.38694405980764435</c:v>
                </c:pt>
                <c:pt idx="1023">
                  <c:v>0.38661422411373303</c:v>
                </c:pt>
                <c:pt idx="1024">
                  <c:v>0.3862843884198216</c:v>
                </c:pt>
                <c:pt idx="1025">
                  <c:v>0.38595455272591028</c:v>
                </c:pt>
                <c:pt idx="1026">
                  <c:v>0.38562471703199885</c:v>
                </c:pt>
                <c:pt idx="1027">
                  <c:v>0.38529488133808742</c:v>
                </c:pt>
                <c:pt idx="1028">
                  <c:v>0.38496504564417611</c:v>
                </c:pt>
                <c:pt idx="1029">
                  <c:v>0.38463520995026468</c:v>
                </c:pt>
                <c:pt idx="1030">
                  <c:v>0.38430537425635325</c:v>
                </c:pt>
                <c:pt idx="1031">
                  <c:v>0.38397553856244188</c:v>
                </c:pt>
                <c:pt idx="1032">
                  <c:v>0.3836457028685305</c:v>
                </c:pt>
                <c:pt idx="1033">
                  <c:v>0.38331586717461913</c:v>
                </c:pt>
                <c:pt idx="1034">
                  <c:v>0.3829860314807077</c:v>
                </c:pt>
                <c:pt idx="1035">
                  <c:v>0.38265619578679633</c:v>
                </c:pt>
                <c:pt idx="1036">
                  <c:v>0.38232636009288495</c:v>
                </c:pt>
                <c:pt idx="1037">
                  <c:v>0.38199652439897347</c:v>
                </c:pt>
                <c:pt idx="1038">
                  <c:v>0.3816666887050621</c:v>
                </c:pt>
                <c:pt idx="1039">
                  <c:v>0.38133685301115072</c:v>
                </c:pt>
                <c:pt idx="1040">
                  <c:v>0.38100701731723935</c:v>
                </c:pt>
                <c:pt idx="1041">
                  <c:v>0.38067718162332798</c:v>
                </c:pt>
                <c:pt idx="1042">
                  <c:v>0.38034734592941655</c:v>
                </c:pt>
                <c:pt idx="1043">
                  <c:v>0.38001751023550523</c:v>
                </c:pt>
                <c:pt idx="1044">
                  <c:v>0.3796876745415938</c:v>
                </c:pt>
                <c:pt idx="1045">
                  <c:v>0.37935783884768237</c:v>
                </c:pt>
                <c:pt idx="1046">
                  <c:v>0.37902800315377094</c:v>
                </c:pt>
                <c:pt idx="1047">
                  <c:v>0.37869816745985962</c:v>
                </c:pt>
                <c:pt idx="1048">
                  <c:v>0.3783683317659482</c:v>
                </c:pt>
                <c:pt idx="1049">
                  <c:v>0.37803849607203682</c:v>
                </c:pt>
                <c:pt idx="1050">
                  <c:v>0.37770866037812545</c:v>
                </c:pt>
                <c:pt idx="1051">
                  <c:v>0.37737882468421408</c:v>
                </c:pt>
                <c:pt idx="1052">
                  <c:v>0.3770489889903027</c:v>
                </c:pt>
                <c:pt idx="1053">
                  <c:v>0.37671915329639127</c:v>
                </c:pt>
                <c:pt idx="1054">
                  <c:v>0.37638931760247984</c:v>
                </c:pt>
                <c:pt idx="1055">
                  <c:v>0.37605948190856847</c:v>
                </c:pt>
                <c:pt idx="1056">
                  <c:v>0.3757296462146571</c:v>
                </c:pt>
                <c:pt idx="1057">
                  <c:v>0.37539981052074567</c:v>
                </c:pt>
                <c:pt idx="1058">
                  <c:v>0.37506997482683435</c:v>
                </c:pt>
                <c:pt idx="1059">
                  <c:v>0.37474013913292292</c:v>
                </c:pt>
                <c:pt idx="1060">
                  <c:v>0.37441030343901155</c:v>
                </c:pt>
                <c:pt idx="1061">
                  <c:v>0.37408046774510018</c:v>
                </c:pt>
                <c:pt idx="1062">
                  <c:v>0.37375063205118875</c:v>
                </c:pt>
                <c:pt idx="1063">
                  <c:v>0.37342079635727732</c:v>
                </c:pt>
                <c:pt idx="1064">
                  <c:v>0.37309096066336594</c:v>
                </c:pt>
                <c:pt idx="1065">
                  <c:v>0.37276112496945457</c:v>
                </c:pt>
                <c:pt idx="1066">
                  <c:v>0.3724312892755432</c:v>
                </c:pt>
                <c:pt idx="1067">
                  <c:v>0.37210145358163182</c:v>
                </c:pt>
                <c:pt idx="1068">
                  <c:v>0.3717716178877204</c:v>
                </c:pt>
                <c:pt idx="1069">
                  <c:v>0.37144178219380908</c:v>
                </c:pt>
                <c:pt idx="1070">
                  <c:v>0.37111194649989759</c:v>
                </c:pt>
                <c:pt idx="1071">
                  <c:v>0.37078211080598622</c:v>
                </c:pt>
                <c:pt idx="1072">
                  <c:v>0.37045227511207479</c:v>
                </c:pt>
                <c:pt idx="1073">
                  <c:v>0.37012243941816347</c:v>
                </c:pt>
                <c:pt idx="1074">
                  <c:v>0.36979260372425204</c:v>
                </c:pt>
                <c:pt idx="1075">
                  <c:v>0.36946276803034062</c:v>
                </c:pt>
                <c:pt idx="1076">
                  <c:v>0.3691329323364293</c:v>
                </c:pt>
                <c:pt idx="1077">
                  <c:v>0.36880309664251787</c:v>
                </c:pt>
                <c:pt idx="1078">
                  <c:v>0.36847326094860655</c:v>
                </c:pt>
                <c:pt idx="1079">
                  <c:v>0.36814342525469507</c:v>
                </c:pt>
                <c:pt idx="1080">
                  <c:v>0.36781358956078369</c:v>
                </c:pt>
                <c:pt idx="1081">
                  <c:v>0.36748375386687226</c:v>
                </c:pt>
                <c:pt idx="1082">
                  <c:v>0.36715391817296095</c:v>
                </c:pt>
                <c:pt idx="1083">
                  <c:v>0.36682408247904952</c:v>
                </c:pt>
                <c:pt idx="1084">
                  <c:v>0.36649424678513814</c:v>
                </c:pt>
                <c:pt idx="1085">
                  <c:v>0.36616441109122677</c:v>
                </c:pt>
                <c:pt idx="1086">
                  <c:v>0.3658345753973154</c:v>
                </c:pt>
                <c:pt idx="1087">
                  <c:v>0.36550473970340397</c:v>
                </c:pt>
                <c:pt idx="1088">
                  <c:v>0.36517490400949254</c:v>
                </c:pt>
                <c:pt idx="1089">
                  <c:v>0.36484506831558122</c:v>
                </c:pt>
                <c:pt idx="1090">
                  <c:v>0.36451523262166979</c:v>
                </c:pt>
                <c:pt idx="1091">
                  <c:v>0.36418539692775842</c:v>
                </c:pt>
                <c:pt idx="1092">
                  <c:v>0.36385556123384705</c:v>
                </c:pt>
                <c:pt idx="1093">
                  <c:v>0.36352572553993562</c:v>
                </c:pt>
                <c:pt idx="1094">
                  <c:v>0.36319588984602424</c:v>
                </c:pt>
                <c:pt idx="1095">
                  <c:v>0.36286605415211282</c:v>
                </c:pt>
                <c:pt idx="1096">
                  <c:v>0.36253621845820144</c:v>
                </c:pt>
                <c:pt idx="1097">
                  <c:v>0.36220638276429007</c:v>
                </c:pt>
                <c:pt idx="1098">
                  <c:v>0.36187654707037864</c:v>
                </c:pt>
                <c:pt idx="1099">
                  <c:v>0.36154671137646732</c:v>
                </c:pt>
                <c:pt idx="1100">
                  <c:v>0.36121687568255589</c:v>
                </c:pt>
                <c:pt idx="1101">
                  <c:v>0.36088703998864446</c:v>
                </c:pt>
                <c:pt idx="1102">
                  <c:v>0.36055720429473315</c:v>
                </c:pt>
                <c:pt idx="1103">
                  <c:v>0.36022736860082172</c:v>
                </c:pt>
                <c:pt idx="1104">
                  <c:v>0.35989753290691029</c:v>
                </c:pt>
                <c:pt idx="1105">
                  <c:v>0.35956769721299892</c:v>
                </c:pt>
                <c:pt idx="1106">
                  <c:v>0.35923786151908754</c:v>
                </c:pt>
                <c:pt idx="1107">
                  <c:v>0.35890802582517617</c:v>
                </c:pt>
                <c:pt idx="1108">
                  <c:v>0.35857819013126474</c:v>
                </c:pt>
                <c:pt idx="1109">
                  <c:v>0.35824835443735337</c:v>
                </c:pt>
                <c:pt idx="1110">
                  <c:v>0.35791851874344199</c:v>
                </c:pt>
                <c:pt idx="1111">
                  <c:v>0.35758868304953056</c:v>
                </c:pt>
                <c:pt idx="1112">
                  <c:v>0.35725884735561914</c:v>
                </c:pt>
                <c:pt idx="1113">
                  <c:v>0.35692901166170782</c:v>
                </c:pt>
                <c:pt idx="1114">
                  <c:v>0.35659917596779639</c:v>
                </c:pt>
                <c:pt idx="1115">
                  <c:v>0.35626934027388502</c:v>
                </c:pt>
                <c:pt idx="1116">
                  <c:v>0.35593950457997364</c:v>
                </c:pt>
                <c:pt idx="1117">
                  <c:v>0.35560966888606227</c:v>
                </c:pt>
                <c:pt idx="1118">
                  <c:v>0.35527983319215084</c:v>
                </c:pt>
                <c:pt idx="1119">
                  <c:v>0.35494999749823952</c:v>
                </c:pt>
                <c:pt idx="1120">
                  <c:v>0.35462016180432804</c:v>
                </c:pt>
                <c:pt idx="1121">
                  <c:v>0.35429032611041666</c:v>
                </c:pt>
                <c:pt idx="1122">
                  <c:v>0.35396049041650524</c:v>
                </c:pt>
                <c:pt idx="1123">
                  <c:v>0.35363065472259392</c:v>
                </c:pt>
                <c:pt idx="1124">
                  <c:v>0.35330081902868249</c:v>
                </c:pt>
                <c:pt idx="1125">
                  <c:v>0.35297098333477117</c:v>
                </c:pt>
                <c:pt idx="1126">
                  <c:v>0.35264114764085974</c:v>
                </c:pt>
                <c:pt idx="1127">
                  <c:v>0.35231131194694831</c:v>
                </c:pt>
                <c:pt idx="1128">
                  <c:v>0.351981476253037</c:v>
                </c:pt>
                <c:pt idx="1129">
                  <c:v>0.35165164055912551</c:v>
                </c:pt>
                <c:pt idx="1130">
                  <c:v>0.35132180486521414</c:v>
                </c:pt>
                <c:pt idx="1131">
                  <c:v>0.35099196917130271</c:v>
                </c:pt>
                <c:pt idx="1132">
                  <c:v>0.35066213347739139</c:v>
                </c:pt>
                <c:pt idx="1133">
                  <c:v>0.35033229778347996</c:v>
                </c:pt>
                <c:pt idx="1134">
                  <c:v>0.35000246208956859</c:v>
                </c:pt>
                <c:pt idx="1135">
                  <c:v>0.34967262639565722</c:v>
                </c:pt>
                <c:pt idx="1136">
                  <c:v>0.34934279070174584</c:v>
                </c:pt>
                <c:pt idx="1137">
                  <c:v>0.34901295500783436</c:v>
                </c:pt>
                <c:pt idx="1138">
                  <c:v>0.34868311931392298</c:v>
                </c:pt>
                <c:pt idx="1139">
                  <c:v>0.34835328362001161</c:v>
                </c:pt>
                <c:pt idx="1140">
                  <c:v>0.34802344792610024</c:v>
                </c:pt>
                <c:pt idx="1141">
                  <c:v>0.34769361223218886</c:v>
                </c:pt>
                <c:pt idx="1142">
                  <c:v>0.34736377653827744</c:v>
                </c:pt>
                <c:pt idx="1143">
                  <c:v>0.34703394084436601</c:v>
                </c:pt>
                <c:pt idx="1144">
                  <c:v>0.34670410515045474</c:v>
                </c:pt>
                <c:pt idx="1145">
                  <c:v>0.34637426945654326</c:v>
                </c:pt>
                <c:pt idx="1146">
                  <c:v>0.34604443376263189</c:v>
                </c:pt>
                <c:pt idx="1147">
                  <c:v>0.34571459806872051</c:v>
                </c:pt>
                <c:pt idx="1148">
                  <c:v>0.34538476237480908</c:v>
                </c:pt>
                <c:pt idx="1149">
                  <c:v>0.34505492668089766</c:v>
                </c:pt>
                <c:pt idx="1150">
                  <c:v>0.34472509098698628</c:v>
                </c:pt>
                <c:pt idx="1151">
                  <c:v>0.34439525529307502</c:v>
                </c:pt>
                <c:pt idx="1152">
                  <c:v>0.34406541959916359</c:v>
                </c:pt>
                <c:pt idx="1153">
                  <c:v>0.34373558390525216</c:v>
                </c:pt>
                <c:pt idx="1154">
                  <c:v>0.34340574821134073</c:v>
                </c:pt>
                <c:pt idx="1155">
                  <c:v>0.3430759125174293</c:v>
                </c:pt>
                <c:pt idx="1156">
                  <c:v>0.34274607682351793</c:v>
                </c:pt>
                <c:pt idx="1157">
                  <c:v>0.34241624112960667</c:v>
                </c:pt>
                <c:pt idx="1158">
                  <c:v>0.34208640543569524</c:v>
                </c:pt>
                <c:pt idx="1159">
                  <c:v>0.34175656974178381</c:v>
                </c:pt>
                <c:pt idx="1160">
                  <c:v>0.34142673404787244</c:v>
                </c:pt>
                <c:pt idx="1161">
                  <c:v>0.34109689835396106</c:v>
                </c:pt>
                <c:pt idx="1162">
                  <c:v>0.34076706266004958</c:v>
                </c:pt>
                <c:pt idx="1163">
                  <c:v>0.34043722696613821</c:v>
                </c:pt>
                <c:pt idx="1164">
                  <c:v>0.34010739127222689</c:v>
                </c:pt>
                <c:pt idx="1165">
                  <c:v>0.33977755557831552</c:v>
                </c:pt>
                <c:pt idx="1166">
                  <c:v>0.33944771988440409</c:v>
                </c:pt>
                <c:pt idx="1167">
                  <c:v>0.33911788419049266</c:v>
                </c:pt>
                <c:pt idx="1168">
                  <c:v>0.33878804849658128</c:v>
                </c:pt>
                <c:pt idx="1169">
                  <c:v>0.33845821280266986</c:v>
                </c:pt>
                <c:pt idx="1170">
                  <c:v>0.33812837710875843</c:v>
                </c:pt>
                <c:pt idx="1171">
                  <c:v>0.33779854141484716</c:v>
                </c:pt>
                <c:pt idx="1172">
                  <c:v>0.33746870572093574</c:v>
                </c:pt>
                <c:pt idx="1173">
                  <c:v>0.33713887002702436</c:v>
                </c:pt>
                <c:pt idx="1174">
                  <c:v>0.33680903433311293</c:v>
                </c:pt>
                <c:pt idx="1175">
                  <c:v>0.3364791986392015</c:v>
                </c:pt>
                <c:pt idx="1176">
                  <c:v>0.33614936294529013</c:v>
                </c:pt>
                <c:pt idx="1177">
                  <c:v>0.33581952725137881</c:v>
                </c:pt>
                <c:pt idx="1178">
                  <c:v>0.33548969155746744</c:v>
                </c:pt>
                <c:pt idx="1179">
                  <c:v>0.33515985586355601</c:v>
                </c:pt>
                <c:pt idx="1180">
                  <c:v>0.33483002016964458</c:v>
                </c:pt>
                <c:pt idx="1181">
                  <c:v>0.33450018447573321</c:v>
                </c:pt>
                <c:pt idx="1182">
                  <c:v>0.33417034878182178</c:v>
                </c:pt>
                <c:pt idx="1183">
                  <c:v>0.33384051308791041</c:v>
                </c:pt>
                <c:pt idx="1184">
                  <c:v>0.33351067739399909</c:v>
                </c:pt>
                <c:pt idx="1185">
                  <c:v>0.33318084170008766</c:v>
                </c:pt>
                <c:pt idx="1186">
                  <c:v>0.33285100600617629</c:v>
                </c:pt>
                <c:pt idx="1187">
                  <c:v>0.33252117031226486</c:v>
                </c:pt>
                <c:pt idx="1188">
                  <c:v>0.33219133461835343</c:v>
                </c:pt>
                <c:pt idx="1189">
                  <c:v>0.33186149892444206</c:v>
                </c:pt>
                <c:pt idx="1190">
                  <c:v>0.33153166323053063</c:v>
                </c:pt>
                <c:pt idx="1191">
                  <c:v>0.33120182753661936</c:v>
                </c:pt>
                <c:pt idx="1192">
                  <c:v>0.33087199184270794</c:v>
                </c:pt>
                <c:pt idx="1193">
                  <c:v>0.33054215614879651</c:v>
                </c:pt>
                <c:pt idx="1194">
                  <c:v>0.33021232045488513</c:v>
                </c:pt>
                <c:pt idx="1195">
                  <c:v>0.3298824847609737</c:v>
                </c:pt>
                <c:pt idx="1196">
                  <c:v>0.32955264906706228</c:v>
                </c:pt>
                <c:pt idx="1197">
                  <c:v>0.3292228133731509</c:v>
                </c:pt>
                <c:pt idx="1198">
                  <c:v>0.32889297767923958</c:v>
                </c:pt>
                <c:pt idx="1199">
                  <c:v>0.32856314198532821</c:v>
                </c:pt>
                <c:pt idx="1200">
                  <c:v>0.32823330629141678</c:v>
                </c:pt>
                <c:pt idx="1201">
                  <c:v>0.32790347059750535</c:v>
                </c:pt>
                <c:pt idx="1202">
                  <c:v>0.32757363490359398</c:v>
                </c:pt>
                <c:pt idx="1203">
                  <c:v>0.32724379920968255</c:v>
                </c:pt>
                <c:pt idx="1204">
                  <c:v>0.32691396351577112</c:v>
                </c:pt>
                <c:pt idx="1205">
                  <c:v>0.32658412782185986</c:v>
                </c:pt>
                <c:pt idx="1206">
                  <c:v>0.32625429212794843</c:v>
                </c:pt>
                <c:pt idx="1207">
                  <c:v>0.32592445643403706</c:v>
                </c:pt>
                <c:pt idx="1208">
                  <c:v>0.32559462074012563</c:v>
                </c:pt>
                <c:pt idx="1209">
                  <c:v>0.3252647850462142</c:v>
                </c:pt>
                <c:pt idx="1210">
                  <c:v>0.32493494935230294</c:v>
                </c:pt>
                <c:pt idx="1211">
                  <c:v>0.32460511365839151</c:v>
                </c:pt>
                <c:pt idx="1212">
                  <c:v>0.32427527796448008</c:v>
                </c:pt>
                <c:pt idx="1213">
                  <c:v>0.32394544227056871</c:v>
                </c:pt>
                <c:pt idx="1214">
                  <c:v>0.32361560657665728</c:v>
                </c:pt>
                <c:pt idx="1215">
                  <c:v>0.3232857708827459</c:v>
                </c:pt>
                <c:pt idx="1216">
                  <c:v>0.32295593518883448</c:v>
                </c:pt>
                <c:pt idx="1217">
                  <c:v>0.32262609949492316</c:v>
                </c:pt>
                <c:pt idx="1218">
                  <c:v>0.32229626380101178</c:v>
                </c:pt>
                <c:pt idx="1219">
                  <c:v>0.32196642810710036</c:v>
                </c:pt>
                <c:pt idx="1220">
                  <c:v>0.32163659241318893</c:v>
                </c:pt>
                <c:pt idx="1221">
                  <c:v>0.32130675671927755</c:v>
                </c:pt>
                <c:pt idx="1222">
                  <c:v>0.32097692102536612</c:v>
                </c:pt>
                <c:pt idx="1223">
                  <c:v>0.32064708533145475</c:v>
                </c:pt>
                <c:pt idx="1224">
                  <c:v>0.32031724963754343</c:v>
                </c:pt>
                <c:pt idx="1225">
                  <c:v>0.31998741394363206</c:v>
                </c:pt>
                <c:pt idx="1226">
                  <c:v>0.31965757824972063</c:v>
                </c:pt>
                <c:pt idx="1227">
                  <c:v>0.3193277425558092</c:v>
                </c:pt>
                <c:pt idx="1228">
                  <c:v>0.31899790686189777</c:v>
                </c:pt>
                <c:pt idx="1229">
                  <c:v>0.31866807116798634</c:v>
                </c:pt>
                <c:pt idx="1230">
                  <c:v>0.31833823547407503</c:v>
                </c:pt>
                <c:pt idx="1231">
                  <c:v>0.31800839978016371</c:v>
                </c:pt>
                <c:pt idx="1232">
                  <c:v>0.31767856408625228</c:v>
                </c:pt>
                <c:pt idx="1233">
                  <c:v>0.31734872839234085</c:v>
                </c:pt>
                <c:pt idx="1234">
                  <c:v>0.31701889269842942</c:v>
                </c:pt>
                <c:pt idx="1235">
                  <c:v>0.3166890570045181</c:v>
                </c:pt>
                <c:pt idx="1236">
                  <c:v>0.31635922131060668</c:v>
                </c:pt>
                <c:pt idx="1237">
                  <c:v>0.31602938561669525</c:v>
                </c:pt>
                <c:pt idx="1238">
                  <c:v>0.31569954992278393</c:v>
                </c:pt>
                <c:pt idx="1239">
                  <c:v>0.3153697142288725</c:v>
                </c:pt>
                <c:pt idx="1240">
                  <c:v>0.31503987853496118</c:v>
                </c:pt>
                <c:pt idx="1241">
                  <c:v>0.31471004284104975</c:v>
                </c:pt>
                <c:pt idx="1242">
                  <c:v>0.31438020714713832</c:v>
                </c:pt>
                <c:pt idx="1243">
                  <c:v>0.3140503714532269</c:v>
                </c:pt>
                <c:pt idx="1244">
                  <c:v>0.31372053575931558</c:v>
                </c:pt>
                <c:pt idx="1245">
                  <c:v>0.31339070006540415</c:v>
                </c:pt>
                <c:pt idx="1246">
                  <c:v>0.31306086437149283</c:v>
                </c:pt>
                <c:pt idx="1247">
                  <c:v>0.3127310286775814</c:v>
                </c:pt>
                <c:pt idx="1248">
                  <c:v>0.31240119298366997</c:v>
                </c:pt>
                <c:pt idx="1249">
                  <c:v>0.31207135728975854</c:v>
                </c:pt>
                <c:pt idx="1250">
                  <c:v>0.31174152159584723</c:v>
                </c:pt>
                <c:pt idx="1251">
                  <c:v>0.31141168590193591</c:v>
                </c:pt>
                <c:pt idx="1252">
                  <c:v>0.31108185020802448</c:v>
                </c:pt>
                <c:pt idx="1253">
                  <c:v>0.31075201451411305</c:v>
                </c:pt>
                <c:pt idx="1254">
                  <c:v>0.31042217882020162</c:v>
                </c:pt>
                <c:pt idx="1255">
                  <c:v>0.31009234312629019</c:v>
                </c:pt>
                <c:pt idx="1256">
                  <c:v>0.30976250743237888</c:v>
                </c:pt>
                <c:pt idx="1257">
                  <c:v>0.30943267173846756</c:v>
                </c:pt>
                <c:pt idx="1258">
                  <c:v>0.30910283604455613</c:v>
                </c:pt>
                <c:pt idx="1259">
                  <c:v>0.3087730003506447</c:v>
                </c:pt>
                <c:pt idx="1260">
                  <c:v>0.30844316465673327</c:v>
                </c:pt>
                <c:pt idx="1261">
                  <c:v>0.30811332896282195</c:v>
                </c:pt>
                <c:pt idx="1262">
                  <c:v>0.30778349326891052</c:v>
                </c:pt>
                <c:pt idx="1263">
                  <c:v>0.3074536575749991</c:v>
                </c:pt>
                <c:pt idx="1264">
                  <c:v>0.30712382188108778</c:v>
                </c:pt>
                <c:pt idx="1265">
                  <c:v>0.30679398618717635</c:v>
                </c:pt>
                <c:pt idx="1266">
                  <c:v>0.30646415049326503</c:v>
                </c:pt>
                <c:pt idx="1267">
                  <c:v>0.3061343147993536</c:v>
                </c:pt>
                <c:pt idx="1268">
                  <c:v>0.30580447910544217</c:v>
                </c:pt>
                <c:pt idx="1269">
                  <c:v>0.30547464341153074</c:v>
                </c:pt>
                <c:pt idx="1270">
                  <c:v>0.30514480771761932</c:v>
                </c:pt>
                <c:pt idx="1271">
                  <c:v>0.304814972023708</c:v>
                </c:pt>
                <c:pt idx="1272">
                  <c:v>0.30448513632979668</c:v>
                </c:pt>
                <c:pt idx="1273">
                  <c:v>0.30415530063588525</c:v>
                </c:pt>
                <c:pt idx="1274">
                  <c:v>0.30382546494197382</c:v>
                </c:pt>
                <c:pt idx="1275">
                  <c:v>0.30349562924806239</c:v>
                </c:pt>
                <c:pt idx="1276">
                  <c:v>0.30316579355415096</c:v>
                </c:pt>
                <c:pt idx="1277">
                  <c:v>0.30283595786023965</c:v>
                </c:pt>
                <c:pt idx="1278">
                  <c:v>0.30250612216632833</c:v>
                </c:pt>
                <c:pt idx="1279">
                  <c:v>0.30217628647241679</c:v>
                </c:pt>
                <c:pt idx="1280">
                  <c:v>0.30184645077850547</c:v>
                </c:pt>
                <c:pt idx="1281">
                  <c:v>0.30151661508459415</c:v>
                </c:pt>
                <c:pt idx="1282">
                  <c:v>0.30118677939068272</c:v>
                </c:pt>
                <c:pt idx="1283">
                  <c:v>0.30085694369677141</c:v>
                </c:pt>
                <c:pt idx="1284">
                  <c:v>0.30052710800285987</c:v>
                </c:pt>
                <c:pt idx="1285">
                  <c:v>0.30019727230894855</c:v>
                </c:pt>
                <c:pt idx="1286">
                  <c:v>0.29986743661503701</c:v>
                </c:pt>
                <c:pt idx="1287">
                  <c:v>0.29953760092112569</c:v>
                </c:pt>
                <c:pt idx="1288">
                  <c:v>0.29920776522721448</c:v>
                </c:pt>
                <c:pt idx="1289">
                  <c:v>0.29887792953330294</c:v>
                </c:pt>
                <c:pt idx="1290">
                  <c:v>0.29854809383939163</c:v>
                </c:pt>
                <c:pt idx="1291">
                  <c:v>0.29821825814548009</c:v>
                </c:pt>
                <c:pt idx="1292">
                  <c:v>0.29788842245156877</c:v>
                </c:pt>
                <c:pt idx="1293">
                  <c:v>0.29755858675765734</c:v>
                </c:pt>
                <c:pt idx="1294">
                  <c:v>0.29722875106374602</c:v>
                </c:pt>
                <c:pt idx="1295">
                  <c:v>0.2968989153698347</c:v>
                </c:pt>
                <c:pt idx="1296">
                  <c:v>0.29656907967592316</c:v>
                </c:pt>
                <c:pt idx="1297">
                  <c:v>0.29623924398201185</c:v>
                </c:pt>
                <c:pt idx="1298">
                  <c:v>0.29590940828810042</c:v>
                </c:pt>
                <c:pt idx="1299">
                  <c:v>0.2955795725941891</c:v>
                </c:pt>
                <c:pt idx="1300">
                  <c:v>0.29524973690027756</c:v>
                </c:pt>
                <c:pt idx="1301">
                  <c:v>0.29491990120636624</c:v>
                </c:pt>
                <c:pt idx="1302">
                  <c:v>0.29459006551245492</c:v>
                </c:pt>
                <c:pt idx="1303">
                  <c:v>0.29426022981854338</c:v>
                </c:pt>
                <c:pt idx="1304">
                  <c:v>0.29393039412463218</c:v>
                </c:pt>
                <c:pt idx="1305">
                  <c:v>0.29360055843072064</c:v>
                </c:pt>
                <c:pt idx="1306">
                  <c:v>0.29327072273680932</c:v>
                </c:pt>
                <c:pt idx="1307">
                  <c:v>0.292940887042898</c:v>
                </c:pt>
                <c:pt idx="1308">
                  <c:v>0.29261105134898657</c:v>
                </c:pt>
                <c:pt idx="1309">
                  <c:v>0.29228121565507525</c:v>
                </c:pt>
                <c:pt idx="1310">
                  <c:v>0.29195137996116372</c:v>
                </c:pt>
                <c:pt idx="1311">
                  <c:v>0.2916215442672524</c:v>
                </c:pt>
                <c:pt idx="1312">
                  <c:v>0.29129170857334086</c:v>
                </c:pt>
                <c:pt idx="1313">
                  <c:v>0.29096187287942954</c:v>
                </c:pt>
                <c:pt idx="1314">
                  <c:v>0.29063203718551833</c:v>
                </c:pt>
                <c:pt idx="1315">
                  <c:v>0.29030220149160679</c:v>
                </c:pt>
                <c:pt idx="1316">
                  <c:v>0.28997236579769547</c:v>
                </c:pt>
                <c:pt idx="1317">
                  <c:v>0.28964253010378394</c:v>
                </c:pt>
                <c:pt idx="1318">
                  <c:v>0.28931269440987262</c:v>
                </c:pt>
                <c:pt idx="1319">
                  <c:v>0.28898285871596119</c:v>
                </c:pt>
                <c:pt idx="1320">
                  <c:v>0.28865302302204987</c:v>
                </c:pt>
                <c:pt idx="1321">
                  <c:v>0.28832318732813855</c:v>
                </c:pt>
                <c:pt idx="1322">
                  <c:v>0.28799335163422701</c:v>
                </c:pt>
                <c:pt idx="1323">
                  <c:v>0.28766351594031569</c:v>
                </c:pt>
                <c:pt idx="1324">
                  <c:v>0.28733368024640427</c:v>
                </c:pt>
                <c:pt idx="1325">
                  <c:v>0.28700384455249295</c:v>
                </c:pt>
                <c:pt idx="1326">
                  <c:v>0.28667400885858141</c:v>
                </c:pt>
                <c:pt idx="1327">
                  <c:v>0.28634417316467009</c:v>
                </c:pt>
                <c:pt idx="1328">
                  <c:v>0.28601433747075877</c:v>
                </c:pt>
                <c:pt idx="1329">
                  <c:v>0.28568450177684723</c:v>
                </c:pt>
                <c:pt idx="1330">
                  <c:v>0.28535466608293603</c:v>
                </c:pt>
                <c:pt idx="1331">
                  <c:v>0.28502483038902449</c:v>
                </c:pt>
                <c:pt idx="1332">
                  <c:v>0.28469499469511317</c:v>
                </c:pt>
                <c:pt idx="1333">
                  <c:v>0.28436515900120163</c:v>
                </c:pt>
                <c:pt idx="1334">
                  <c:v>0.28403532330729031</c:v>
                </c:pt>
                <c:pt idx="1335">
                  <c:v>0.2837054876133791</c:v>
                </c:pt>
                <c:pt idx="1336">
                  <c:v>0.28337565191946756</c:v>
                </c:pt>
                <c:pt idx="1337">
                  <c:v>0.28304581622555625</c:v>
                </c:pt>
                <c:pt idx="1338">
                  <c:v>0.28271598053164471</c:v>
                </c:pt>
                <c:pt idx="1339">
                  <c:v>0.28238614483773339</c:v>
                </c:pt>
                <c:pt idx="1340">
                  <c:v>0.28205630914382196</c:v>
                </c:pt>
                <c:pt idx="1341">
                  <c:v>0.28172647344991064</c:v>
                </c:pt>
                <c:pt idx="1342">
                  <c:v>0.28139663775599932</c:v>
                </c:pt>
                <c:pt idx="1343">
                  <c:v>0.28106680206208778</c:v>
                </c:pt>
                <c:pt idx="1344">
                  <c:v>0.28073696636817647</c:v>
                </c:pt>
                <c:pt idx="1345">
                  <c:v>0.28040713067426493</c:v>
                </c:pt>
                <c:pt idx="1346">
                  <c:v>0.28007729498035372</c:v>
                </c:pt>
                <c:pt idx="1347">
                  <c:v>0.27974745928644218</c:v>
                </c:pt>
                <c:pt idx="1348">
                  <c:v>0.27941762359253086</c:v>
                </c:pt>
                <c:pt idx="1349">
                  <c:v>0.27908778789861954</c:v>
                </c:pt>
                <c:pt idx="1350">
                  <c:v>0.27875795220470811</c:v>
                </c:pt>
                <c:pt idx="1351">
                  <c:v>0.2784281165107968</c:v>
                </c:pt>
                <c:pt idx="1352">
                  <c:v>0.27809828081688526</c:v>
                </c:pt>
                <c:pt idx="1353">
                  <c:v>0.27776844512297394</c:v>
                </c:pt>
                <c:pt idx="1354">
                  <c:v>0.2774386094290624</c:v>
                </c:pt>
                <c:pt idx="1355">
                  <c:v>0.27710877373515119</c:v>
                </c:pt>
                <c:pt idx="1356">
                  <c:v>0.27677893804123976</c:v>
                </c:pt>
                <c:pt idx="1357">
                  <c:v>0.27644910234732833</c:v>
                </c:pt>
                <c:pt idx="1358">
                  <c:v>0.27611926665341713</c:v>
                </c:pt>
                <c:pt idx="1359">
                  <c:v>0.27578943095950548</c:v>
                </c:pt>
                <c:pt idx="1360">
                  <c:v>0.27545959526559427</c:v>
                </c:pt>
                <c:pt idx="1361">
                  <c:v>0.27512975957168284</c:v>
                </c:pt>
                <c:pt idx="1362">
                  <c:v>0.27479992387777141</c:v>
                </c:pt>
                <c:pt idx="1363">
                  <c:v>0.27447008818385998</c:v>
                </c:pt>
                <c:pt idx="1364">
                  <c:v>0.27414025248994855</c:v>
                </c:pt>
                <c:pt idx="1365">
                  <c:v>0.27381041679603735</c:v>
                </c:pt>
                <c:pt idx="1366">
                  <c:v>0.2734805811021257</c:v>
                </c:pt>
                <c:pt idx="1367">
                  <c:v>0.27315074540821449</c:v>
                </c:pt>
                <c:pt idx="1368">
                  <c:v>0.27282090971430306</c:v>
                </c:pt>
                <c:pt idx="1369">
                  <c:v>0.27249107402039163</c:v>
                </c:pt>
                <c:pt idx="1370">
                  <c:v>0.27216123832648043</c:v>
                </c:pt>
                <c:pt idx="1371">
                  <c:v>0.27183140263256877</c:v>
                </c:pt>
                <c:pt idx="1372">
                  <c:v>0.27150156693865757</c:v>
                </c:pt>
                <c:pt idx="1373">
                  <c:v>0.27117173124474592</c:v>
                </c:pt>
                <c:pt idx="1374">
                  <c:v>0.27084189555083471</c:v>
                </c:pt>
                <c:pt idx="1375">
                  <c:v>0.2705120598569235</c:v>
                </c:pt>
                <c:pt idx="1376">
                  <c:v>0.27018222416301185</c:v>
                </c:pt>
                <c:pt idx="1377">
                  <c:v>0.26985238846910065</c:v>
                </c:pt>
                <c:pt idx="1378">
                  <c:v>0.26952255277518899</c:v>
                </c:pt>
                <c:pt idx="1379">
                  <c:v>0.26919271708127779</c:v>
                </c:pt>
                <c:pt idx="1380">
                  <c:v>0.26886288138736636</c:v>
                </c:pt>
                <c:pt idx="1381">
                  <c:v>0.26853304569345493</c:v>
                </c:pt>
                <c:pt idx="1382">
                  <c:v>0.26820320999954372</c:v>
                </c:pt>
                <c:pt idx="1383">
                  <c:v>0.26787337430563207</c:v>
                </c:pt>
                <c:pt idx="1384">
                  <c:v>0.26754353861172087</c:v>
                </c:pt>
                <c:pt idx="1385">
                  <c:v>0.26721370291780944</c:v>
                </c:pt>
                <c:pt idx="1386">
                  <c:v>0.26688386722389801</c:v>
                </c:pt>
                <c:pt idx="1387">
                  <c:v>0.26655403152998658</c:v>
                </c:pt>
                <c:pt idx="1388">
                  <c:v>0.26622419583607515</c:v>
                </c:pt>
                <c:pt idx="1389">
                  <c:v>0.26589436014216394</c:v>
                </c:pt>
                <c:pt idx="1390">
                  <c:v>0.26556452444825251</c:v>
                </c:pt>
                <c:pt idx="1391">
                  <c:v>0.26523468875434109</c:v>
                </c:pt>
                <c:pt idx="1392">
                  <c:v>0.26490485306042966</c:v>
                </c:pt>
                <c:pt idx="1393">
                  <c:v>0.26457501736651823</c:v>
                </c:pt>
                <c:pt idx="1394">
                  <c:v>0.26424518167260702</c:v>
                </c:pt>
                <c:pt idx="1395">
                  <c:v>0.26391534597869537</c:v>
                </c:pt>
                <c:pt idx="1396">
                  <c:v>0.26358551028478416</c:v>
                </c:pt>
                <c:pt idx="1397">
                  <c:v>0.26325567459087273</c:v>
                </c:pt>
                <c:pt idx="1398">
                  <c:v>0.26292583889696131</c:v>
                </c:pt>
                <c:pt idx="1399">
                  <c:v>0.26259600320304988</c:v>
                </c:pt>
                <c:pt idx="1400">
                  <c:v>0.26226616750913845</c:v>
                </c:pt>
                <c:pt idx="1401">
                  <c:v>0.26193633181522724</c:v>
                </c:pt>
                <c:pt idx="1402">
                  <c:v>0.26160649612131581</c:v>
                </c:pt>
                <c:pt idx="1403">
                  <c:v>0.26127666042740438</c:v>
                </c:pt>
                <c:pt idx="1404">
                  <c:v>0.26094682473349295</c:v>
                </c:pt>
                <c:pt idx="1405">
                  <c:v>0.26061698903958153</c:v>
                </c:pt>
                <c:pt idx="1406">
                  <c:v>0.2602871533456701</c:v>
                </c:pt>
                <c:pt idx="1407">
                  <c:v>0.25995731765175889</c:v>
                </c:pt>
                <c:pt idx="1408">
                  <c:v>0.25962748195784746</c:v>
                </c:pt>
                <c:pt idx="1409">
                  <c:v>0.25929764626393603</c:v>
                </c:pt>
                <c:pt idx="1410">
                  <c:v>0.2589678105700246</c:v>
                </c:pt>
                <c:pt idx="1411">
                  <c:v>0.25863797487611317</c:v>
                </c:pt>
                <c:pt idx="1412">
                  <c:v>0.25830813918220197</c:v>
                </c:pt>
                <c:pt idx="1413">
                  <c:v>0.25797830348829032</c:v>
                </c:pt>
                <c:pt idx="1414">
                  <c:v>0.25764846779437911</c:v>
                </c:pt>
                <c:pt idx="1415">
                  <c:v>0.25731863210046768</c:v>
                </c:pt>
                <c:pt idx="1416">
                  <c:v>0.25698879640655625</c:v>
                </c:pt>
                <c:pt idx="1417">
                  <c:v>0.25665896071264505</c:v>
                </c:pt>
                <c:pt idx="1418">
                  <c:v>0.25632912501873339</c:v>
                </c:pt>
                <c:pt idx="1419">
                  <c:v>0.25599928932482219</c:v>
                </c:pt>
                <c:pt idx="1420">
                  <c:v>0.25566945363091054</c:v>
                </c:pt>
                <c:pt idx="1421">
                  <c:v>0.25533961793699933</c:v>
                </c:pt>
                <c:pt idx="1422">
                  <c:v>0.25500978224308812</c:v>
                </c:pt>
                <c:pt idx="1423">
                  <c:v>0.25467994654917647</c:v>
                </c:pt>
                <c:pt idx="1424">
                  <c:v>0.25435011085526527</c:v>
                </c:pt>
                <c:pt idx="1425">
                  <c:v>0.25402027516135361</c:v>
                </c:pt>
                <c:pt idx="1426">
                  <c:v>0.25369043946744241</c:v>
                </c:pt>
                <c:pt idx="1427">
                  <c:v>0.2533606037735312</c:v>
                </c:pt>
                <c:pt idx="1428">
                  <c:v>0.25303076807961955</c:v>
                </c:pt>
                <c:pt idx="1429">
                  <c:v>0.25270093238570834</c:v>
                </c:pt>
                <c:pt idx="1430">
                  <c:v>0.25237109669179669</c:v>
                </c:pt>
                <c:pt idx="1431">
                  <c:v>0.25204126099788549</c:v>
                </c:pt>
                <c:pt idx="1432">
                  <c:v>0.25171142530397406</c:v>
                </c:pt>
                <c:pt idx="1433">
                  <c:v>0.25138158961006263</c:v>
                </c:pt>
                <c:pt idx="1434">
                  <c:v>0.25105175391615142</c:v>
                </c:pt>
                <c:pt idx="1435">
                  <c:v>0.25072191822223977</c:v>
                </c:pt>
                <c:pt idx="1436">
                  <c:v>0.25039208252832856</c:v>
                </c:pt>
                <c:pt idx="1437">
                  <c:v>0.25006224683441691</c:v>
                </c:pt>
                <c:pt idx="1438">
                  <c:v>0.24973241114050571</c:v>
                </c:pt>
                <c:pt idx="1439">
                  <c:v>0.24940257544659428</c:v>
                </c:pt>
                <c:pt idx="1440">
                  <c:v>0.24907273975268285</c:v>
                </c:pt>
                <c:pt idx="1441">
                  <c:v>0.24874290405877164</c:v>
                </c:pt>
                <c:pt idx="1442">
                  <c:v>0.24841306836485999</c:v>
                </c:pt>
                <c:pt idx="1443">
                  <c:v>0.24808323267094878</c:v>
                </c:pt>
                <c:pt idx="1444">
                  <c:v>0.24775339697703735</c:v>
                </c:pt>
                <c:pt idx="1445">
                  <c:v>0.24742356128312593</c:v>
                </c:pt>
                <c:pt idx="1446">
                  <c:v>0.2470937255892145</c:v>
                </c:pt>
                <c:pt idx="1447">
                  <c:v>0.24676388989530307</c:v>
                </c:pt>
                <c:pt idx="1448">
                  <c:v>0.24643405420139186</c:v>
                </c:pt>
                <c:pt idx="1449">
                  <c:v>0.24610421850748043</c:v>
                </c:pt>
                <c:pt idx="1450">
                  <c:v>0.245774382813569</c:v>
                </c:pt>
                <c:pt idx="1451">
                  <c:v>0.24544454711965757</c:v>
                </c:pt>
                <c:pt idx="1452">
                  <c:v>0.24511471142574615</c:v>
                </c:pt>
                <c:pt idx="1453">
                  <c:v>0.24478487573183472</c:v>
                </c:pt>
                <c:pt idx="1454">
                  <c:v>0.24445504003792351</c:v>
                </c:pt>
                <c:pt idx="1455">
                  <c:v>0.24412520434401208</c:v>
                </c:pt>
                <c:pt idx="1456">
                  <c:v>0.24379536865010065</c:v>
                </c:pt>
                <c:pt idx="1457">
                  <c:v>0.24346553295618922</c:v>
                </c:pt>
                <c:pt idx="1458">
                  <c:v>0.24313569726227779</c:v>
                </c:pt>
                <c:pt idx="1459">
                  <c:v>0.24280586156836659</c:v>
                </c:pt>
                <c:pt idx="1460">
                  <c:v>0.24247602587445516</c:v>
                </c:pt>
                <c:pt idx="1461">
                  <c:v>0.24214619018054373</c:v>
                </c:pt>
                <c:pt idx="1462">
                  <c:v>0.2418163544866323</c:v>
                </c:pt>
                <c:pt idx="1463">
                  <c:v>0.24148651879272087</c:v>
                </c:pt>
                <c:pt idx="1464">
                  <c:v>0.24115668309880967</c:v>
                </c:pt>
                <c:pt idx="1465">
                  <c:v>0.24082684740489801</c:v>
                </c:pt>
                <c:pt idx="1466">
                  <c:v>0.24049701171098681</c:v>
                </c:pt>
                <c:pt idx="1467">
                  <c:v>0.24016717601707538</c:v>
                </c:pt>
                <c:pt idx="1468">
                  <c:v>0.23983734032316395</c:v>
                </c:pt>
                <c:pt idx="1469">
                  <c:v>0.23950750462925274</c:v>
                </c:pt>
                <c:pt idx="1470">
                  <c:v>0.23917766893534109</c:v>
                </c:pt>
                <c:pt idx="1471">
                  <c:v>0.23884783324142989</c:v>
                </c:pt>
                <c:pt idx="1472">
                  <c:v>0.23851799754751823</c:v>
                </c:pt>
                <c:pt idx="1473">
                  <c:v>0.23818816185360703</c:v>
                </c:pt>
                <c:pt idx="1474">
                  <c:v>0.23785832615969582</c:v>
                </c:pt>
                <c:pt idx="1475">
                  <c:v>0.23752849046578417</c:v>
                </c:pt>
                <c:pt idx="1476">
                  <c:v>0.23719865477187296</c:v>
                </c:pt>
                <c:pt idx="1477">
                  <c:v>0.23686881907796131</c:v>
                </c:pt>
                <c:pt idx="1478">
                  <c:v>0.23653898338405011</c:v>
                </c:pt>
                <c:pt idx="1479">
                  <c:v>0.23620914769013845</c:v>
                </c:pt>
                <c:pt idx="1480">
                  <c:v>0.23587931199622725</c:v>
                </c:pt>
                <c:pt idx="1481">
                  <c:v>0.23554947630231604</c:v>
                </c:pt>
                <c:pt idx="1482">
                  <c:v>0.23521964060840439</c:v>
                </c:pt>
                <c:pt idx="1483">
                  <c:v>0.23488980491449318</c:v>
                </c:pt>
                <c:pt idx="1484">
                  <c:v>0.23455996922058153</c:v>
                </c:pt>
                <c:pt idx="1485">
                  <c:v>0.23423013352667033</c:v>
                </c:pt>
                <c:pt idx="1486">
                  <c:v>0.2339002978327589</c:v>
                </c:pt>
                <c:pt idx="1487">
                  <c:v>0.23357046213884747</c:v>
                </c:pt>
                <c:pt idx="1488">
                  <c:v>0.23324062644493626</c:v>
                </c:pt>
                <c:pt idx="1489">
                  <c:v>0.23291079075102461</c:v>
                </c:pt>
                <c:pt idx="1490">
                  <c:v>0.2325809550571134</c:v>
                </c:pt>
                <c:pt idx="1491">
                  <c:v>0.23225111936320197</c:v>
                </c:pt>
                <c:pt idx="1492">
                  <c:v>0.23192128366929055</c:v>
                </c:pt>
                <c:pt idx="1493">
                  <c:v>0.23159144797537912</c:v>
                </c:pt>
                <c:pt idx="1494">
                  <c:v>0.23126161228146769</c:v>
                </c:pt>
                <c:pt idx="1495">
                  <c:v>0.23093177658755648</c:v>
                </c:pt>
                <c:pt idx="1496">
                  <c:v>0.23060194089364505</c:v>
                </c:pt>
                <c:pt idx="1497">
                  <c:v>0.23027210519973362</c:v>
                </c:pt>
                <c:pt idx="1498">
                  <c:v>0.22994226950582219</c:v>
                </c:pt>
                <c:pt idx="1499">
                  <c:v>0.22961243381191077</c:v>
                </c:pt>
                <c:pt idx="1500">
                  <c:v>0.22928259811799956</c:v>
                </c:pt>
                <c:pt idx="1501">
                  <c:v>0.22895276242408813</c:v>
                </c:pt>
                <c:pt idx="1502">
                  <c:v>0.2286229267301767</c:v>
                </c:pt>
                <c:pt idx="1503">
                  <c:v>0.22829309103626527</c:v>
                </c:pt>
                <c:pt idx="1504">
                  <c:v>0.22796325534235384</c:v>
                </c:pt>
                <c:pt idx="1505">
                  <c:v>0.22763341964844241</c:v>
                </c:pt>
                <c:pt idx="1506">
                  <c:v>0.22730358395453121</c:v>
                </c:pt>
                <c:pt idx="1507">
                  <c:v>0.22697374826061978</c:v>
                </c:pt>
                <c:pt idx="1508">
                  <c:v>0.22664391256670835</c:v>
                </c:pt>
                <c:pt idx="1509">
                  <c:v>0.22631407687279692</c:v>
                </c:pt>
                <c:pt idx="1510">
                  <c:v>0.22598424117888549</c:v>
                </c:pt>
                <c:pt idx="1511">
                  <c:v>0.22565440548497429</c:v>
                </c:pt>
                <c:pt idx="1512">
                  <c:v>0.22532456979106263</c:v>
                </c:pt>
                <c:pt idx="1513">
                  <c:v>0.22499473409715143</c:v>
                </c:pt>
                <c:pt idx="1514">
                  <c:v>0.22466489840324</c:v>
                </c:pt>
                <c:pt idx="1515">
                  <c:v>0.22433506270932857</c:v>
                </c:pt>
                <c:pt idx="1516">
                  <c:v>0.22400522701541736</c:v>
                </c:pt>
                <c:pt idx="1517">
                  <c:v>0.22367539132150571</c:v>
                </c:pt>
                <c:pt idx="1518">
                  <c:v>0.22334555562759451</c:v>
                </c:pt>
                <c:pt idx="1519">
                  <c:v>0.22301571993368285</c:v>
                </c:pt>
                <c:pt idx="1520">
                  <c:v>0.22268588423977165</c:v>
                </c:pt>
                <c:pt idx="1521">
                  <c:v>0.22235604854586022</c:v>
                </c:pt>
                <c:pt idx="1522">
                  <c:v>0.22202621285194879</c:v>
                </c:pt>
                <c:pt idx="1523">
                  <c:v>0.22169637715803758</c:v>
                </c:pt>
                <c:pt idx="1524">
                  <c:v>0.22136654146412593</c:v>
                </c:pt>
                <c:pt idx="1525">
                  <c:v>0.22103670577021473</c:v>
                </c:pt>
                <c:pt idx="1526">
                  <c:v>0.22070687007630307</c:v>
                </c:pt>
                <c:pt idx="1527">
                  <c:v>0.22037703438239187</c:v>
                </c:pt>
                <c:pt idx="1528">
                  <c:v>0.22004719868848066</c:v>
                </c:pt>
                <c:pt idx="1529">
                  <c:v>0.21971736299456901</c:v>
                </c:pt>
                <c:pt idx="1530">
                  <c:v>0.2193875273006578</c:v>
                </c:pt>
                <c:pt idx="1531">
                  <c:v>0.21905769160674615</c:v>
                </c:pt>
                <c:pt idx="1532">
                  <c:v>0.21872785591283495</c:v>
                </c:pt>
                <c:pt idx="1533">
                  <c:v>0.21839802021892352</c:v>
                </c:pt>
                <c:pt idx="1534">
                  <c:v>0.21806818452501209</c:v>
                </c:pt>
                <c:pt idx="1535">
                  <c:v>0.21773834883110088</c:v>
                </c:pt>
                <c:pt idx="1536">
                  <c:v>0.21740851313718923</c:v>
                </c:pt>
                <c:pt idx="1537">
                  <c:v>0.21707867744327802</c:v>
                </c:pt>
                <c:pt idx="1538">
                  <c:v>0.21674884174936659</c:v>
                </c:pt>
                <c:pt idx="1539">
                  <c:v>0.21641900605545517</c:v>
                </c:pt>
                <c:pt idx="1540">
                  <c:v>0.21608917036154374</c:v>
                </c:pt>
                <c:pt idx="1541">
                  <c:v>0.21575933466763231</c:v>
                </c:pt>
                <c:pt idx="1542">
                  <c:v>0.2154294989737211</c:v>
                </c:pt>
                <c:pt idx="1543">
                  <c:v>0.21509966327980967</c:v>
                </c:pt>
                <c:pt idx="1544">
                  <c:v>0.21476982758589824</c:v>
                </c:pt>
                <c:pt idx="1545">
                  <c:v>0.21443999189198681</c:v>
                </c:pt>
                <c:pt idx="1546">
                  <c:v>0.21411015619807539</c:v>
                </c:pt>
                <c:pt idx="1547">
                  <c:v>0.21378032050416396</c:v>
                </c:pt>
                <c:pt idx="1548">
                  <c:v>0.21345048481025275</c:v>
                </c:pt>
                <c:pt idx="1549">
                  <c:v>0.21312064911634132</c:v>
                </c:pt>
                <c:pt idx="1550">
                  <c:v>0.21279081342242989</c:v>
                </c:pt>
                <c:pt idx="1551">
                  <c:v>0.21246097772851846</c:v>
                </c:pt>
                <c:pt idx="1552">
                  <c:v>0.21213114203460703</c:v>
                </c:pt>
                <c:pt idx="1553">
                  <c:v>0.21180130634069561</c:v>
                </c:pt>
                <c:pt idx="1554">
                  <c:v>0.2114714706467844</c:v>
                </c:pt>
                <c:pt idx="1555">
                  <c:v>0.21114163495287297</c:v>
                </c:pt>
                <c:pt idx="1556">
                  <c:v>0.21081179925896132</c:v>
                </c:pt>
                <c:pt idx="1557">
                  <c:v>0.21048196356505033</c:v>
                </c:pt>
                <c:pt idx="1558">
                  <c:v>0.21015212787113891</c:v>
                </c:pt>
                <c:pt idx="1559">
                  <c:v>0.20982229217722725</c:v>
                </c:pt>
                <c:pt idx="1560">
                  <c:v>0.20949245648331627</c:v>
                </c:pt>
                <c:pt idx="1561">
                  <c:v>0.2091626207894044</c:v>
                </c:pt>
                <c:pt idx="1562">
                  <c:v>0.20883278509549341</c:v>
                </c:pt>
                <c:pt idx="1563">
                  <c:v>0.20850294940158176</c:v>
                </c:pt>
                <c:pt idx="1564">
                  <c:v>0.20817311370767033</c:v>
                </c:pt>
                <c:pt idx="1565">
                  <c:v>0.2078432780137589</c:v>
                </c:pt>
                <c:pt idx="1566">
                  <c:v>0.2075134423198477</c:v>
                </c:pt>
                <c:pt idx="1567">
                  <c:v>0.20718360662593627</c:v>
                </c:pt>
                <c:pt idx="1568">
                  <c:v>0.20685377093202462</c:v>
                </c:pt>
                <c:pt idx="1569">
                  <c:v>0.20652393523811363</c:v>
                </c:pt>
                <c:pt idx="1570">
                  <c:v>0.20619409954420198</c:v>
                </c:pt>
                <c:pt idx="1571">
                  <c:v>0.20586426385029077</c:v>
                </c:pt>
                <c:pt idx="1572">
                  <c:v>0.20553442815637935</c:v>
                </c:pt>
                <c:pt idx="1573">
                  <c:v>0.20520459246246769</c:v>
                </c:pt>
                <c:pt idx="1574">
                  <c:v>0.20487475676855671</c:v>
                </c:pt>
                <c:pt idx="1575">
                  <c:v>0.20454492107464528</c:v>
                </c:pt>
                <c:pt idx="1576">
                  <c:v>0.20421508538073363</c:v>
                </c:pt>
                <c:pt idx="1577">
                  <c:v>0.2038852496868222</c:v>
                </c:pt>
                <c:pt idx="1578">
                  <c:v>0.20355541399291077</c:v>
                </c:pt>
                <c:pt idx="1579">
                  <c:v>0.20322557829899934</c:v>
                </c:pt>
                <c:pt idx="1580">
                  <c:v>0.20289574260508836</c:v>
                </c:pt>
                <c:pt idx="1581">
                  <c:v>0.20256590691117671</c:v>
                </c:pt>
                <c:pt idx="1582">
                  <c:v>0.20223607121726528</c:v>
                </c:pt>
                <c:pt idx="1583">
                  <c:v>0.20190623552335407</c:v>
                </c:pt>
                <c:pt idx="1584">
                  <c:v>0.20157639982944264</c:v>
                </c:pt>
                <c:pt idx="1585">
                  <c:v>0.20124656413553121</c:v>
                </c:pt>
                <c:pt idx="1586">
                  <c:v>0.20091672844161979</c:v>
                </c:pt>
                <c:pt idx="1587">
                  <c:v>0.20058689274770836</c:v>
                </c:pt>
                <c:pt idx="1588">
                  <c:v>0.20025705705379715</c:v>
                </c:pt>
                <c:pt idx="1589">
                  <c:v>0.19992722135988572</c:v>
                </c:pt>
                <c:pt idx="1590">
                  <c:v>0.19959738566597429</c:v>
                </c:pt>
                <c:pt idx="1591">
                  <c:v>0.19926754997206264</c:v>
                </c:pt>
                <c:pt idx="1592">
                  <c:v>0.19893771427815166</c:v>
                </c:pt>
                <c:pt idx="1593">
                  <c:v>0.19860787858424001</c:v>
                </c:pt>
                <c:pt idx="1594">
                  <c:v>0.19827804289032858</c:v>
                </c:pt>
                <c:pt idx="1595">
                  <c:v>0.19794820719641715</c:v>
                </c:pt>
                <c:pt idx="1596">
                  <c:v>0.19761837150250572</c:v>
                </c:pt>
                <c:pt idx="1597">
                  <c:v>0.19728853580859473</c:v>
                </c:pt>
                <c:pt idx="1598">
                  <c:v>0.19695870011468308</c:v>
                </c:pt>
                <c:pt idx="1599">
                  <c:v>0.19662886442077165</c:v>
                </c:pt>
                <c:pt idx="1600">
                  <c:v>0.19629902872686023</c:v>
                </c:pt>
                <c:pt idx="1601">
                  <c:v>0.1959691930329488</c:v>
                </c:pt>
                <c:pt idx="1602">
                  <c:v>0.19563935733903759</c:v>
                </c:pt>
                <c:pt idx="1603">
                  <c:v>0.19530952164512616</c:v>
                </c:pt>
                <c:pt idx="1604">
                  <c:v>0.19497968595121495</c:v>
                </c:pt>
                <c:pt idx="1605">
                  <c:v>0.19464985025730308</c:v>
                </c:pt>
                <c:pt idx="1606">
                  <c:v>0.19432001456339187</c:v>
                </c:pt>
                <c:pt idx="1607">
                  <c:v>0.19399017886948067</c:v>
                </c:pt>
                <c:pt idx="1608">
                  <c:v>0.19366034317556924</c:v>
                </c:pt>
                <c:pt idx="1609">
                  <c:v>0.19333050748165803</c:v>
                </c:pt>
                <c:pt idx="1610">
                  <c:v>0.19300067178774638</c:v>
                </c:pt>
                <c:pt idx="1611">
                  <c:v>0.19267083609383517</c:v>
                </c:pt>
                <c:pt idx="1612">
                  <c:v>0.19234100039992352</c:v>
                </c:pt>
                <c:pt idx="1613">
                  <c:v>0.19201116470601232</c:v>
                </c:pt>
                <c:pt idx="1614">
                  <c:v>0.19168132901210111</c:v>
                </c:pt>
                <c:pt idx="1615">
                  <c:v>0.19135149331818946</c:v>
                </c:pt>
                <c:pt idx="1616">
                  <c:v>0.19102165762427825</c:v>
                </c:pt>
                <c:pt idx="1617">
                  <c:v>0.1906918219303666</c:v>
                </c:pt>
                <c:pt idx="1618">
                  <c:v>0.19036198623645539</c:v>
                </c:pt>
                <c:pt idx="1619">
                  <c:v>0.19003215054254374</c:v>
                </c:pt>
                <c:pt idx="1620">
                  <c:v>0.18970231484863254</c:v>
                </c:pt>
                <c:pt idx="1621">
                  <c:v>0.18937247915472089</c:v>
                </c:pt>
                <c:pt idx="1622">
                  <c:v>0.18904264346080968</c:v>
                </c:pt>
                <c:pt idx="1623">
                  <c:v>0.18871280776689847</c:v>
                </c:pt>
                <c:pt idx="1624">
                  <c:v>0.18838297207298682</c:v>
                </c:pt>
                <c:pt idx="1625">
                  <c:v>0.18805313637907561</c:v>
                </c:pt>
                <c:pt idx="1626">
                  <c:v>0.18772330068516396</c:v>
                </c:pt>
                <c:pt idx="1627">
                  <c:v>0.18739346499125276</c:v>
                </c:pt>
                <c:pt idx="1628">
                  <c:v>0.18706362929734155</c:v>
                </c:pt>
                <c:pt idx="1629">
                  <c:v>0.1867337936034299</c:v>
                </c:pt>
                <c:pt idx="1630">
                  <c:v>0.18640395790951869</c:v>
                </c:pt>
                <c:pt idx="1631">
                  <c:v>0.18607412221560748</c:v>
                </c:pt>
                <c:pt idx="1632">
                  <c:v>0.18574428652169583</c:v>
                </c:pt>
                <c:pt idx="1633">
                  <c:v>0.18541445082778418</c:v>
                </c:pt>
                <c:pt idx="1634">
                  <c:v>0.18508461513387298</c:v>
                </c:pt>
                <c:pt idx="1635">
                  <c:v>0.18475477943996177</c:v>
                </c:pt>
                <c:pt idx="1636">
                  <c:v>0.18442494374605012</c:v>
                </c:pt>
                <c:pt idx="1637">
                  <c:v>0.18409510805213891</c:v>
                </c:pt>
                <c:pt idx="1638">
                  <c:v>0.18376527235822726</c:v>
                </c:pt>
                <c:pt idx="1639">
                  <c:v>0.18343543666431605</c:v>
                </c:pt>
                <c:pt idx="1640">
                  <c:v>0.18310560097040485</c:v>
                </c:pt>
                <c:pt idx="1641">
                  <c:v>0.1827757652764932</c:v>
                </c:pt>
                <c:pt idx="1642">
                  <c:v>0.18244592958258199</c:v>
                </c:pt>
                <c:pt idx="1643">
                  <c:v>0.18211609388867034</c:v>
                </c:pt>
                <c:pt idx="1644">
                  <c:v>0.18178625819475913</c:v>
                </c:pt>
                <c:pt idx="1645">
                  <c:v>0.18145642250084792</c:v>
                </c:pt>
                <c:pt idx="1646">
                  <c:v>0.18112658680693627</c:v>
                </c:pt>
                <c:pt idx="1647">
                  <c:v>0.18079675111302507</c:v>
                </c:pt>
                <c:pt idx="1648">
                  <c:v>0.18046691541911342</c:v>
                </c:pt>
                <c:pt idx="1649">
                  <c:v>0.18013707972520221</c:v>
                </c:pt>
                <c:pt idx="1650">
                  <c:v>0.179807244031291</c:v>
                </c:pt>
                <c:pt idx="1651">
                  <c:v>0.17947740833737935</c:v>
                </c:pt>
                <c:pt idx="1652">
                  <c:v>0.1791475726434677</c:v>
                </c:pt>
                <c:pt idx="1653">
                  <c:v>0.17881773694955649</c:v>
                </c:pt>
                <c:pt idx="1654">
                  <c:v>0.17848790125564529</c:v>
                </c:pt>
                <c:pt idx="1655">
                  <c:v>0.17815806556173408</c:v>
                </c:pt>
                <c:pt idx="1656">
                  <c:v>0.17782822986782243</c:v>
                </c:pt>
                <c:pt idx="1657">
                  <c:v>0.17749839417391078</c:v>
                </c:pt>
                <c:pt idx="1658">
                  <c:v>0.17716855847999957</c:v>
                </c:pt>
                <c:pt idx="1659">
                  <c:v>0.17683872278608836</c:v>
                </c:pt>
                <c:pt idx="1660">
                  <c:v>0.17650888709217716</c:v>
                </c:pt>
                <c:pt idx="1661">
                  <c:v>0.17617905139826551</c:v>
                </c:pt>
                <c:pt idx="1662">
                  <c:v>0.17584921570435386</c:v>
                </c:pt>
                <c:pt idx="1663">
                  <c:v>0.17551938001044265</c:v>
                </c:pt>
                <c:pt idx="1664">
                  <c:v>0.17518954431653144</c:v>
                </c:pt>
                <c:pt idx="1665">
                  <c:v>0.17485970862262024</c:v>
                </c:pt>
                <c:pt idx="1666">
                  <c:v>0.17452987292870814</c:v>
                </c:pt>
                <c:pt idx="1667">
                  <c:v>0.17420003723479693</c:v>
                </c:pt>
                <c:pt idx="1668">
                  <c:v>0.17387020154088573</c:v>
                </c:pt>
                <c:pt idx="1669">
                  <c:v>0.17354036584697452</c:v>
                </c:pt>
                <c:pt idx="1670">
                  <c:v>0.17321053015306331</c:v>
                </c:pt>
                <c:pt idx="1671">
                  <c:v>0.17288069445915122</c:v>
                </c:pt>
                <c:pt idx="1672">
                  <c:v>0.17255085876524001</c:v>
                </c:pt>
                <c:pt idx="1673">
                  <c:v>0.1722210230713288</c:v>
                </c:pt>
                <c:pt idx="1674">
                  <c:v>0.1718911873774176</c:v>
                </c:pt>
                <c:pt idx="1675">
                  <c:v>0.17156135168350639</c:v>
                </c:pt>
                <c:pt idx="1676">
                  <c:v>0.1712315159895943</c:v>
                </c:pt>
                <c:pt idx="1677">
                  <c:v>0.17090168029568309</c:v>
                </c:pt>
                <c:pt idx="1678">
                  <c:v>0.17057184460177188</c:v>
                </c:pt>
                <c:pt idx="1679">
                  <c:v>0.17024200890786068</c:v>
                </c:pt>
                <c:pt idx="1680">
                  <c:v>0.16991217321394902</c:v>
                </c:pt>
                <c:pt idx="1681">
                  <c:v>0.16958233752003737</c:v>
                </c:pt>
                <c:pt idx="1682">
                  <c:v>0.16925250182612617</c:v>
                </c:pt>
                <c:pt idx="1683">
                  <c:v>0.16892266613221496</c:v>
                </c:pt>
                <c:pt idx="1684">
                  <c:v>0.16859283043830375</c:v>
                </c:pt>
                <c:pt idx="1685">
                  <c:v>0.16826299474439166</c:v>
                </c:pt>
                <c:pt idx="1686">
                  <c:v>0.16793315905048045</c:v>
                </c:pt>
                <c:pt idx="1687">
                  <c:v>0.16760332335656924</c:v>
                </c:pt>
                <c:pt idx="1688">
                  <c:v>0.16727348766265804</c:v>
                </c:pt>
                <c:pt idx="1689">
                  <c:v>0.16694365196874683</c:v>
                </c:pt>
                <c:pt idx="1690">
                  <c:v>0.16661381627483518</c:v>
                </c:pt>
                <c:pt idx="1691">
                  <c:v>0.16628398058092353</c:v>
                </c:pt>
                <c:pt idx="1692">
                  <c:v>0.16595414488701232</c:v>
                </c:pt>
                <c:pt idx="1693">
                  <c:v>0.16562430919310112</c:v>
                </c:pt>
                <c:pt idx="1694">
                  <c:v>0.16529447349918946</c:v>
                </c:pt>
                <c:pt idx="1695">
                  <c:v>0.16496463780527826</c:v>
                </c:pt>
                <c:pt idx="1696">
                  <c:v>0.16463480211136661</c:v>
                </c:pt>
                <c:pt idx="1697">
                  <c:v>0.1643049664174554</c:v>
                </c:pt>
                <c:pt idx="1698">
                  <c:v>0.16397513072354419</c:v>
                </c:pt>
                <c:pt idx="1699">
                  <c:v>0.16364529502963254</c:v>
                </c:pt>
                <c:pt idx="1700">
                  <c:v>0.16331545933572089</c:v>
                </c:pt>
                <c:pt idx="1701">
                  <c:v>0.16298562364180968</c:v>
                </c:pt>
                <c:pt idx="1702">
                  <c:v>0.16265578794789848</c:v>
                </c:pt>
                <c:pt idx="1703">
                  <c:v>0.16232595225398727</c:v>
                </c:pt>
                <c:pt idx="1704">
                  <c:v>0.16199611656007562</c:v>
                </c:pt>
                <c:pt idx="1705">
                  <c:v>0.16166628086616397</c:v>
                </c:pt>
                <c:pt idx="1706">
                  <c:v>0.16133644517225276</c:v>
                </c:pt>
                <c:pt idx="1707">
                  <c:v>0.16100660947834156</c:v>
                </c:pt>
                <c:pt idx="1708">
                  <c:v>0.1606767737844299</c:v>
                </c:pt>
                <c:pt idx="1709">
                  <c:v>0.1603469380905187</c:v>
                </c:pt>
                <c:pt idx="1710">
                  <c:v>0.16001710239660705</c:v>
                </c:pt>
                <c:pt idx="1711">
                  <c:v>0.15968726670269584</c:v>
                </c:pt>
                <c:pt idx="1712">
                  <c:v>0.15935743100878463</c:v>
                </c:pt>
                <c:pt idx="1713">
                  <c:v>0.15902759531487343</c:v>
                </c:pt>
                <c:pt idx="1714">
                  <c:v>0.15869775962096178</c:v>
                </c:pt>
                <c:pt idx="1715">
                  <c:v>0.15836792392705012</c:v>
                </c:pt>
                <c:pt idx="1716">
                  <c:v>0.15803808823313892</c:v>
                </c:pt>
                <c:pt idx="1717">
                  <c:v>0.15770825253922771</c:v>
                </c:pt>
                <c:pt idx="1718">
                  <c:v>0.15737841684531606</c:v>
                </c:pt>
                <c:pt idx="1719">
                  <c:v>0.15704858115140485</c:v>
                </c:pt>
                <c:pt idx="1720">
                  <c:v>0.1567187454574932</c:v>
                </c:pt>
                <c:pt idx="1721">
                  <c:v>0.156388909763582</c:v>
                </c:pt>
                <c:pt idx="1722">
                  <c:v>0.15605907406967079</c:v>
                </c:pt>
                <c:pt idx="1723">
                  <c:v>0.15572923837575914</c:v>
                </c:pt>
                <c:pt idx="1724">
                  <c:v>0.15539940268184793</c:v>
                </c:pt>
                <c:pt idx="1725">
                  <c:v>0.15506956698793628</c:v>
                </c:pt>
                <c:pt idx="1726">
                  <c:v>0.15473973129402507</c:v>
                </c:pt>
                <c:pt idx="1727">
                  <c:v>0.15440989560011387</c:v>
                </c:pt>
                <c:pt idx="1728">
                  <c:v>0.15408005990620222</c:v>
                </c:pt>
                <c:pt idx="1729">
                  <c:v>0.15375022421229101</c:v>
                </c:pt>
                <c:pt idx="1730">
                  <c:v>0.15342038851837936</c:v>
                </c:pt>
                <c:pt idx="1731">
                  <c:v>0.15309055282446815</c:v>
                </c:pt>
                <c:pt idx="1732">
                  <c:v>0.1527607171305565</c:v>
                </c:pt>
                <c:pt idx="1733">
                  <c:v>0.15243088143664529</c:v>
                </c:pt>
                <c:pt idx="1734">
                  <c:v>0.15210104574273409</c:v>
                </c:pt>
                <c:pt idx="1735">
                  <c:v>0.15177121004882244</c:v>
                </c:pt>
                <c:pt idx="1736">
                  <c:v>0.15144137435491123</c:v>
                </c:pt>
                <c:pt idx="1737">
                  <c:v>0.15111153866099958</c:v>
                </c:pt>
                <c:pt idx="1738">
                  <c:v>0.15078170296708837</c:v>
                </c:pt>
                <c:pt idx="1739">
                  <c:v>0.15045186727317716</c:v>
                </c:pt>
                <c:pt idx="1740">
                  <c:v>0.15012203157926551</c:v>
                </c:pt>
                <c:pt idx="1741">
                  <c:v>0.14979219588535431</c:v>
                </c:pt>
                <c:pt idx="1742">
                  <c:v>0.14946236019144266</c:v>
                </c:pt>
                <c:pt idx="1743">
                  <c:v>0.14913252449753145</c:v>
                </c:pt>
                <c:pt idx="1744">
                  <c:v>0.14880268880362024</c:v>
                </c:pt>
                <c:pt idx="1745">
                  <c:v>0.14847285310970859</c:v>
                </c:pt>
                <c:pt idx="1746">
                  <c:v>0.14814301741579694</c:v>
                </c:pt>
                <c:pt idx="1747">
                  <c:v>0.14781318172188573</c:v>
                </c:pt>
                <c:pt idx="1748">
                  <c:v>0.14748334602797453</c:v>
                </c:pt>
                <c:pt idx="1749">
                  <c:v>0.14715351033406288</c:v>
                </c:pt>
                <c:pt idx="1750">
                  <c:v>0.14682367464015167</c:v>
                </c:pt>
                <c:pt idx="1751">
                  <c:v>0.14649383894624002</c:v>
                </c:pt>
                <c:pt idx="1752">
                  <c:v>0.14616400325232881</c:v>
                </c:pt>
                <c:pt idx="1753">
                  <c:v>0.1458341675584176</c:v>
                </c:pt>
                <c:pt idx="1754">
                  <c:v>0.1455043318645064</c:v>
                </c:pt>
                <c:pt idx="1755">
                  <c:v>0.14517449617059475</c:v>
                </c:pt>
                <c:pt idx="1756">
                  <c:v>0.1448446604766831</c:v>
                </c:pt>
                <c:pt idx="1757">
                  <c:v>0.14451482478277189</c:v>
                </c:pt>
                <c:pt idx="1758">
                  <c:v>0.14418498908886068</c:v>
                </c:pt>
                <c:pt idx="1759">
                  <c:v>0.14385515339494948</c:v>
                </c:pt>
                <c:pt idx="1760">
                  <c:v>0.14352531770103738</c:v>
                </c:pt>
                <c:pt idx="1761">
                  <c:v>0.14319548200712617</c:v>
                </c:pt>
                <c:pt idx="1762">
                  <c:v>0.14286564631321497</c:v>
                </c:pt>
                <c:pt idx="1763">
                  <c:v>0.14253581061930376</c:v>
                </c:pt>
                <c:pt idx="1764">
                  <c:v>0.14220597492539255</c:v>
                </c:pt>
                <c:pt idx="1765">
                  <c:v>0.14187613923148046</c:v>
                </c:pt>
                <c:pt idx="1766">
                  <c:v>0.14154630353756925</c:v>
                </c:pt>
                <c:pt idx="1767">
                  <c:v>0.14121646784365804</c:v>
                </c:pt>
                <c:pt idx="1768">
                  <c:v>0.14088663214974684</c:v>
                </c:pt>
                <c:pt idx="1769">
                  <c:v>0.14055679645583519</c:v>
                </c:pt>
                <c:pt idx="1770">
                  <c:v>0.14022696076192354</c:v>
                </c:pt>
                <c:pt idx="1771">
                  <c:v>0.13989712506801233</c:v>
                </c:pt>
                <c:pt idx="1772">
                  <c:v>0.13956728937410112</c:v>
                </c:pt>
                <c:pt idx="1773">
                  <c:v>0.13923745368018992</c:v>
                </c:pt>
                <c:pt idx="1774">
                  <c:v>0.13890761798627782</c:v>
                </c:pt>
                <c:pt idx="1775">
                  <c:v>0.13857778229236661</c:v>
                </c:pt>
                <c:pt idx="1776">
                  <c:v>0.13824794659845541</c:v>
                </c:pt>
                <c:pt idx="1777">
                  <c:v>0.1379181109045442</c:v>
                </c:pt>
                <c:pt idx="1778">
                  <c:v>0.13758827521063299</c:v>
                </c:pt>
                <c:pt idx="1779">
                  <c:v>0.13725843951672134</c:v>
                </c:pt>
                <c:pt idx="1780">
                  <c:v>0.13692860382280969</c:v>
                </c:pt>
                <c:pt idx="1781">
                  <c:v>0.13659876812889848</c:v>
                </c:pt>
                <c:pt idx="1782">
                  <c:v>0.13626893243498728</c:v>
                </c:pt>
                <c:pt idx="1783">
                  <c:v>0.13593909674107607</c:v>
                </c:pt>
                <c:pt idx="1784">
                  <c:v>0.13560926104716398</c:v>
                </c:pt>
                <c:pt idx="1785">
                  <c:v>0.13527942535325277</c:v>
                </c:pt>
                <c:pt idx="1786">
                  <c:v>0.13494958965934156</c:v>
                </c:pt>
                <c:pt idx="1787">
                  <c:v>0.13461975396543036</c:v>
                </c:pt>
                <c:pt idx="1788">
                  <c:v>0.13428991827151915</c:v>
                </c:pt>
                <c:pt idx="1789">
                  <c:v>0.13396008257760705</c:v>
                </c:pt>
                <c:pt idx="1790">
                  <c:v>0.13363024688369585</c:v>
                </c:pt>
                <c:pt idx="1791">
                  <c:v>0.13330041118978464</c:v>
                </c:pt>
                <c:pt idx="1792">
                  <c:v>0.13297057549587343</c:v>
                </c:pt>
                <c:pt idx="1793">
                  <c:v>0.13264073980196178</c:v>
                </c:pt>
                <c:pt idx="1794">
                  <c:v>0.13231090410805013</c:v>
                </c:pt>
                <c:pt idx="1795">
                  <c:v>0.13198106841413892</c:v>
                </c:pt>
                <c:pt idx="1796">
                  <c:v>0.13165123272022772</c:v>
                </c:pt>
                <c:pt idx="1797">
                  <c:v>0.13132139702631651</c:v>
                </c:pt>
                <c:pt idx="1798">
                  <c:v>0.13099156133240486</c:v>
                </c:pt>
                <c:pt idx="1799">
                  <c:v>0.13066172563849321</c:v>
                </c:pt>
                <c:pt idx="1800">
                  <c:v>0.130331889944582</c:v>
                </c:pt>
                <c:pt idx="1801">
                  <c:v>0.1300020542506708</c:v>
                </c:pt>
                <c:pt idx="1802">
                  <c:v>0.12967221855675959</c:v>
                </c:pt>
                <c:pt idx="1803">
                  <c:v>0.12934238286284794</c:v>
                </c:pt>
                <c:pt idx="1804">
                  <c:v>0.12901254716893629</c:v>
                </c:pt>
                <c:pt idx="1805">
                  <c:v>0.12868271147502508</c:v>
                </c:pt>
                <c:pt idx="1806">
                  <c:v>0.12835287578111387</c:v>
                </c:pt>
                <c:pt idx="1807">
                  <c:v>0.12802304008720267</c:v>
                </c:pt>
                <c:pt idx="1808">
                  <c:v>0.12769320439329102</c:v>
                </c:pt>
                <c:pt idx="1809">
                  <c:v>0.12736336869937936</c:v>
                </c:pt>
                <c:pt idx="1810">
                  <c:v>0.12703353300546816</c:v>
                </c:pt>
                <c:pt idx="1811">
                  <c:v>0.12670369731155695</c:v>
                </c:pt>
                <c:pt idx="1812">
                  <c:v>0.1263738616176453</c:v>
                </c:pt>
                <c:pt idx="1813">
                  <c:v>0.12604402592373409</c:v>
                </c:pt>
                <c:pt idx="1814">
                  <c:v>0.12571419022982244</c:v>
                </c:pt>
                <c:pt idx="1815">
                  <c:v>0.12538435453591124</c:v>
                </c:pt>
                <c:pt idx="1816">
                  <c:v>0.12505451884200003</c:v>
                </c:pt>
                <c:pt idx="1817">
                  <c:v>0.12472468314808838</c:v>
                </c:pt>
                <c:pt idx="1818">
                  <c:v>0.12439484745417717</c:v>
                </c:pt>
                <c:pt idx="1819">
                  <c:v>0.12406501176026552</c:v>
                </c:pt>
                <c:pt idx="1820">
                  <c:v>0.12373517606635431</c:v>
                </c:pt>
                <c:pt idx="1821">
                  <c:v>0.12340534037244311</c:v>
                </c:pt>
                <c:pt idx="1822">
                  <c:v>0.12307550467853146</c:v>
                </c:pt>
                <c:pt idx="1823">
                  <c:v>0.12274566898462025</c:v>
                </c:pt>
                <c:pt idx="1824">
                  <c:v>0.1224158332907086</c:v>
                </c:pt>
                <c:pt idx="1825">
                  <c:v>0.12208599759679739</c:v>
                </c:pt>
                <c:pt idx="1826">
                  <c:v>0.12175616190288574</c:v>
                </c:pt>
                <c:pt idx="1827">
                  <c:v>0.12142632620897453</c:v>
                </c:pt>
                <c:pt idx="1828">
                  <c:v>0.12109649051506333</c:v>
                </c:pt>
                <c:pt idx="1829">
                  <c:v>0.12076665482115168</c:v>
                </c:pt>
                <c:pt idx="1830">
                  <c:v>0.12043681912724047</c:v>
                </c:pt>
                <c:pt idx="1831">
                  <c:v>0.12010698343332882</c:v>
                </c:pt>
                <c:pt idx="1832">
                  <c:v>0.11977714773941761</c:v>
                </c:pt>
                <c:pt idx="1833">
                  <c:v>0.11944731204550596</c:v>
                </c:pt>
                <c:pt idx="1834">
                  <c:v>0.11911747635159475</c:v>
                </c:pt>
                <c:pt idx="1835">
                  <c:v>0.11878764065768355</c:v>
                </c:pt>
                <c:pt idx="1836">
                  <c:v>0.1184578049637719</c:v>
                </c:pt>
                <c:pt idx="1837">
                  <c:v>0.11812796926986069</c:v>
                </c:pt>
                <c:pt idx="1838">
                  <c:v>0.11779813357594948</c:v>
                </c:pt>
                <c:pt idx="1839">
                  <c:v>0.11746829788203783</c:v>
                </c:pt>
                <c:pt idx="1840">
                  <c:v>0.11713846218812618</c:v>
                </c:pt>
                <c:pt idx="1841">
                  <c:v>0.11680862649421497</c:v>
                </c:pt>
                <c:pt idx="1842">
                  <c:v>0.11647879080030377</c:v>
                </c:pt>
                <c:pt idx="1843">
                  <c:v>0.11614895510639256</c:v>
                </c:pt>
                <c:pt idx="1844">
                  <c:v>0.11581911941248091</c:v>
                </c:pt>
                <c:pt idx="1845">
                  <c:v>0.11548928371856926</c:v>
                </c:pt>
                <c:pt idx="1846">
                  <c:v>0.11515944802465805</c:v>
                </c:pt>
                <c:pt idx="1847">
                  <c:v>0.11482961233074684</c:v>
                </c:pt>
                <c:pt idx="1848">
                  <c:v>0.11449977663683564</c:v>
                </c:pt>
                <c:pt idx="1849">
                  <c:v>0.11416994094292399</c:v>
                </c:pt>
                <c:pt idx="1850">
                  <c:v>0.11384010524901234</c:v>
                </c:pt>
                <c:pt idx="1851">
                  <c:v>0.11351026955510113</c:v>
                </c:pt>
                <c:pt idx="1852">
                  <c:v>0.11318043386118992</c:v>
                </c:pt>
                <c:pt idx="1853">
                  <c:v>0.11285059816727827</c:v>
                </c:pt>
                <c:pt idx="1854">
                  <c:v>0.11252076247336706</c:v>
                </c:pt>
                <c:pt idx="1855">
                  <c:v>0.11219092677945541</c:v>
                </c:pt>
                <c:pt idx="1856">
                  <c:v>0.11186109108554421</c:v>
                </c:pt>
                <c:pt idx="1857">
                  <c:v>0.111531255391633</c:v>
                </c:pt>
                <c:pt idx="1858">
                  <c:v>0.11120141969772135</c:v>
                </c:pt>
                <c:pt idx="1859">
                  <c:v>0.1108715840038097</c:v>
                </c:pt>
                <c:pt idx="1860">
                  <c:v>0.11054174830989849</c:v>
                </c:pt>
                <c:pt idx="1861">
                  <c:v>0.11021191261598728</c:v>
                </c:pt>
                <c:pt idx="1862">
                  <c:v>0.10988207692207608</c:v>
                </c:pt>
                <c:pt idx="1863">
                  <c:v>0.10955224122816487</c:v>
                </c:pt>
                <c:pt idx="1864">
                  <c:v>0.10922240553425278</c:v>
                </c:pt>
                <c:pt idx="1865">
                  <c:v>0.10889256984034157</c:v>
                </c:pt>
                <c:pt idx="1866">
                  <c:v>0.10856273414643036</c:v>
                </c:pt>
                <c:pt idx="1867">
                  <c:v>0.10823289845251916</c:v>
                </c:pt>
                <c:pt idx="1868">
                  <c:v>0.1079030627586075</c:v>
                </c:pt>
                <c:pt idx="1869">
                  <c:v>0.10757322706469585</c:v>
                </c:pt>
                <c:pt idx="1870">
                  <c:v>0.10724339137078465</c:v>
                </c:pt>
                <c:pt idx="1871">
                  <c:v>0.10691355567687344</c:v>
                </c:pt>
                <c:pt idx="1872">
                  <c:v>0.10658371998296223</c:v>
                </c:pt>
                <c:pt idx="1873">
                  <c:v>0.10625388428905014</c:v>
                </c:pt>
                <c:pt idx="1874">
                  <c:v>0.10592404859513893</c:v>
                </c:pt>
                <c:pt idx="1875">
                  <c:v>0.10559421290122772</c:v>
                </c:pt>
                <c:pt idx="1876">
                  <c:v>0.10526437720731652</c:v>
                </c:pt>
                <c:pt idx="1877">
                  <c:v>0.10493454151340531</c:v>
                </c:pt>
                <c:pt idx="1878">
                  <c:v>0.10460470581949322</c:v>
                </c:pt>
                <c:pt idx="1879">
                  <c:v>0.10427487012558201</c:v>
                </c:pt>
                <c:pt idx="1880">
                  <c:v>0.1039450344316708</c:v>
                </c:pt>
                <c:pt idx="1881">
                  <c:v>0.1036151987377596</c:v>
                </c:pt>
                <c:pt idx="1882">
                  <c:v>0.10328536304384839</c:v>
                </c:pt>
                <c:pt idx="1883">
                  <c:v>0.10295552734993629</c:v>
                </c:pt>
                <c:pt idx="1884">
                  <c:v>0.10262569165602509</c:v>
                </c:pt>
                <c:pt idx="1885">
                  <c:v>0.10229585596211388</c:v>
                </c:pt>
                <c:pt idx="1886">
                  <c:v>0.10196602026820267</c:v>
                </c:pt>
                <c:pt idx="1887">
                  <c:v>0.10163618457429102</c:v>
                </c:pt>
                <c:pt idx="1888">
                  <c:v>0.10130634888037937</c:v>
                </c:pt>
                <c:pt idx="1889">
                  <c:v>0.10097651318646816</c:v>
                </c:pt>
                <c:pt idx="1890">
                  <c:v>0.10064667749255696</c:v>
                </c:pt>
                <c:pt idx="1891">
                  <c:v>0.10031684179864575</c:v>
                </c:pt>
                <c:pt idx="1892">
                  <c:v>9.99870061047341E-2</c:v>
                </c:pt>
                <c:pt idx="1893">
                  <c:v>9.9657170410822449E-2</c:v>
                </c:pt>
                <c:pt idx="1894">
                  <c:v>9.9327334716911242E-2</c:v>
                </c:pt>
                <c:pt idx="1895">
                  <c:v>9.8997499023000035E-2</c:v>
                </c:pt>
                <c:pt idx="1896">
                  <c:v>9.8667663329088828E-2</c:v>
                </c:pt>
                <c:pt idx="1897">
                  <c:v>9.8337827635177177E-2</c:v>
                </c:pt>
                <c:pt idx="1898">
                  <c:v>9.8007991941265526E-2</c:v>
                </c:pt>
                <c:pt idx="1899">
                  <c:v>9.767815624735432E-2</c:v>
                </c:pt>
                <c:pt idx="1900">
                  <c:v>9.7348320553443113E-2</c:v>
                </c:pt>
                <c:pt idx="1901">
                  <c:v>9.7018484859531462E-2</c:v>
                </c:pt>
                <c:pt idx="1902">
                  <c:v>9.6688649165620255E-2</c:v>
                </c:pt>
                <c:pt idx="1903">
                  <c:v>9.6358813471708604E-2</c:v>
                </c:pt>
                <c:pt idx="1904">
                  <c:v>9.6028977777797397E-2</c:v>
                </c:pt>
                <c:pt idx="1905">
                  <c:v>9.5699142083886191E-2</c:v>
                </c:pt>
                <c:pt idx="1906">
                  <c:v>9.5369306389974984E-2</c:v>
                </c:pt>
                <c:pt idx="1907">
                  <c:v>9.5039470696063333E-2</c:v>
                </c:pt>
                <c:pt idx="1908">
                  <c:v>9.4709635002151682E-2</c:v>
                </c:pt>
                <c:pt idx="1909">
                  <c:v>9.4379799308240475E-2</c:v>
                </c:pt>
                <c:pt idx="1910">
                  <c:v>9.4049963614329268E-2</c:v>
                </c:pt>
                <c:pt idx="1911">
                  <c:v>9.3720127920417617E-2</c:v>
                </c:pt>
                <c:pt idx="1912">
                  <c:v>9.3390292226506411E-2</c:v>
                </c:pt>
                <c:pt idx="1913">
                  <c:v>9.306045653259476E-2</c:v>
                </c:pt>
                <c:pt idx="1914">
                  <c:v>9.2730620838683553E-2</c:v>
                </c:pt>
                <c:pt idx="1915">
                  <c:v>9.2400785144771902E-2</c:v>
                </c:pt>
                <c:pt idx="1916">
                  <c:v>9.2070949450860695E-2</c:v>
                </c:pt>
                <c:pt idx="1917">
                  <c:v>9.1741113756949044E-2</c:v>
                </c:pt>
                <c:pt idx="1918">
                  <c:v>9.1411278063037837E-2</c:v>
                </c:pt>
                <c:pt idx="1919">
                  <c:v>9.1081442369126631E-2</c:v>
                </c:pt>
                <c:pt idx="1920">
                  <c:v>9.0751606675215424E-2</c:v>
                </c:pt>
                <c:pt idx="1921">
                  <c:v>9.0421770981303773E-2</c:v>
                </c:pt>
                <c:pt idx="1922">
                  <c:v>9.0091935287392566E-2</c:v>
                </c:pt>
                <c:pt idx="1923">
                  <c:v>8.9762099593480915E-2</c:v>
                </c:pt>
                <c:pt idx="1924">
                  <c:v>8.9432263899569708E-2</c:v>
                </c:pt>
                <c:pt idx="1925">
                  <c:v>8.9102428205658057E-2</c:v>
                </c:pt>
                <c:pt idx="1926">
                  <c:v>8.8772592511746851E-2</c:v>
                </c:pt>
                <c:pt idx="1927">
                  <c:v>8.8442756817835644E-2</c:v>
                </c:pt>
                <c:pt idx="1928">
                  <c:v>8.8112921123923993E-2</c:v>
                </c:pt>
                <c:pt idx="1929">
                  <c:v>8.7783085430012786E-2</c:v>
                </c:pt>
                <c:pt idx="1930">
                  <c:v>8.7453249736101135E-2</c:v>
                </c:pt>
                <c:pt idx="1931">
                  <c:v>8.7123414042189928E-2</c:v>
                </c:pt>
                <c:pt idx="1932">
                  <c:v>8.6793578348278722E-2</c:v>
                </c:pt>
                <c:pt idx="1933">
                  <c:v>8.6463742654367071E-2</c:v>
                </c:pt>
                <c:pt idx="1934">
                  <c:v>8.6133906960455864E-2</c:v>
                </c:pt>
                <c:pt idx="1935">
                  <c:v>8.5804071266544213E-2</c:v>
                </c:pt>
                <c:pt idx="1936">
                  <c:v>8.5474235572633006E-2</c:v>
                </c:pt>
                <c:pt idx="1937">
                  <c:v>8.5144399878721355E-2</c:v>
                </c:pt>
                <c:pt idx="1938">
                  <c:v>8.4814564184810148E-2</c:v>
                </c:pt>
                <c:pt idx="1939">
                  <c:v>8.4484728490898497E-2</c:v>
                </c:pt>
                <c:pt idx="1940">
                  <c:v>8.4154892796987291E-2</c:v>
                </c:pt>
                <c:pt idx="1941">
                  <c:v>8.3825057103076084E-2</c:v>
                </c:pt>
                <c:pt idx="1942">
                  <c:v>8.3495221409164433E-2</c:v>
                </c:pt>
                <c:pt idx="1943">
                  <c:v>8.3165385715253226E-2</c:v>
                </c:pt>
                <c:pt idx="1944">
                  <c:v>8.2835550021341575E-2</c:v>
                </c:pt>
                <c:pt idx="1945">
                  <c:v>8.2505714327430368E-2</c:v>
                </c:pt>
                <c:pt idx="1946">
                  <c:v>8.2175878633519162E-2</c:v>
                </c:pt>
                <c:pt idx="1947">
                  <c:v>8.1846042939607955E-2</c:v>
                </c:pt>
                <c:pt idx="1948">
                  <c:v>8.1516207245696304E-2</c:v>
                </c:pt>
                <c:pt idx="1949">
                  <c:v>8.1186371551784653E-2</c:v>
                </c:pt>
                <c:pt idx="1950">
                  <c:v>8.0856535857873446E-2</c:v>
                </c:pt>
                <c:pt idx="1951">
                  <c:v>8.0526700163962239E-2</c:v>
                </c:pt>
                <c:pt idx="1952">
                  <c:v>8.0196864470050588E-2</c:v>
                </c:pt>
                <c:pt idx="1953">
                  <c:v>7.9867028776138937E-2</c:v>
                </c:pt>
                <c:pt idx="1954">
                  <c:v>7.9537193082227731E-2</c:v>
                </c:pt>
                <c:pt idx="1955">
                  <c:v>7.9207357388316524E-2</c:v>
                </c:pt>
                <c:pt idx="1956">
                  <c:v>7.8877521694405317E-2</c:v>
                </c:pt>
                <c:pt idx="1957">
                  <c:v>7.8547686000493666E-2</c:v>
                </c:pt>
                <c:pt idx="1958">
                  <c:v>7.8217850306582015E-2</c:v>
                </c:pt>
                <c:pt idx="1959">
                  <c:v>7.7888014612670808E-2</c:v>
                </c:pt>
                <c:pt idx="1960">
                  <c:v>7.7558178918759602E-2</c:v>
                </c:pt>
                <c:pt idx="1961">
                  <c:v>7.7228343224848395E-2</c:v>
                </c:pt>
                <c:pt idx="1962">
                  <c:v>7.6898507530936744E-2</c:v>
                </c:pt>
                <c:pt idx="1963">
                  <c:v>7.6568671837025093E-2</c:v>
                </c:pt>
                <c:pt idx="1964">
                  <c:v>7.6238836143113886E-2</c:v>
                </c:pt>
                <c:pt idx="1965">
                  <c:v>7.5909000449202679E-2</c:v>
                </c:pt>
                <c:pt idx="1966">
                  <c:v>7.5579164755291472E-2</c:v>
                </c:pt>
                <c:pt idx="1967">
                  <c:v>7.5249329061379377E-2</c:v>
                </c:pt>
                <c:pt idx="1968">
                  <c:v>7.4919493367468171E-2</c:v>
                </c:pt>
                <c:pt idx="1969">
                  <c:v>7.4589657673556964E-2</c:v>
                </c:pt>
                <c:pt idx="1970">
                  <c:v>7.4259821979645757E-2</c:v>
                </c:pt>
                <c:pt idx="1971">
                  <c:v>7.392998628573455E-2</c:v>
                </c:pt>
                <c:pt idx="1972">
                  <c:v>7.3600150591822455E-2</c:v>
                </c:pt>
                <c:pt idx="1973">
                  <c:v>7.3270314897911248E-2</c:v>
                </c:pt>
                <c:pt idx="1974">
                  <c:v>7.2940479204000042E-2</c:v>
                </c:pt>
                <c:pt idx="1975">
                  <c:v>7.2610643510088835E-2</c:v>
                </c:pt>
                <c:pt idx="1976">
                  <c:v>7.2280807816177628E-2</c:v>
                </c:pt>
                <c:pt idx="1977">
                  <c:v>7.1950972122265533E-2</c:v>
                </c:pt>
                <c:pt idx="1978">
                  <c:v>7.1621136428354326E-2</c:v>
                </c:pt>
                <c:pt idx="1979">
                  <c:v>7.1291300734443119E-2</c:v>
                </c:pt>
                <c:pt idx="1980">
                  <c:v>7.0961465040531913E-2</c:v>
                </c:pt>
                <c:pt idx="1981">
                  <c:v>7.0631629346620706E-2</c:v>
                </c:pt>
                <c:pt idx="1982">
                  <c:v>7.0301793652708611E-2</c:v>
                </c:pt>
                <c:pt idx="1983">
                  <c:v>6.9971957958797404E-2</c:v>
                </c:pt>
                <c:pt idx="1984">
                  <c:v>6.9642122264886197E-2</c:v>
                </c:pt>
                <c:pt idx="1985">
                  <c:v>6.931228657097499E-2</c:v>
                </c:pt>
                <c:pt idx="1986">
                  <c:v>6.8982450877063339E-2</c:v>
                </c:pt>
                <c:pt idx="1987">
                  <c:v>6.8652615183151688E-2</c:v>
                </c:pt>
                <c:pt idx="1988">
                  <c:v>6.8322779489240482E-2</c:v>
                </c:pt>
                <c:pt idx="1989">
                  <c:v>6.7992943795329275E-2</c:v>
                </c:pt>
                <c:pt idx="1990">
                  <c:v>6.7663108101418068E-2</c:v>
                </c:pt>
                <c:pt idx="1991">
                  <c:v>6.7333272407506417E-2</c:v>
                </c:pt>
                <c:pt idx="1992">
                  <c:v>6.7003436713594766E-2</c:v>
                </c:pt>
                <c:pt idx="1993">
                  <c:v>6.6673601019683559E-2</c:v>
                </c:pt>
                <c:pt idx="1994">
                  <c:v>6.6343765325772353E-2</c:v>
                </c:pt>
                <c:pt idx="1995">
                  <c:v>6.6013929631861146E-2</c:v>
                </c:pt>
                <c:pt idx="1996">
                  <c:v>6.5684093937949495E-2</c:v>
                </c:pt>
                <c:pt idx="1997">
                  <c:v>6.5354258244037844E-2</c:v>
                </c:pt>
                <c:pt idx="1998">
                  <c:v>6.5024422550126637E-2</c:v>
                </c:pt>
                <c:pt idx="1999">
                  <c:v>6.469458685621543E-2</c:v>
                </c:pt>
                <c:pt idx="2000">
                  <c:v>6.4364751162304223E-2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E3-459B-959E-BEAF91A80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24384"/>
        <c:axId val="1582322464"/>
      </c:scatterChart>
      <c:valAx>
        <c:axId val="1582324384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2322464"/>
        <c:crosses val="autoZero"/>
        <c:crossBetween val="midCat"/>
      </c:valAx>
      <c:valAx>
        <c:axId val="15823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232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186624</xdr:colOff>
      <xdr:row>5</xdr:row>
      <xdr:rowOff>142986</xdr:rowOff>
    </xdr:from>
    <xdr:to>
      <xdr:col>28</xdr:col>
      <xdr:colOff>134568</xdr:colOff>
      <xdr:row>19</xdr:row>
      <xdr:rowOff>6535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A014FED-5F54-97D6-3058-43D4145A3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77391</xdr:colOff>
      <xdr:row>36</xdr:row>
      <xdr:rowOff>172639</xdr:rowOff>
    </xdr:from>
    <xdr:to>
      <xdr:col>31</xdr:col>
      <xdr:colOff>107156</xdr:colOff>
      <xdr:row>50</xdr:row>
      <xdr:rowOff>82152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548EE11-49DF-42B0-AFE7-D637D5960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41672</xdr:colOff>
      <xdr:row>7</xdr:row>
      <xdr:rowOff>5953</xdr:rowOff>
    </xdr:from>
    <xdr:to>
      <xdr:col>31</xdr:col>
      <xdr:colOff>71437</xdr:colOff>
      <xdr:row>20</xdr:row>
      <xdr:rowOff>100013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899A126-2C28-45D5-95AA-59C528E47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47624</xdr:colOff>
      <xdr:row>21</xdr:row>
      <xdr:rowOff>98821</xdr:rowOff>
    </xdr:from>
    <xdr:to>
      <xdr:col>31</xdr:col>
      <xdr:colOff>77389</xdr:colOff>
      <xdr:row>35</xdr:row>
      <xdr:rowOff>8334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FEF4687-2DD5-4EC9-9B37-71FBC9452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77391</xdr:colOff>
      <xdr:row>36</xdr:row>
      <xdr:rowOff>172639</xdr:rowOff>
    </xdr:from>
    <xdr:to>
      <xdr:col>31</xdr:col>
      <xdr:colOff>107156</xdr:colOff>
      <xdr:row>50</xdr:row>
      <xdr:rowOff>82152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753FB02-9B2E-400D-8BC0-5E21587D0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41672</xdr:colOff>
      <xdr:row>7</xdr:row>
      <xdr:rowOff>5953</xdr:rowOff>
    </xdr:from>
    <xdr:to>
      <xdr:col>31</xdr:col>
      <xdr:colOff>71437</xdr:colOff>
      <xdr:row>20</xdr:row>
      <xdr:rowOff>100013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F2177E7-3815-499D-B16C-47FD76164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74839</xdr:colOff>
      <xdr:row>21</xdr:row>
      <xdr:rowOff>92017</xdr:rowOff>
    </xdr:from>
    <xdr:to>
      <xdr:col>31</xdr:col>
      <xdr:colOff>104604</xdr:colOff>
      <xdr:row>35</xdr:row>
      <xdr:rowOff>1530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86A7EB7-EAE1-4D6F-A848-D974837FF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0491;&#20154;&#26399;&#20013;&#20316;&#26989;/PortfolioData_611336038.xlsx" TargetMode="External"/><Relationship Id="rId2" Type="http://schemas.openxmlformats.org/officeDocument/2006/relationships/externalLinkPath" Target="https://d.docs.live.net/211a0e105c32349d/&#26700;&#38754;/&#37329;&#34701;&#25976;&#25818;&#20998;&#26512;&#26399;&#20013;&#22577;&#21578;/&#20491;&#20154;&#26399;&#20013;&#20316;&#26989;/PortfolioData_611336038.xlsx" TargetMode="External"/><Relationship Id="rId1" Type="http://schemas.openxmlformats.org/officeDocument/2006/relationships/externalLinkPath" Target="/211a0e105c32349d/&#26700;&#38754;/&#37329;&#34701;&#25976;&#25818;&#20998;&#26512;&#26399;&#20013;&#22577;&#21578;/&#20491;&#20154;&#26399;&#20013;&#20316;&#26989;/PortfolioData_6113360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三家公司"/>
    </sheetNames>
    <sheetDataSet>
      <sheetData sheetId="0">
        <row r="1">
          <cell r="S1" t="str">
            <v>E(P)</v>
          </cell>
        </row>
        <row r="2">
          <cell r="R2">
            <v>0.73910425582339256</v>
          </cell>
          <cell r="S2">
            <v>0.58127801594693551</v>
          </cell>
        </row>
        <row r="3">
          <cell r="R3">
            <v>0.73850520074295001</v>
          </cell>
          <cell r="S3">
            <v>0.58111245541155832</v>
          </cell>
        </row>
        <row r="4">
          <cell r="R4">
            <v>0.73790617681657988</v>
          </cell>
          <cell r="S4">
            <v>0.58094689487617979</v>
          </cell>
        </row>
        <row r="5">
          <cell r="R5">
            <v>0.73730718412021301</v>
          </cell>
          <cell r="S5">
            <v>0.58078133434080215</v>
          </cell>
        </row>
        <row r="6">
          <cell r="R6">
            <v>0.7367082227300269</v>
          </cell>
          <cell r="S6">
            <v>0.58061577380542362</v>
          </cell>
        </row>
        <row r="7">
          <cell r="R7">
            <v>0.7361092927224423</v>
          </cell>
          <cell r="S7">
            <v>0.58045021327004598</v>
          </cell>
        </row>
        <row r="8">
          <cell r="R8">
            <v>0.73551039417412289</v>
          </cell>
          <cell r="S8">
            <v>0.58028465273466745</v>
          </cell>
        </row>
        <row r="9">
          <cell r="R9">
            <v>0.7349115271619816</v>
          </cell>
          <cell r="S9">
            <v>0.58011909219928981</v>
          </cell>
        </row>
        <row r="10">
          <cell r="R10">
            <v>0.73431269176317437</v>
          </cell>
          <cell r="S10">
            <v>0.57995353166391128</v>
          </cell>
        </row>
        <row r="11">
          <cell r="J11">
            <v>0.1205111077089418</v>
          </cell>
          <cell r="K11">
            <v>1.4789473299801504E-3</v>
          </cell>
          <cell r="L11">
            <v>7.312421929655718E-4</v>
          </cell>
          <cell r="R11">
            <v>0.73371388805510784</v>
          </cell>
          <cell r="S11">
            <v>0.57978797112853364</v>
          </cell>
        </row>
        <row r="12">
          <cell r="J12">
            <v>1.4789473299801504E-3</v>
          </cell>
          <cell r="K12">
            <v>5.4133068500152433E-2</v>
          </cell>
          <cell r="L12">
            <v>9.1818737594320955E-3</v>
          </cell>
          <cell r="R12">
            <v>0.73311511611543401</v>
          </cell>
          <cell r="S12">
            <v>0.57962241059315511</v>
          </cell>
        </row>
        <row r="13">
          <cell r="J13">
            <v>7.312421929655718E-4</v>
          </cell>
          <cell r="K13">
            <v>9.1818737594320955E-3</v>
          </cell>
          <cell r="L13">
            <v>0.16796231494815778</v>
          </cell>
          <cell r="R13">
            <v>0.73251637602206199</v>
          </cell>
          <cell r="S13">
            <v>0.57945685005777747</v>
          </cell>
        </row>
        <row r="14">
          <cell r="R14">
            <v>0.73191766785314183</v>
          </cell>
          <cell r="S14">
            <v>0.57929128952239939</v>
          </cell>
        </row>
        <row r="15">
          <cell r="R15">
            <v>0.73131899168708192</v>
          </cell>
          <cell r="S15">
            <v>0.5791257289870213</v>
          </cell>
        </row>
        <row r="16">
          <cell r="R16">
            <v>0.73072034760254245</v>
          </cell>
          <cell r="S16">
            <v>0.57896016845164278</v>
          </cell>
        </row>
        <row r="17">
          <cell r="R17">
            <v>0.73012173567843519</v>
          </cell>
          <cell r="S17">
            <v>0.57879460791626558</v>
          </cell>
        </row>
        <row r="18">
          <cell r="R18">
            <v>0.72952315599392958</v>
          </cell>
          <cell r="S18">
            <v>0.57862904738088705</v>
          </cell>
        </row>
        <row r="19">
          <cell r="R19">
            <v>0.72892460862844854</v>
          </cell>
          <cell r="S19">
            <v>0.57846348684550941</v>
          </cell>
        </row>
        <row r="20">
          <cell r="R20">
            <v>0.728326093661672</v>
          </cell>
          <cell r="S20">
            <v>0.57829792631013088</v>
          </cell>
        </row>
        <row r="21">
          <cell r="R21">
            <v>0.72772761117354023</v>
          </cell>
          <cell r="S21">
            <v>0.57813236577475324</v>
          </cell>
        </row>
        <row r="22">
          <cell r="R22">
            <v>0.72712916124424776</v>
          </cell>
          <cell r="S22">
            <v>0.57796680523937471</v>
          </cell>
        </row>
        <row r="23">
          <cell r="R23">
            <v>0.72653074395425432</v>
          </cell>
          <cell r="S23">
            <v>0.57780124470399707</v>
          </cell>
        </row>
        <row r="24">
          <cell r="R24">
            <v>0.72593235938427647</v>
          </cell>
          <cell r="S24">
            <v>0.57763568416861855</v>
          </cell>
        </row>
        <row r="25">
          <cell r="R25">
            <v>0.72533400761529221</v>
          </cell>
          <cell r="S25">
            <v>0.57747012363324091</v>
          </cell>
        </row>
        <row r="26">
          <cell r="R26">
            <v>0.7247356887285481</v>
          </cell>
          <cell r="S26">
            <v>0.57730456309786238</v>
          </cell>
        </row>
        <row r="27">
          <cell r="R27">
            <v>0.72413740280554995</v>
          </cell>
          <cell r="S27">
            <v>0.57713900256248474</v>
          </cell>
        </row>
        <row r="28">
          <cell r="R28">
            <v>0.72353914992806778</v>
          </cell>
          <cell r="S28">
            <v>0.57697344202710665</v>
          </cell>
        </row>
        <row r="29">
          <cell r="R29">
            <v>0.72294093017814276</v>
          </cell>
          <cell r="S29">
            <v>0.57680788149172901</v>
          </cell>
        </row>
        <row r="30">
          <cell r="J30">
            <v>0.264889798085779</v>
          </cell>
          <cell r="K30">
            <v>0.49043564827338559</v>
          </cell>
          <cell r="L30">
            <v>0.24467455364083537</v>
          </cell>
          <cell r="R30">
            <v>0.72234274363807727</v>
          </cell>
          <cell r="S30">
            <v>0.57664232095635048</v>
          </cell>
        </row>
        <row r="31">
          <cell r="R31">
            <v>0.72174459039044558</v>
          </cell>
          <cell r="S31">
            <v>0.57647676042097284</v>
          </cell>
        </row>
        <row r="32">
          <cell r="R32">
            <v>0.72114647051809122</v>
          </cell>
          <cell r="S32">
            <v>0.57631119988559432</v>
          </cell>
        </row>
        <row r="33">
          <cell r="R33">
            <v>0.72054838410412947</v>
          </cell>
          <cell r="S33">
            <v>0.57614563935021668</v>
          </cell>
        </row>
        <row r="34">
          <cell r="R34">
            <v>0.71995033123194152</v>
          </cell>
          <cell r="S34">
            <v>0.57598007881483815</v>
          </cell>
        </row>
        <row r="35">
          <cell r="R35">
            <v>0.71935231198518823</v>
          </cell>
          <cell r="S35">
            <v>0.57581451827946051</v>
          </cell>
        </row>
        <row r="36">
          <cell r="J36">
            <v>0.26526639748489006</v>
          </cell>
          <cell r="K36">
            <v>0.35323581424273648</v>
          </cell>
          <cell r="L36">
            <v>0.38149778827237346</v>
          </cell>
          <cell r="R36">
            <v>0.71875432644779824</v>
          </cell>
          <cell r="S36">
            <v>0.57564895774408198</v>
          </cell>
        </row>
        <row r="37">
          <cell r="R37">
            <v>0.71815637470398086</v>
          </cell>
          <cell r="S37">
            <v>0.57548339720870434</v>
          </cell>
        </row>
        <row r="38">
          <cell r="R38">
            <v>0.7175584568382154</v>
          </cell>
          <cell r="S38">
            <v>0.57531783667332581</v>
          </cell>
        </row>
        <row r="39">
          <cell r="R39">
            <v>0.71696057293526172</v>
          </cell>
          <cell r="S39">
            <v>0.57515227613794861</v>
          </cell>
        </row>
        <row r="40">
          <cell r="R40">
            <v>0.71636272308015569</v>
          </cell>
          <cell r="S40">
            <v>0.57498671560256964</v>
          </cell>
        </row>
        <row r="41">
          <cell r="R41">
            <v>0.71576490735821741</v>
          </cell>
          <cell r="S41">
            <v>0.574821155067192</v>
          </cell>
        </row>
        <row r="42">
          <cell r="R42">
            <v>0.71516712585503994</v>
          </cell>
          <cell r="S42">
            <v>0.57465559453181392</v>
          </cell>
        </row>
        <row r="43">
          <cell r="R43">
            <v>0.71456937865650305</v>
          </cell>
          <cell r="S43">
            <v>0.57449003399643628</v>
          </cell>
        </row>
        <row r="44">
          <cell r="R44">
            <v>0.71397166584876681</v>
          </cell>
          <cell r="S44">
            <v>0.57432447346105775</v>
          </cell>
        </row>
        <row r="45">
          <cell r="R45">
            <v>0.71337398751827819</v>
          </cell>
          <cell r="S45">
            <v>0.57415891292568011</v>
          </cell>
        </row>
        <row r="46">
          <cell r="R46">
            <v>0.71277634375176546</v>
          </cell>
          <cell r="S46">
            <v>0.57399335239030158</v>
          </cell>
        </row>
        <row r="47">
          <cell r="R47">
            <v>0.71217873463624393</v>
          </cell>
          <cell r="S47">
            <v>0.57382779185492394</v>
          </cell>
        </row>
        <row r="48">
          <cell r="R48">
            <v>0.7115811602590173</v>
          </cell>
          <cell r="S48">
            <v>0.57366223131954541</v>
          </cell>
        </row>
        <row r="49">
          <cell r="R49">
            <v>0.71098362070767851</v>
          </cell>
          <cell r="S49">
            <v>0.57349667078416777</v>
          </cell>
        </row>
        <row r="50">
          <cell r="R50">
            <v>0.7103861160701066</v>
          </cell>
          <cell r="S50">
            <v>0.57333111024878924</v>
          </cell>
        </row>
        <row r="51">
          <cell r="R51">
            <v>0.70978864643447415</v>
          </cell>
          <cell r="S51">
            <v>0.5731655497134116</v>
          </cell>
        </row>
        <row r="52">
          <cell r="R52">
            <v>0.70919121188924505</v>
          </cell>
          <cell r="S52">
            <v>0.57299998917803308</v>
          </cell>
        </row>
        <row r="53">
          <cell r="R53">
            <v>0.70859381252317633</v>
          </cell>
          <cell r="S53">
            <v>0.57283442864265588</v>
          </cell>
        </row>
        <row r="54">
          <cell r="R54">
            <v>0.70799644842531917</v>
          </cell>
          <cell r="S54">
            <v>0.57266886810727735</v>
          </cell>
        </row>
        <row r="55">
          <cell r="R55">
            <v>0.70739911968502123</v>
          </cell>
          <cell r="S55">
            <v>0.57250330757189971</v>
          </cell>
        </row>
        <row r="56">
          <cell r="R56">
            <v>0.70680182639192479</v>
          </cell>
          <cell r="S56">
            <v>0.57233774703652118</v>
          </cell>
        </row>
        <row r="57">
          <cell r="R57">
            <v>0.70620456863597136</v>
          </cell>
          <cell r="S57">
            <v>0.57217218650114354</v>
          </cell>
        </row>
        <row r="58">
          <cell r="R58">
            <v>0.70560734650740364</v>
          </cell>
          <cell r="S58">
            <v>0.57200662596576501</v>
          </cell>
        </row>
        <row r="59">
          <cell r="R59">
            <v>0.70501016009676065</v>
          </cell>
          <cell r="S59">
            <v>0.57184106543038737</v>
          </cell>
        </row>
        <row r="60">
          <cell r="R60">
            <v>0.70441300949488717</v>
          </cell>
          <cell r="S60">
            <v>0.57167550489500885</v>
          </cell>
        </row>
        <row r="61">
          <cell r="R61">
            <v>0.70381589479292606</v>
          </cell>
          <cell r="S61">
            <v>0.57150994435963121</v>
          </cell>
        </row>
        <row r="62">
          <cell r="R62">
            <v>0.70321881608233028</v>
          </cell>
          <cell r="S62">
            <v>0.57134438382425268</v>
          </cell>
        </row>
        <row r="63">
          <cell r="R63">
            <v>0.70262177345485077</v>
          </cell>
          <cell r="S63">
            <v>0.57117882328887504</v>
          </cell>
        </row>
        <row r="64">
          <cell r="R64">
            <v>0.70202476700255179</v>
          </cell>
          <cell r="S64">
            <v>0.57101326275349651</v>
          </cell>
        </row>
        <row r="65">
          <cell r="R65">
            <v>0.70142779681780187</v>
          </cell>
          <cell r="S65">
            <v>0.57084770221811887</v>
          </cell>
        </row>
        <row r="66">
          <cell r="R66">
            <v>0.70083086299327979</v>
          </cell>
          <cell r="S66">
            <v>0.57068214168274034</v>
          </cell>
        </row>
        <row r="67">
          <cell r="R67">
            <v>0.70023396562197482</v>
          </cell>
          <cell r="S67">
            <v>0.5705165811473627</v>
          </cell>
        </row>
        <row r="68">
          <cell r="R68">
            <v>0.69963710479718622</v>
          </cell>
          <cell r="S68">
            <v>0.57035102061198462</v>
          </cell>
        </row>
        <row r="69">
          <cell r="R69">
            <v>0.69904028061252932</v>
          </cell>
          <cell r="S69">
            <v>0.57018546007660698</v>
          </cell>
        </row>
        <row r="70">
          <cell r="R70">
            <v>0.69844349316192988</v>
          </cell>
          <cell r="S70">
            <v>0.57001989954122845</v>
          </cell>
        </row>
        <row r="71">
          <cell r="R71">
            <v>0.69784674253963097</v>
          </cell>
          <cell r="S71">
            <v>0.56985433900585081</v>
          </cell>
        </row>
        <row r="72">
          <cell r="R72">
            <v>0.69725002884019394</v>
          </cell>
          <cell r="S72">
            <v>0.56968877847047228</v>
          </cell>
        </row>
        <row r="73">
          <cell r="R73">
            <v>0.69665335215849677</v>
          </cell>
          <cell r="S73">
            <v>0.56952321793509464</v>
          </cell>
        </row>
        <row r="74">
          <cell r="R74">
            <v>0.69605671258973578</v>
          </cell>
          <cell r="S74">
            <v>0.56935765739971611</v>
          </cell>
        </row>
        <row r="75">
          <cell r="R75">
            <v>0.69546011022943044</v>
          </cell>
          <cell r="S75">
            <v>0.56919209686433847</v>
          </cell>
        </row>
        <row r="76">
          <cell r="R76">
            <v>0.69486354517341931</v>
          </cell>
          <cell r="S76">
            <v>0.56902653632895994</v>
          </cell>
        </row>
        <row r="77">
          <cell r="R77">
            <v>0.69426701751786846</v>
          </cell>
          <cell r="S77">
            <v>0.5688609757935823</v>
          </cell>
        </row>
        <row r="78">
          <cell r="R78">
            <v>0.6936705273592646</v>
          </cell>
          <cell r="S78">
            <v>0.56869541525820377</v>
          </cell>
        </row>
        <row r="79">
          <cell r="R79">
            <v>0.69307407479442351</v>
          </cell>
          <cell r="S79">
            <v>0.56852985472282658</v>
          </cell>
        </row>
        <row r="80">
          <cell r="R80">
            <v>0.69247765992048682</v>
          </cell>
          <cell r="S80">
            <v>0.56836429418744805</v>
          </cell>
        </row>
        <row r="81">
          <cell r="R81">
            <v>0.69188128283492378</v>
          </cell>
          <cell r="S81">
            <v>0.56819873365207041</v>
          </cell>
        </row>
        <row r="82">
          <cell r="R82">
            <v>0.69128494363553883</v>
          </cell>
          <cell r="S82">
            <v>0.56803317311669277</v>
          </cell>
        </row>
        <row r="83">
          <cell r="R83">
            <v>0.6906886424204618</v>
          </cell>
          <cell r="S83">
            <v>0.56786761258131424</v>
          </cell>
        </row>
        <row r="84">
          <cell r="R84">
            <v>0.69009237928815881</v>
          </cell>
          <cell r="S84">
            <v>0.56770205204593571</v>
          </cell>
        </row>
        <row r="85">
          <cell r="R85">
            <v>0.68949615433742983</v>
          </cell>
          <cell r="S85">
            <v>0.56753649151055807</v>
          </cell>
        </row>
        <row r="86">
          <cell r="R86">
            <v>0.68889996766741068</v>
          </cell>
          <cell r="S86">
            <v>0.56737093097517954</v>
          </cell>
        </row>
        <row r="87">
          <cell r="R87">
            <v>0.6883038193775729</v>
          </cell>
          <cell r="S87">
            <v>0.5672053704398019</v>
          </cell>
        </row>
        <row r="88">
          <cell r="R88">
            <v>0.68770770956772864</v>
          </cell>
          <cell r="S88">
            <v>0.56703980990442338</v>
          </cell>
        </row>
        <row r="89">
          <cell r="R89">
            <v>0.68711163833802769</v>
          </cell>
          <cell r="S89">
            <v>0.56687424936904574</v>
          </cell>
        </row>
        <row r="90">
          <cell r="R90">
            <v>0.68651560578896365</v>
          </cell>
          <cell r="S90">
            <v>0.56670868883366809</v>
          </cell>
        </row>
        <row r="91">
          <cell r="R91">
            <v>0.68591961202137031</v>
          </cell>
          <cell r="S91">
            <v>0.56654312829828957</v>
          </cell>
        </row>
        <row r="92">
          <cell r="R92">
            <v>0.68532365713642818</v>
          </cell>
          <cell r="S92">
            <v>0.56637756776291193</v>
          </cell>
        </row>
        <row r="93">
          <cell r="R93">
            <v>0.68472774123566293</v>
          </cell>
          <cell r="S93">
            <v>0.56621200722753384</v>
          </cell>
        </row>
        <row r="94">
          <cell r="R94">
            <v>0.68413186442094309</v>
          </cell>
          <cell r="S94">
            <v>0.56604644669215531</v>
          </cell>
        </row>
        <row r="95">
          <cell r="R95">
            <v>0.68353602679449199</v>
          </cell>
          <cell r="S95">
            <v>0.56588088615677767</v>
          </cell>
        </row>
        <row r="96">
          <cell r="R96">
            <v>0.68294022845887936</v>
          </cell>
          <cell r="S96">
            <v>0.56571532562139915</v>
          </cell>
        </row>
        <row r="97">
          <cell r="R97">
            <v>0.68234446951702799</v>
          </cell>
          <cell r="S97">
            <v>0.56554976508602151</v>
          </cell>
        </row>
        <row r="98">
          <cell r="R98">
            <v>0.6817487500722107</v>
          </cell>
          <cell r="S98">
            <v>0.56538420455064387</v>
          </cell>
        </row>
        <row r="99">
          <cell r="R99">
            <v>0.68115307022805949</v>
          </cell>
          <cell r="S99">
            <v>0.56521864401526534</v>
          </cell>
        </row>
        <row r="100">
          <cell r="R100">
            <v>0.68055743008855829</v>
          </cell>
          <cell r="S100">
            <v>0.5650530834798877</v>
          </cell>
        </row>
        <row r="101">
          <cell r="R101">
            <v>0.67996182975804997</v>
          </cell>
          <cell r="S101">
            <v>0.56488752294450917</v>
          </cell>
        </row>
        <row r="102">
          <cell r="R102">
            <v>0.67936626934123601</v>
          </cell>
          <cell r="S102">
            <v>0.56472196240913153</v>
          </cell>
        </row>
        <row r="103">
          <cell r="R103">
            <v>0.67877074894317779</v>
          </cell>
          <cell r="S103">
            <v>0.564556401873753</v>
          </cell>
        </row>
        <row r="104">
          <cell r="R104">
            <v>0.67817526866930211</v>
          </cell>
          <cell r="S104">
            <v>0.56439084133837492</v>
          </cell>
        </row>
        <row r="105">
          <cell r="R105">
            <v>0.67757982862539168</v>
          </cell>
          <cell r="S105">
            <v>0.56422528080299728</v>
          </cell>
        </row>
        <row r="106">
          <cell r="R106">
            <v>0.67698442891760302</v>
          </cell>
          <cell r="S106">
            <v>0.56405972026761875</v>
          </cell>
        </row>
        <row r="107">
          <cell r="R107">
            <v>0.67638906965245527</v>
          </cell>
          <cell r="S107">
            <v>0.56389415973224066</v>
          </cell>
        </row>
        <row r="108">
          <cell r="R108">
            <v>0.67579375093683225</v>
          </cell>
          <cell r="S108">
            <v>0.56372859919686347</v>
          </cell>
        </row>
        <row r="109">
          <cell r="R109">
            <v>0.67519847287799484</v>
          </cell>
          <cell r="S109">
            <v>0.56356303866148494</v>
          </cell>
        </row>
        <row r="110">
          <cell r="R110">
            <v>0.67460323558356794</v>
          </cell>
          <cell r="S110">
            <v>0.5633974781261073</v>
          </cell>
        </row>
        <row r="111">
          <cell r="R111">
            <v>0.67400803916155361</v>
          </cell>
          <cell r="S111">
            <v>0.56323191759072877</v>
          </cell>
        </row>
        <row r="112">
          <cell r="R112">
            <v>0.67341288372032804</v>
          </cell>
          <cell r="S112">
            <v>0.56306635705535024</v>
          </cell>
        </row>
        <row r="113">
          <cell r="R113">
            <v>0.67281776936864168</v>
          </cell>
          <cell r="S113">
            <v>0.5629007965199726</v>
          </cell>
        </row>
        <row r="114">
          <cell r="R114">
            <v>0.67222269621562358</v>
          </cell>
          <cell r="S114">
            <v>0.56273523598459496</v>
          </cell>
        </row>
        <row r="115">
          <cell r="R115">
            <v>0.67162766437078236</v>
          </cell>
          <cell r="S115">
            <v>0.56256967544921643</v>
          </cell>
        </row>
        <row r="116">
          <cell r="R116">
            <v>0.67103267394400512</v>
          </cell>
          <cell r="S116">
            <v>0.56240411491383879</v>
          </cell>
        </row>
        <row r="117">
          <cell r="R117">
            <v>0.67043772504556431</v>
          </cell>
          <cell r="S117">
            <v>0.56223855437846026</v>
          </cell>
        </row>
        <row r="118">
          <cell r="R118">
            <v>0.66984281778611743</v>
          </cell>
          <cell r="S118">
            <v>0.56207299384308262</v>
          </cell>
        </row>
        <row r="119">
          <cell r="R119">
            <v>0.66924795227670297</v>
          </cell>
          <cell r="S119">
            <v>0.56190743330770454</v>
          </cell>
        </row>
        <row r="120">
          <cell r="R120">
            <v>0.66865312862874848</v>
          </cell>
          <cell r="S120">
            <v>0.5617418727723269</v>
          </cell>
        </row>
        <row r="121">
          <cell r="R121">
            <v>0.66805834695407496</v>
          </cell>
          <cell r="S121">
            <v>0.56157631223694837</v>
          </cell>
        </row>
        <row r="122">
          <cell r="R122">
            <v>0.66746360736488686</v>
          </cell>
          <cell r="S122">
            <v>0.56141075170156984</v>
          </cell>
        </row>
        <row r="123">
          <cell r="R123">
            <v>0.66686890997378623</v>
          </cell>
          <cell r="S123">
            <v>0.5612451911661922</v>
          </cell>
        </row>
        <row r="124">
          <cell r="R124">
            <v>0.6662742548937679</v>
          </cell>
          <cell r="S124">
            <v>0.56107963063081456</v>
          </cell>
        </row>
        <row r="125">
          <cell r="R125">
            <v>0.66567964223822218</v>
          </cell>
          <cell r="S125">
            <v>0.56091407009543603</v>
          </cell>
        </row>
        <row r="126">
          <cell r="R126">
            <v>0.66508507212093593</v>
          </cell>
          <cell r="S126">
            <v>0.56074850956005839</v>
          </cell>
        </row>
        <row r="127">
          <cell r="R127">
            <v>0.66449054465609436</v>
          </cell>
          <cell r="S127">
            <v>0.56058294902467987</v>
          </cell>
        </row>
        <row r="128">
          <cell r="R128">
            <v>0.6638960599582876</v>
          </cell>
          <cell r="S128">
            <v>0.56041738848930223</v>
          </cell>
        </row>
        <row r="129">
          <cell r="R129">
            <v>0.66330161814250355</v>
          </cell>
          <cell r="S129">
            <v>0.5602518279539237</v>
          </cell>
        </row>
        <row r="130">
          <cell r="R130">
            <v>0.66270721932413867</v>
          </cell>
          <cell r="S130">
            <v>0.5600862674185465</v>
          </cell>
        </row>
        <row r="131">
          <cell r="R131">
            <v>0.66211286361899035</v>
          </cell>
          <cell r="S131">
            <v>0.55992070688316797</v>
          </cell>
        </row>
        <row r="132">
          <cell r="R132">
            <v>0.66151855114326807</v>
          </cell>
          <cell r="S132">
            <v>0.55975514634778989</v>
          </cell>
        </row>
        <row r="133">
          <cell r="R133">
            <v>0.66092428201358988</v>
          </cell>
          <cell r="S133">
            <v>0.5595895858124118</v>
          </cell>
        </row>
        <row r="134">
          <cell r="R134">
            <v>0.66033005634698416</v>
          </cell>
          <cell r="S134">
            <v>0.55942402527703416</v>
          </cell>
        </row>
        <row r="135">
          <cell r="R135">
            <v>0.65973587426089264</v>
          </cell>
          <cell r="S135">
            <v>0.55925846474165564</v>
          </cell>
        </row>
        <row r="136">
          <cell r="R136">
            <v>0.65914173587317149</v>
          </cell>
          <cell r="S136">
            <v>0.559092904206278</v>
          </cell>
        </row>
        <row r="137">
          <cell r="R137">
            <v>0.65854764130209587</v>
          </cell>
          <cell r="S137">
            <v>0.55892734367089947</v>
          </cell>
        </row>
        <row r="138">
          <cell r="R138">
            <v>0.65795359066635639</v>
          </cell>
          <cell r="S138">
            <v>0.55876178313552183</v>
          </cell>
        </row>
        <row r="139">
          <cell r="R139">
            <v>0.65735958408506368</v>
          </cell>
          <cell r="S139">
            <v>0.5585962226001433</v>
          </cell>
        </row>
        <row r="140">
          <cell r="R140">
            <v>0.65676562167775454</v>
          </cell>
          <cell r="S140">
            <v>0.55843066206476522</v>
          </cell>
        </row>
        <row r="141">
          <cell r="R141">
            <v>0.6561717035643857</v>
          </cell>
          <cell r="S141">
            <v>0.55826510152938713</v>
          </cell>
        </row>
        <row r="142">
          <cell r="R142">
            <v>0.6555778298653403</v>
          </cell>
          <cell r="S142">
            <v>0.55809954099400905</v>
          </cell>
        </row>
        <row r="143">
          <cell r="R143">
            <v>0.65498400070143081</v>
          </cell>
          <cell r="S143">
            <v>0.55793398045863096</v>
          </cell>
        </row>
        <row r="144">
          <cell r="R144">
            <v>0.65439021619389826</v>
          </cell>
          <cell r="S144">
            <v>0.55776841992325332</v>
          </cell>
        </row>
        <row r="145">
          <cell r="R145">
            <v>0.65379647646441252</v>
          </cell>
          <cell r="S145">
            <v>0.55760285938787524</v>
          </cell>
        </row>
        <row r="146">
          <cell r="R146">
            <v>0.65320278163508172</v>
          </cell>
          <cell r="S146">
            <v>0.55743729885249715</v>
          </cell>
        </row>
        <row r="147">
          <cell r="R147">
            <v>0.65260913182844349</v>
          </cell>
          <cell r="S147">
            <v>0.55727173831711907</v>
          </cell>
        </row>
        <row r="148">
          <cell r="R148">
            <v>0.6520155271674779</v>
          </cell>
          <cell r="S148">
            <v>0.55710617778174099</v>
          </cell>
        </row>
        <row r="149">
          <cell r="R149">
            <v>0.65142196777559913</v>
          </cell>
          <cell r="S149">
            <v>0.5569406172463629</v>
          </cell>
        </row>
        <row r="150">
          <cell r="R150">
            <v>0.65082845377666498</v>
          </cell>
          <cell r="S150">
            <v>0.55677505671098482</v>
          </cell>
        </row>
        <row r="151">
          <cell r="R151">
            <v>0.65023498529497503</v>
          </cell>
          <cell r="S151">
            <v>0.55660949617560673</v>
          </cell>
        </row>
        <row r="152">
          <cell r="R152">
            <v>0.64964156245527438</v>
          </cell>
          <cell r="S152">
            <v>0.55644393564022865</v>
          </cell>
        </row>
        <row r="153">
          <cell r="R153">
            <v>0.64904818538275288</v>
          </cell>
          <cell r="S153">
            <v>0.55627837510485056</v>
          </cell>
        </row>
        <row r="154">
          <cell r="R154">
            <v>0.64845485420305193</v>
          </cell>
          <cell r="S154">
            <v>0.55611281456947248</v>
          </cell>
        </row>
        <row r="155">
          <cell r="R155">
            <v>0.64786156904225967</v>
          </cell>
          <cell r="S155">
            <v>0.55594725403409484</v>
          </cell>
        </row>
        <row r="156">
          <cell r="R156">
            <v>0.6472683300269193</v>
          </cell>
          <cell r="S156">
            <v>0.55578169349871676</v>
          </cell>
        </row>
        <row r="157">
          <cell r="R157">
            <v>0.64667513728402792</v>
          </cell>
          <cell r="S157">
            <v>0.55561613296333823</v>
          </cell>
        </row>
        <row r="158">
          <cell r="R158">
            <v>0.64608199094103913</v>
          </cell>
          <cell r="S158">
            <v>0.55545057242796014</v>
          </cell>
        </row>
        <row r="159">
          <cell r="R159">
            <v>0.64548889112586483</v>
          </cell>
          <cell r="S159">
            <v>0.5552850118925825</v>
          </cell>
        </row>
        <row r="160">
          <cell r="R160">
            <v>0.64489583796687777</v>
          </cell>
          <cell r="S160">
            <v>0.55511945135720442</v>
          </cell>
        </row>
        <row r="161">
          <cell r="R161">
            <v>0.64430283159291346</v>
          </cell>
          <cell r="S161">
            <v>0.55495389082182633</v>
          </cell>
        </row>
        <row r="162">
          <cell r="R162">
            <v>0.6437098721332718</v>
          </cell>
          <cell r="S162">
            <v>0.55478833028644825</v>
          </cell>
        </row>
        <row r="163">
          <cell r="R163">
            <v>0.64311695971771665</v>
          </cell>
          <cell r="S163">
            <v>0.55462276975107017</v>
          </cell>
        </row>
        <row r="164">
          <cell r="R164">
            <v>0.64252409447648529</v>
          </cell>
          <cell r="S164">
            <v>0.55445720921569208</v>
          </cell>
        </row>
        <row r="165">
          <cell r="R165">
            <v>0.64193127654028181</v>
          </cell>
          <cell r="S165">
            <v>0.554291648680314</v>
          </cell>
        </row>
        <row r="166">
          <cell r="R166">
            <v>0.64133850604028686</v>
          </cell>
          <cell r="S166">
            <v>0.55412608814493591</v>
          </cell>
        </row>
        <row r="167">
          <cell r="R167">
            <v>0.64074578310815178</v>
          </cell>
          <cell r="S167">
            <v>0.55396052760955783</v>
          </cell>
        </row>
        <row r="168">
          <cell r="R168">
            <v>0.64015310787600677</v>
          </cell>
          <cell r="S168">
            <v>0.55379496707417974</v>
          </cell>
        </row>
        <row r="169">
          <cell r="R169">
            <v>0.63956048047646297</v>
          </cell>
          <cell r="S169">
            <v>0.55362940653880166</v>
          </cell>
        </row>
        <row r="170">
          <cell r="R170">
            <v>0.6389679010426117</v>
          </cell>
          <cell r="S170">
            <v>0.55346384600342402</v>
          </cell>
        </row>
        <row r="171">
          <cell r="R171">
            <v>0.63837536970802511</v>
          </cell>
          <cell r="S171">
            <v>0.55329828546804594</v>
          </cell>
        </row>
        <row r="172">
          <cell r="R172">
            <v>0.63778288660676286</v>
          </cell>
          <cell r="S172">
            <v>0.55313272493266785</v>
          </cell>
        </row>
        <row r="173">
          <cell r="R173">
            <v>0.63719045187337353</v>
          </cell>
          <cell r="S173">
            <v>0.55296716439729021</v>
          </cell>
        </row>
        <row r="174">
          <cell r="R174">
            <v>0.63659806564289323</v>
          </cell>
          <cell r="S174">
            <v>0.55280160386191168</v>
          </cell>
        </row>
        <row r="175">
          <cell r="R175">
            <v>0.63600572805085165</v>
          </cell>
          <cell r="S175">
            <v>0.5526360433265336</v>
          </cell>
        </row>
        <row r="176">
          <cell r="R176">
            <v>0.63541343923327231</v>
          </cell>
          <cell r="S176">
            <v>0.55247048279115551</v>
          </cell>
        </row>
        <row r="177">
          <cell r="R177">
            <v>0.63482119932667724</v>
          </cell>
          <cell r="S177">
            <v>0.55230492225577743</v>
          </cell>
        </row>
        <row r="178">
          <cell r="R178">
            <v>0.63422900846808061</v>
          </cell>
          <cell r="S178">
            <v>0.55213936172039935</v>
          </cell>
        </row>
        <row r="179">
          <cell r="R179">
            <v>0.63363686679500542</v>
          </cell>
          <cell r="S179">
            <v>0.55197380118502126</v>
          </cell>
        </row>
        <row r="180">
          <cell r="R180">
            <v>0.63304477444547191</v>
          </cell>
          <cell r="S180">
            <v>0.55180824064964318</v>
          </cell>
        </row>
        <row r="181">
          <cell r="R181">
            <v>0.63245273155800852</v>
          </cell>
          <cell r="S181">
            <v>0.55164268011426554</v>
          </cell>
        </row>
        <row r="182">
          <cell r="R182">
            <v>0.63186073827165157</v>
          </cell>
          <cell r="S182">
            <v>0.55147711957888745</v>
          </cell>
        </row>
        <row r="183">
          <cell r="R183">
            <v>0.63126879472594533</v>
          </cell>
          <cell r="S183">
            <v>0.55131155904350893</v>
          </cell>
        </row>
        <row r="184">
          <cell r="R184">
            <v>0.63067690106094676</v>
          </cell>
          <cell r="S184">
            <v>0.55114599850813129</v>
          </cell>
        </row>
        <row r="185">
          <cell r="R185">
            <v>0.63008505741722887</v>
          </cell>
          <cell r="S185">
            <v>0.5509804379727532</v>
          </cell>
        </row>
        <row r="186">
          <cell r="R186">
            <v>0.62949326393587979</v>
          </cell>
          <cell r="S186">
            <v>0.55081487743737512</v>
          </cell>
        </row>
        <row r="187">
          <cell r="R187">
            <v>0.62890152075850703</v>
          </cell>
          <cell r="S187">
            <v>0.55064931690199703</v>
          </cell>
        </row>
        <row r="188">
          <cell r="R188">
            <v>0.62830982802724045</v>
          </cell>
          <cell r="S188">
            <v>0.55048375636661895</v>
          </cell>
        </row>
        <row r="189">
          <cell r="R189">
            <v>0.62771818588473094</v>
          </cell>
          <cell r="S189">
            <v>0.55031819583124131</v>
          </cell>
        </row>
        <row r="190">
          <cell r="R190">
            <v>0.6271265944741593</v>
          </cell>
          <cell r="S190">
            <v>0.55015263529586322</v>
          </cell>
        </row>
        <row r="191">
          <cell r="R191">
            <v>0.62653505393923303</v>
          </cell>
          <cell r="S191">
            <v>0.54998707476048514</v>
          </cell>
        </row>
        <row r="192">
          <cell r="R192">
            <v>0.62594356442418908</v>
          </cell>
          <cell r="S192">
            <v>0.54982151422510706</v>
          </cell>
        </row>
        <row r="193">
          <cell r="R193">
            <v>0.62535212607380031</v>
          </cell>
          <cell r="S193">
            <v>0.54965595368972853</v>
          </cell>
        </row>
        <row r="194">
          <cell r="R194">
            <v>0.62476073903337315</v>
          </cell>
          <cell r="S194">
            <v>0.54949039315435044</v>
          </cell>
        </row>
        <row r="195">
          <cell r="R195">
            <v>0.62416940344875294</v>
          </cell>
          <cell r="S195">
            <v>0.5493248326189728</v>
          </cell>
        </row>
        <row r="196">
          <cell r="R196">
            <v>0.62357811946632469</v>
          </cell>
          <cell r="S196">
            <v>0.54915927208359472</v>
          </cell>
        </row>
        <row r="197">
          <cell r="R197">
            <v>0.62298688723301909</v>
          </cell>
          <cell r="S197">
            <v>0.54899371154821663</v>
          </cell>
        </row>
        <row r="198">
          <cell r="R198">
            <v>0.62239570689630686</v>
          </cell>
          <cell r="S198">
            <v>0.54882815101283855</v>
          </cell>
        </row>
        <row r="199">
          <cell r="R199">
            <v>0.62180457860421501</v>
          </cell>
          <cell r="S199">
            <v>0.54866259047746091</v>
          </cell>
        </row>
        <row r="200">
          <cell r="R200">
            <v>0.62121350250531138</v>
          </cell>
          <cell r="S200">
            <v>0.54849702994208283</v>
          </cell>
        </row>
        <row r="201">
          <cell r="R201">
            <v>0.6206224787487219</v>
          </cell>
          <cell r="S201">
            <v>0.54833146940670474</v>
          </cell>
        </row>
        <row r="202">
          <cell r="R202">
            <v>0.62003150748412938</v>
          </cell>
          <cell r="S202">
            <v>0.54816590887132666</v>
          </cell>
        </row>
        <row r="203">
          <cell r="R203">
            <v>0.61944058886177156</v>
          </cell>
          <cell r="S203">
            <v>0.54800034833594813</v>
          </cell>
        </row>
        <row r="204">
          <cell r="R204">
            <v>0.61884972303244423</v>
          </cell>
          <cell r="S204">
            <v>0.54783478780057004</v>
          </cell>
        </row>
        <row r="205">
          <cell r="R205">
            <v>0.618258910147513</v>
          </cell>
          <cell r="S205">
            <v>0.54766922726519196</v>
          </cell>
        </row>
        <row r="206">
          <cell r="R206">
            <v>0.61766815035890366</v>
          </cell>
          <cell r="S206">
            <v>0.54750366672981432</v>
          </cell>
        </row>
        <row r="207">
          <cell r="R207">
            <v>0.61707744381911178</v>
          </cell>
          <cell r="S207">
            <v>0.54733810619443579</v>
          </cell>
        </row>
        <row r="208">
          <cell r="R208">
            <v>0.61648679068120349</v>
          </cell>
          <cell r="S208">
            <v>0.54717254565905815</v>
          </cell>
        </row>
        <row r="209">
          <cell r="R209">
            <v>0.61589619109881832</v>
          </cell>
          <cell r="S209">
            <v>0.54700698512368007</v>
          </cell>
        </row>
        <row r="210">
          <cell r="R210">
            <v>0.61530564522617159</v>
          </cell>
          <cell r="S210">
            <v>0.54684142458830243</v>
          </cell>
        </row>
        <row r="211">
          <cell r="R211">
            <v>0.61471515321805792</v>
          </cell>
          <cell r="S211">
            <v>0.54667586405292434</v>
          </cell>
        </row>
        <row r="212">
          <cell r="R212">
            <v>0.61412471522985057</v>
          </cell>
          <cell r="S212">
            <v>0.54651030351754581</v>
          </cell>
        </row>
        <row r="213">
          <cell r="R213">
            <v>0.61353433141751046</v>
          </cell>
          <cell r="S213">
            <v>0.54634474298216773</v>
          </cell>
        </row>
        <row r="214">
          <cell r="R214">
            <v>0.61294400193758325</v>
          </cell>
          <cell r="S214">
            <v>0.54617918244678965</v>
          </cell>
        </row>
        <row r="215">
          <cell r="R215">
            <v>0.6123537269472038</v>
          </cell>
          <cell r="S215">
            <v>0.54601362191141201</v>
          </cell>
        </row>
        <row r="216">
          <cell r="R216">
            <v>0.61176350660409662</v>
          </cell>
          <cell r="S216">
            <v>0.54584806137603392</v>
          </cell>
        </row>
        <row r="217">
          <cell r="R217">
            <v>0.61117334106658516</v>
          </cell>
          <cell r="S217">
            <v>0.54568250084065584</v>
          </cell>
        </row>
        <row r="218">
          <cell r="R218">
            <v>0.61058323049358754</v>
          </cell>
          <cell r="S218">
            <v>0.54551694030527775</v>
          </cell>
        </row>
        <row r="219">
          <cell r="R219">
            <v>0.60999317504462192</v>
          </cell>
          <cell r="S219">
            <v>0.54535137976989967</v>
          </cell>
        </row>
        <row r="220">
          <cell r="R220">
            <v>0.6094031748798121</v>
          </cell>
          <cell r="S220">
            <v>0.54518581923452158</v>
          </cell>
        </row>
        <row r="221">
          <cell r="R221">
            <v>0.60881323015988342</v>
          </cell>
          <cell r="S221">
            <v>0.54502025869914394</v>
          </cell>
        </row>
        <row r="222">
          <cell r="R222">
            <v>0.60822334104617326</v>
          </cell>
          <cell r="S222">
            <v>0.54485469816376586</v>
          </cell>
        </row>
        <row r="223">
          <cell r="R223">
            <v>0.60763350770062718</v>
          </cell>
          <cell r="S223">
            <v>0.54468913762838733</v>
          </cell>
        </row>
        <row r="224">
          <cell r="R224">
            <v>0.60704373028580805</v>
          </cell>
          <cell r="S224">
            <v>0.54452357709300969</v>
          </cell>
        </row>
        <row r="225">
          <cell r="R225">
            <v>0.60645400896489232</v>
          </cell>
          <cell r="S225">
            <v>0.54435801655763161</v>
          </cell>
        </row>
        <row r="226">
          <cell r="R226">
            <v>0.6058643439016802</v>
          </cell>
          <cell r="S226">
            <v>0.54419245602225352</v>
          </cell>
        </row>
        <row r="227">
          <cell r="R227">
            <v>0.60527473526058861</v>
          </cell>
          <cell r="S227">
            <v>0.54402689548687544</v>
          </cell>
        </row>
        <row r="228">
          <cell r="R228">
            <v>0.60468518320666798</v>
          </cell>
          <cell r="S228">
            <v>0.54386133495149735</v>
          </cell>
        </row>
        <row r="229">
          <cell r="R229">
            <v>0.60409568790558987</v>
          </cell>
          <cell r="S229">
            <v>0.54369577441611927</v>
          </cell>
        </row>
        <row r="230">
          <cell r="R230">
            <v>0.6035062495236615</v>
          </cell>
          <cell r="S230">
            <v>0.54353021388074074</v>
          </cell>
        </row>
        <row r="231">
          <cell r="R231">
            <v>0.60291686822782165</v>
          </cell>
          <cell r="S231">
            <v>0.5433646533453631</v>
          </cell>
        </row>
        <row r="232">
          <cell r="R232">
            <v>0.60232754418564749</v>
          </cell>
          <cell r="S232">
            <v>0.54319909280998502</v>
          </cell>
        </row>
        <row r="233">
          <cell r="R233">
            <v>0.60173827756535803</v>
          </cell>
          <cell r="S233">
            <v>0.54303353227460693</v>
          </cell>
        </row>
        <row r="234">
          <cell r="R234">
            <v>0.60114906853581374</v>
          </cell>
          <cell r="S234">
            <v>0.54286797173922885</v>
          </cell>
        </row>
        <row r="235">
          <cell r="R235">
            <v>0.60055991726652158</v>
          </cell>
          <cell r="S235">
            <v>0.54270241120385121</v>
          </cell>
        </row>
        <row r="236">
          <cell r="R236">
            <v>0.59997082392763434</v>
          </cell>
          <cell r="S236">
            <v>0.54253685066847313</v>
          </cell>
        </row>
        <row r="237">
          <cell r="R237">
            <v>0.5993817886899645</v>
          </cell>
          <cell r="S237">
            <v>0.54237129013309504</v>
          </cell>
        </row>
        <row r="238">
          <cell r="R238">
            <v>0.5987928117249719</v>
          </cell>
          <cell r="S238">
            <v>0.54220572959771696</v>
          </cell>
        </row>
        <row r="239">
          <cell r="R239">
            <v>0.59820389320478007</v>
          </cell>
          <cell r="S239">
            <v>0.54204016906233843</v>
          </cell>
        </row>
        <row r="240">
          <cell r="R240">
            <v>0.59761503330217125</v>
          </cell>
          <cell r="S240">
            <v>0.54187460852696123</v>
          </cell>
        </row>
        <row r="241">
          <cell r="R241">
            <v>0.59702623219059292</v>
          </cell>
          <cell r="S241">
            <v>0.5417090479915827</v>
          </cell>
        </row>
        <row r="242">
          <cell r="R242">
            <v>0.59643749004416002</v>
          </cell>
          <cell r="S242">
            <v>0.54154348745620462</v>
          </cell>
        </row>
        <row r="243">
          <cell r="R243">
            <v>0.59584880703765952</v>
          </cell>
          <cell r="S243">
            <v>0.54137792692082654</v>
          </cell>
        </row>
        <row r="244">
          <cell r="R244">
            <v>0.59526018334654796</v>
          </cell>
          <cell r="S244">
            <v>0.54121236638544845</v>
          </cell>
        </row>
        <row r="245">
          <cell r="R245">
            <v>0.59467161914696243</v>
          </cell>
          <cell r="S245">
            <v>0.54104680585007037</v>
          </cell>
        </row>
        <row r="246">
          <cell r="R246">
            <v>0.59408311461572116</v>
          </cell>
          <cell r="S246">
            <v>0.54088124531469273</v>
          </cell>
        </row>
        <row r="247">
          <cell r="R247">
            <v>0.59349466993032474</v>
          </cell>
          <cell r="S247">
            <v>0.54071568477931464</v>
          </cell>
        </row>
        <row r="248">
          <cell r="R248">
            <v>0.59290628526895672</v>
          </cell>
          <cell r="S248">
            <v>0.54055012424393611</v>
          </cell>
        </row>
        <row r="249">
          <cell r="R249">
            <v>0.59231796081049637</v>
          </cell>
          <cell r="S249">
            <v>0.54038456370855803</v>
          </cell>
        </row>
        <row r="250">
          <cell r="R250">
            <v>0.59172969673451004</v>
          </cell>
          <cell r="S250">
            <v>0.54021900317318039</v>
          </cell>
        </row>
        <row r="251">
          <cell r="R251">
            <v>0.59114149322126586</v>
          </cell>
          <cell r="S251">
            <v>0.54005344263780231</v>
          </cell>
        </row>
        <row r="252">
          <cell r="R252">
            <v>0.59055335045172885</v>
          </cell>
          <cell r="S252">
            <v>0.53988788210242422</v>
          </cell>
        </row>
        <row r="253">
          <cell r="R253">
            <v>0.58996526860756582</v>
          </cell>
          <cell r="S253">
            <v>0.53972232156704614</v>
          </cell>
        </row>
        <row r="254">
          <cell r="R254">
            <v>0.58937724787115264</v>
          </cell>
          <cell r="S254">
            <v>0.53955676103166805</v>
          </cell>
        </row>
        <row r="255">
          <cell r="R255">
            <v>0.58878928842557254</v>
          </cell>
          <cell r="S255">
            <v>0.53939120049628952</v>
          </cell>
        </row>
        <row r="256">
          <cell r="R256">
            <v>0.58820139045462239</v>
          </cell>
          <cell r="S256">
            <v>0.53922563996091233</v>
          </cell>
        </row>
        <row r="257">
          <cell r="R257">
            <v>0.58761355414281458</v>
          </cell>
          <cell r="S257">
            <v>0.5390600794255338</v>
          </cell>
        </row>
        <row r="258">
          <cell r="R258">
            <v>0.58702577967538339</v>
          </cell>
          <cell r="S258">
            <v>0.53889451889015572</v>
          </cell>
        </row>
        <row r="259">
          <cell r="R259">
            <v>0.58643806723828407</v>
          </cell>
          <cell r="S259">
            <v>0.53872895835477763</v>
          </cell>
        </row>
        <row r="260">
          <cell r="R260">
            <v>0.58585041701819907</v>
          </cell>
          <cell r="S260">
            <v>0.53856339781939955</v>
          </cell>
        </row>
        <row r="261">
          <cell r="R261">
            <v>0.5852628292025408</v>
          </cell>
          <cell r="S261">
            <v>0.53839783728402191</v>
          </cell>
        </row>
        <row r="262">
          <cell r="R262">
            <v>0.58467530397945433</v>
          </cell>
          <cell r="S262">
            <v>0.53823227674864382</v>
          </cell>
        </row>
        <row r="263">
          <cell r="R263">
            <v>0.58408784153782556</v>
          </cell>
          <cell r="S263">
            <v>0.53806671621326574</v>
          </cell>
        </row>
        <row r="264">
          <cell r="R264">
            <v>0.58350044206727314</v>
          </cell>
          <cell r="S264">
            <v>0.53790115567788721</v>
          </cell>
        </row>
        <row r="265">
          <cell r="R265">
            <v>0.58291310575816802</v>
          </cell>
          <cell r="S265">
            <v>0.53773559514251001</v>
          </cell>
        </row>
        <row r="266">
          <cell r="R266">
            <v>0.58232583280162264</v>
          </cell>
          <cell r="S266">
            <v>0.53757003460713149</v>
          </cell>
        </row>
        <row r="267">
          <cell r="R267">
            <v>0.58173862338950522</v>
          </cell>
          <cell r="S267">
            <v>0.5374044740717534</v>
          </cell>
        </row>
        <row r="268">
          <cell r="R268">
            <v>0.58115147771443298</v>
          </cell>
          <cell r="S268">
            <v>0.53723891353637532</v>
          </cell>
        </row>
        <row r="269">
          <cell r="R269">
            <v>0.58056439596978693</v>
          </cell>
          <cell r="S269">
            <v>0.53707335300099723</v>
          </cell>
        </row>
        <row r="270">
          <cell r="R270">
            <v>0.57997737834970631</v>
          </cell>
          <cell r="S270">
            <v>0.53690779246561915</v>
          </cell>
        </row>
        <row r="271">
          <cell r="R271">
            <v>0.5793904250491001</v>
          </cell>
          <cell r="S271">
            <v>0.53674223193024106</v>
          </cell>
        </row>
        <row r="272">
          <cell r="R272">
            <v>0.57880353626363912</v>
          </cell>
          <cell r="S272">
            <v>0.53657667139486342</v>
          </cell>
        </row>
        <row r="273">
          <cell r="R273">
            <v>0.57821671218977477</v>
          </cell>
          <cell r="S273">
            <v>0.5364111108594849</v>
          </cell>
        </row>
        <row r="274">
          <cell r="R274">
            <v>0.57762995302473097</v>
          </cell>
          <cell r="S274">
            <v>0.53624555032410681</v>
          </cell>
        </row>
        <row r="275">
          <cell r="R275">
            <v>0.57704325896651376</v>
          </cell>
          <cell r="S275">
            <v>0.53607998978872917</v>
          </cell>
        </row>
        <row r="276">
          <cell r="R276">
            <v>0.57645663021391069</v>
          </cell>
          <cell r="S276">
            <v>0.53591442925335109</v>
          </cell>
        </row>
        <row r="277">
          <cell r="R277">
            <v>0.57587006696650045</v>
          </cell>
          <cell r="S277">
            <v>0.535748868717973</v>
          </cell>
        </row>
        <row r="278">
          <cell r="R278">
            <v>0.57528356942465009</v>
          </cell>
          <cell r="S278">
            <v>0.53558330818259492</v>
          </cell>
        </row>
        <row r="279">
          <cell r="R279">
            <v>0.57469713778952625</v>
          </cell>
          <cell r="S279">
            <v>0.53541774764721684</v>
          </cell>
        </row>
        <row r="280">
          <cell r="R280">
            <v>0.57411077226308982</v>
          </cell>
          <cell r="S280">
            <v>0.53525218711183831</v>
          </cell>
        </row>
        <row r="281">
          <cell r="R281">
            <v>0.5735244730481075</v>
          </cell>
          <cell r="S281">
            <v>0.53508662657646111</v>
          </cell>
        </row>
        <row r="282">
          <cell r="R282">
            <v>0.57293824034815499</v>
          </cell>
          <cell r="S282">
            <v>0.53492106604108258</v>
          </cell>
        </row>
        <row r="283">
          <cell r="R283">
            <v>0.57235207436761437</v>
          </cell>
          <cell r="S283">
            <v>0.5347555055057045</v>
          </cell>
        </row>
        <row r="284">
          <cell r="R284">
            <v>0.57176597531168594</v>
          </cell>
          <cell r="S284">
            <v>0.53458994497032641</v>
          </cell>
        </row>
        <row r="285">
          <cell r="R285">
            <v>0.57117994338638733</v>
          </cell>
          <cell r="S285">
            <v>0.53442438443494833</v>
          </cell>
        </row>
        <row r="286">
          <cell r="R286">
            <v>0.57059397879856033</v>
          </cell>
          <cell r="S286">
            <v>0.53425882389957069</v>
          </cell>
        </row>
        <row r="287">
          <cell r="R287">
            <v>0.57000808175587081</v>
          </cell>
          <cell r="S287">
            <v>0.53409326336419261</v>
          </cell>
        </row>
        <row r="288">
          <cell r="R288">
            <v>0.56942225246681832</v>
          </cell>
          <cell r="S288">
            <v>0.53392770282881452</v>
          </cell>
        </row>
        <row r="289">
          <cell r="R289">
            <v>0.56883649114073442</v>
          </cell>
          <cell r="S289">
            <v>0.53376214229343599</v>
          </cell>
        </row>
        <row r="290">
          <cell r="R290">
            <v>0.56825079798779221</v>
          </cell>
          <cell r="S290">
            <v>0.5335965817580588</v>
          </cell>
        </row>
        <row r="291">
          <cell r="R291">
            <v>0.56766517321900622</v>
          </cell>
          <cell r="S291">
            <v>0.53343102122268027</v>
          </cell>
        </row>
        <row r="292">
          <cell r="R292">
            <v>0.56707961704623655</v>
          </cell>
          <cell r="S292">
            <v>0.53326546068730218</v>
          </cell>
        </row>
        <row r="293">
          <cell r="R293">
            <v>0.56649412968219592</v>
          </cell>
          <cell r="S293">
            <v>0.5330999001519241</v>
          </cell>
        </row>
        <row r="294">
          <cell r="R294">
            <v>0.5659087113404544</v>
          </cell>
          <cell r="S294">
            <v>0.53293433961654602</v>
          </cell>
        </row>
        <row r="295">
          <cell r="R295">
            <v>0.56532336223543778</v>
          </cell>
          <cell r="S295">
            <v>0.53276877908116793</v>
          </cell>
        </row>
        <row r="296">
          <cell r="R296">
            <v>0.56473808258243618</v>
          </cell>
          <cell r="S296">
            <v>0.53260321854578985</v>
          </cell>
        </row>
        <row r="297">
          <cell r="R297">
            <v>0.56415287259760982</v>
          </cell>
          <cell r="S297">
            <v>0.53243765801041221</v>
          </cell>
        </row>
        <row r="298">
          <cell r="R298">
            <v>0.56356773249798708</v>
          </cell>
          <cell r="S298">
            <v>0.53227209747503323</v>
          </cell>
        </row>
        <row r="299">
          <cell r="R299">
            <v>0.56298266250147833</v>
          </cell>
          <cell r="S299">
            <v>0.53210653693965559</v>
          </cell>
        </row>
        <row r="300">
          <cell r="R300">
            <v>0.56239766282686965</v>
          </cell>
          <cell r="S300">
            <v>0.53194097640427751</v>
          </cell>
        </row>
        <row r="301">
          <cell r="R301">
            <v>0.56181273369383433</v>
          </cell>
          <cell r="S301">
            <v>0.53177541586889987</v>
          </cell>
        </row>
        <row r="302">
          <cell r="R302">
            <v>0.56122787532293195</v>
          </cell>
          <cell r="S302">
            <v>0.53160985533352179</v>
          </cell>
        </row>
        <row r="303">
          <cell r="R303">
            <v>0.56064308793562023</v>
          </cell>
          <cell r="S303">
            <v>0.5314442947981437</v>
          </cell>
        </row>
        <row r="304">
          <cell r="R304">
            <v>0.56005837175425199</v>
          </cell>
          <cell r="S304">
            <v>0.53127873426276562</v>
          </cell>
        </row>
        <row r="305">
          <cell r="R305">
            <v>0.55947372700208386</v>
          </cell>
          <cell r="S305">
            <v>0.53111317372738753</v>
          </cell>
        </row>
        <row r="306">
          <cell r="R306">
            <v>0.55888915390327776</v>
          </cell>
          <cell r="S306">
            <v>0.53094761319200945</v>
          </cell>
        </row>
        <row r="307">
          <cell r="R307">
            <v>0.55830465268290619</v>
          </cell>
          <cell r="S307">
            <v>0.53078205265663136</v>
          </cell>
        </row>
        <row r="308">
          <cell r="R308">
            <v>0.55772022356696205</v>
          </cell>
          <cell r="S308">
            <v>0.53061649212125328</v>
          </cell>
        </row>
        <row r="309">
          <cell r="R309">
            <v>0.55713586678235405</v>
          </cell>
          <cell r="S309">
            <v>0.5304509315858752</v>
          </cell>
        </row>
        <row r="310">
          <cell r="R310">
            <v>0.55655158255691783</v>
          </cell>
          <cell r="S310">
            <v>0.53028537105049711</v>
          </cell>
        </row>
        <row r="311">
          <cell r="R311">
            <v>0.55596737111941474</v>
          </cell>
          <cell r="S311">
            <v>0.53011981051511903</v>
          </cell>
        </row>
        <row r="312">
          <cell r="R312">
            <v>0.55538323269954737</v>
          </cell>
          <cell r="S312">
            <v>0.52995424997974139</v>
          </cell>
        </row>
        <row r="313">
          <cell r="R313">
            <v>0.55479916752795133</v>
          </cell>
          <cell r="S313">
            <v>0.5297886894443633</v>
          </cell>
        </row>
        <row r="314">
          <cell r="R314">
            <v>0.5542151758362055</v>
          </cell>
          <cell r="S314">
            <v>0.52962312890898522</v>
          </cell>
        </row>
        <row r="315">
          <cell r="R315">
            <v>0.55363125785683809</v>
          </cell>
          <cell r="S315">
            <v>0.52945756837360713</v>
          </cell>
        </row>
        <row r="316">
          <cell r="R316">
            <v>0.55304741382333278</v>
          </cell>
          <cell r="S316">
            <v>0.52929200783822905</v>
          </cell>
        </row>
        <row r="317">
          <cell r="R317">
            <v>0.55246364397012448</v>
          </cell>
          <cell r="S317">
            <v>0.52912644730285097</v>
          </cell>
        </row>
        <row r="318">
          <cell r="R318">
            <v>0.55187994853261502</v>
          </cell>
          <cell r="S318">
            <v>0.52896088676747288</v>
          </cell>
        </row>
        <row r="319">
          <cell r="R319">
            <v>0.55129632774717108</v>
          </cell>
          <cell r="S319">
            <v>0.5287953262320948</v>
          </cell>
        </row>
        <row r="320">
          <cell r="R320">
            <v>0.55071278185113137</v>
          </cell>
          <cell r="S320">
            <v>0.52862976569671671</v>
          </cell>
        </row>
        <row r="321">
          <cell r="R321">
            <v>0.55012931108281116</v>
          </cell>
          <cell r="S321">
            <v>0.52846420516133863</v>
          </cell>
        </row>
        <row r="322">
          <cell r="R322">
            <v>0.54954591568150801</v>
          </cell>
          <cell r="S322">
            <v>0.52829864462596055</v>
          </cell>
        </row>
        <row r="323">
          <cell r="R323">
            <v>0.54896259588750385</v>
          </cell>
          <cell r="S323">
            <v>0.52813308409058246</v>
          </cell>
        </row>
        <row r="324">
          <cell r="R324">
            <v>0.54837935194207243</v>
          </cell>
          <cell r="S324">
            <v>0.52796752355520438</v>
          </cell>
        </row>
        <row r="325">
          <cell r="R325">
            <v>0.54779618408748465</v>
          </cell>
          <cell r="S325">
            <v>0.52780196301982629</v>
          </cell>
        </row>
        <row r="326">
          <cell r="R326">
            <v>0.54721309256701056</v>
          </cell>
          <cell r="S326">
            <v>0.52763640248444865</v>
          </cell>
        </row>
        <row r="327">
          <cell r="R327">
            <v>0.54663007762492899</v>
          </cell>
          <cell r="S327">
            <v>0.52747084194907057</v>
          </cell>
        </row>
        <row r="328">
          <cell r="R328">
            <v>0.5460471395065285</v>
          </cell>
          <cell r="S328">
            <v>0.52730528141369248</v>
          </cell>
        </row>
        <row r="329">
          <cell r="R329">
            <v>0.54546427845811118</v>
          </cell>
          <cell r="S329">
            <v>0.5271397208783144</v>
          </cell>
        </row>
        <row r="330">
          <cell r="R330">
            <v>0.5448814947270052</v>
          </cell>
          <cell r="S330">
            <v>0.52697416034293632</v>
          </cell>
        </row>
        <row r="331">
          <cell r="R331">
            <v>0.54429878856156344</v>
          </cell>
          <cell r="S331">
            <v>0.52680859980755823</v>
          </cell>
        </row>
        <row r="332">
          <cell r="R332">
            <v>0.54371616021116731</v>
          </cell>
          <cell r="S332">
            <v>0.52664303927218015</v>
          </cell>
        </row>
        <row r="333">
          <cell r="R333">
            <v>0.54313360992623749</v>
          </cell>
          <cell r="S333">
            <v>0.52647747873680206</v>
          </cell>
        </row>
        <row r="334">
          <cell r="R334">
            <v>0.54255113795823873</v>
          </cell>
          <cell r="S334">
            <v>0.52631191820142398</v>
          </cell>
        </row>
        <row r="335">
          <cell r="R335">
            <v>0.54196874455967747</v>
          </cell>
          <cell r="S335">
            <v>0.52614635766604589</v>
          </cell>
        </row>
        <row r="336">
          <cell r="R336">
            <v>0.5413864299841179</v>
          </cell>
          <cell r="S336">
            <v>0.52598079713066781</v>
          </cell>
        </row>
        <row r="337">
          <cell r="R337">
            <v>0.54080419448617822</v>
          </cell>
          <cell r="S337">
            <v>0.52581523659529017</v>
          </cell>
        </row>
        <row r="338">
          <cell r="R338">
            <v>0.54022203832154192</v>
          </cell>
          <cell r="S338">
            <v>0.52564967605991209</v>
          </cell>
        </row>
        <row r="339">
          <cell r="R339">
            <v>0.53963996174695972</v>
          </cell>
          <cell r="S339">
            <v>0.525484115524534</v>
          </cell>
        </row>
        <row r="340">
          <cell r="R340">
            <v>0.53905796502025671</v>
          </cell>
          <cell r="S340">
            <v>0.52531855498915592</v>
          </cell>
        </row>
        <row r="341">
          <cell r="R341">
            <v>0.53847604840033603</v>
          </cell>
          <cell r="S341">
            <v>0.52515299445377783</v>
          </cell>
        </row>
        <row r="342">
          <cell r="R342">
            <v>0.53789421214718702</v>
          </cell>
          <cell r="S342">
            <v>0.52498743391839975</v>
          </cell>
        </row>
        <row r="343">
          <cell r="R343">
            <v>0.53731245652188908</v>
          </cell>
          <cell r="S343">
            <v>0.52482187338302166</v>
          </cell>
        </row>
        <row r="344">
          <cell r="R344">
            <v>0.53673078178661515</v>
          </cell>
          <cell r="S344">
            <v>0.52465631284764358</v>
          </cell>
        </row>
        <row r="345">
          <cell r="R345">
            <v>0.53614918820464263</v>
          </cell>
          <cell r="S345">
            <v>0.5244907523122655</v>
          </cell>
        </row>
        <row r="346">
          <cell r="R346">
            <v>0.53556767604035271</v>
          </cell>
          <cell r="S346">
            <v>0.52432519177688741</v>
          </cell>
        </row>
        <row r="347">
          <cell r="R347">
            <v>0.53498624555924068</v>
          </cell>
          <cell r="S347">
            <v>0.52415963124150933</v>
          </cell>
        </row>
        <row r="348">
          <cell r="R348">
            <v>0.53440489702792027</v>
          </cell>
          <cell r="S348">
            <v>0.52399407070613124</v>
          </cell>
        </row>
        <row r="349">
          <cell r="R349">
            <v>0.53382363071412708</v>
          </cell>
          <cell r="S349">
            <v>0.52382851017075316</v>
          </cell>
        </row>
        <row r="350">
          <cell r="R350">
            <v>0.53324244688672806</v>
          </cell>
          <cell r="S350">
            <v>0.52366294963537507</v>
          </cell>
        </row>
        <row r="351">
          <cell r="R351">
            <v>0.53266134581572355</v>
          </cell>
          <cell r="S351">
            <v>0.52349738909999699</v>
          </cell>
        </row>
        <row r="352">
          <cell r="R352">
            <v>0.53208032777225645</v>
          </cell>
          <cell r="S352">
            <v>0.52333182856461935</v>
          </cell>
        </row>
        <row r="353">
          <cell r="R353">
            <v>0.5314993930286166</v>
          </cell>
          <cell r="S353">
            <v>0.52316626802924127</v>
          </cell>
        </row>
        <row r="354">
          <cell r="R354">
            <v>0.5309185418582445</v>
          </cell>
          <cell r="S354">
            <v>0.52300070749386318</v>
          </cell>
        </row>
        <row r="355">
          <cell r="R355">
            <v>0.53033777453574049</v>
          </cell>
          <cell r="S355">
            <v>0.5228351469584851</v>
          </cell>
        </row>
        <row r="356">
          <cell r="R356">
            <v>0.52975709133686999</v>
          </cell>
          <cell r="S356">
            <v>0.52266958642310701</v>
          </cell>
        </row>
        <row r="357">
          <cell r="R357">
            <v>0.52917649253856858</v>
          </cell>
          <cell r="S357">
            <v>0.52250402588772893</v>
          </cell>
        </row>
        <row r="358">
          <cell r="R358">
            <v>0.52859597841894568</v>
          </cell>
          <cell r="S358">
            <v>0.52233846535235084</v>
          </cell>
        </row>
        <row r="359">
          <cell r="R359">
            <v>0.52801554925729755</v>
          </cell>
          <cell r="S359">
            <v>0.52217290481697276</v>
          </cell>
        </row>
        <row r="360">
          <cell r="R360">
            <v>0.5274352053341046</v>
          </cell>
          <cell r="S360">
            <v>0.52200734428159468</v>
          </cell>
        </row>
        <row r="361">
          <cell r="R361">
            <v>0.52685494693104606</v>
          </cell>
          <cell r="S361">
            <v>0.52184178374621659</v>
          </cell>
        </row>
        <row r="362">
          <cell r="R362">
            <v>0.52627477433099623</v>
          </cell>
          <cell r="S362">
            <v>0.52167622321083851</v>
          </cell>
        </row>
        <row r="363">
          <cell r="R363">
            <v>0.52569468781804196</v>
          </cell>
          <cell r="S363">
            <v>0.52151066267546087</v>
          </cell>
        </row>
        <row r="364">
          <cell r="R364">
            <v>0.52511468767748004</v>
          </cell>
          <cell r="S364">
            <v>0.52134510214008278</v>
          </cell>
        </row>
        <row r="365">
          <cell r="R365">
            <v>0.52453477419582739</v>
          </cell>
          <cell r="S365">
            <v>0.5211795416047047</v>
          </cell>
        </row>
        <row r="366">
          <cell r="R366">
            <v>0.5239549476608254</v>
          </cell>
          <cell r="S366">
            <v>0.52101398106932661</v>
          </cell>
        </row>
        <row r="367">
          <cell r="R367">
            <v>0.52337520836144957</v>
          </cell>
          <cell r="S367">
            <v>0.52084842053394853</v>
          </cell>
        </row>
        <row r="368">
          <cell r="R368">
            <v>0.52279555658791177</v>
          </cell>
          <cell r="S368">
            <v>0.52068285999857045</v>
          </cell>
        </row>
        <row r="369">
          <cell r="R369">
            <v>0.52221599263166896</v>
          </cell>
          <cell r="S369">
            <v>0.52051729946319236</v>
          </cell>
        </row>
        <row r="370">
          <cell r="R370">
            <v>0.52163651678542822</v>
          </cell>
          <cell r="S370">
            <v>0.52035173892781428</v>
          </cell>
        </row>
        <row r="371">
          <cell r="R371">
            <v>0.52105712934315773</v>
          </cell>
          <cell r="S371">
            <v>0.52018617839243619</v>
          </cell>
        </row>
        <row r="372">
          <cell r="R372">
            <v>0.52047783060008457</v>
          </cell>
          <cell r="S372">
            <v>0.52002061785705811</v>
          </cell>
        </row>
        <row r="373">
          <cell r="R373">
            <v>0.51989862085271021</v>
          </cell>
          <cell r="S373">
            <v>0.51985505732168003</v>
          </cell>
        </row>
        <row r="374">
          <cell r="R374">
            <v>0.51931950039881081</v>
          </cell>
          <cell r="S374">
            <v>0.51968949678630194</v>
          </cell>
        </row>
        <row r="375">
          <cell r="R375">
            <v>0.51874046953744801</v>
          </cell>
          <cell r="S375">
            <v>0.51952393625092386</v>
          </cell>
        </row>
        <row r="376">
          <cell r="R376">
            <v>0.51816152856897424</v>
          </cell>
          <cell r="S376">
            <v>0.51935837571554577</v>
          </cell>
        </row>
        <row r="377">
          <cell r="R377">
            <v>0.51758267779503608</v>
          </cell>
          <cell r="S377">
            <v>0.51919281518016813</v>
          </cell>
        </row>
        <row r="378">
          <cell r="R378">
            <v>0.51700391751858654</v>
          </cell>
          <cell r="S378">
            <v>0.51902725464479005</v>
          </cell>
        </row>
        <row r="379">
          <cell r="R379">
            <v>0.51642524804388901</v>
          </cell>
          <cell r="S379">
            <v>0.51886169410941196</v>
          </cell>
        </row>
        <row r="380">
          <cell r="R380">
            <v>0.51584666967652393</v>
          </cell>
          <cell r="S380">
            <v>0.51869613357403388</v>
          </cell>
        </row>
        <row r="381">
          <cell r="R381">
            <v>0.51526818272339447</v>
          </cell>
          <cell r="S381">
            <v>0.5185305730386558</v>
          </cell>
        </row>
        <row r="382">
          <cell r="R382">
            <v>0.51468978749273786</v>
          </cell>
          <cell r="S382">
            <v>0.51836501250327816</v>
          </cell>
        </row>
        <row r="383">
          <cell r="R383">
            <v>0.51411148429412801</v>
          </cell>
          <cell r="S383">
            <v>0.51819945196789963</v>
          </cell>
        </row>
        <row r="384">
          <cell r="R384">
            <v>0.5135332734384831</v>
          </cell>
          <cell r="S384">
            <v>0.51803389143252154</v>
          </cell>
        </row>
        <row r="385">
          <cell r="R385">
            <v>0.51295515523807533</v>
          </cell>
          <cell r="S385">
            <v>0.51786833089714346</v>
          </cell>
        </row>
        <row r="386">
          <cell r="R386">
            <v>0.51237713000653484</v>
          </cell>
          <cell r="S386">
            <v>0.51770277036176537</v>
          </cell>
        </row>
        <row r="387">
          <cell r="R387">
            <v>0.51179919805885765</v>
          </cell>
          <cell r="S387">
            <v>0.51753720982638729</v>
          </cell>
        </row>
        <row r="388">
          <cell r="R388">
            <v>0.51122135971141458</v>
          </cell>
          <cell r="S388">
            <v>0.51737164929100965</v>
          </cell>
        </row>
        <row r="389">
          <cell r="R389">
            <v>0.51064361528195623</v>
          </cell>
          <cell r="S389">
            <v>0.51720608875563112</v>
          </cell>
        </row>
        <row r="390">
          <cell r="R390">
            <v>0.51006596508962065</v>
          </cell>
          <cell r="S390">
            <v>0.51704052822025348</v>
          </cell>
        </row>
        <row r="391">
          <cell r="R391">
            <v>0.50948840945494311</v>
          </cell>
          <cell r="S391">
            <v>0.51687496768487584</v>
          </cell>
        </row>
        <row r="392">
          <cell r="R392">
            <v>0.50891094869985853</v>
          </cell>
          <cell r="S392">
            <v>0.51670940714949776</v>
          </cell>
        </row>
        <row r="393">
          <cell r="R393">
            <v>0.5083335831477136</v>
          </cell>
          <cell r="S393">
            <v>0.51654384661411923</v>
          </cell>
        </row>
        <row r="394">
          <cell r="R394">
            <v>0.50775631312327218</v>
          </cell>
          <cell r="S394">
            <v>0.51637828607874114</v>
          </cell>
        </row>
        <row r="395">
          <cell r="R395">
            <v>0.5071791389527216</v>
          </cell>
          <cell r="S395">
            <v>0.51621272554336306</v>
          </cell>
        </row>
        <row r="396">
          <cell r="R396">
            <v>0.5066020609636831</v>
          </cell>
          <cell r="S396">
            <v>0.51604716500798498</v>
          </cell>
        </row>
        <row r="397">
          <cell r="R397">
            <v>0.50602507948521691</v>
          </cell>
          <cell r="S397">
            <v>0.51588160447260734</v>
          </cell>
        </row>
        <row r="398">
          <cell r="R398">
            <v>0.50544819484782966</v>
          </cell>
          <cell r="S398">
            <v>0.51571604393722881</v>
          </cell>
        </row>
        <row r="399">
          <cell r="R399">
            <v>0.50487140738348424</v>
          </cell>
          <cell r="S399">
            <v>0.51555048340185117</v>
          </cell>
        </row>
        <row r="400">
          <cell r="R400">
            <v>0.50429471742560694</v>
          </cell>
          <cell r="S400">
            <v>0.51538492286647308</v>
          </cell>
        </row>
        <row r="401">
          <cell r="R401">
            <v>0.50371812530909144</v>
          </cell>
          <cell r="S401">
            <v>0.515219362331095</v>
          </cell>
        </row>
        <row r="402">
          <cell r="R402">
            <v>0.50314163137031298</v>
          </cell>
          <cell r="S402">
            <v>0.51505380179571691</v>
          </cell>
        </row>
        <row r="403">
          <cell r="R403">
            <v>0.50256523594713143</v>
          </cell>
          <cell r="S403">
            <v>0.51488824126033883</v>
          </cell>
        </row>
        <row r="404">
          <cell r="R404">
            <v>0.50198893937889955</v>
          </cell>
          <cell r="S404">
            <v>0.51472268072496119</v>
          </cell>
        </row>
        <row r="405">
          <cell r="R405">
            <v>0.50141274200647423</v>
          </cell>
          <cell r="S405">
            <v>0.51455712018958311</v>
          </cell>
        </row>
        <row r="406">
          <cell r="R406">
            <v>0.5008366441722194</v>
          </cell>
          <cell r="S406">
            <v>0.51439155965420502</v>
          </cell>
        </row>
        <row r="407">
          <cell r="R407">
            <v>0.50026064622001831</v>
          </cell>
          <cell r="S407">
            <v>0.51422599911882649</v>
          </cell>
        </row>
        <row r="408">
          <cell r="R408">
            <v>0.49968474849528149</v>
          </cell>
          <cell r="S408">
            <v>0.51406043858344885</v>
          </cell>
        </row>
        <row r="409">
          <cell r="R409">
            <v>0.49910895134494926</v>
          </cell>
          <cell r="S409">
            <v>0.51389487804807077</v>
          </cell>
        </row>
        <row r="410">
          <cell r="R410">
            <v>0.4985332551175084</v>
          </cell>
          <cell r="S410">
            <v>0.51372931751269268</v>
          </cell>
        </row>
        <row r="411">
          <cell r="R411">
            <v>0.49795766016299464</v>
          </cell>
          <cell r="S411">
            <v>0.5135637569773146</v>
          </cell>
        </row>
        <row r="412">
          <cell r="R412">
            <v>0.49738216683300068</v>
          </cell>
          <cell r="S412">
            <v>0.51339819644193607</v>
          </cell>
        </row>
        <row r="413">
          <cell r="R413">
            <v>0.49680677548068819</v>
          </cell>
          <cell r="S413">
            <v>0.51323263590655843</v>
          </cell>
        </row>
        <row r="414">
          <cell r="R414">
            <v>0.49623148646079202</v>
          </cell>
          <cell r="S414">
            <v>0.51306707537118035</v>
          </cell>
        </row>
        <row r="415">
          <cell r="R415">
            <v>0.49565630012963408</v>
          </cell>
          <cell r="S415">
            <v>0.51290151483580271</v>
          </cell>
        </row>
        <row r="416">
          <cell r="R416">
            <v>0.49508121684512413</v>
          </cell>
          <cell r="S416">
            <v>0.51273595430042462</v>
          </cell>
        </row>
        <row r="417">
          <cell r="R417">
            <v>0.49450623696677604</v>
          </cell>
          <cell r="S417">
            <v>0.51257039376504654</v>
          </cell>
        </row>
        <row r="418">
          <cell r="R418">
            <v>0.49393136085571127</v>
          </cell>
          <cell r="S418">
            <v>0.51240483322966845</v>
          </cell>
        </row>
        <row r="419">
          <cell r="R419">
            <v>0.49335658887466988</v>
          </cell>
          <cell r="S419">
            <v>0.51223927269429037</v>
          </cell>
        </row>
        <row r="420">
          <cell r="R420">
            <v>0.49278192138801757</v>
          </cell>
          <cell r="S420">
            <v>0.51207371215891229</v>
          </cell>
        </row>
        <row r="421">
          <cell r="R421">
            <v>0.49220735876175575</v>
          </cell>
          <cell r="S421">
            <v>0.5119081516235342</v>
          </cell>
        </row>
        <row r="422">
          <cell r="R422">
            <v>0.49163290136352938</v>
          </cell>
          <cell r="S422">
            <v>0.51174259108815612</v>
          </cell>
        </row>
        <row r="423">
          <cell r="R423">
            <v>0.49105854956263761</v>
          </cell>
          <cell r="S423">
            <v>0.51157703055277803</v>
          </cell>
        </row>
        <row r="424">
          <cell r="R424">
            <v>0.49048430373004098</v>
          </cell>
          <cell r="S424">
            <v>0.51141147001739995</v>
          </cell>
        </row>
        <row r="425">
          <cell r="R425">
            <v>0.48991016423836825</v>
          </cell>
          <cell r="S425">
            <v>0.51124590948202187</v>
          </cell>
        </row>
        <row r="426">
          <cell r="R426">
            <v>0.48933613146193117</v>
          </cell>
          <cell r="S426">
            <v>0.51108034894664378</v>
          </cell>
        </row>
        <row r="427">
          <cell r="R427">
            <v>0.48876220577672835</v>
          </cell>
          <cell r="S427">
            <v>0.5109147884112657</v>
          </cell>
        </row>
        <row r="428">
          <cell r="R428">
            <v>0.48818838756045668</v>
          </cell>
          <cell r="S428">
            <v>0.51074922787588806</v>
          </cell>
        </row>
        <row r="429">
          <cell r="R429">
            <v>0.48761467719252038</v>
          </cell>
          <cell r="S429">
            <v>0.51058366734050953</v>
          </cell>
        </row>
        <row r="430">
          <cell r="R430">
            <v>0.48704107505403871</v>
          </cell>
          <cell r="S430">
            <v>0.51041810680513189</v>
          </cell>
        </row>
        <row r="431">
          <cell r="R431">
            <v>0.48646758152785857</v>
          </cell>
          <cell r="S431">
            <v>0.5102525462697538</v>
          </cell>
        </row>
        <row r="432">
          <cell r="R432">
            <v>0.48589419699855835</v>
          </cell>
          <cell r="S432">
            <v>0.51008698573437572</v>
          </cell>
        </row>
        <row r="433">
          <cell r="R433">
            <v>0.48532092185246412</v>
          </cell>
          <cell r="S433">
            <v>0.50992142519899764</v>
          </cell>
        </row>
        <row r="434">
          <cell r="R434">
            <v>0.48474775647765389</v>
          </cell>
          <cell r="S434">
            <v>0.50975586466361955</v>
          </cell>
        </row>
        <row r="435">
          <cell r="R435">
            <v>0.48417470126396817</v>
          </cell>
          <cell r="S435">
            <v>0.50959030412824147</v>
          </cell>
        </row>
        <row r="436">
          <cell r="R436">
            <v>0.48360175660302174</v>
          </cell>
          <cell r="S436">
            <v>0.50942474359286338</v>
          </cell>
        </row>
        <row r="437">
          <cell r="R437">
            <v>0.48302892288821014</v>
          </cell>
          <cell r="S437">
            <v>0.5092591830574853</v>
          </cell>
        </row>
        <row r="438">
          <cell r="R438">
            <v>0.4824562005147226</v>
          </cell>
          <cell r="S438">
            <v>0.50909362252210721</v>
          </cell>
        </row>
        <row r="439">
          <cell r="R439">
            <v>0.48188358987954871</v>
          </cell>
          <cell r="S439">
            <v>0.50892806198672913</v>
          </cell>
        </row>
        <row r="440">
          <cell r="R440">
            <v>0.48131109138149053</v>
          </cell>
          <cell r="S440">
            <v>0.50876250145135105</v>
          </cell>
        </row>
        <row r="441">
          <cell r="R441">
            <v>0.48073870542117064</v>
          </cell>
          <cell r="S441">
            <v>0.50859694091597341</v>
          </cell>
        </row>
        <row r="442">
          <cell r="R442">
            <v>0.48016643240104334</v>
          </cell>
          <cell r="S442">
            <v>0.50843138038059532</v>
          </cell>
        </row>
        <row r="443">
          <cell r="R443">
            <v>0.47959427272540434</v>
          </cell>
          <cell r="S443">
            <v>0.50826581984521724</v>
          </cell>
        </row>
        <row r="444">
          <cell r="R444">
            <v>0.47902222680040063</v>
          </cell>
          <cell r="S444">
            <v>0.50810025930983915</v>
          </cell>
        </row>
        <row r="445">
          <cell r="R445">
            <v>0.47845029503404102</v>
          </cell>
          <cell r="S445">
            <v>0.50793469877446107</v>
          </cell>
        </row>
        <row r="446">
          <cell r="R446">
            <v>0.4778784778362043</v>
          </cell>
          <cell r="S446">
            <v>0.50776913823908298</v>
          </cell>
        </row>
        <row r="447">
          <cell r="R447">
            <v>0.47730677561865464</v>
          </cell>
          <cell r="S447">
            <v>0.5076035777037049</v>
          </cell>
        </row>
        <row r="448">
          <cell r="R448">
            <v>0.47673518879504434</v>
          </cell>
          <cell r="S448">
            <v>0.50743801716832682</v>
          </cell>
        </row>
        <row r="449">
          <cell r="R449">
            <v>0.47616371778093036</v>
          </cell>
          <cell r="S449">
            <v>0.50727245663294873</v>
          </cell>
        </row>
        <row r="450">
          <cell r="R450">
            <v>0.47559236299378321</v>
          </cell>
          <cell r="S450">
            <v>0.50710689609757065</v>
          </cell>
        </row>
        <row r="451">
          <cell r="R451">
            <v>0.47502112485299297</v>
          </cell>
          <cell r="S451">
            <v>0.50694133556219256</v>
          </cell>
        </row>
        <row r="452">
          <cell r="R452">
            <v>0.47445000377989033</v>
          </cell>
          <cell r="S452">
            <v>0.50677577502681448</v>
          </cell>
        </row>
        <row r="453">
          <cell r="R453">
            <v>0.47387900019774387</v>
          </cell>
          <cell r="S453">
            <v>0.50661021449143684</v>
          </cell>
        </row>
        <row r="454">
          <cell r="R454">
            <v>0.47330811453178184</v>
          </cell>
          <cell r="S454">
            <v>0.50644465395605831</v>
          </cell>
        </row>
        <row r="455">
          <cell r="R455">
            <v>0.47273734720919697</v>
          </cell>
          <cell r="S455">
            <v>0.50627909342068067</v>
          </cell>
        </row>
        <row r="456">
          <cell r="R456">
            <v>0.47216669865915845</v>
          </cell>
          <cell r="S456">
            <v>0.50611353288530259</v>
          </cell>
        </row>
        <row r="457">
          <cell r="R457">
            <v>0.47159616931282256</v>
          </cell>
          <cell r="S457">
            <v>0.5059479723499245</v>
          </cell>
        </row>
        <row r="458">
          <cell r="R458">
            <v>0.47102575960334775</v>
          </cell>
          <cell r="S458">
            <v>0.50578241181454642</v>
          </cell>
        </row>
        <row r="459">
          <cell r="R459">
            <v>0.47045546996589782</v>
          </cell>
          <cell r="S459">
            <v>0.50561685127916833</v>
          </cell>
        </row>
        <row r="460">
          <cell r="R460">
            <v>0.46988530083765967</v>
          </cell>
          <cell r="S460">
            <v>0.50545129074379025</v>
          </cell>
        </row>
        <row r="461">
          <cell r="R461">
            <v>0.46931525265785262</v>
          </cell>
          <cell r="S461">
            <v>0.50528573020841216</v>
          </cell>
        </row>
        <row r="462">
          <cell r="R462">
            <v>0.46874532586773643</v>
          </cell>
          <cell r="S462">
            <v>0.50512016967303408</v>
          </cell>
        </row>
        <row r="463">
          <cell r="R463">
            <v>0.46817552091062853</v>
          </cell>
          <cell r="S463">
            <v>0.504954609137656</v>
          </cell>
        </row>
        <row r="464">
          <cell r="R464">
            <v>0.46760583823191021</v>
          </cell>
          <cell r="S464">
            <v>0.50478904860227791</v>
          </cell>
        </row>
        <row r="465">
          <cell r="R465">
            <v>0.46703627827904071</v>
          </cell>
          <cell r="S465">
            <v>0.50462348806689983</v>
          </cell>
        </row>
        <row r="466">
          <cell r="R466">
            <v>0.46646684150156836</v>
          </cell>
          <cell r="S466">
            <v>0.50445792753152219</v>
          </cell>
        </row>
        <row r="467">
          <cell r="R467">
            <v>0.4658975283511409</v>
          </cell>
          <cell r="S467">
            <v>0.50429236699614366</v>
          </cell>
        </row>
        <row r="468">
          <cell r="R468">
            <v>0.46532833928151862</v>
          </cell>
          <cell r="S468">
            <v>0.50412680646076602</v>
          </cell>
        </row>
        <row r="469">
          <cell r="R469">
            <v>0.46475927474858508</v>
          </cell>
          <cell r="S469">
            <v>0.50396124592538794</v>
          </cell>
        </row>
        <row r="470">
          <cell r="R470">
            <v>0.46419033521036063</v>
          </cell>
          <cell r="S470">
            <v>0.50379568539000985</v>
          </cell>
        </row>
        <row r="471">
          <cell r="R471">
            <v>0.46362152112701188</v>
          </cell>
          <cell r="S471">
            <v>0.50363012485463177</v>
          </cell>
        </row>
        <row r="472">
          <cell r="R472">
            <v>0.46305283296086597</v>
          </cell>
          <cell r="S472">
            <v>0.50346456431925368</v>
          </cell>
        </row>
        <row r="473">
          <cell r="R473">
            <v>0.46248427117641966</v>
          </cell>
          <cell r="S473">
            <v>0.5032990037838756</v>
          </cell>
        </row>
        <row r="474">
          <cell r="R474">
            <v>0.46191583624035315</v>
          </cell>
          <cell r="S474">
            <v>0.50313344324849751</v>
          </cell>
        </row>
        <row r="475">
          <cell r="R475">
            <v>0.46134752862154421</v>
          </cell>
          <cell r="S475">
            <v>0.50296788271311943</v>
          </cell>
        </row>
        <row r="476">
          <cell r="R476">
            <v>0.46077934879107801</v>
          </cell>
          <cell r="S476">
            <v>0.50280232217774135</v>
          </cell>
        </row>
        <row r="477">
          <cell r="R477">
            <v>0.46021129722225945</v>
          </cell>
          <cell r="S477">
            <v>0.50263676164236326</v>
          </cell>
        </row>
        <row r="478">
          <cell r="R478">
            <v>0.45964337439062619</v>
          </cell>
          <cell r="S478">
            <v>0.50247120110698518</v>
          </cell>
        </row>
        <row r="479">
          <cell r="R479">
            <v>0.45907558077395932</v>
          </cell>
          <cell r="S479">
            <v>0.50230564057160709</v>
          </cell>
        </row>
        <row r="480">
          <cell r="R480">
            <v>0.45850791685230075</v>
          </cell>
          <cell r="S480">
            <v>0.50214008003622901</v>
          </cell>
        </row>
        <row r="481">
          <cell r="R481">
            <v>0.45794038310796059</v>
          </cell>
          <cell r="S481">
            <v>0.50197451950085137</v>
          </cell>
        </row>
        <row r="482">
          <cell r="R482">
            <v>0.45737298002553356</v>
          </cell>
          <cell r="S482">
            <v>0.50180895896547328</v>
          </cell>
        </row>
        <row r="483">
          <cell r="R483">
            <v>0.45680570809190724</v>
          </cell>
          <cell r="S483">
            <v>0.5016433984300952</v>
          </cell>
        </row>
        <row r="484">
          <cell r="R484">
            <v>0.4562385677962813</v>
          </cell>
          <cell r="S484">
            <v>0.50147783789471712</v>
          </cell>
        </row>
        <row r="485">
          <cell r="R485">
            <v>0.45567155963017519</v>
          </cell>
          <cell r="S485">
            <v>0.50131227735933903</v>
          </cell>
        </row>
        <row r="486">
          <cell r="R486">
            <v>0.45510468408744348</v>
          </cell>
          <cell r="S486">
            <v>0.50114671682396095</v>
          </cell>
        </row>
        <row r="487">
          <cell r="R487">
            <v>0.45453794166428912</v>
          </cell>
          <cell r="S487">
            <v>0.50098115628858286</v>
          </cell>
        </row>
        <row r="488">
          <cell r="R488">
            <v>0.45397133285927521</v>
          </cell>
          <cell r="S488">
            <v>0.50081559575320478</v>
          </cell>
        </row>
        <row r="489">
          <cell r="R489">
            <v>0.45340485817333948</v>
          </cell>
          <cell r="S489">
            <v>0.50065003521782669</v>
          </cell>
        </row>
        <row r="490">
          <cell r="R490">
            <v>0.45283851810980696</v>
          </cell>
          <cell r="S490">
            <v>0.50048447468244861</v>
          </cell>
        </row>
        <row r="491">
          <cell r="R491">
            <v>0.45227231317440592</v>
          </cell>
          <cell r="S491">
            <v>0.50031891414707053</v>
          </cell>
        </row>
        <row r="492">
          <cell r="R492">
            <v>0.45170624387527619</v>
          </cell>
          <cell r="S492">
            <v>0.50015335361169244</v>
          </cell>
        </row>
        <row r="493">
          <cell r="R493">
            <v>0.45114031072298855</v>
          </cell>
          <cell r="S493">
            <v>0.4999877930763148</v>
          </cell>
        </row>
        <row r="494">
          <cell r="R494">
            <v>0.45057451423055372</v>
          </cell>
          <cell r="S494">
            <v>0.49982223254093672</v>
          </cell>
        </row>
        <row r="495">
          <cell r="R495">
            <v>0.45000885491344039</v>
          </cell>
          <cell r="S495">
            <v>0.49965667200555863</v>
          </cell>
        </row>
        <row r="496">
          <cell r="R496">
            <v>0.44944333328958641</v>
          </cell>
          <cell r="S496">
            <v>0.49949111147018055</v>
          </cell>
        </row>
        <row r="497">
          <cell r="R497">
            <v>0.44887794987941088</v>
          </cell>
          <cell r="S497">
            <v>0.49932555093480246</v>
          </cell>
        </row>
        <row r="498">
          <cell r="R498">
            <v>0.44831270520583355</v>
          </cell>
          <cell r="S498">
            <v>0.49915999039942438</v>
          </cell>
        </row>
        <row r="499">
          <cell r="R499">
            <v>0.44774759979428536</v>
          </cell>
          <cell r="S499">
            <v>0.4989944298640463</v>
          </cell>
        </row>
        <row r="500">
          <cell r="R500">
            <v>0.44718263417272408</v>
          </cell>
          <cell r="S500">
            <v>0.49882886932866821</v>
          </cell>
        </row>
        <row r="501">
          <cell r="R501">
            <v>0.44661780887164576</v>
          </cell>
          <cell r="S501">
            <v>0.49866330879329013</v>
          </cell>
        </row>
        <row r="502">
          <cell r="R502">
            <v>0.44605312442410333</v>
          </cell>
          <cell r="S502">
            <v>0.49849774825791204</v>
          </cell>
        </row>
        <row r="503">
          <cell r="R503">
            <v>0.44548858136571895</v>
          </cell>
          <cell r="S503">
            <v>0.49833218772253418</v>
          </cell>
        </row>
        <row r="504">
          <cell r="R504">
            <v>0.44492418023469765</v>
          </cell>
          <cell r="S504">
            <v>0.4981666271871561</v>
          </cell>
        </row>
        <row r="505">
          <cell r="R505">
            <v>0.44435992157184545</v>
          </cell>
          <cell r="S505">
            <v>0.49800106665177801</v>
          </cell>
        </row>
        <row r="506">
          <cell r="R506">
            <v>0.44379580592057849</v>
          </cell>
          <cell r="S506">
            <v>0.49783550611639993</v>
          </cell>
        </row>
        <row r="507">
          <cell r="R507">
            <v>0.44323183382694537</v>
          </cell>
          <cell r="S507">
            <v>0.49766994558102184</v>
          </cell>
        </row>
        <row r="508">
          <cell r="R508">
            <v>0.44266800583963456</v>
          </cell>
          <cell r="S508">
            <v>0.49750438504564376</v>
          </cell>
        </row>
        <row r="509">
          <cell r="R509">
            <v>0.44210432250999548</v>
          </cell>
          <cell r="S509">
            <v>0.49733882451026568</v>
          </cell>
        </row>
        <row r="510">
          <cell r="R510">
            <v>0.4415407843920498</v>
          </cell>
          <cell r="S510">
            <v>0.49717326397488781</v>
          </cell>
        </row>
        <row r="511">
          <cell r="R511">
            <v>0.44097739204250846</v>
          </cell>
          <cell r="S511">
            <v>0.49700770343950973</v>
          </cell>
        </row>
        <row r="512">
          <cell r="R512">
            <v>0.44041414602078738</v>
          </cell>
          <cell r="S512">
            <v>0.49684214290413165</v>
          </cell>
        </row>
        <row r="513">
          <cell r="R513">
            <v>0.43985104688902044</v>
          </cell>
          <cell r="S513">
            <v>0.49667658236875356</v>
          </cell>
        </row>
        <row r="514">
          <cell r="R514">
            <v>0.43928809521207912</v>
          </cell>
          <cell r="S514">
            <v>0.49651102183337548</v>
          </cell>
        </row>
        <row r="515">
          <cell r="R515">
            <v>0.43872529155758416</v>
          </cell>
          <cell r="S515">
            <v>0.49634546129799761</v>
          </cell>
        </row>
        <row r="516">
          <cell r="R516">
            <v>0.43816263649592307</v>
          </cell>
          <cell r="S516">
            <v>0.49617990076261953</v>
          </cell>
        </row>
        <row r="517">
          <cell r="R517">
            <v>0.43760013060026859</v>
          </cell>
          <cell r="S517">
            <v>0.49601434022724145</v>
          </cell>
        </row>
        <row r="518">
          <cell r="R518">
            <v>0.43703777444658665</v>
          </cell>
          <cell r="S518">
            <v>0.49584877969186336</v>
          </cell>
        </row>
        <row r="519">
          <cell r="R519">
            <v>0.43647556861366366</v>
          </cell>
          <cell r="S519">
            <v>0.49568321915648528</v>
          </cell>
        </row>
        <row r="520">
          <cell r="R520">
            <v>0.43591351368311304</v>
          </cell>
          <cell r="S520">
            <v>0.49551765862110719</v>
          </cell>
        </row>
        <row r="521">
          <cell r="R521">
            <v>0.43535161023939634</v>
          </cell>
          <cell r="S521">
            <v>0.49535209808572911</v>
          </cell>
        </row>
        <row r="522">
          <cell r="R522">
            <v>0.43478985886983851</v>
          </cell>
          <cell r="S522">
            <v>0.49518653755035125</v>
          </cell>
        </row>
        <row r="523">
          <cell r="R523">
            <v>0.43422826016464378</v>
          </cell>
          <cell r="S523">
            <v>0.49502097701497316</v>
          </cell>
        </row>
        <row r="524">
          <cell r="R524">
            <v>0.43366681471691548</v>
          </cell>
          <cell r="S524">
            <v>0.49485541647959508</v>
          </cell>
        </row>
        <row r="525">
          <cell r="R525">
            <v>0.43310552312266593</v>
          </cell>
          <cell r="S525">
            <v>0.49468985594421699</v>
          </cell>
        </row>
        <row r="526">
          <cell r="R526">
            <v>0.43254438598083994</v>
          </cell>
          <cell r="S526">
            <v>0.49452429540883891</v>
          </cell>
        </row>
        <row r="527">
          <cell r="R527">
            <v>0.4319834038933289</v>
          </cell>
          <cell r="S527">
            <v>0.49435873487346083</v>
          </cell>
        </row>
        <row r="528">
          <cell r="R528">
            <v>0.43142257746498697</v>
          </cell>
          <cell r="S528">
            <v>0.49419317433808296</v>
          </cell>
        </row>
        <row r="529">
          <cell r="R529">
            <v>0.43086190730365131</v>
          </cell>
          <cell r="S529">
            <v>0.49402761380270466</v>
          </cell>
        </row>
        <row r="530">
          <cell r="R530">
            <v>0.43030139402015494</v>
          </cell>
          <cell r="S530">
            <v>0.49386205326732679</v>
          </cell>
        </row>
        <row r="531">
          <cell r="R531">
            <v>0.42974103822834819</v>
          </cell>
          <cell r="S531">
            <v>0.49369649273194871</v>
          </cell>
        </row>
        <row r="532">
          <cell r="R532">
            <v>0.42918084054511252</v>
          </cell>
          <cell r="S532">
            <v>0.49353093219657063</v>
          </cell>
        </row>
        <row r="533">
          <cell r="R533">
            <v>0.42862080159038163</v>
          </cell>
          <cell r="S533">
            <v>0.49336537166119254</v>
          </cell>
        </row>
        <row r="534">
          <cell r="R534">
            <v>0.42806092198715689</v>
          </cell>
          <cell r="S534">
            <v>0.49319981112581446</v>
          </cell>
        </row>
        <row r="535">
          <cell r="R535">
            <v>0.42750120236152445</v>
          </cell>
          <cell r="S535">
            <v>0.4930342505904366</v>
          </cell>
        </row>
        <row r="536">
          <cell r="R536">
            <v>0.42694164334267615</v>
          </cell>
          <cell r="S536">
            <v>0.49286869005505851</v>
          </cell>
        </row>
        <row r="537">
          <cell r="R537">
            <v>0.42638224556292448</v>
          </cell>
          <cell r="S537">
            <v>0.49270312951968043</v>
          </cell>
        </row>
        <row r="538">
          <cell r="R538">
            <v>0.42582300965772163</v>
          </cell>
          <cell r="S538">
            <v>0.49253756898430234</v>
          </cell>
        </row>
        <row r="539">
          <cell r="R539">
            <v>0.42526393626567921</v>
          </cell>
          <cell r="S539">
            <v>0.49237200844892426</v>
          </cell>
        </row>
        <row r="540">
          <cell r="R540">
            <v>0.42470502602858368</v>
          </cell>
          <cell r="S540">
            <v>0.49220644791354617</v>
          </cell>
        </row>
        <row r="541">
          <cell r="R541">
            <v>0.42414627959141882</v>
          </cell>
          <cell r="S541">
            <v>0.49204088737816831</v>
          </cell>
        </row>
        <row r="542">
          <cell r="R542">
            <v>0.42358769760237935</v>
          </cell>
          <cell r="S542">
            <v>0.49187532684279023</v>
          </cell>
        </row>
        <row r="543">
          <cell r="R543">
            <v>0.42302928071289442</v>
          </cell>
          <cell r="S543">
            <v>0.49170976630741214</v>
          </cell>
        </row>
        <row r="544">
          <cell r="R544">
            <v>0.42247102957764365</v>
          </cell>
          <cell r="S544">
            <v>0.49154420577203406</v>
          </cell>
        </row>
        <row r="545">
          <cell r="R545">
            <v>0.42191294485457659</v>
          </cell>
          <cell r="S545">
            <v>0.49137864523665598</v>
          </cell>
        </row>
        <row r="546">
          <cell r="R546">
            <v>0.42135502720493134</v>
          </cell>
          <cell r="S546">
            <v>0.49121308470127789</v>
          </cell>
        </row>
        <row r="547">
          <cell r="R547">
            <v>0.42079727729325661</v>
          </cell>
          <cell r="S547">
            <v>0.49104752416589981</v>
          </cell>
        </row>
        <row r="548">
          <cell r="R548">
            <v>0.42023969578742559</v>
          </cell>
          <cell r="S548">
            <v>0.49088196363052194</v>
          </cell>
        </row>
        <row r="549">
          <cell r="R549">
            <v>0.41968228335866131</v>
          </cell>
          <cell r="S549">
            <v>0.49071640309514386</v>
          </cell>
        </row>
        <row r="550">
          <cell r="R550">
            <v>0.41912504068155126</v>
          </cell>
          <cell r="S550">
            <v>0.49055084255976578</v>
          </cell>
        </row>
        <row r="551">
          <cell r="R551">
            <v>0.41856796843407157</v>
          </cell>
          <cell r="S551">
            <v>0.49038528202438769</v>
          </cell>
        </row>
        <row r="552">
          <cell r="R552">
            <v>0.41801106729760246</v>
          </cell>
          <cell r="S552">
            <v>0.49021972148900961</v>
          </cell>
        </row>
        <row r="553">
          <cell r="R553">
            <v>0.41745433795695203</v>
          </cell>
          <cell r="S553">
            <v>0.49005416095363175</v>
          </cell>
        </row>
        <row r="554">
          <cell r="R554">
            <v>0.41689778110037284</v>
          </cell>
          <cell r="S554">
            <v>0.48988860041825344</v>
          </cell>
        </row>
        <row r="555">
          <cell r="R555">
            <v>0.4163413974195852</v>
          </cell>
          <cell r="S555">
            <v>0.48972303988287558</v>
          </cell>
        </row>
        <row r="556">
          <cell r="R556">
            <v>0.41578518760979538</v>
          </cell>
          <cell r="S556">
            <v>0.48955747934749749</v>
          </cell>
        </row>
        <row r="557">
          <cell r="R557">
            <v>0.41522915236971719</v>
          </cell>
          <cell r="S557">
            <v>0.48939191881211941</v>
          </cell>
        </row>
        <row r="558">
          <cell r="R558">
            <v>0.41467329240159223</v>
          </cell>
          <cell r="S558">
            <v>0.48922635827674132</v>
          </cell>
        </row>
        <row r="559">
          <cell r="R559">
            <v>0.41411760841120937</v>
          </cell>
          <cell r="S559">
            <v>0.48906079774136324</v>
          </cell>
        </row>
        <row r="560">
          <cell r="R560">
            <v>0.4135621011079284</v>
          </cell>
          <cell r="S560">
            <v>0.48889523720598516</v>
          </cell>
        </row>
        <row r="561">
          <cell r="R561">
            <v>0.41300677120469848</v>
          </cell>
          <cell r="S561">
            <v>0.48872967667060729</v>
          </cell>
        </row>
        <row r="562">
          <cell r="R562">
            <v>0.41245161941808012</v>
          </cell>
          <cell r="S562">
            <v>0.48856411613522921</v>
          </cell>
        </row>
        <row r="563">
          <cell r="R563">
            <v>0.4118966464682679</v>
          </cell>
          <cell r="S563">
            <v>0.48839855559985113</v>
          </cell>
        </row>
        <row r="564">
          <cell r="R564">
            <v>0.41134185307910842</v>
          </cell>
          <cell r="S564">
            <v>0.48823299506447304</v>
          </cell>
        </row>
        <row r="565">
          <cell r="R565">
            <v>0.41078723997812455</v>
          </cell>
          <cell r="S565">
            <v>0.48806743452909496</v>
          </cell>
        </row>
        <row r="566">
          <cell r="R566">
            <v>0.41023280789653732</v>
          </cell>
          <cell r="S566">
            <v>0.48790187399371709</v>
          </cell>
        </row>
        <row r="567">
          <cell r="R567">
            <v>0.40967855756928534</v>
          </cell>
          <cell r="S567">
            <v>0.48773631345833879</v>
          </cell>
        </row>
        <row r="568">
          <cell r="R568">
            <v>0.40912448973504933</v>
          </cell>
          <cell r="S568">
            <v>0.48757075292296093</v>
          </cell>
        </row>
        <row r="569">
          <cell r="R569">
            <v>0.40857060513627247</v>
          </cell>
          <cell r="S569">
            <v>0.48740519238758284</v>
          </cell>
        </row>
        <row r="570">
          <cell r="R570">
            <v>0.40801690451918388</v>
          </cell>
          <cell r="S570">
            <v>0.48723963185220476</v>
          </cell>
        </row>
        <row r="571">
          <cell r="R571">
            <v>0.40746338863381903</v>
          </cell>
          <cell r="S571">
            <v>0.48707407131682667</v>
          </cell>
        </row>
        <row r="572">
          <cell r="R572">
            <v>0.40691005823404491</v>
          </cell>
          <cell r="S572">
            <v>0.48690851078144859</v>
          </cell>
        </row>
        <row r="573">
          <cell r="R573">
            <v>0.40635691407758046</v>
          </cell>
          <cell r="S573">
            <v>0.48674295024607073</v>
          </cell>
        </row>
        <row r="574">
          <cell r="R574">
            <v>0.40580395692602056</v>
          </cell>
          <cell r="S574">
            <v>0.48657738971069264</v>
          </cell>
        </row>
        <row r="575">
          <cell r="R575">
            <v>0.40525118754485878</v>
          </cell>
          <cell r="S575">
            <v>0.48641182917531456</v>
          </cell>
        </row>
        <row r="576">
          <cell r="R576">
            <v>0.40469860670350988</v>
          </cell>
          <cell r="S576">
            <v>0.48624626863993647</v>
          </cell>
        </row>
        <row r="577">
          <cell r="R577">
            <v>0.404146215175334</v>
          </cell>
          <cell r="S577">
            <v>0.48608070810455839</v>
          </cell>
        </row>
        <row r="578">
          <cell r="R578">
            <v>0.40359401373765935</v>
          </cell>
          <cell r="S578">
            <v>0.48591514756918031</v>
          </cell>
        </row>
        <row r="579">
          <cell r="R579">
            <v>0.40304200317180516</v>
          </cell>
          <cell r="S579">
            <v>0.48574958703380222</v>
          </cell>
        </row>
        <row r="580">
          <cell r="R580">
            <v>0.4024901842631069</v>
          </cell>
          <cell r="S580">
            <v>0.48558402649842414</v>
          </cell>
        </row>
        <row r="581">
          <cell r="R581">
            <v>0.40193855780094012</v>
          </cell>
          <cell r="S581">
            <v>0.48541846596304628</v>
          </cell>
        </row>
        <row r="582">
          <cell r="R582">
            <v>0.4013871245787422</v>
          </cell>
          <cell r="S582">
            <v>0.48525290542766819</v>
          </cell>
        </row>
        <row r="583">
          <cell r="R583">
            <v>0.40083588539403914</v>
          </cell>
          <cell r="S583">
            <v>0.48508734489229011</v>
          </cell>
        </row>
        <row r="584">
          <cell r="R584">
            <v>0.40028484104846734</v>
          </cell>
          <cell r="S584">
            <v>0.48492178435691202</v>
          </cell>
        </row>
        <row r="585">
          <cell r="R585">
            <v>0.39973399234780072</v>
          </cell>
          <cell r="S585">
            <v>0.48475622382153394</v>
          </cell>
        </row>
        <row r="586">
          <cell r="R586">
            <v>0.39918334010197287</v>
          </cell>
          <cell r="S586">
            <v>0.48459066328615608</v>
          </cell>
        </row>
        <row r="587">
          <cell r="R587">
            <v>0.39863288512510403</v>
          </cell>
          <cell r="S587">
            <v>0.48442510275077821</v>
          </cell>
        </row>
        <row r="588">
          <cell r="R588">
            <v>0.39808262823552421</v>
          </cell>
          <cell r="S588">
            <v>0.48425954221539991</v>
          </cell>
        </row>
        <row r="589">
          <cell r="R589">
            <v>0.39753257025580002</v>
          </cell>
          <cell r="S589">
            <v>0.48409398168002182</v>
          </cell>
        </row>
        <row r="590">
          <cell r="R590">
            <v>0.39698271201275653</v>
          </cell>
          <cell r="S590">
            <v>0.48392842114464374</v>
          </cell>
        </row>
        <row r="591">
          <cell r="R591">
            <v>0.39643305433750753</v>
          </cell>
          <cell r="S591">
            <v>0.48376286060926565</v>
          </cell>
        </row>
        <row r="592">
          <cell r="R592">
            <v>0.3958835980654769</v>
          </cell>
          <cell r="S592">
            <v>0.48359730007388801</v>
          </cell>
        </row>
        <row r="593">
          <cell r="R593">
            <v>0.39533434403642764</v>
          </cell>
          <cell r="S593">
            <v>0.48343173953850971</v>
          </cell>
        </row>
        <row r="594">
          <cell r="R594">
            <v>0.39478529309448485</v>
          </cell>
          <cell r="S594">
            <v>0.48326617900313162</v>
          </cell>
        </row>
        <row r="595">
          <cell r="R595">
            <v>0.39423644608816294</v>
          </cell>
          <cell r="S595">
            <v>0.48310061846775354</v>
          </cell>
        </row>
        <row r="596">
          <cell r="R596">
            <v>0.39368780387039243</v>
          </cell>
          <cell r="S596">
            <v>0.4829350579323759</v>
          </cell>
        </row>
        <row r="597">
          <cell r="R597">
            <v>0.39313936729854737</v>
          </cell>
          <cell r="S597">
            <v>0.48276949739699782</v>
          </cell>
        </row>
        <row r="598">
          <cell r="R598">
            <v>0.39259113723446798</v>
          </cell>
          <cell r="S598">
            <v>0.48260393686161929</v>
          </cell>
        </row>
        <row r="599">
          <cell r="R599">
            <v>0.39204311454449015</v>
          </cell>
          <cell r="S599">
            <v>0.48243837632624142</v>
          </cell>
        </row>
        <row r="600">
          <cell r="R600">
            <v>0.3914953000994737</v>
          </cell>
          <cell r="S600">
            <v>0.48227281579086356</v>
          </cell>
        </row>
        <row r="601">
          <cell r="R601">
            <v>0.39094769477482638</v>
          </cell>
          <cell r="S601">
            <v>0.4821072552554857</v>
          </cell>
        </row>
        <row r="602">
          <cell r="R602">
            <v>0.39040029945053317</v>
          </cell>
          <cell r="S602">
            <v>0.48194169472010762</v>
          </cell>
        </row>
        <row r="603">
          <cell r="R603">
            <v>0.38985311501118275</v>
          </cell>
          <cell r="S603">
            <v>0.48177613418472909</v>
          </cell>
        </row>
        <row r="604">
          <cell r="R604">
            <v>0.38930614234599503</v>
          </cell>
          <cell r="S604">
            <v>0.48161057364935145</v>
          </cell>
        </row>
        <row r="605">
          <cell r="R605">
            <v>0.38875938234884938</v>
          </cell>
          <cell r="S605">
            <v>0.48144501311397336</v>
          </cell>
        </row>
        <row r="606">
          <cell r="R606">
            <v>0.38821283591831268</v>
          </cell>
          <cell r="S606">
            <v>0.4812794525785955</v>
          </cell>
        </row>
        <row r="607">
          <cell r="R607">
            <v>0.38766650395766716</v>
          </cell>
          <cell r="S607">
            <v>0.48111389204321697</v>
          </cell>
        </row>
        <row r="608">
          <cell r="R608">
            <v>0.38712038737493859</v>
          </cell>
          <cell r="S608">
            <v>0.48094833150783933</v>
          </cell>
        </row>
        <row r="609">
          <cell r="R609">
            <v>0.38657448708292458</v>
          </cell>
          <cell r="S609">
            <v>0.48078277097246125</v>
          </cell>
        </row>
        <row r="610">
          <cell r="R610">
            <v>0.38602880399922301</v>
          </cell>
          <cell r="S610">
            <v>0.48061721043708316</v>
          </cell>
        </row>
        <row r="611">
          <cell r="R611">
            <v>0.38548333904626425</v>
          </cell>
          <cell r="S611">
            <v>0.48045164990170508</v>
          </cell>
        </row>
        <row r="612">
          <cell r="R612">
            <v>0.38493809315133248</v>
          </cell>
          <cell r="S612">
            <v>0.480286089366327</v>
          </cell>
        </row>
        <row r="613">
          <cell r="R613">
            <v>0.3843930672466041</v>
          </cell>
          <cell r="S613">
            <v>0.48012052883094913</v>
          </cell>
        </row>
        <row r="614">
          <cell r="R614">
            <v>0.38384826226917063</v>
          </cell>
          <cell r="S614">
            <v>0.47995496829557105</v>
          </cell>
        </row>
        <row r="615">
          <cell r="R615">
            <v>0.38330367916107044</v>
          </cell>
          <cell r="S615">
            <v>0.47978940776019297</v>
          </cell>
        </row>
        <row r="616">
          <cell r="R616">
            <v>0.38275931886931902</v>
          </cell>
          <cell r="S616">
            <v>0.47962384722481488</v>
          </cell>
        </row>
        <row r="617">
          <cell r="R617">
            <v>0.38221518234593788</v>
          </cell>
          <cell r="S617">
            <v>0.4794582866894368</v>
          </cell>
        </row>
        <row r="618">
          <cell r="R618">
            <v>0.38167127054798472</v>
          </cell>
          <cell r="S618">
            <v>0.47929272615405871</v>
          </cell>
        </row>
        <row r="619">
          <cell r="R619">
            <v>0.38112758443758499</v>
          </cell>
          <cell r="S619">
            <v>0.47912716561868085</v>
          </cell>
        </row>
        <row r="620">
          <cell r="R620">
            <v>0.38058412498196154</v>
          </cell>
          <cell r="S620">
            <v>0.47896160508330277</v>
          </cell>
        </row>
        <row r="621">
          <cell r="R621">
            <v>0.38004089315346518</v>
          </cell>
          <cell r="S621">
            <v>0.47879604454792446</v>
          </cell>
        </row>
        <row r="622">
          <cell r="R622">
            <v>0.37949788992960537</v>
          </cell>
          <cell r="S622">
            <v>0.47863048401254638</v>
          </cell>
        </row>
        <row r="623">
          <cell r="R623">
            <v>0.37895511629308171</v>
          </cell>
          <cell r="S623">
            <v>0.47846492347716829</v>
          </cell>
        </row>
        <row r="624">
          <cell r="R624">
            <v>0.37841257323181676</v>
          </cell>
          <cell r="S624">
            <v>0.47829936294179043</v>
          </cell>
        </row>
        <row r="625">
          <cell r="R625">
            <v>0.3778702617389833</v>
          </cell>
          <cell r="S625">
            <v>0.47813380240641212</v>
          </cell>
        </row>
        <row r="626">
          <cell r="R626">
            <v>0.37732818281304142</v>
          </cell>
          <cell r="S626">
            <v>0.47796824187103426</v>
          </cell>
        </row>
        <row r="627">
          <cell r="R627">
            <v>0.37678633745776552</v>
          </cell>
          <cell r="S627">
            <v>0.47780268133565618</v>
          </cell>
        </row>
        <row r="628">
          <cell r="R628">
            <v>0.3762447266822801</v>
          </cell>
          <cell r="S628">
            <v>0.47763712080027809</v>
          </cell>
        </row>
        <row r="629">
          <cell r="R629">
            <v>0.37570335150108952</v>
          </cell>
          <cell r="S629">
            <v>0.47747156026490001</v>
          </cell>
        </row>
        <row r="630">
          <cell r="R630">
            <v>0.37516221293411223</v>
          </cell>
          <cell r="S630">
            <v>0.47730599972952192</v>
          </cell>
        </row>
        <row r="631">
          <cell r="R631">
            <v>0.37462131200671228</v>
          </cell>
          <cell r="S631">
            <v>0.47714043919414384</v>
          </cell>
        </row>
        <row r="632">
          <cell r="R632">
            <v>0.37408064974973226</v>
          </cell>
          <cell r="S632">
            <v>0.47697487865876598</v>
          </cell>
        </row>
        <row r="633">
          <cell r="R633">
            <v>0.37354022719952684</v>
          </cell>
          <cell r="S633">
            <v>0.47680931812338789</v>
          </cell>
        </row>
        <row r="634">
          <cell r="R634">
            <v>0.37300004539799697</v>
          </cell>
          <cell r="S634">
            <v>0.47664375758800981</v>
          </cell>
        </row>
        <row r="635">
          <cell r="R635">
            <v>0.37246010539262153</v>
          </cell>
          <cell r="S635">
            <v>0.47647819705263172</v>
          </cell>
        </row>
        <row r="636">
          <cell r="R636">
            <v>0.37192040823649197</v>
          </cell>
          <cell r="S636">
            <v>0.47631263651725364</v>
          </cell>
        </row>
        <row r="637">
          <cell r="R637">
            <v>0.37138095498834656</v>
          </cell>
          <cell r="S637">
            <v>0.47614707598187578</v>
          </cell>
        </row>
        <row r="638">
          <cell r="R638">
            <v>0.37084174671260361</v>
          </cell>
          <cell r="S638">
            <v>0.47598151544649747</v>
          </cell>
        </row>
        <row r="639">
          <cell r="R639">
            <v>0.37030278447939668</v>
          </cell>
          <cell r="S639">
            <v>0.47581595491111961</v>
          </cell>
        </row>
        <row r="640">
          <cell r="R640">
            <v>0.3697640693646092</v>
          </cell>
          <cell r="S640">
            <v>0.47565039437574153</v>
          </cell>
        </row>
        <row r="641">
          <cell r="R641">
            <v>0.36922560244990821</v>
          </cell>
          <cell r="S641">
            <v>0.47548483384036366</v>
          </cell>
        </row>
        <row r="642">
          <cell r="R642">
            <v>0.36868738482278035</v>
          </cell>
          <cell r="S642">
            <v>0.47531927330498558</v>
          </cell>
        </row>
        <row r="643">
          <cell r="R643">
            <v>0.368149417576567</v>
          </cell>
          <cell r="S643">
            <v>0.47515371276960727</v>
          </cell>
        </row>
        <row r="644">
          <cell r="R644">
            <v>0.36761170181049896</v>
          </cell>
          <cell r="S644">
            <v>0.47498815223422941</v>
          </cell>
        </row>
        <row r="645">
          <cell r="R645">
            <v>0.36707423862973282</v>
          </cell>
          <cell r="S645">
            <v>0.47482259169885133</v>
          </cell>
        </row>
        <row r="646">
          <cell r="R646">
            <v>0.36653702914538722</v>
          </cell>
          <cell r="S646">
            <v>0.47465703116347346</v>
          </cell>
        </row>
        <row r="647">
          <cell r="R647">
            <v>0.36600007447457672</v>
          </cell>
          <cell r="S647">
            <v>0.47449147062809538</v>
          </cell>
        </row>
        <row r="648">
          <cell r="R648">
            <v>0.3654633757404514</v>
          </cell>
          <cell r="S648">
            <v>0.47432591009271707</v>
          </cell>
        </row>
        <row r="649">
          <cell r="R649">
            <v>0.36492693407223026</v>
          </cell>
          <cell r="S649">
            <v>0.47416034955733899</v>
          </cell>
        </row>
        <row r="650">
          <cell r="R650">
            <v>0.36439075060524073</v>
          </cell>
          <cell r="S650">
            <v>0.47399478902196113</v>
          </cell>
        </row>
        <row r="651">
          <cell r="R651">
            <v>0.36385482648095402</v>
          </cell>
          <cell r="S651">
            <v>0.47382922848658304</v>
          </cell>
        </row>
        <row r="652">
          <cell r="R652">
            <v>0.36331916284702143</v>
          </cell>
          <cell r="S652">
            <v>0.47366366795120518</v>
          </cell>
        </row>
        <row r="653">
          <cell r="R653">
            <v>0.36278376085731451</v>
          </cell>
          <cell r="S653">
            <v>0.47349810741582687</v>
          </cell>
        </row>
        <row r="654">
          <cell r="R654">
            <v>0.36224862167196015</v>
          </cell>
          <cell r="S654">
            <v>0.47333254688044901</v>
          </cell>
        </row>
        <row r="655">
          <cell r="R655">
            <v>0.36171374645738036</v>
          </cell>
          <cell r="S655">
            <v>0.47316698634507093</v>
          </cell>
        </row>
        <row r="656">
          <cell r="R656">
            <v>0.36117913638632881</v>
          </cell>
          <cell r="S656">
            <v>0.47300142580969284</v>
          </cell>
        </row>
        <row r="657">
          <cell r="R657">
            <v>0.3606447926379302</v>
          </cell>
          <cell r="S657">
            <v>0.47283586527431476</v>
          </cell>
        </row>
        <row r="658">
          <cell r="R658">
            <v>0.3601107163977183</v>
          </cell>
          <cell r="S658">
            <v>0.47267030473893668</v>
          </cell>
        </row>
        <row r="659">
          <cell r="R659">
            <v>0.35957690885767674</v>
          </cell>
          <cell r="S659">
            <v>0.47250474420355881</v>
          </cell>
        </row>
        <row r="660">
          <cell r="R660">
            <v>0.35904337121627367</v>
          </cell>
          <cell r="S660">
            <v>0.47233918366818073</v>
          </cell>
        </row>
        <row r="661">
          <cell r="R661">
            <v>0.3585101046785058</v>
          </cell>
          <cell r="S661">
            <v>0.47217362313280264</v>
          </cell>
        </row>
        <row r="662">
          <cell r="R662">
            <v>0.35797711045593483</v>
          </cell>
          <cell r="S662">
            <v>0.47200806259742456</v>
          </cell>
        </row>
        <row r="663">
          <cell r="R663">
            <v>0.35744438976672871</v>
          </cell>
          <cell r="S663">
            <v>0.47184250206204648</v>
          </cell>
        </row>
        <row r="664">
          <cell r="R664">
            <v>0.35691194383570152</v>
          </cell>
          <cell r="S664">
            <v>0.47167694152666861</v>
          </cell>
        </row>
        <row r="665">
          <cell r="R665">
            <v>0.35637977389435299</v>
          </cell>
          <cell r="S665">
            <v>0.47151138099129053</v>
          </cell>
        </row>
        <row r="666">
          <cell r="R666">
            <v>0.35584788118090888</v>
          </cell>
          <cell r="S666">
            <v>0.47134582045591245</v>
          </cell>
        </row>
        <row r="667">
          <cell r="R667">
            <v>0.3553162669403635</v>
          </cell>
          <cell r="S667">
            <v>0.47118025992053436</v>
          </cell>
        </row>
        <row r="668">
          <cell r="R668">
            <v>0.35478493242451892</v>
          </cell>
          <cell r="S668">
            <v>0.47101469938515628</v>
          </cell>
        </row>
        <row r="669">
          <cell r="R669">
            <v>0.35425387889202586</v>
          </cell>
          <cell r="S669">
            <v>0.47084913884977819</v>
          </cell>
        </row>
        <row r="670">
          <cell r="R670">
            <v>0.35372310760842746</v>
          </cell>
          <cell r="S670">
            <v>0.47068357831440033</v>
          </cell>
        </row>
        <row r="671">
          <cell r="R671">
            <v>0.35319261984619876</v>
          </cell>
          <cell r="S671">
            <v>0.47051801777902225</v>
          </cell>
        </row>
        <row r="672">
          <cell r="R672">
            <v>0.35266241688478905</v>
          </cell>
          <cell r="S672">
            <v>0.47035245724364416</v>
          </cell>
        </row>
        <row r="673">
          <cell r="R673">
            <v>0.35213250001066582</v>
          </cell>
          <cell r="S673">
            <v>0.47018689670826608</v>
          </cell>
        </row>
        <row r="674">
          <cell r="R674">
            <v>0.35160287051735406</v>
          </cell>
          <cell r="S674">
            <v>0.47002133617288799</v>
          </cell>
        </row>
        <row r="675">
          <cell r="R675">
            <v>0.35107352970548283</v>
          </cell>
          <cell r="S675">
            <v>0.46985577563750991</v>
          </cell>
        </row>
        <row r="676">
          <cell r="R676">
            <v>0.35054447888282436</v>
          </cell>
          <cell r="S676">
            <v>0.46969021510213183</v>
          </cell>
        </row>
        <row r="677">
          <cell r="R677">
            <v>0.35001571936433967</v>
          </cell>
          <cell r="S677">
            <v>0.46952465456675396</v>
          </cell>
        </row>
        <row r="678">
          <cell r="R678">
            <v>0.34948725247222256</v>
          </cell>
          <cell r="S678">
            <v>0.46935909403137588</v>
          </cell>
        </row>
        <row r="679">
          <cell r="R679">
            <v>0.34895907953594058</v>
          </cell>
          <cell r="S679">
            <v>0.46919353349599779</v>
          </cell>
        </row>
        <row r="680">
          <cell r="R680">
            <v>0.34843120189228172</v>
          </cell>
          <cell r="S680">
            <v>0.46902797296061971</v>
          </cell>
        </row>
        <row r="681">
          <cell r="R681">
            <v>0.34790362088539706</v>
          </cell>
          <cell r="S681">
            <v>0.46886241242524163</v>
          </cell>
        </row>
        <row r="682">
          <cell r="R682">
            <v>0.34737633786684702</v>
          </cell>
          <cell r="S682">
            <v>0.46869685188986354</v>
          </cell>
        </row>
        <row r="683">
          <cell r="R683">
            <v>0.34684935419564283</v>
          </cell>
          <cell r="S683">
            <v>0.46853129135448546</v>
          </cell>
        </row>
        <row r="684">
          <cell r="R684">
            <v>0.34632267123829519</v>
          </cell>
          <cell r="S684">
            <v>0.4683657308191076</v>
          </cell>
        </row>
        <row r="685">
          <cell r="R685">
            <v>0.34579629036885762</v>
          </cell>
          <cell r="S685">
            <v>0.46820017028372951</v>
          </cell>
        </row>
        <row r="686">
          <cell r="R686">
            <v>0.34527021296897237</v>
          </cell>
          <cell r="S686">
            <v>0.46803460974835143</v>
          </cell>
        </row>
        <row r="687">
          <cell r="R687">
            <v>0.34474444042791647</v>
          </cell>
          <cell r="S687">
            <v>0.46786904921297334</v>
          </cell>
        </row>
        <row r="688">
          <cell r="R688">
            <v>0.34421897414264635</v>
          </cell>
          <cell r="S688">
            <v>0.46770348867759526</v>
          </cell>
        </row>
        <row r="689">
          <cell r="R689">
            <v>0.34369381551784672</v>
          </cell>
          <cell r="S689">
            <v>0.46753792814221717</v>
          </cell>
        </row>
        <row r="690">
          <cell r="R690">
            <v>0.34316896596597574</v>
          </cell>
          <cell r="S690">
            <v>0.46737236760683931</v>
          </cell>
        </row>
        <row r="691">
          <cell r="R691">
            <v>0.3426444269073104</v>
          </cell>
          <cell r="S691">
            <v>0.46720680707146123</v>
          </cell>
        </row>
        <row r="692">
          <cell r="R692">
            <v>0.34212019976999725</v>
          </cell>
          <cell r="S692">
            <v>0.46704124653608314</v>
          </cell>
        </row>
        <row r="693">
          <cell r="R693">
            <v>0.34159628599009578</v>
          </cell>
          <cell r="S693">
            <v>0.46687568600070506</v>
          </cell>
        </row>
        <row r="694">
          <cell r="R694">
            <v>0.34107268701163029</v>
          </cell>
          <cell r="S694">
            <v>0.46671012546532697</v>
          </cell>
        </row>
        <row r="695">
          <cell r="R695">
            <v>0.340549404286633</v>
          </cell>
          <cell r="S695">
            <v>0.46654456492994911</v>
          </cell>
        </row>
        <row r="696">
          <cell r="R696">
            <v>0.34002643927519655</v>
          </cell>
          <cell r="S696">
            <v>0.46637900439457081</v>
          </cell>
        </row>
        <row r="697">
          <cell r="R697">
            <v>0.3395037934455204</v>
          </cell>
          <cell r="S697">
            <v>0.46621344385919294</v>
          </cell>
        </row>
        <row r="698">
          <cell r="R698">
            <v>0.33898146827395909</v>
          </cell>
          <cell r="S698">
            <v>0.46604788332381486</v>
          </cell>
        </row>
        <row r="699">
          <cell r="R699">
            <v>0.3384594652450737</v>
          </cell>
          <cell r="S699">
            <v>0.46588232278843678</v>
          </cell>
        </row>
        <row r="700">
          <cell r="R700">
            <v>0.3379377858516775</v>
          </cell>
          <cell r="S700">
            <v>0.46571676225305869</v>
          </cell>
        </row>
        <row r="701">
          <cell r="R701">
            <v>0.33741643159488943</v>
          </cell>
          <cell r="S701">
            <v>0.46555120171768061</v>
          </cell>
        </row>
        <row r="702">
          <cell r="R702">
            <v>0.33689540398418066</v>
          </cell>
          <cell r="S702">
            <v>0.46538564118230275</v>
          </cell>
        </row>
        <row r="703">
          <cell r="R703">
            <v>0.33637470453742668</v>
          </cell>
          <cell r="S703">
            <v>0.46522008064692466</v>
          </cell>
        </row>
        <row r="704">
          <cell r="R704">
            <v>0.335854334780957</v>
          </cell>
          <cell r="S704">
            <v>0.46505452011154658</v>
          </cell>
        </row>
        <row r="705">
          <cell r="R705">
            <v>0.33533429624960531</v>
          </cell>
          <cell r="S705">
            <v>0.46488895957616849</v>
          </cell>
        </row>
        <row r="706">
          <cell r="R706">
            <v>0.33481459048676249</v>
          </cell>
          <cell r="S706">
            <v>0.46472339904079041</v>
          </cell>
        </row>
        <row r="707">
          <cell r="R707">
            <v>0.334295219044425</v>
          </cell>
          <cell r="S707">
            <v>0.46455783850541232</v>
          </cell>
        </row>
        <row r="708">
          <cell r="R708">
            <v>0.33377618348324811</v>
          </cell>
          <cell r="S708">
            <v>0.46439227797003424</v>
          </cell>
        </row>
        <row r="709">
          <cell r="R709">
            <v>0.33325748537259747</v>
          </cell>
          <cell r="S709">
            <v>0.46422671743465616</v>
          </cell>
        </row>
        <row r="710">
          <cell r="R710">
            <v>0.33273912629060071</v>
          </cell>
          <cell r="S710">
            <v>0.46406115689927829</v>
          </cell>
        </row>
        <row r="711">
          <cell r="R711">
            <v>0.33222110782419967</v>
          </cell>
          <cell r="S711">
            <v>0.46389559636390021</v>
          </cell>
        </row>
        <row r="712">
          <cell r="R712">
            <v>0.33170343156920468</v>
          </cell>
          <cell r="S712">
            <v>0.46373003582852212</v>
          </cell>
        </row>
        <row r="713">
          <cell r="R713">
            <v>0.33118609913034552</v>
          </cell>
          <cell r="S713">
            <v>0.46356447529314404</v>
          </cell>
        </row>
        <row r="714">
          <cell r="R714">
            <v>0.33066911212132433</v>
          </cell>
          <cell r="S714">
            <v>0.46339891475776596</v>
          </cell>
        </row>
        <row r="715">
          <cell r="R715">
            <v>0.33015247216487137</v>
          </cell>
          <cell r="S715">
            <v>0.46323335422238809</v>
          </cell>
        </row>
        <row r="716">
          <cell r="R716">
            <v>0.32963618089279662</v>
          </cell>
          <cell r="S716">
            <v>0.46306779368700979</v>
          </cell>
        </row>
        <row r="717">
          <cell r="R717">
            <v>0.32912023994604517</v>
          </cell>
          <cell r="S717">
            <v>0.46290223315163193</v>
          </cell>
        </row>
        <row r="718">
          <cell r="R718">
            <v>0.32860465097474978</v>
          </cell>
          <cell r="S718">
            <v>0.46273667261625384</v>
          </cell>
        </row>
        <row r="719">
          <cell r="R719">
            <v>0.32808941563828764</v>
          </cell>
          <cell r="S719">
            <v>0.46257111208087576</v>
          </cell>
        </row>
        <row r="720">
          <cell r="R720">
            <v>0.32757453560533417</v>
          </cell>
          <cell r="S720">
            <v>0.46240555154549767</v>
          </cell>
        </row>
        <row r="721">
          <cell r="R721">
            <v>0.32706001255391759</v>
          </cell>
          <cell r="S721">
            <v>0.46223999101011959</v>
          </cell>
        </row>
        <row r="722">
          <cell r="R722">
            <v>0.32654584817147553</v>
          </cell>
          <cell r="S722">
            <v>0.46207443047474173</v>
          </cell>
        </row>
        <row r="723">
          <cell r="R723">
            <v>0.32603204415490999</v>
          </cell>
          <cell r="S723">
            <v>0.46190886993936364</v>
          </cell>
        </row>
        <row r="724">
          <cell r="R724">
            <v>0.32551860221064366</v>
          </cell>
          <cell r="S724">
            <v>0.46174330940398556</v>
          </cell>
        </row>
        <row r="725">
          <cell r="R725">
            <v>0.32500552405467581</v>
          </cell>
          <cell r="S725">
            <v>0.46157774886860747</v>
          </cell>
        </row>
        <row r="726">
          <cell r="R726">
            <v>0.32449281141263975</v>
          </cell>
          <cell r="S726">
            <v>0.46141218833322939</v>
          </cell>
        </row>
        <row r="727">
          <cell r="R727">
            <v>0.32398046601985842</v>
          </cell>
          <cell r="S727">
            <v>0.46124662779785131</v>
          </cell>
        </row>
        <row r="728">
          <cell r="R728">
            <v>0.32346848962140257</v>
          </cell>
          <cell r="S728">
            <v>0.46108106726247344</v>
          </cell>
        </row>
        <row r="729">
          <cell r="R729">
            <v>0.32295688397214811</v>
          </cell>
          <cell r="S729">
            <v>0.46091550672709514</v>
          </cell>
        </row>
        <row r="730">
          <cell r="R730">
            <v>0.32244565083683308</v>
          </cell>
          <cell r="S730">
            <v>0.46074994619171727</v>
          </cell>
        </row>
        <row r="731">
          <cell r="R731">
            <v>0.32193479199011593</v>
          </cell>
          <cell r="S731">
            <v>0.46058438565633919</v>
          </cell>
        </row>
        <row r="732">
          <cell r="R732">
            <v>0.3214243092166349</v>
          </cell>
          <cell r="S732">
            <v>0.46041882512096111</v>
          </cell>
        </row>
        <row r="733">
          <cell r="R733">
            <v>0.32091420431106477</v>
          </cell>
          <cell r="S733">
            <v>0.46025326458558302</v>
          </cell>
        </row>
        <row r="734">
          <cell r="R734">
            <v>0.32040447907817704</v>
          </cell>
          <cell r="S734">
            <v>0.46008770405020494</v>
          </cell>
        </row>
        <row r="735">
          <cell r="R735">
            <v>0.31989513533289804</v>
          </cell>
          <cell r="S735">
            <v>0.45992214351482708</v>
          </cell>
        </row>
        <row r="736">
          <cell r="R736">
            <v>0.31938617490036986</v>
          </cell>
          <cell r="S736">
            <v>0.45975658297944899</v>
          </cell>
        </row>
        <row r="737">
          <cell r="R737">
            <v>0.31887759961600859</v>
          </cell>
          <cell r="S737">
            <v>0.45959102244407113</v>
          </cell>
        </row>
        <row r="738">
          <cell r="R738">
            <v>0.31836941132556407</v>
          </cell>
          <cell r="S738">
            <v>0.45942546190869282</v>
          </cell>
        </row>
        <row r="739">
          <cell r="R739">
            <v>0.31786161188518269</v>
          </cell>
          <cell r="S739">
            <v>0.45925990137331474</v>
          </cell>
        </row>
        <row r="740">
          <cell r="R740">
            <v>0.31735420316146373</v>
          </cell>
          <cell r="S740">
            <v>0.45909434083793665</v>
          </cell>
        </row>
        <row r="741">
          <cell r="R741">
            <v>0.31684718703152492</v>
          </cell>
          <cell r="S741">
            <v>0.45892878030255879</v>
          </cell>
        </row>
        <row r="742">
          <cell r="R742">
            <v>0.31634056538305955</v>
          </cell>
          <cell r="S742">
            <v>0.45876321976718093</v>
          </cell>
        </row>
        <row r="743">
          <cell r="R743">
            <v>0.31583434011440042</v>
          </cell>
          <cell r="S743">
            <v>0.45859765923180262</v>
          </cell>
        </row>
        <row r="744">
          <cell r="R744">
            <v>0.31532851313457999</v>
          </cell>
          <cell r="S744">
            <v>0.45843209869642454</v>
          </cell>
        </row>
        <row r="745">
          <cell r="R745">
            <v>0.3148230863633929</v>
          </cell>
          <cell r="S745">
            <v>0.45826653816104646</v>
          </cell>
        </row>
        <row r="746">
          <cell r="R746">
            <v>0.31431806173145826</v>
          </cell>
          <cell r="S746">
            <v>0.45810097762566859</v>
          </cell>
        </row>
        <row r="747">
          <cell r="R747">
            <v>0.31381344118028265</v>
          </cell>
          <cell r="S747">
            <v>0.45793541709029051</v>
          </cell>
        </row>
        <row r="748">
          <cell r="R748">
            <v>0.31330922666232097</v>
          </cell>
          <cell r="S748">
            <v>0.45776985655491242</v>
          </cell>
        </row>
        <row r="749">
          <cell r="R749">
            <v>0.31280542014104179</v>
          </cell>
          <cell r="S749">
            <v>0.45760429601953434</v>
          </cell>
        </row>
        <row r="750">
          <cell r="R750">
            <v>0.3123020235909893</v>
          </cell>
          <cell r="S750">
            <v>0.45743873548415648</v>
          </cell>
        </row>
        <row r="751">
          <cell r="R751">
            <v>0.311799038997848</v>
          </cell>
          <cell r="S751">
            <v>0.45727317494877839</v>
          </cell>
        </row>
        <row r="752">
          <cell r="R752">
            <v>0.31129646835850427</v>
          </cell>
          <cell r="S752">
            <v>0.45710761441340009</v>
          </cell>
        </row>
        <row r="753">
          <cell r="R753">
            <v>0.31079431368111343</v>
          </cell>
          <cell r="S753">
            <v>0.45694205387802211</v>
          </cell>
        </row>
        <row r="754">
          <cell r="R754">
            <v>0.31029257698516138</v>
          </cell>
          <cell r="S754">
            <v>0.45677649334264425</v>
          </cell>
        </row>
        <row r="755">
          <cell r="R755">
            <v>0.30979126030153226</v>
          </cell>
          <cell r="S755">
            <v>0.45661093280726617</v>
          </cell>
        </row>
        <row r="756">
          <cell r="R756">
            <v>0.30929036567257029</v>
          </cell>
          <cell r="S756">
            <v>0.45644537227188819</v>
          </cell>
        </row>
        <row r="757">
          <cell r="R757">
            <v>0.30878989515214728</v>
          </cell>
          <cell r="S757">
            <v>0.45627981173650989</v>
          </cell>
        </row>
        <row r="758">
          <cell r="R758">
            <v>0.30828985080572652</v>
          </cell>
          <cell r="S758">
            <v>0.45611425120113203</v>
          </cell>
        </row>
        <row r="759">
          <cell r="R759">
            <v>0.30779023471042943</v>
          </cell>
          <cell r="S759">
            <v>0.45594869066575394</v>
          </cell>
        </row>
        <row r="760">
          <cell r="R760">
            <v>0.30729104895510145</v>
          </cell>
          <cell r="S760">
            <v>0.45578313013037597</v>
          </cell>
        </row>
        <row r="761">
          <cell r="R761">
            <v>0.30679229564037808</v>
          </cell>
          <cell r="S761">
            <v>0.45561756959499788</v>
          </cell>
        </row>
        <row r="762">
          <cell r="R762">
            <v>0.30629397687875115</v>
          </cell>
          <cell r="S762">
            <v>0.4554520090596198</v>
          </cell>
        </row>
        <row r="763">
          <cell r="R763">
            <v>0.30579609479463593</v>
          </cell>
          <cell r="S763">
            <v>0.45528644852424183</v>
          </cell>
        </row>
        <row r="764">
          <cell r="R764">
            <v>0.3052986515244378</v>
          </cell>
          <cell r="S764">
            <v>0.45512088798886374</v>
          </cell>
        </row>
        <row r="765">
          <cell r="R765">
            <v>0.30480164921662023</v>
          </cell>
          <cell r="S765">
            <v>0.45495532745348577</v>
          </cell>
        </row>
        <row r="766">
          <cell r="R766">
            <v>0.30430509003177075</v>
          </cell>
          <cell r="S766">
            <v>0.45478976691810757</v>
          </cell>
        </row>
        <row r="767">
          <cell r="R767">
            <v>0.30380897614267083</v>
          </cell>
          <cell r="S767">
            <v>0.4546242063827296</v>
          </cell>
        </row>
        <row r="768">
          <cell r="R768">
            <v>0.30331330973436199</v>
          </cell>
          <cell r="S768">
            <v>0.45445864584735152</v>
          </cell>
        </row>
        <row r="769">
          <cell r="R769">
            <v>0.30281809300421464</v>
          </cell>
          <cell r="S769">
            <v>0.45429308531197354</v>
          </cell>
        </row>
        <row r="770">
          <cell r="R770">
            <v>0.30232332816199714</v>
          </cell>
          <cell r="S770">
            <v>0.45412752477659546</v>
          </cell>
        </row>
        <row r="771">
          <cell r="R771">
            <v>0.30182901742994367</v>
          </cell>
          <cell r="S771">
            <v>0.45396196424121738</v>
          </cell>
        </row>
        <row r="772">
          <cell r="R772">
            <v>0.30133516304282365</v>
          </cell>
          <cell r="S772">
            <v>0.4537964037058394</v>
          </cell>
        </row>
        <row r="773">
          <cell r="R773">
            <v>0.30084176724801032</v>
          </cell>
          <cell r="S773">
            <v>0.45363084317046132</v>
          </cell>
        </row>
        <row r="774">
          <cell r="R774">
            <v>0.30034883230555159</v>
          </cell>
          <cell r="S774">
            <v>0.45346528263508334</v>
          </cell>
        </row>
        <row r="775">
          <cell r="R775">
            <v>0.29985636048823744</v>
          </cell>
          <cell r="S775">
            <v>0.45329972209970515</v>
          </cell>
        </row>
        <row r="776">
          <cell r="R776">
            <v>0.29936435408167161</v>
          </cell>
          <cell r="S776">
            <v>0.45313416156432718</v>
          </cell>
        </row>
        <row r="777">
          <cell r="R777">
            <v>0.2988728153843408</v>
          </cell>
          <cell r="S777">
            <v>0.45296860102894909</v>
          </cell>
        </row>
        <row r="778">
          <cell r="R778">
            <v>0.29838174670768536</v>
          </cell>
          <cell r="S778">
            <v>0.45280304049357112</v>
          </cell>
        </row>
        <row r="779">
          <cell r="R779">
            <v>0.2978911503761692</v>
          </cell>
          <cell r="S779">
            <v>0.45263747995819292</v>
          </cell>
        </row>
        <row r="780">
          <cell r="R780">
            <v>0.29740102872735147</v>
          </cell>
          <cell r="S780">
            <v>0.45247191942281495</v>
          </cell>
        </row>
        <row r="781">
          <cell r="R781">
            <v>0.29691138411195611</v>
          </cell>
          <cell r="S781">
            <v>0.45230635888743687</v>
          </cell>
        </row>
        <row r="782">
          <cell r="R782">
            <v>0.29642221889394438</v>
          </cell>
          <cell r="S782">
            <v>0.45214079835205889</v>
          </cell>
        </row>
        <row r="783">
          <cell r="R783">
            <v>0.29593353545058482</v>
          </cell>
          <cell r="S783">
            <v>0.45197523781668081</v>
          </cell>
        </row>
        <row r="784">
          <cell r="R784">
            <v>0.29544533617252572</v>
          </cell>
          <cell r="S784">
            <v>0.45180967728130272</v>
          </cell>
        </row>
        <row r="785">
          <cell r="R785">
            <v>0.29495762346386684</v>
          </cell>
          <cell r="S785">
            <v>0.45164411674592475</v>
          </cell>
        </row>
        <row r="786">
          <cell r="R786">
            <v>0.29447039974223038</v>
          </cell>
          <cell r="S786">
            <v>0.45147855621054667</v>
          </cell>
        </row>
        <row r="787">
          <cell r="R787">
            <v>0.29398366743883364</v>
          </cell>
          <cell r="S787">
            <v>0.45131299567516858</v>
          </cell>
        </row>
        <row r="788">
          <cell r="R788">
            <v>0.29349742899856202</v>
          </cell>
          <cell r="S788">
            <v>0.4511474351397905</v>
          </cell>
        </row>
        <row r="789">
          <cell r="R789">
            <v>0.29301168688003915</v>
          </cell>
          <cell r="S789">
            <v>0.45098187460441252</v>
          </cell>
        </row>
        <row r="790">
          <cell r="R790">
            <v>0.29252644355570251</v>
          </cell>
          <cell r="S790">
            <v>0.45081631406903444</v>
          </cell>
        </row>
        <row r="791">
          <cell r="R791">
            <v>0.29204170151187381</v>
          </cell>
          <cell r="S791">
            <v>0.45065075353365636</v>
          </cell>
        </row>
        <row r="792">
          <cell r="R792">
            <v>0.29155746324883242</v>
          </cell>
          <cell r="S792">
            <v>0.45048519299827838</v>
          </cell>
        </row>
        <row r="793">
          <cell r="R793">
            <v>0.29107373128088937</v>
          </cell>
          <cell r="S793">
            <v>0.4503196324629003</v>
          </cell>
        </row>
        <row r="794">
          <cell r="R794">
            <v>0.29059050813645915</v>
          </cell>
          <cell r="S794">
            <v>0.45015407192752233</v>
          </cell>
        </row>
        <row r="795">
          <cell r="R795">
            <v>0.29010779635813494</v>
          </cell>
          <cell r="S795">
            <v>0.44998851139214413</v>
          </cell>
        </row>
        <row r="796">
          <cell r="R796">
            <v>0.28962559850275998</v>
          </cell>
          <cell r="S796">
            <v>0.44982295085676616</v>
          </cell>
        </row>
        <row r="797">
          <cell r="R797">
            <v>0.28914391714150206</v>
          </cell>
          <cell r="S797">
            <v>0.44965739032138807</v>
          </cell>
        </row>
        <row r="798">
          <cell r="R798">
            <v>0.28866275485992798</v>
          </cell>
          <cell r="S798">
            <v>0.4494918297860101</v>
          </cell>
        </row>
        <row r="799">
          <cell r="R799">
            <v>0.28818211425807666</v>
          </cell>
          <cell r="S799">
            <v>0.44932626925063202</v>
          </cell>
        </row>
        <row r="800">
          <cell r="R800">
            <v>0.28770199795053353</v>
          </cell>
          <cell r="S800">
            <v>0.44916070871525393</v>
          </cell>
        </row>
        <row r="801">
          <cell r="R801">
            <v>0.28722240856650355</v>
          </cell>
          <cell r="S801">
            <v>0.44899514817987585</v>
          </cell>
        </row>
        <row r="802">
          <cell r="R802">
            <v>0.28674334874988716</v>
          </cell>
          <cell r="S802">
            <v>0.44882958764449787</v>
          </cell>
        </row>
        <row r="803">
          <cell r="R803">
            <v>0.28626482115935342</v>
          </cell>
          <cell r="S803">
            <v>0.4486640271091199</v>
          </cell>
        </row>
        <row r="804">
          <cell r="R804">
            <v>0.28578682846841452</v>
          </cell>
          <cell r="S804">
            <v>0.44849846657374182</v>
          </cell>
        </row>
        <row r="805">
          <cell r="R805">
            <v>0.28530937336550044</v>
          </cell>
          <cell r="S805">
            <v>0.44833290603836384</v>
          </cell>
        </row>
        <row r="806">
          <cell r="R806">
            <v>0.28483245855403339</v>
          </cell>
          <cell r="S806">
            <v>0.44816734550298554</v>
          </cell>
        </row>
        <row r="807">
          <cell r="R807">
            <v>0.28435608675250307</v>
          </cell>
          <cell r="S807">
            <v>0.44800178496760756</v>
          </cell>
        </row>
        <row r="808">
          <cell r="R808">
            <v>0.28388026069454059</v>
          </cell>
          <cell r="S808">
            <v>0.44783622443222948</v>
          </cell>
        </row>
        <row r="809">
          <cell r="R809">
            <v>0.2834049831289927</v>
          </cell>
          <cell r="S809">
            <v>0.44767066389685151</v>
          </cell>
        </row>
        <row r="810">
          <cell r="R810">
            <v>0.28293025681999828</v>
          </cell>
          <cell r="S810">
            <v>0.44750510336147342</v>
          </cell>
        </row>
        <row r="811">
          <cell r="R811">
            <v>0.28245608454706195</v>
          </cell>
          <cell r="S811">
            <v>0.44733954282609545</v>
          </cell>
        </row>
        <row r="812">
          <cell r="R812">
            <v>0.28198246910512892</v>
          </cell>
          <cell r="S812">
            <v>0.44717398229071736</v>
          </cell>
        </row>
        <row r="813">
          <cell r="R813">
            <v>0.28150941330466039</v>
          </cell>
          <cell r="S813">
            <v>0.44700842175533939</v>
          </cell>
        </row>
        <row r="814">
          <cell r="R814">
            <v>0.28103691997170849</v>
          </cell>
          <cell r="S814">
            <v>0.4468428612199612</v>
          </cell>
        </row>
        <row r="815">
          <cell r="R815">
            <v>0.28056499194799062</v>
          </cell>
          <cell r="S815">
            <v>0.44667730068458311</v>
          </cell>
        </row>
        <row r="816">
          <cell r="R816">
            <v>0.28009363209096499</v>
          </cell>
          <cell r="S816">
            <v>0.44651174014920514</v>
          </cell>
        </row>
        <row r="817">
          <cell r="R817">
            <v>0.27962284327390519</v>
          </cell>
          <cell r="S817">
            <v>0.44634617961382705</v>
          </cell>
        </row>
        <row r="818">
          <cell r="R818">
            <v>0.27915262838597471</v>
          </cell>
          <cell r="S818">
            <v>0.44618061907844908</v>
          </cell>
        </row>
        <row r="819">
          <cell r="R819">
            <v>0.27868299033230304</v>
          </cell>
          <cell r="S819">
            <v>0.446015058543071</v>
          </cell>
        </row>
        <row r="820">
          <cell r="R820">
            <v>0.27821393203405909</v>
          </cell>
          <cell r="S820">
            <v>0.44584949800769302</v>
          </cell>
        </row>
        <row r="821">
          <cell r="R821">
            <v>0.2777454564285271</v>
          </cell>
          <cell r="S821">
            <v>0.44568393747231494</v>
          </cell>
        </row>
        <row r="822">
          <cell r="R822">
            <v>0.27727756646918061</v>
          </cell>
          <cell r="S822">
            <v>0.44551837693693697</v>
          </cell>
        </row>
        <row r="823">
          <cell r="R823">
            <v>0.27681026512575729</v>
          </cell>
          <cell r="S823">
            <v>0.44535281640155899</v>
          </cell>
        </row>
        <row r="824">
          <cell r="R824">
            <v>0.27634355538433414</v>
          </cell>
          <cell r="S824">
            <v>0.44518725586618069</v>
          </cell>
        </row>
        <row r="825">
          <cell r="R825">
            <v>0.27587744024740068</v>
          </cell>
          <cell r="S825">
            <v>0.44502169533080271</v>
          </cell>
        </row>
        <row r="826">
          <cell r="R826">
            <v>0.27541192273393494</v>
          </cell>
          <cell r="S826">
            <v>0.44485613479542463</v>
          </cell>
        </row>
        <row r="827">
          <cell r="R827">
            <v>0.27494700587947662</v>
          </cell>
          <cell r="S827">
            <v>0.44469057426004666</v>
          </cell>
        </row>
        <row r="828">
          <cell r="R828">
            <v>0.27448269273620202</v>
          </cell>
          <cell r="S828">
            <v>0.44452501372466857</v>
          </cell>
        </row>
        <row r="829">
          <cell r="R829">
            <v>0.27401898637299688</v>
          </cell>
          <cell r="S829">
            <v>0.4443594531892906</v>
          </cell>
        </row>
        <row r="830">
          <cell r="R830">
            <v>0.27355588987553225</v>
          </cell>
          <cell r="S830">
            <v>0.44419389265391251</v>
          </cell>
        </row>
        <row r="831">
          <cell r="R831">
            <v>0.27309340634633616</v>
          </cell>
          <cell r="S831">
            <v>0.44402833211853454</v>
          </cell>
        </row>
        <row r="832">
          <cell r="R832">
            <v>0.27263153890486908</v>
          </cell>
          <cell r="S832">
            <v>0.44386277158315657</v>
          </cell>
        </row>
        <row r="833">
          <cell r="R833">
            <v>0.2721702906875958</v>
          </cell>
          <cell r="S833">
            <v>0.44369721104777826</v>
          </cell>
        </row>
        <row r="834">
          <cell r="R834">
            <v>0.27170966484805953</v>
          </cell>
          <cell r="S834">
            <v>0.44353165051240029</v>
          </cell>
        </row>
        <row r="835">
          <cell r="R835">
            <v>0.27124966455695482</v>
          </cell>
          <cell r="S835">
            <v>0.4433660899770222</v>
          </cell>
        </row>
        <row r="836">
          <cell r="R836">
            <v>0.27079029300220003</v>
          </cell>
          <cell r="S836">
            <v>0.44320052944164423</v>
          </cell>
        </row>
        <row r="837">
          <cell r="R837">
            <v>0.27033155338901038</v>
          </cell>
          <cell r="S837">
            <v>0.44303496890626615</v>
          </cell>
        </row>
        <row r="838">
          <cell r="R838">
            <v>0.26987344893997017</v>
          </cell>
          <cell r="S838">
            <v>0.44286940837088817</v>
          </cell>
        </row>
        <row r="839">
          <cell r="R839">
            <v>0.26941598289510443</v>
          </cell>
          <cell r="S839">
            <v>0.4427038478355102</v>
          </cell>
        </row>
        <row r="840">
          <cell r="R840">
            <v>0.26895915851195107</v>
          </cell>
          <cell r="S840">
            <v>0.44253828730013212</v>
          </cell>
        </row>
        <row r="841">
          <cell r="R841">
            <v>0.26850297906563297</v>
          </cell>
          <cell r="S841">
            <v>0.44237272676475414</v>
          </cell>
        </row>
        <row r="842">
          <cell r="R842">
            <v>0.26804744784892803</v>
          </cell>
          <cell r="S842">
            <v>0.44220716622937606</v>
          </cell>
        </row>
        <row r="843">
          <cell r="R843">
            <v>0.26759256817234123</v>
          </cell>
          <cell r="S843">
            <v>0.44204160569399786</v>
          </cell>
        </row>
        <row r="844">
          <cell r="R844">
            <v>0.26713834336417441</v>
          </cell>
          <cell r="S844">
            <v>0.44187604515861978</v>
          </cell>
        </row>
        <row r="845">
          <cell r="R845">
            <v>0.26668477677059726</v>
          </cell>
          <cell r="S845">
            <v>0.44171048462324181</v>
          </cell>
        </row>
        <row r="846">
          <cell r="R846">
            <v>0.26623187175571639</v>
          </cell>
          <cell r="S846">
            <v>0.44154492408786372</v>
          </cell>
        </row>
        <row r="847">
          <cell r="R847">
            <v>0.26577963170164554</v>
          </cell>
          <cell r="S847">
            <v>0.44137936355248575</v>
          </cell>
        </row>
        <row r="848">
          <cell r="R848">
            <v>0.26532806000857412</v>
          </cell>
          <cell r="S848">
            <v>0.44121380301710766</v>
          </cell>
        </row>
        <row r="849">
          <cell r="R849">
            <v>0.26487716009483719</v>
          </cell>
          <cell r="S849">
            <v>0.44104824248172969</v>
          </cell>
        </row>
        <row r="850">
          <cell r="R850">
            <v>0.2644269353969822</v>
          </cell>
          <cell r="S850">
            <v>0.44088268194635161</v>
          </cell>
        </row>
        <row r="851">
          <cell r="R851">
            <v>0.26397738936983728</v>
          </cell>
          <cell r="S851">
            <v>0.44071712141097363</v>
          </cell>
        </row>
        <row r="852">
          <cell r="R852">
            <v>0.26352852548657957</v>
          </cell>
          <cell r="S852">
            <v>0.44055156087559566</v>
          </cell>
        </row>
        <row r="853">
          <cell r="R853">
            <v>0.26308034723880103</v>
          </cell>
          <cell r="S853">
            <v>0.44038600034021735</v>
          </cell>
        </row>
        <row r="854">
          <cell r="R854">
            <v>0.26263285813657572</v>
          </cell>
          <cell r="S854">
            <v>0.44022043980483938</v>
          </cell>
        </row>
        <row r="855">
          <cell r="R855">
            <v>0.26218606170852488</v>
          </cell>
          <cell r="S855">
            <v>0.4400548792694613</v>
          </cell>
        </row>
        <row r="856">
          <cell r="R856">
            <v>0.26173996150188317</v>
          </cell>
          <cell r="S856">
            <v>0.43988931873408332</v>
          </cell>
        </row>
        <row r="857">
          <cell r="R857">
            <v>0.26129456108256349</v>
          </cell>
          <cell r="S857">
            <v>0.43972375819870524</v>
          </cell>
        </row>
        <row r="858">
          <cell r="R858">
            <v>0.2608498640352202</v>
          </cell>
          <cell r="S858">
            <v>0.43955819766332727</v>
          </cell>
        </row>
        <row r="859">
          <cell r="R859">
            <v>0.26040587396331388</v>
          </cell>
          <cell r="S859">
            <v>0.43939263712794918</v>
          </cell>
        </row>
        <row r="860">
          <cell r="R860">
            <v>0.25996259448917475</v>
          </cell>
          <cell r="S860">
            <v>0.43922707659257121</v>
          </cell>
        </row>
        <row r="861">
          <cell r="R861">
            <v>0.25952002925406364</v>
          </cell>
          <cell r="S861">
            <v>0.43906151605719312</v>
          </cell>
        </row>
        <row r="862">
          <cell r="R862">
            <v>0.25907818191823534</v>
          </cell>
          <cell r="S862">
            <v>0.43889595552181504</v>
          </cell>
        </row>
        <row r="863">
          <cell r="R863">
            <v>0.25863705616099875</v>
          </cell>
          <cell r="S863">
            <v>0.43873039498643696</v>
          </cell>
        </row>
        <row r="864">
          <cell r="R864">
            <v>0.25819665568077782</v>
          </cell>
          <cell r="S864">
            <v>0.43856483445105887</v>
          </cell>
        </row>
        <row r="865">
          <cell r="R865">
            <v>0.25775698419517157</v>
          </cell>
          <cell r="S865">
            <v>0.4383992739156809</v>
          </cell>
        </row>
        <row r="866">
          <cell r="R866">
            <v>0.25731804544101233</v>
          </cell>
          <cell r="S866">
            <v>0.43823371338030281</v>
          </cell>
        </row>
        <row r="867">
          <cell r="R867">
            <v>0.25687984317442475</v>
          </cell>
          <cell r="S867">
            <v>0.43806815284492484</v>
          </cell>
        </row>
        <row r="868">
          <cell r="R868">
            <v>0.25644238117088303</v>
          </cell>
          <cell r="S868">
            <v>0.43790259230954665</v>
          </cell>
        </row>
        <row r="869">
          <cell r="R869">
            <v>0.25600566322526741</v>
          </cell>
          <cell r="S869">
            <v>0.43773703177416867</v>
          </cell>
        </row>
        <row r="870">
          <cell r="R870">
            <v>0.25556969315192052</v>
          </cell>
          <cell r="S870">
            <v>0.43757147123879059</v>
          </cell>
        </row>
        <row r="871">
          <cell r="R871">
            <v>0.25513447478470208</v>
          </cell>
          <cell r="S871">
            <v>0.43740591070341261</v>
          </cell>
        </row>
        <row r="872">
          <cell r="R872">
            <v>0.25470001197704312</v>
          </cell>
          <cell r="S872">
            <v>0.43724035016803453</v>
          </cell>
        </row>
        <row r="873">
          <cell r="R873">
            <v>0.25426630860199967</v>
          </cell>
          <cell r="S873">
            <v>0.43707478963265645</v>
          </cell>
        </row>
        <row r="874">
          <cell r="R874">
            <v>0.25383336855230432</v>
          </cell>
          <cell r="S874">
            <v>0.43690922909727847</v>
          </cell>
        </row>
        <row r="875">
          <cell r="R875">
            <v>0.25340119574041825</v>
          </cell>
          <cell r="S875">
            <v>0.43674366856190039</v>
          </cell>
        </row>
        <row r="876">
          <cell r="R876">
            <v>0.25296979409858161</v>
          </cell>
          <cell r="S876">
            <v>0.43657810802652242</v>
          </cell>
        </row>
        <row r="877">
          <cell r="R877">
            <v>0.25253916757886291</v>
          </cell>
          <cell r="S877">
            <v>0.43641254749114433</v>
          </cell>
        </row>
        <row r="878">
          <cell r="R878">
            <v>0.25210932015320731</v>
          </cell>
          <cell r="S878">
            <v>0.43624698695576625</v>
          </cell>
        </row>
        <row r="879">
          <cell r="R879">
            <v>0.25168025581348463</v>
          </cell>
          <cell r="S879">
            <v>0.43608142642038822</v>
          </cell>
        </row>
        <row r="880">
          <cell r="R880">
            <v>0.25125197857153458</v>
          </cell>
          <cell r="S880">
            <v>0.43591586588501019</v>
          </cell>
        </row>
        <row r="881">
          <cell r="R881">
            <v>0.25082449245921312</v>
          </cell>
          <cell r="S881">
            <v>0.43575030534963205</v>
          </cell>
        </row>
        <row r="882">
          <cell r="R882">
            <v>0.25039780152843621</v>
          </cell>
          <cell r="S882">
            <v>0.43558474481425402</v>
          </cell>
        </row>
        <row r="883">
          <cell r="R883">
            <v>0.24997190985122214</v>
          </cell>
          <cell r="S883">
            <v>0.43541918427887599</v>
          </cell>
        </row>
        <row r="884">
          <cell r="R884">
            <v>0.2495468215197344</v>
          </cell>
          <cell r="S884">
            <v>0.43525362374349796</v>
          </cell>
        </row>
        <row r="885">
          <cell r="R885">
            <v>0.24912254064632131</v>
          </cell>
          <cell r="S885">
            <v>0.43508806320811994</v>
          </cell>
        </row>
        <row r="886">
          <cell r="R886">
            <v>0.24869907136355587</v>
          </cell>
          <cell r="S886">
            <v>0.43492250267274191</v>
          </cell>
        </row>
        <row r="887">
          <cell r="R887">
            <v>0.2482764178242737</v>
          </cell>
          <cell r="S887">
            <v>0.43475694213736377</v>
          </cell>
        </row>
        <row r="888">
          <cell r="R888">
            <v>0.24785458420160966</v>
          </cell>
          <cell r="S888">
            <v>0.43459138160198574</v>
          </cell>
        </row>
        <row r="889">
          <cell r="R889">
            <v>0.24743357468903324</v>
          </cell>
          <cell r="S889">
            <v>0.43442582106660765</v>
          </cell>
        </row>
        <row r="890">
          <cell r="R890">
            <v>0.24701339350038343</v>
          </cell>
          <cell r="S890">
            <v>0.43426026053122962</v>
          </cell>
        </row>
        <row r="891">
          <cell r="R891">
            <v>0.24659404486990019</v>
          </cell>
          <cell r="S891">
            <v>0.4340946999958516</v>
          </cell>
        </row>
        <row r="892">
          <cell r="R892">
            <v>0.24617553305225645</v>
          </cell>
          <cell r="S892">
            <v>0.43392913946047357</v>
          </cell>
        </row>
        <row r="893">
          <cell r="R893">
            <v>0.24575786232258795</v>
          </cell>
          <cell r="S893">
            <v>0.43376357892509554</v>
          </cell>
        </row>
        <row r="894">
          <cell r="R894">
            <v>0.24534103697652115</v>
          </cell>
          <cell r="S894">
            <v>0.43359801838971751</v>
          </cell>
        </row>
        <row r="895">
          <cell r="R895">
            <v>0.24492506133020084</v>
          </cell>
          <cell r="S895">
            <v>0.43343245785433948</v>
          </cell>
        </row>
        <row r="896">
          <cell r="R896">
            <v>0.24450993972031429</v>
          </cell>
          <cell r="S896">
            <v>0.43326689731896145</v>
          </cell>
        </row>
        <row r="897">
          <cell r="R897">
            <v>0.24409567650411584</v>
          </cell>
          <cell r="S897">
            <v>0.43310133678358337</v>
          </cell>
        </row>
        <row r="898">
          <cell r="R898">
            <v>0.24368227605944887</v>
          </cell>
          <cell r="S898">
            <v>0.43293577624820534</v>
          </cell>
        </row>
        <row r="899">
          <cell r="R899">
            <v>0.24326974278476585</v>
          </cell>
          <cell r="S899">
            <v>0.4327702157128272</v>
          </cell>
        </row>
        <row r="900">
          <cell r="R900">
            <v>0.24285808109914736</v>
          </cell>
          <cell r="S900">
            <v>0.43260465517744917</v>
          </cell>
        </row>
        <row r="901">
          <cell r="R901">
            <v>0.24244729544231899</v>
          </cell>
          <cell r="S901">
            <v>0.43243909464207114</v>
          </cell>
        </row>
        <row r="902">
          <cell r="R902">
            <v>0.242037390274667</v>
          </cell>
          <cell r="S902">
            <v>0.43227353410669311</v>
          </cell>
        </row>
        <row r="903">
          <cell r="R903">
            <v>0.24162837007725108</v>
          </cell>
          <cell r="S903">
            <v>0.43210797357131508</v>
          </cell>
        </row>
        <row r="904">
          <cell r="R904">
            <v>0.24122023935181663</v>
          </cell>
          <cell r="S904">
            <v>0.43194241303593706</v>
          </cell>
        </row>
        <row r="905">
          <cell r="R905">
            <v>0.2408130026208046</v>
          </cell>
          <cell r="S905">
            <v>0.43177685250055903</v>
          </cell>
        </row>
        <row r="906">
          <cell r="R906">
            <v>0.24040666442735883</v>
          </cell>
          <cell r="S906">
            <v>0.43161129196518094</v>
          </cell>
        </row>
        <row r="907">
          <cell r="R907">
            <v>0.2400012293353328</v>
          </cell>
          <cell r="S907">
            <v>0.43144573142980291</v>
          </cell>
        </row>
        <row r="908">
          <cell r="R908">
            <v>0.23959670192929322</v>
          </cell>
          <cell r="S908">
            <v>0.43128017089442477</v>
          </cell>
        </row>
        <row r="909">
          <cell r="R909">
            <v>0.23919308681452159</v>
          </cell>
          <cell r="S909">
            <v>0.43111461035904675</v>
          </cell>
        </row>
        <row r="910">
          <cell r="R910">
            <v>0.2387903886170154</v>
          </cell>
          <cell r="S910">
            <v>0.43094904982366872</v>
          </cell>
        </row>
        <row r="911">
          <cell r="R911">
            <v>0.23838861198348457</v>
          </cell>
          <cell r="S911">
            <v>0.43078348928829069</v>
          </cell>
        </row>
        <row r="912">
          <cell r="R912">
            <v>0.23798776158134832</v>
          </cell>
          <cell r="S912">
            <v>0.43061792875291266</v>
          </cell>
        </row>
        <row r="913">
          <cell r="R913">
            <v>0.23758784209872832</v>
          </cell>
          <cell r="S913">
            <v>0.43045236821753463</v>
          </cell>
        </row>
        <row r="914">
          <cell r="R914">
            <v>0.23718885824443983</v>
          </cell>
          <cell r="S914">
            <v>0.43028680768215655</v>
          </cell>
        </row>
        <row r="915">
          <cell r="R915">
            <v>0.23679081474798155</v>
          </cell>
          <cell r="S915">
            <v>0.43012124714677852</v>
          </cell>
        </row>
        <row r="916">
          <cell r="R916">
            <v>0.23639371635952192</v>
          </cell>
          <cell r="S916">
            <v>0.42995568661140049</v>
          </cell>
        </row>
        <row r="917">
          <cell r="R917">
            <v>0.23599756784988363</v>
          </cell>
          <cell r="S917">
            <v>0.42979012607602246</v>
          </cell>
        </row>
        <row r="918">
          <cell r="R918">
            <v>0.2356023740105265</v>
          </cell>
          <cell r="S918">
            <v>0.42962456554064432</v>
          </cell>
        </row>
        <row r="919">
          <cell r="R919">
            <v>0.23520813965352641</v>
          </cell>
          <cell r="S919">
            <v>0.42945900500526629</v>
          </cell>
        </row>
        <row r="920">
          <cell r="R920">
            <v>0.23481486961155329</v>
          </cell>
          <cell r="S920">
            <v>0.42929344446988826</v>
          </cell>
        </row>
        <row r="921">
          <cell r="R921">
            <v>0.23442256873784556</v>
          </cell>
          <cell r="S921">
            <v>0.42912788393451023</v>
          </cell>
        </row>
        <row r="922">
          <cell r="R922">
            <v>0.23403124190618282</v>
          </cell>
          <cell r="S922">
            <v>0.42896232339913209</v>
          </cell>
        </row>
        <row r="923">
          <cell r="R923">
            <v>0.23364089401085567</v>
          </cell>
          <cell r="S923">
            <v>0.42879676286375407</v>
          </cell>
        </row>
        <row r="924">
          <cell r="R924">
            <v>0.23325152996663212</v>
          </cell>
          <cell r="S924">
            <v>0.42863120232837604</v>
          </cell>
        </row>
        <row r="925">
          <cell r="R925">
            <v>0.23286315470872296</v>
          </cell>
          <cell r="S925">
            <v>0.42846564179299801</v>
          </cell>
        </row>
        <row r="926">
          <cell r="R926">
            <v>0.23247577319274335</v>
          </cell>
          <cell r="S926">
            <v>0.42830008125761998</v>
          </cell>
        </row>
        <row r="927">
          <cell r="R927">
            <v>0.2320893903946715</v>
          </cell>
          <cell r="S927">
            <v>0.4281345207222419</v>
          </cell>
        </row>
        <row r="928">
          <cell r="R928">
            <v>0.23170401131080551</v>
          </cell>
          <cell r="S928">
            <v>0.42796896018686387</v>
          </cell>
        </row>
        <row r="929">
          <cell r="R929">
            <v>0.23131964095771604</v>
          </cell>
          <cell r="S929">
            <v>0.42780339965148584</v>
          </cell>
        </row>
        <row r="930">
          <cell r="R930">
            <v>0.23093628437219796</v>
          </cell>
          <cell r="S930">
            <v>0.42763783911610781</v>
          </cell>
        </row>
        <row r="931">
          <cell r="R931">
            <v>0.23055394661121692</v>
          </cell>
          <cell r="S931">
            <v>0.42747227858072967</v>
          </cell>
        </row>
        <row r="932">
          <cell r="R932">
            <v>0.23017263275185487</v>
          </cell>
          <cell r="S932">
            <v>0.42730671804535164</v>
          </cell>
        </row>
        <row r="933">
          <cell r="R933">
            <v>0.2297923478912513</v>
          </cell>
          <cell r="S933">
            <v>0.42714115750997361</v>
          </cell>
        </row>
        <row r="934">
          <cell r="R934">
            <v>0.22941309714654201</v>
          </cell>
          <cell r="S934">
            <v>0.42697559697459558</v>
          </cell>
        </row>
        <row r="935">
          <cell r="R935">
            <v>0.22903488565479443</v>
          </cell>
          <cell r="S935">
            <v>0.42681003643921755</v>
          </cell>
        </row>
        <row r="936">
          <cell r="R936">
            <v>0.22865771857294029</v>
          </cell>
          <cell r="S936">
            <v>0.42664447590383953</v>
          </cell>
        </row>
        <row r="937">
          <cell r="R937">
            <v>0.22828160107770493</v>
          </cell>
          <cell r="S937">
            <v>0.42647891536846139</v>
          </cell>
        </row>
        <row r="938">
          <cell r="R938">
            <v>0.22790653836553276</v>
          </cell>
          <cell r="S938">
            <v>0.42631335483308336</v>
          </cell>
        </row>
        <row r="939">
          <cell r="R939">
            <v>0.22753253565251025</v>
          </cell>
          <cell r="S939">
            <v>0.42614779429770527</v>
          </cell>
        </row>
        <row r="940">
          <cell r="R940">
            <v>0.2271595981742856</v>
          </cell>
          <cell r="S940">
            <v>0.42598223376232724</v>
          </cell>
        </row>
        <row r="941">
          <cell r="R941">
            <v>0.22678773118598403</v>
          </cell>
          <cell r="S941">
            <v>0.42581667322694922</v>
          </cell>
        </row>
        <row r="942">
          <cell r="R942">
            <v>0.22641693996212078</v>
          </cell>
          <cell r="S942">
            <v>0.42565111269157119</v>
          </cell>
        </row>
        <row r="943">
          <cell r="R943">
            <v>0.22604722979651015</v>
          </cell>
          <cell r="S943">
            <v>0.42548555215619316</v>
          </cell>
        </row>
        <row r="944">
          <cell r="R944">
            <v>0.22567860600217102</v>
          </cell>
          <cell r="S944">
            <v>0.42531999162081513</v>
          </cell>
        </row>
        <row r="945">
          <cell r="R945">
            <v>0.22531107391122879</v>
          </cell>
          <cell r="S945">
            <v>0.4251544310854371</v>
          </cell>
        </row>
        <row r="946">
          <cell r="R946">
            <v>0.22494463887481397</v>
          </cell>
          <cell r="S946">
            <v>0.42498887055005907</v>
          </cell>
        </row>
        <row r="947">
          <cell r="R947">
            <v>0.22457930626295672</v>
          </cell>
          <cell r="S947">
            <v>0.42482331001468099</v>
          </cell>
        </row>
        <row r="948">
          <cell r="R948">
            <v>0.22421508146447819</v>
          </cell>
          <cell r="S948">
            <v>0.42465774947930296</v>
          </cell>
        </row>
        <row r="949">
          <cell r="R949">
            <v>0.22385196988687742</v>
          </cell>
          <cell r="S949">
            <v>0.42449218894392482</v>
          </cell>
        </row>
        <row r="950">
          <cell r="R950">
            <v>0.22348997695621509</v>
          </cell>
          <cell r="S950">
            <v>0.42432662840854679</v>
          </cell>
        </row>
        <row r="951">
          <cell r="R951">
            <v>0.22312910811699319</v>
          </cell>
          <cell r="S951">
            <v>0.42416106787316876</v>
          </cell>
        </row>
        <row r="952">
          <cell r="R952">
            <v>0.22276936883203069</v>
          </cell>
          <cell r="S952">
            <v>0.42399550733779073</v>
          </cell>
        </row>
        <row r="953">
          <cell r="R953">
            <v>0.22241076458233541</v>
          </cell>
          <cell r="S953">
            <v>0.4238299468024127</v>
          </cell>
        </row>
        <row r="954">
          <cell r="R954">
            <v>0.22205330086697186</v>
          </cell>
          <cell r="S954">
            <v>0.42366438626703468</v>
          </cell>
        </row>
        <row r="955">
          <cell r="R955">
            <v>0.22169698320292502</v>
          </cell>
          <cell r="S955">
            <v>0.42349882573165665</v>
          </cell>
        </row>
        <row r="956">
          <cell r="R956">
            <v>0.22134181712496018</v>
          </cell>
          <cell r="S956">
            <v>0.42333326519627856</v>
          </cell>
        </row>
        <row r="957">
          <cell r="R957">
            <v>0.22098780818547845</v>
          </cell>
          <cell r="S957">
            <v>0.42316770466090053</v>
          </cell>
        </row>
        <row r="958">
          <cell r="R958">
            <v>0.22063496195436824</v>
          </cell>
          <cell r="S958">
            <v>0.42300214412552239</v>
          </cell>
        </row>
        <row r="959">
          <cell r="R959">
            <v>0.2202832840188525</v>
          </cell>
          <cell r="S959">
            <v>0.42283658359014437</v>
          </cell>
        </row>
        <row r="960">
          <cell r="R960">
            <v>0.21993277998333166</v>
          </cell>
          <cell r="S960">
            <v>0.42267102305476634</v>
          </cell>
        </row>
        <row r="961">
          <cell r="R961">
            <v>0.21958345546922217</v>
          </cell>
          <cell r="S961">
            <v>0.42250546251938831</v>
          </cell>
        </row>
        <row r="962">
          <cell r="R962">
            <v>0.21923531611479116</v>
          </cell>
          <cell r="S962">
            <v>0.42233990198401028</v>
          </cell>
        </row>
        <row r="963">
          <cell r="R963">
            <v>0.21888836757498589</v>
          </cell>
          <cell r="S963">
            <v>0.42217434144863225</v>
          </cell>
        </row>
        <row r="964">
          <cell r="R964">
            <v>0.21854261552125948</v>
          </cell>
          <cell r="S964">
            <v>0.42200878091325411</v>
          </cell>
        </row>
        <row r="965">
          <cell r="R965">
            <v>0.21819806564139194</v>
          </cell>
          <cell r="S965">
            <v>0.42184322037787614</v>
          </cell>
        </row>
        <row r="966">
          <cell r="R966">
            <v>0.21785472363930633</v>
          </cell>
          <cell r="S966">
            <v>0.42167765984249805</v>
          </cell>
        </row>
        <row r="967">
          <cell r="R967">
            <v>0.21751259523488081</v>
          </cell>
          <cell r="S967">
            <v>0.42151209930712008</v>
          </cell>
        </row>
        <row r="968">
          <cell r="R968">
            <v>0.21717168616375576</v>
          </cell>
          <cell r="S968">
            <v>0.42134653877174189</v>
          </cell>
        </row>
        <row r="969">
          <cell r="R969">
            <v>0.21683200217713661</v>
          </cell>
          <cell r="S969">
            <v>0.42118097823636391</v>
          </cell>
        </row>
        <row r="970">
          <cell r="R970">
            <v>0.21649354904159143</v>
          </cell>
          <cell r="S970">
            <v>0.42101541770098583</v>
          </cell>
        </row>
        <row r="971">
          <cell r="R971">
            <v>0.21615633253884398</v>
          </cell>
          <cell r="S971">
            <v>0.42084985716560785</v>
          </cell>
        </row>
        <row r="972">
          <cell r="R972">
            <v>0.21582035846556238</v>
          </cell>
          <cell r="S972">
            <v>0.42068429663022977</v>
          </cell>
        </row>
        <row r="973">
          <cell r="R973">
            <v>0.21548563263314241</v>
          </cell>
          <cell r="S973">
            <v>0.42051873609485169</v>
          </cell>
        </row>
        <row r="974">
          <cell r="R974">
            <v>0.21515216086748601</v>
          </cell>
          <cell r="S974">
            <v>0.42035317555947371</v>
          </cell>
        </row>
        <row r="975">
          <cell r="R975">
            <v>0.21481994900877516</v>
          </cell>
          <cell r="S975">
            <v>0.42018761502409563</v>
          </cell>
        </row>
        <row r="976">
          <cell r="R976">
            <v>0.21448900291124051</v>
          </cell>
          <cell r="S976">
            <v>0.42002205448871766</v>
          </cell>
        </row>
        <row r="977">
          <cell r="R977">
            <v>0.21415932844292521</v>
          </cell>
          <cell r="S977">
            <v>0.41985649395333957</v>
          </cell>
        </row>
        <row r="978">
          <cell r="R978">
            <v>0.21383093148544366</v>
          </cell>
          <cell r="S978">
            <v>0.41969093341796149</v>
          </cell>
        </row>
        <row r="979">
          <cell r="R979">
            <v>0.2135038179337351</v>
          </cell>
          <cell r="S979">
            <v>0.4195253728825834</v>
          </cell>
        </row>
        <row r="980">
          <cell r="R980">
            <v>0.21317799369581206</v>
          </cell>
          <cell r="S980">
            <v>0.41935981234720543</v>
          </cell>
        </row>
        <row r="981">
          <cell r="R981">
            <v>0.21285346469250405</v>
          </cell>
          <cell r="S981">
            <v>0.41919425181182729</v>
          </cell>
        </row>
        <row r="982">
          <cell r="R982">
            <v>0.2125302368571956</v>
          </cell>
          <cell r="S982">
            <v>0.41902869127644926</v>
          </cell>
        </row>
        <row r="983">
          <cell r="R983">
            <v>0.21220831613555929</v>
          </cell>
          <cell r="S983">
            <v>0.41886313074107123</v>
          </cell>
        </row>
        <row r="984">
          <cell r="R984">
            <v>0.21188770848528349</v>
          </cell>
          <cell r="S984">
            <v>0.4186975702056932</v>
          </cell>
        </row>
        <row r="985">
          <cell r="R985">
            <v>0.211568419875795</v>
          </cell>
          <cell r="S985">
            <v>0.41853200967031512</v>
          </cell>
        </row>
        <row r="986">
          <cell r="R986">
            <v>0.21125045628797609</v>
          </cell>
          <cell r="S986">
            <v>0.41836644913493709</v>
          </cell>
        </row>
        <row r="987">
          <cell r="R987">
            <v>0.21093382371387651</v>
          </cell>
          <cell r="S987">
            <v>0.41820088859955906</v>
          </cell>
        </row>
        <row r="988">
          <cell r="R988">
            <v>0.21061852815641965</v>
          </cell>
          <cell r="S988">
            <v>0.41803532806418103</v>
          </cell>
        </row>
        <row r="989">
          <cell r="R989">
            <v>0.21030457562910407</v>
          </cell>
          <cell r="S989">
            <v>0.41786976752880295</v>
          </cell>
        </row>
        <row r="990">
          <cell r="R990">
            <v>0.20999197215569881</v>
          </cell>
          <cell r="S990">
            <v>0.41770420699342492</v>
          </cell>
        </row>
        <row r="991">
          <cell r="R991">
            <v>0.20968072376993363</v>
          </cell>
          <cell r="S991">
            <v>0.41753864645804684</v>
          </cell>
        </row>
        <row r="992">
          <cell r="R992">
            <v>0.2093708365151839</v>
          </cell>
          <cell r="S992">
            <v>0.41737308592266881</v>
          </cell>
        </row>
        <row r="993">
          <cell r="R993">
            <v>0.20906231644414949</v>
          </cell>
          <cell r="S993">
            <v>0.41720752538729078</v>
          </cell>
        </row>
        <row r="994">
          <cell r="R994">
            <v>0.20875516961852883</v>
          </cell>
          <cell r="S994">
            <v>0.41704196485191275</v>
          </cell>
        </row>
        <row r="995">
          <cell r="R995">
            <v>0.20844940210868679</v>
          </cell>
          <cell r="S995">
            <v>0.41687640431653467</v>
          </cell>
        </row>
        <row r="996">
          <cell r="R996">
            <v>0.20814501999331725</v>
          </cell>
          <cell r="S996">
            <v>0.41671084378115664</v>
          </cell>
        </row>
        <row r="997">
          <cell r="R997">
            <v>0.20784202935910023</v>
          </cell>
          <cell r="S997">
            <v>0.41654528324577855</v>
          </cell>
        </row>
        <row r="998">
          <cell r="R998">
            <v>0.20754043630035313</v>
          </cell>
          <cell r="S998">
            <v>0.41637972271040052</v>
          </cell>
        </row>
        <row r="999">
          <cell r="R999">
            <v>0.20724024691867649</v>
          </cell>
          <cell r="S999">
            <v>0.4162141621750225</v>
          </cell>
        </row>
        <row r="1000">
          <cell r="R1000">
            <v>0.20694146732259408</v>
          </cell>
          <cell r="S1000">
            <v>0.41604860163964447</v>
          </cell>
        </row>
        <row r="1001">
          <cell r="R1001">
            <v>0.20664410362718735</v>
          </cell>
          <cell r="S1001">
            <v>0.41588304110426638</v>
          </cell>
        </row>
        <row r="1002">
          <cell r="R1002">
            <v>0.20634816195372427</v>
          </cell>
          <cell r="S1002">
            <v>0.41571748056888835</v>
          </cell>
        </row>
        <row r="1003">
          <cell r="R1003">
            <v>0.20605364842928237</v>
          </cell>
          <cell r="S1003">
            <v>0.41555192003351032</v>
          </cell>
        </row>
        <row r="1004">
          <cell r="R1004">
            <v>0.20576056918636615</v>
          </cell>
          <cell r="S1004">
            <v>0.41538635949813224</v>
          </cell>
        </row>
        <row r="1005">
          <cell r="R1005">
            <v>0.20546893036251898</v>
          </cell>
          <cell r="S1005">
            <v>0.41522079896275421</v>
          </cell>
        </row>
        <row r="1006">
          <cell r="R1006">
            <v>0.2051787380999287</v>
          </cell>
          <cell r="S1006">
            <v>0.41505523842737618</v>
          </cell>
        </row>
        <row r="1007">
          <cell r="R1007">
            <v>0.2048899985450286</v>
          </cell>
          <cell r="S1007">
            <v>0.4148896778919981</v>
          </cell>
        </row>
        <row r="1008">
          <cell r="R1008">
            <v>0.20460271784809145</v>
          </cell>
          <cell r="S1008">
            <v>0.41472411735662007</v>
          </cell>
        </row>
        <row r="1009">
          <cell r="R1009">
            <v>0.2043169021628187</v>
          </cell>
          <cell r="S1009">
            <v>0.41455855682124204</v>
          </cell>
        </row>
        <row r="1010">
          <cell r="R1010">
            <v>0.20403255764592357</v>
          </cell>
          <cell r="S1010">
            <v>0.41439299628586396</v>
          </cell>
        </row>
        <row r="1011">
          <cell r="R1011">
            <v>0.20374969045670877</v>
          </cell>
          <cell r="S1011">
            <v>0.41422743575048593</v>
          </cell>
        </row>
        <row r="1012">
          <cell r="R1012">
            <v>0.20346830675663802</v>
          </cell>
          <cell r="S1012">
            <v>0.4140618752151079</v>
          </cell>
        </row>
        <row r="1013">
          <cell r="R1013">
            <v>0.20318841270890242</v>
          </cell>
          <cell r="S1013">
            <v>0.41389631467972987</v>
          </cell>
        </row>
        <row r="1014">
          <cell r="R1014">
            <v>0.20291001447798074</v>
          </cell>
          <cell r="S1014">
            <v>0.41373075414435179</v>
          </cell>
        </row>
        <row r="1015">
          <cell r="R1015">
            <v>0.20263311822919441</v>
          </cell>
          <cell r="S1015">
            <v>0.41356519360897376</v>
          </cell>
        </row>
        <row r="1016">
          <cell r="R1016">
            <v>0.20235773012825631</v>
          </cell>
          <cell r="S1016">
            <v>0.41339963307359567</v>
          </cell>
        </row>
        <row r="1017">
          <cell r="R1017">
            <v>0.20208385634081447</v>
          </cell>
          <cell r="S1017">
            <v>0.41323407253821764</v>
          </cell>
        </row>
        <row r="1018">
          <cell r="R1018">
            <v>0.20181150303198991</v>
          </cell>
          <cell r="S1018">
            <v>0.41306851200283962</v>
          </cell>
        </row>
        <row r="1019">
          <cell r="R1019">
            <v>0.20154067636590883</v>
          </cell>
          <cell r="S1019">
            <v>0.41290295146746159</v>
          </cell>
        </row>
        <row r="1020">
          <cell r="R1020">
            <v>0.20127138250522936</v>
          </cell>
          <cell r="S1020">
            <v>0.4127373909320835</v>
          </cell>
        </row>
        <row r="1021">
          <cell r="R1021">
            <v>0.20100362761066251</v>
          </cell>
          <cell r="S1021">
            <v>0.41257183039670547</v>
          </cell>
        </row>
        <row r="1022">
          <cell r="R1022">
            <v>0.20073741784048788</v>
          </cell>
          <cell r="S1022">
            <v>0.41240626986132733</v>
          </cell>
        </row>
        <row r="1023">
          <cell r="R1023">
            <v>0.20047275935006376</v>
          </cell>
          <cell r="S1023">
            <v>0.41224070932594936</v>
          </cell>
        </row>
        <row r="1024">
          <cell r="R1024">
            <v>0.2002096582913315</v>
          </cell>
          <cell r="S1024">
            <v>0.41207514879057128</v>
          </cell>
        </row>
        <row r="1025">
          <cell r="R1025">
            <v>0.19994812081231494</v>
          </cell>
          <cell r="S1025">
            <v>0.4119095882551933</v>
          </cell>
        </row>
        <row r="1026">
          <cell r="R1026">
            <v>0.19968815305661389</v>
          </cell>
          <cell r="S1026">
            <v>0.41174402771981522</v>
          </cell>
        </row>
        <row r="1027">
          <cell r="R1027">
            <v>0.19942976116289268</v>
          </cell>
          <cell r="S1027">
            <v>0.41157846718443714</v>
          </cell>
        </row>
        <row r="1028">
          <cell r="R1028">
            <v>0.19917295126436318</v>
          </cell>
          <cell r="S1028">
            <v>0.41141290664905916</v>
          </cell>
        </row>
        <row r="1029">
          <cell r="R1029">
            <v>0.19891772948826247</v>
          </cell>
          <cell r="S1029">
            <v>0.41124734611368108</v>
          </cell>
        </row>
        <row r="1030">
          <cell r="R1030">
            <v>0.19866410195532547</v>
          </cell>
          <cell r="S1030">
            <v>0.41108178557830299</v>
          </cell>
        </row>
        <row r="1031">
          <cell r="R1031">
            <v>0.19841207477925205</v>
          </cell>
          <cell r="S1031">
            <v>0.41091622504292497</v>
          </cell>
        </row>
        <row r="1032">
          <cell r="R1032">
            <v>0.19816165406616965</v>
          </cell>
          <cell r="S1032">
            <v>0.41075066450754688</v>
          </cell>
        </row>
        <row r="1033">
          <cell r="R1033">
            <v>0.19791284591408986</v>
          </cell>
          <cell r="S1033">
            <v>0.41058510397216885</v>
          </cell>
        </row>
        <row r="1034">
          <cell r="R1034">
            <v>0.19766565641236081</v>
          </cell>
          <cell r="S1034">
            <v>0.41041954343679088</v>
          </cell>
        </row>
        <row r="1035">
          <cell r="R1035">
            <v>0.19742009164111404</v>
          </cell>
          <cell r="S1035">
            <v>0.41025398290141279</v>
          </cell>
        </row>
        <row r="1036">
          <cell r="R1036">
            <v>0.1971761576707069</v>
          </cell>
          <cell r="S1036">
            <v>0.41008842236603471</v>
          </cell>
        </row>
        <row r="1037">
          <cell r="R1037">
            <v>0.19693386056115963</v>
          </cell>
          <cell r="S1037">
            <v>0.40992286183065674</v>
          </cell>
        </row>
        <row r="1038">
          <cell r="R1038">
            <v>0.19669320636158807</v>
          </cell>
          <cell r="S1038">
            <v>0.40975730129527865</v>
          </cell>
        </row>
        <row r="1039">
          <cell r="R1039">
            <v>0.19645420110963133</v>
          </cell>
          <cell r="S1039">
            <v>0.40959174075990057</v>
          </cell>
        </row>
        <row r="1040">
          <cell r="R1040">
            <v>0.19621685083087509</v>
          </cell>
          <cell r="S1040">
            <v>0.40942618022452254</v>
          </cell>
        </row>
        <row r="1041">
          <cell r="R1041">
            <v>0.19598116153827005</v>
          </cell>
          <cell r="S1041">
            <v>0.40926061968914446</v>
          </cell>
        </row>
        <row r="1042">
          <cell r="R1042">
            <v>0.19574713923154619</v>
          </cell>
          <cell r="S1042">
            <v>0.40909505915376643</v>
          </cell>
        </row>
        <row r="1043">
          <cell r="R1043">
            <v>0.19551478989662227</v>
          </cell>
          <cell r="S1043">
            <v>0.4089294986183884</v>
          </cell>
        </row>
        <row r="1044">
          <cell r="R1044">
            <v>0.1952841195050114</v>
          </cell>
          <cell r="S1044">
            <v>0.40876393808301037</v>
          </cell>
        </row>
        <row r="1045">
          <cell r="R1045">
            <v>0.19505513401322205</v>
          </cell>
          <cell r="S1045">
            <v>0.40859837754763229</v>
          </cell>
        </row>
        <row r="1046">
          <cell r="R1046">
            <v>0.19482783936215492</v>
          </cell>
          <cell r="S1046">
            <v>0.40843281701225426</v>
          </cell>
        </row>
        <row r="1047">
          <cell r="R1047">
            <v>0.19460224147649602</v>
          </cell>
          <cell r="S1047">
            <v>0.40826725647687623</v>
          </cell>
        </row>
        <row r="1048">
          <cell r="R1048">
            <v>0.19437834626410555</v>
          </cell>
          <cell r="S1048">
            <v>0.40810169594149814</v>
          </cell>
        </row>
        <row r="1049">
          <cell r="R1049">
            <v>0.19415615961540278</v>
          </cell>
          <cell r="S1049">
            <v>0.40793613540612012</v>
          </cell>
        </row>
        <row r="1050">
          <cell r="R1050">
            <v>0.19393568740274753</v>
          </cell>
          <cell r="S1050">
            <v>0.40777057487074209</v>
          </cell>
        </row>
        <row r="1051">
          <cell r="R1051">
            <v>0.19371693547981775</v>
          </cell>
          <cell r="S1051">
            <v>0.407605014335364</v>
          </cell>
        </row>
        <row r="1052">
          <cell r="R1052">
            <v>0.19349990968098338</v>
          </cell>
          <cell r="S1052">
            <v>0.40743945379998597</v>
          </cell>
        </row>
        <row r="1053">
          <cell r="R1053">
            <v>0.19328461582067724</v>
          </cell>
          <cell r="S1053">
            <v>0.40727389326460794</v>
          </cell>
        </row>
        <row r="1054">
          <cell r="R1054">
            <v>0.19307105969276198</v>
          </cell>
          <cell r="S1054">
            <v>0.40710833272922986</v>
          </cell>
        </row>
        <row r="1055">
          <cell r="R1055">
            <v>0.1928592470698943</v>
          </cell>
          <cell r="S1055">
            <v>0.40694277219385183</v>
          </cell>
        </row>
        <row r="1056">
          <cell r="R1056">
            <v>0.19264918370288567</v>
          </cell>
          <cell r="S1056">
            <v>0.4067772116584738</v>
          </cell>
        </row>
        <row r="1057">
          <cell r="R1057">
            <v>0.19244087532006049</v>
          </cell>
          <cell r="S1057">
            <v>0.40661165112309572</v>
          </cell>
        </row>
        <row r="1058">
          <cell r="R1058">
            <v>0.1922343276266108</v>
          </cell>
          <cell r="S1058">
            <v>0.40644609058771769</v>
          </cell>
        </row>
        <row r="1059">
          <cell r="R1059">
            <v>0.19202954630394883</v>
          </cell>
          <cell r="S1059">
            <v>0.40628053005233966</v>
          </cell>
        </row>
        <row r="1060">
          <cell r="R1060">
            <v>0.19182653700905647</v>
          </cell>
          <cell r="S1060">
            <v>0.40611496951696158</v>
          </cell>
        </row>
        <row r="1061">
          <cell r="R1061">
            <v>0.19162530537383263</v>
          </cell>
          <cell r="S1061">
            <v>0.40594940898158355</v>
          </cell>
        </row>
        <row r="1062">
          <cell r="R1062">
            <v>0.1914258570044379</v>
          </cell>
          <cell r="S1062">
            <v>0.40578384844620552</v>
          </cell>
        </row>
        <row r="1063">
          <cell r="R1063">
            <v>0.19122819748063727</v>
          </cell>
          <cell r="S1063">
            <v>0.40561828791082744</v>
          </cell>
        </row>
        <row r="1064">
          <cell r="R1064">
            <v>0.19103233235514058</v>
          </cell>
          <cell r="S1064">
            <v>0.40545272737544935</v>
          </cell>
        </row>
        <row r="1065">
          <cell r="R1065">
            <v>0.19083826715294128</v>
          </cell>
          <cell r="S1065">
            <v>0.40528716684007138</v>
          </cell>
        </row>
        <row r="1066">
          <cell r="R1066">
            <v>0.19064600737065307</v>
          </cell>
          <cell r="S1066">
            <v>0.40512160630469329</v>
          </cell>
        </row>
        <row r="1067">
          <cell r="R1067">
            <v>0.190455558475845</v>
          </cell>
          <cell r="S1067">
            <v>0.40495604576931526</v>
          </cell>
        </row>
        <row r="1068">
          <cell r="R1068">
            <v>0.19026692590637537</v>
          </cell>
          <cell r="S1068">
            <v>0.40479048523393724</v>
          </cell>
        </row>
        <row r="1069">
          <cell r="R1069">
            <v>0.19008011506972386</v>
          </cell>
          <cell r="S1069">
            <v>0.40462492469855915</v>
          </cell>
        </row>
        <row r="1070">
          <cell r="R1070">
            <v>0.18989513134232267</v>
          </cell>
          <cell r="S1070">
            <v>0.40445936416318118</v>
          </cell>
        </row>
        <row r="1071">
          <cell r="R1071">
            <v>0.18971198006888682</v>
          </cell>
          <cell r="S1071">
            <v>0.40429380362780309</v>
          </cell>
        </row>
        <row r="1072">
          <cell r="R1072">
            <v>0.18953066656174306</v>
          </cell>
          <cell r="S1072">
            <v>0.40412824309242501</v>
          </cell>
        </row>
        <row r="1073">
          <cell r="R1073">
            <v>0.18935119610015871</v>
          </cell>
          <cell r="S1073">
            <v>0.40396268255704693</v>
          </cell>
        </row>
        <row r="1074">
          <cell r="R1074">
            <v>0.18917357392966944</v>
          </cell>
          <cell r="S1074">
            <v>0.4037971220216689</v>
          </cell>
        </row>
        <row r="1075">
          <cell r="R1075">
            <v>0.1889978052614068</v>
          </cell>
          <cell r="S1075">
            <v>0.40363156148629087</v>
          </cell>
        </row>
        <row r="1076">
          <cell r="R1076">
            <v>0.18882389527142585</v>
          </cell>
          <cell r="S1076">
            <v>0.40346600095091278</v>
          </cell>
        </row>
        <row r="1077">
          <cell r="R1077">
            <v>0.18865184910003224</v>
          </cell>
          <cell r="S1077">
            <v>0.40330044041553476</v>
          </cell>
        </row>
        <row r="1078">
          <cell r="R1078">
            <v>0.18848167185110995</v>
          </cell>
          <cell r="S1078">
            <v>0.40313487988015678</v>
          </cell>
        </row>
        <row r="1079">
          <cell r="R1079">
            <v>0.18831336859144879</v>
          </cell>
          <cell r="S1079">
            <v>0.40296931934477875</v>
          </cell>
        </row>
        <row r="1080">
          <cell r="R1080">
            <v>0.18814694435007287</v>
          </cell>
          <cell r="S1080">
            <v>0.40280375880940067</v>
          </cell>
        </row>
        <row r="1081">
          <cell r="R1081">
            <v>0.18798240411756939</v>
          </cell>
          <cell r="S1081">
            <v>0.40263819827402259</v>
          </cell>
        </row>
        <row r="1082">
          <cell r="R1082">
            <v>0.18781975284541863</v>
          </cell>
          <cell r="S1082">
            <v>0.4024726377386445</v>
          </cell>
        </row>
        <row r="1083">
          <cell r="R1083">
            <v>0.18765899544532447</v>
          </cell>
          <cell r="S1083">
            <v>0.40230707720326647</v>
          </cell>
        </row>
        <row r="1084">
          <cell r="R1084">
            <v>0.1875001367885466</v>
          </cell>
          <cell r="S1084">
            <v>0.40214151666788844</v>
          </cell>
        </row>
        <row r="1085">
          <cell r="R1085">
            <v>0.18734318170523384</v>
          </cell>
          <cell r="S1085">
            <v>0.40197595613251036</v>
          </cell>
        </row>
        <row r="1086">
          <cell r="R1086">
            <v>0.18718813498375919</v>
          </cell>
          <cell r="S1086">
            <v>0.40181039559713233</v>
          </cell>
        </row>
        <row r="1087">
          <cell r="R1087">
            <v>0.18703500137005649</v>
          </cell>
          <cell r="S1087">
            <v>0.4016448350617543</v>
          </cell>
        </row>
        <row r="1088">
          <cell r="R1088">
            <v>0.18688378556695931</v>
          </cell>
          <cell r="S1088">
            <v>0.40147927452637627</v>
          </cell>
        </row>
        <row r="1089">
          <cell r="R1089">
            <v>0.18673449223354163</v>
          </cell>
          <cell r="S1089">
            <v>0.40131371399099819</v>
          </cell>
        </row>
        <row r="1090">
          <cell r="R1090">
            <v>0.18658712598446126</v>
          </cell>
          <cell r="S1090">
            <v>0.40114815345562016</v>
          </cell>
        </row>
        <row r="1091">
          <cell r="R1091">
            <v>0.18644169138930544</v>
          </cell>
          <cell r="S1091">
            <v>0.40098259292024208</v>
          </cell>
        </row>
        <row r="1092">
          <cell r="R1092">
            <v>0.18629819297193953</v>
          </cell>
          <cell r="S1092">
            <v>0.40081703238486405</v>
          </cell>
        </row>
        <row r="1093">
          <cell r="R1093">
            <v>0.18615663520985823</v>
          </cell>
          <cell r="S1093">
            <v>0.40065147184948602</v>
          </cell>
        </row>
        <row r="1094">
          <cell r="R1094">
            <v>0.1860170225335403</v>
          </cell>
          <cell r="S1094">
            <v>0.40048591131410799</v>
          </cell>
        </row>
        <row r="1095">
          <cell r="R1095">
            <v>0.1858793593258064</v>
          </cell>
          <cell r="S1095">
            <v>0.40032035077872991</v>
          </cell>
        </row>
        <row r="1096">
          <cell r="R1096">
            <v>0.18574364992118056</v>
          </cell>
          <cell r="S1096">
            <v>0.40015479024335188</v>
          </cell>
        </row>
        <row r="1097">
          <cell r="R1097">
            <v>0.18560989860525515</v>
          </cell>
          <cell r="S1097">
            <v>0.39998922970797379</v>
          </cell>
        </row>
        <row r="1098">
          <cell r="R1098">
            <v>0.18547810961406017</v>
          </cell>
          <cell r="S1098">
            <v>0.39982366917259576</v>
          </cell>
        </row>
        <row r="1099">
          <cell r="R1099">
            <v>0.18534828713343632</v>
          </cell>
          <cell r="S1099">
            <v>0.39965810863721773</v>
          </cell>
        </row>
        <row r="1100">
          <cell r="R1100">
            <v>0.18522043529841242</v>
          </cell>
          <cell r="S1100">
            <v>0.39949254810183971</v>
          </cell>
        </row>
        <row r="1101">
          <cell r="R1101">
            <v>0.18509455819258766</v>
          </cell>
          <cell r="S1101">
            <v>0.39932698756646162</v>
          </cell>
        </row>
        <row r="1102">
          <cell r="R1102">
            <v>0.18497065984751815</v>
          </cell>
          <cell r="S1102">
            <v>0.39916142703108359</v>
          </cell>
        </row>
        <row r="1103">
          <cell r="R1103">
            <v>0.1848487442421087</v>
          </cell>
          <cell r="S1103">
            <v>0.39899586649570556</v>
          </cell>
        </row>
        <row r="1104">
          <cell r="R1104">
            <v>0.18472881530200955</v>
          </cell>
          <cell r="S1104">
            <v>0.39883030596032748</v>
          </cell>
        </row>
        <row r="1105">
          <cell r="R1105">
            <v>0.18461087689901864</v>
          </cell>
          <cell r="S1105">
            <v>0.39866474542494945</v>
          </cell>
        </row>
        <row r="1106">
          <cell r="R1106">
            <v>0.18449493285048907</v>
          </cell>
          <cell r="S1106">
            <v>0.39849918488957142</v>
          </cell>
        </row>
        <row r="1107">
          <cell r="R1107">
            <v>0.18438098691874258</v>
          </cell>
          <cell r="S1107">
            <v>0.39833362435419334</v>
          </cell>
        </row>
        <row r="1108">
          <cell r="R1108">
            <v>0.18426904281048889</v>
          </cell>
          <cell r="S1108">
            <v>0.39816806381881531</v>
          </cell>
        </row>
        <row r="1109">
          <cell r="R1109">
            <v>0.18415910417625098</v>
          </cell>
          <cell r="S1109">
            <v>0.39800250328343728</v>
          </cell>
        </row>
        <row r="1110">
          <cell r="R1110">
            <v>0.18405117460979686</v>
          </cell>
          <cell r="S1110">
            <v>0.3978369427480592</v>
          </cell>
        </row>
        <row r="1111">
          <cell r="R1111">
            <v>0.18394525764757788</v>
          </cell>
          <cell r="S1111">
            <v>0.39767138221268117</v>
          </cell>
        </row>
        <row r="1112">
          <cell r="R1112">
            <v>0.18384135676817359</v>
          </cell>
          <cell r="S1112">
            <v>0.39750582167730314</v>
          </cell>
        </row>
        <row r="1113">
          <cell r="R1113">
            <v>0.18373947539174362</v>
          </cell>
          <cell r="S1113">
            <v>0.39734026114192511</v>
          </cell>
        </row>
        <row r="1114">
          <cell r="R1114">
            <v>0.18363961687948668</v>
          </cell>
          <cell r="S1114">
            <v>0.39717470060654703</v>
          </cell>
        </row>
        <row r="1115">
          <cell r="R1115">
            <v>0.1835417845331066</v>
          </cell>
          <cell r="S1115">
            <v>0.397009140071169</v>
          </cell>
        </row>
        <row r="1116">
          <cell r="R1116">
            <v>0.18344598159428629</v>
          </cell>
          <cell r="S1116">
            <v>0.39684357953579091</v>
          </cell>
        </row>
        <row r="1117">
          <cell r="R1117">
            <v>0.18335221124416889</v>
          </cell>
          <cell r="S1117">
            <v>0.39667801900041288</v>
          </cell>
        </row>
        <row r="1118">
          <cell r="R1118">
            <v>0.18326047660284697</v>
          </cell>
          <cell r="S1118">
            <v>0.39651245846503486</v>
          </cell>
        </row>
        <row r="1119">
          <cell r="R1119">
            <v>0.18317078072886003</v>
          </cell>
          <cell r="S1119">
            <v>0.39634689792965683</v>
          </cell>
        </row>
        <row r="1120">
          <cell r="R1120">
            <v>0.18308312661869974</v>
          </cell>
          <cell r="S1120">
            <v>0.39618133739427874</v>
          </cell>
        </row>
        <row r="1121">
          <cell r="R1121">
            <v>0.18299751720632373</v>
          </cell>
          <cell r="S1121">
            <v>0.39601577685890071</v>
          </cell>
        </row>
        <row r="1122">
          <cell r="R1122">
            <v>0.18291395536267829</v>
          </cell>
          <cell r="S1122">
            <v>0.39585021632352257</v>
          </cell>
        </row>
        <row r="1123">
          <cell r="R1123">
            <v>0.18283244389522932</v>
          </cell>
          <cell r="S1123">
            <v>0.39568465578814455</v>
          </cell>
        </row>
        <row r="1124">
          <cell r="R1124">
            <v>0.18275298554750261</v>
          </cell>
          <cell r="S1124">
            <v>0.39551909525276652</v>
          </cell>
        </row>
        <row r="1125">
          <cell r="R1125">
            <v>0.18267558299863296</v>
          </cell>
          <cell r="S1125">
            <v>0.39535353471738843</v>
          </cell>
        </row>
        <row r="1126">
          <cell r="R1126">
            <v>0.18260023886292251</v>
          </cell>
          <cell r="S1126">
            <v>0.3951879741820104</v>
          </cell>
        </row>
        <row r="1127">
          <cell r="R1127">
            <v>0.18252695568940902</v>
          </cell>
          <cell r="S1127">
            <v>0.39502241364663243</v>
          </cell>
        </row>
        <row r="1128">
          <cell r="R1128">
            <v>0.18245573596144307</v>
          </cell>
          <cell r="S1128">
            <v>0.39485685311125435</v>
          </cell>
        </row>
        <row r="1129">
          <cell r="R1129">
            <v>0.18238658209627531</v>
          </cell>
          <cell r="S1129">
            <v>0.39469129257587632</v>
          </cell>
        </row>
        <row r="1130">
          <cell r="R1130">
            <v>0.18231949644465376</v>
          </cell>
          <cell r="S1130">
            <v>0.39452573204049823</v>
          </cell>
        </row>
        <row r="1131">
          <cell r="R1131">
            <v>0.18225448129043098</v>
          </cell>
          <cell r="S1131">
            <v>0.39436017150512015</v>
          </cell>
        </row>
        <row r="1132">
          <cell r="R1132">
            <v>0.18219153885018158</v>
          </cell>
          <cell r="S1132">
            <v>0.39419461096974218</v>
          </cell>
        </row>
        <row r="1133">
          <cell r="R1133">
            <v>0.18213067127282975</v>
          </cell>
          <cell r="S1133">
            <v>0.39402905043436409</v>
          </cell>
        </row>
        <row r="1134">
          <cell r="R1134">
            <v>0.182071880639288</v>
          </cell>
          <cell r="S1134">
            <v>0.39386348989898612</v>
          </cell>
        </row>
        <row r="1135">
          <cell r="R1135">
            <v>0.18201516896210571</v>
          </cell>
          <cell r="S1135">
            <v>0.39369792936360803</v>
          </cell>
        </row>
        <row r="1136">
          <cell r="R1136">
            <v>0.18196053818512919</v>
          </cell>
          <cell r="S1136">
            <v>0.39353236882823001</v>
          </cell>
        </row>
        <row r="1137">
          <cell r="R1137">
            <v>0.18190799018317208</v>
          </cell>
          <cell r="S1137">
            <v>0.39336680829285192</v>
          </cell>
        </row>
        <row r="1138">
          <cell r="R1138">
            <v>0.18185752676169714</v>
          </cell>
          <cell r="S1138">
            <v>0.39320124775747389</v>
          </cell>
        </row>
        <row r="1139">
          <cell r="R1139">
            <v>0.18180914965650929</v>
          </cell>
          <cell r="S1139">
            <v>0.39303568722209586</v>
          </cell>
        </row>
        <row r="1140">
          <cell r="R1140">
            <v>0.18176286053345925</v>
          </cell>
          <cell r="S1140">
            <v>0.39287012668671772</v>
          </cell>
        </row>
        <row r="1141">
          <cell r="R1141">
            <v>0.18171866098815978</v>
          </cell>
          <cell r="S1141">
            <v>0.39270456615133975</v>
          </cell>
        </row>
        <row r="1142">
          <cell r="R1142">
            <v>0.18167655254571224</v>
          </cell>
          <cell r="S1142">
            <v>0.39253900561596167</v>
          </cell>
        </row>
        <row r="1143">
          <cell r="R1143">
            <v>0.18163653666044541</v>
          </cell>
          <cell r="S1143">
            <v>0.39237344508058369</v>
          </cell>
        </row>
        <row r="1144">
          <cell r="R1144">
            <v>0.18159861471566605</v>
          </cell>
          <cell r="S1144">
            <v>0.39220788454520561</v>
          </cell>
        </row>
        <row r="1145">
          <cell r="R1145">
            <v>0.18156278802342107</v>
          </cell>
          <cell r="S1145">
            <v>0.39204232400982764</v>
          </cell>
        </row>
        <row r="1146">
          <cell r="R1146">
            <v>0.18152905782427156</v>
          </cell>
          <cell r="S1146">
            <v>0.3918767634744495</v>
          </cell>
        </row>
        <row r="1147">
          <cell r="R1147">
            <v>0.18149742528707929</v>
          </cell>
          <cell r="S1147">
            <v>0.39171120293907147</v>
          </cell>
        </row>
        <row r="1148">
          <cell r="R1148">
            <v>0.18146789150880477</v>
          </cell>
          <cell r="S1148">
            <v>0.39154564240369333</v>
          </cell>
        </row>
        <row r="1149">
          <cell r="R1149">
            <v>0.18144045751431781</v>
          </cell>
          <cell r="S1149">
            <v>0.39138008186831535</v>
          </cell>
        </row>
        <row r="1150">
          <cell r="R1150">
            <v>0.18141512425622011</v>
          </cell>
          <cell r="S1150">
            <v>0.39121452133293722</v>
          </cell>
        </row>
        <row r="1151">
          <cell r="R1151">
            <v>0.18139189261468058</v>
          </cell>
          <cell r="S1151">
            <v>0.39104896079755924</v>
          </cell>
        </row>
        <row r="1152">
          <cell r="R1152">
            <v>0.18137076339728253</v>
          </cell>
          <cell r="S1152">
            <v>0.39088340026218116</v>
          </cell>
        </row>
        <row r="1153">
          <cell r="R1153">
            <v>0.18135173733888371</v>
          </cell>
          <cell r="S1153">
            <v>0.39071783972680318</v>
          </cell>
        </row>
        <row r="1154">
          <cell r="R1154">
            <v>0.18133481510148872</v>
          </cell>
          <cell r="S1154">
            <v>0.39055227919142521</v>
          </cell>
        </row>
        <row r="1155">
          <cell r="R1155">
            <v>0.18131999727413392</v>
          </cell>
          <cell r="S1155">
            <v>0.39038671865604707</v>
          </cell>
        </row>
        <row r="1156">
          <cell r="R1156">
            <v>0.18130728437278512</v>
          </cell>
          <cell r="S1156">
            <v>0.39022115812066904</v>
          </cell>
        </row>
        <row r="1157">
          <cell r="R1157">
            <v>0.18129667684024772</v>
          </cell>
          <cell r="S1157">
            <v>0.39005559758529096</v>
          </cell>
        </row>
        <row r="1158">
          <cell r="R1158">
            <v>0.18128817504608971</v>
          </cell>
          <cell r="S1158">
            <v>0.38989003704991293</v>
          </cell>
        </row>
        <row r="1159">
          <cell r="R1159">
            <v>0.18128177928657727</v>
          </cell>
          <cell r="S1159">
            <v>0.38972447651453479</v>
          </cell>
        </row>
        <row r="1160">
          <cell r="R1160">
            <v>0.18127748978462321</v>
          </cell>
          <cell r="S1160">
            <v>0.38955891597915682</v>
          </cell>
        </row>
        <row r="1161">
          <cell r="R1161">
            <v>0.18127530668974809</v>
          </cell>
          <cell r="S1161">
            <v>0.38939335544377873</v>
          </cell>
        </row>
        <row r="1162">
          <cell r="R1162">
            <v>0.18127523007805424</v>
          </cell>
          <cell r="S1162">
            <v>0.38922779490840076</v>
          </cell>
        </row>
        <row r="1163">
          <cell r="R1163">
            <v>0.18127725995221228</v>
          </cell>
          <cell r="S1163">
            <v>0.38906223437302268</v>
          </cell>
        </row>
        <row r="1164">
          <cell r="R1164">
            <v>0.18128139624146111</v>
          </cell>
          <cell r="S1164">
            <v>0.38889667383764459</v>
          </cell>
        </row>
        <row r="1165">
          <cell r="R1165">
            <v>0.1812876388016196</v>
          </cell>
          <cell r="S1165">
            <v>0.38873111330226662</v>
          </cell>
        </row>
        <row r="1166">
          <cell r="R1166">
            <v>0.18129598741511238</v>
          </cell>
          <cell r="S1166">
            <v>0.38856555276688848</v>
          </cell>
        </row>
        <row r="1167">
          <cell r="R1167">
            <v>0.18130644179100711</v>
          </cell>
          <cell r="S1167">
            <v>0.3883999922315105</v>
          </cell>
        </row>
        <row r="1168">
          <cell r="R1168">
            <v>0.18131900156506586</v>
          </cell>
          <cell r="S1168">
            <v>0.38823443169613242</v>
          </cell>
        </row>
        <row r="1169">
          <cell r="R1169">
            <v>0.18133366629980779</v>
          </cell>
          <cell r="S1169">
            <v>0.38806887116075445</v>
          </cell>
        </row>
        <row r="1170">
          <cell r="R1170">
            <v>0.18135043548458582</v>
          </cell>
          <cell r="S1170">
            <v>0.38790331062537631</v>
          </cell>
        </row>
        <row r="1171">
          <cell r="R1171">
            <v>0.18136930853567534</v>
          </cell>
          <cell r="S1171">
            <v>0.38773775008999833</v>
          </cell>
        </row>
        <row r="1172">
          <cell r="R1172">
            <v>0.18139028479637578</v>
          </cell>
          <cell r="S1172">
            <v>0.38757218955462025</v>
          </cell>
        </row>
        <row r="1173">
          <cell r="R1173">
            <v>0.18141336353712431</v>
          </cell>
          <cell r="S1173">
            <v>0.38740662901924217</v>
          </cell>
        </row>
        <row r="1174">
          <cell r="R1174">
            <v>0.18143854395562306</v>
          </cell>
          <cell r="S1174">
            <v>0.38724106848386419</v>
          </cell>
        </row>
        <row r="1175">
          <cell r="R1175">
            <v>0.18146582517697771</v>
          </cell>
          <cell r="S1175">
            <v>0.38707550794848611</v>
          </cell>
        </row>
        <row r="1176">
          <cell r="R1176">
            <v>0.18149520625385004</v>
          </cell>
          <cell r="S1176">
            <v>0.38690994741310808</v>
          </cell>
        </row>
        <row r="1177">
          <cell r="R1177">
            <v>0.18152668616662082</v>
          </cell>
          <cell r="S1177">
            <v>0.38674438687773</v>
          </cell>
        </row>
        <row r="1178">
          <cell r="R1178">
            <v>0.18156026382356738</v>
          </cell>
          <cell r="S1178">
            <v>0.38657882634235202</v>
          </cell>
        </row>
        <row r="1179">
          <cell r="R1179">
            <v>0.18159593806105115</v>
          </cell>
          <cell r="S1179">
            <v>0.38641326580697388</v>
          </cell>
        </row>
        <row r="1180">
          <cell r="R1180">
            <v>0.18163370764371922</v>
          </cell>
          <cell r="S1180">
            <v>0.38624770527159591</v>
          </cell>
        </row>
        <row r="1181">
          <cell r="R1181">
            <v>0.18167357126471695</v>
          </cell>
          <cell r="S1181">
            <v>0.38608214473621788</v>
          </cell>
        </row>
        <row r="1182">
          <cell r="R1182">
            <v>0.18171552754591314</v>
          </cell>
          <cell r="S1182">
            <v>0.38591658420083974</v>
          </cell>
        </row>
        <row r="1183">
          <cell r="R1183">
            <v>0.18175957503813669</v>
          </cell>
          <cell r="S1183">
            <v>0.38575102366546177</v>
          </cell>
        </row>
        <row r="1184">
          <cell r="R1184">
            <v>0.18180571222142555</v>
          </cell>
          <cell r="S1184">
            <v>0.38558546313008368</v>
          </cell>
        </row>
        <row r="1185">
          <cell r="R1185">
            <v>0.18185393750528675</v>
          </cell>
          <cell r="S1185">
            <v>0.38541990259470565</v>
          </cell>
        </row>
        <row r="1186">
          <cell r="R1186">
            <v>0.181904249228969</v>
          </cell>
          <cell r="S1186">
            <v>0.38525434205932757</v>
          </cell>
        </row>
        <row r="1187">
          <cell r="R1187">
            <v>0.18195664566174616</v>
          </cell>
          <cell r="S1187">
            <v>0.3850887815239496</v>
          </cell>
        </row>
        <row r="1188">
          <cell r="R1188">
            <v>0.18201112500321193</v>
          </cell>
          <cell r="S1188">
            <v>0.38492322098857151</v>
          </cell>
        </row>
        <row r="1189">
          <cell r="R1189">
            <v>0.18206768538358631</v>
          </cell>
          <cell r="S1189">
            <v>0.38475766045319343</v>
          </cell>
        </row>
        <row r="1190">
          <cell r="R1190">
            <v>0.18212632486403374</v>
          </cell>
          <cell r="S1190">
            <v>0.38459209991781546</v>
          </cell>
        </row>
        <row r="1191">
          <cell r="R1191">
            <v>0.18218704143699058</v>
          </cell>
          <cell r="S1191">
            <v>0.38442653938243732</v>
          </cell>
        </row>
        <row r="1192">
          <cell r="R1192">
            <v>0.1822498330265053</v>
          </cell>
          <cell r="S1192">
            <v>0.38426097884705934</v>
          </cell>
        </row>
        <row r="1193">
          <cell r="R1193">
            <v>0.18231469748858883</v>
          </cell>
          <cell r="S1193">
            <v>0.38409541831168126</v>
          </cell>
        </row>
        <row r="1194">
          <cell r="R1194">
            <v>0.18238163261157481</v>
          </cell>
          <cell r="S1194">
            <v>0.38392985777630328</v>
          </cell>
        </row>
        <row r="1195">
          <cell r="R1195">
            <v>0.18245063611649154</v>
          </cell>
          <cell r="S1195">
            <v>0.38376429724092515</v>
          </cell>
        </row>
        <row r="1196">
          <cell r="R1196">
            <v>0.18252170565744399</v>
          </cell>
          <cell r="S1196">
            <v>0.38359873670554717</v>
          </cell>
        </row>
        <row r="1197">
          <cell r="R1197">
            <v>0.18259483882200508</v>
          </cell>
          <cell r="S1197">
            <v>0.38343317617016898</v>
          </cell>
        </row>
        <row r="1198">
          <cell r="R1198">
            <v>0.1826700331316185</v>
          </cell>
          <cell r="S1198">
            <v>0.383267615634791</v>
          </cell>
        </row>
        <row r="1199">
          <cell r="R1199">
            <v>0.18274728604201057</v>
          </cell>
          <cell r="S1199">
            <v>0.38310205509941292</v>
          </cell>
        </row>
        <row r="1200">
          <cell r="R1200">
            <v>0.18282659494361159</v>
          </cell>
          <cell r="S1200">
            <v>0.38293649456403495</v>
          </cell>
        </row>
        <row r="1201">
          <cell r="R1201">
            <v>0.18290795716198804</v>
          </cell>
          <cell r="S1201">
            <v>0.38277093402865681</v>
          </cell>
        </row>
        <row r="1202">
          <cell r="R1202">
            <v>0.18299136995828252</v>
          </cell>
          <cell r="S1202">
            <v>0.38260537349327883</v>
          </cell>
        </row>
        <row r="1203">
          <cell r="R1203">
            <v>0.18307683052966484</v>
          </cell>
          <cell r="S1203">
            <v>0.38243981295790086</v>
          </cell>
        </row>
        <row r="1204">
          <cell r="R1204">
            <v>0.18316433600979054</v>
          </cell>
          <cell r="S1204">
            <v>0.38227425242252272</v>
          </cell>
        </row>
        <row r="1205">
          <cell r="R1205">
            <v>0.1832538834692691</v>
          </cell>
          <cell r="S1205">
            <v>0.38210869188714469</v>
          </cell>
        </row>
        <row r="1206">
          <cell r="R1206">
            <v>0.18334546991614128</v>
          </cell>
          <cell r="S1206">
            <v>0.38194313135176661</v>
          </cell>
        </row>
        <row r="1207">
          <cell r="R1207">
            <v>0.18343909229636457</v>
          </cell>
          <cell r="S1207">
            <v>0.38177757081638858</v>
          </cell>
        </row>
        <row r="1208">
          <cell r="R1208">
            <v>0.18353474749430637</v>
          </cell>
          <cell r="S1208">
            <v>0.38161201028101049</v>
          </cell>
        </row>
        <row r="1209">
          <cell r="R1209">
            <v>0.18363243233324711</v>
          </cell>
          <cell r="S1209">
            <v>0.38144644974563252</v>
          </cell>
        </row>
        <row r="1210">
          <cell r="R1210">
            <v>0.18373214357589038</v>
          </cell>
          <cell r="S1210">
            <v>0.38128088921025438</v>
          </cell>
        </row>
        <row r="1211">
          <cell r="R1211">
            <v>0.18383387792488057</v>
          </cell>
          <cell r="S1211">
            <v>0.38111532867487641</v>
          </cell>
        </row>
        <row r="1212">
          <cell r="R1212">
            <v>0.18393763202332825</v>
          </cell>
          <cell r="S1212">
            <v>0.38094976813949832</v>
          </cell>
        </row>
        <row r="1213">
          <cell r="R1213">
            <v>0.18404340245534478</v>
          </cell>
          <cell r="S1213">
            <v>0.38078420760412035</v>
          </cell>
        </row>
        <row r="1214">
          <cell r="R1214">
            <v>0.18415118574658115</v>
          </cell>
          <cell r="S1214">
            <v>0.38061864706874227</v>
          </cell>
        </row>
        <row r="1215">
          <cell r="R1215">
            <v>0.18426097836477734</v>
          </cell>
          <cell r="S1215">
            <v>0.38045308653336418</v>
          </cell>
        </row>
        <row r="1216">
          <cell r="R1216">
            <v>0.18437277672031518</v>
          </cell>
          <cell r="S1216">
            <v>0.38028752599798615</v>
          </cell>
        </row>
        <row r="1217">
          <cell r="R1217">
            <v>0.18448657716678096</v>
          </cell>
          <cell r="S1217">
            <v>0.38012196546260807</v>
          </cell>
        </row>
        <row r="1218">
          <cell r="R1218">
            <v>0.18460237600153276</v>
          </cell>
          <cell r="S1218">
            <v>0.3799564049272301</v>
          </cell>
        </row>
        <row r="1219">
          <cell r="R1219">
            <v>0.1847201694662744</v>
          </cell>
          <cell r="S1219">
            <v>0.37979084439185201</v>
          </cell>
        </row>
        <row r="1220">
          <cell r="R1220">
            <v>0.18483995374763609</v>
          </cell>
          <cell r="S1220">
            <v>0.37962528385647398</v>
          </cell>
        </row>
        <row r="1221">
          <cell r="R1221">
            <v>0.18496172497776003</v>
          </cell>
          <cell r="S1221">
            <v>0.3794597233210959</v>
          </cell>
        </row>
        <row r="1222">
          <cell r="R1222">
            <v>0.18508547923489291</v>
          </cell>
          <cell r="S1222">
            <v>0.37929416278571781</v>
          </cell>
        </row>
        <row r="1223">
          <cell r="R1223">
            <v>0.18521121254398368</v>
          </cell>
          <cell r="S1223">
            <v>0.37912860225033984</v>
          </cell>
        </row>
        <row r="1224">
          <cell r="R1224">
            <v>0.18533892087728515</v>
          </cell>
          <cell r="S1224">
            <v>0.37896304171496176</v>
          </cell>
        </row>
        <row r="1225">
          <cell r="R1225">
            <v>0.18546860015496339</v>
          </cell>
          <cell r="S1225">
            <v>0.37879748117958378</v>
          </cell>
        </row>
        <row r="1226">
          <cell r="R1226">
            <v>0.18560024624570931</v>
          </cell>
          <cell r="S1226">
            <v>0.3786319206442057</v>
          </cell>
        </row>
        <row r="1227">
          <cell r="R1227">
            <v>0.18573385496735775</v>
          </cell>
          <cell r="S1227">
            <v>0.37846636010882762</v>
          </cell>
        </row>
        <row r="1228">
          <cell r="R1228">
            <v>0.18586942208750787</v>
          </cell>
          <cell r="S1228">
            <v>0.37830079957344953</v>
          </cell>
        </row>
        <row r="1229">
          <cell r="R1229">
            <v>0.18600694332415146</v>
          </cell>
          <cell r="S1229">
            <v>0.37813523903807156</v>
          </cell>
        </row>
        <row r="1230">
          <cell r="R1230">
            <v>0.18614641434630214</v>
          </cell>
          <cell r="S1230">
            <v>0.37796967850269347</v>
          </cell>
        </row>
        <row r="1231">
          <cell r="R1231">
            <v>0.18628783077463087</v>
          </cell>
          <cell r="S1231">
            <v>0.37780411796731539</v>
          </cell>
        </row>
        <row r="1232">
          <cell r="R1232">
            <v>0.18643118818210391</v>
          </cell>
          <cell r="S1232">
            <v>0.37763855743193742</v>
          </cell>
        </row>
        <row r="1233">
          <cell r="R1233">
            <v>0.18657648209462455</v>
          </cell>
          <cell r="S1233">
            <v>0.37747299689655933</v>
          </cell>
        </row>
        <row r="1234">
          <cell r="R1234">
            <v>0.18672370799167862</v>
          </cell>
          <cell r="S1234">
            <v>0.37730743636118136</v>
          </cell>
        </row>
        <row r="1235">
          <cell r="R1235">
            <v>0.18687286130698275</v>
          </cell>
          <cell r="S1235">
            <v>0.37714187582580327</v>
          </cell>
        </row>
        <row r="1236">
          <cell r="R1236">
            <v>0.18702393742913548</v>
          </cell>
          <cell r="S1236">
            <v>0.3769763152904253</v>
          </cell>
        </row>
        <row r="1237">
          <cell r="R1237">
            <v>0.1871769317022712</v>
          </cell>
          <cell r="S1237">
            <v>0.37681075475504711</v>
          </cell>
        </row>
        <row r="1238">
          <cell r="R1238">
            <v>0.18733183942671752</v>
          </cell>
          <cell r="S1238">
            <v>0.37664519421966913</v>
          </cell>
        </row>
        <row r="1239">
          <cell r="R1239">
            <v>0.18748865585965302</v>
          </cell>
          <cell r="S1239">
            <v>0.37647963368429105</v>
          </cell>
        </row>
        <row r="1240">
          <cell r="R1240">
            <v>0.18764737621576955</v>
          </cell>
          <cell r="S1240">
            <v>0.37631407314891296</v>
          </cell>
        </row>
        <row r="1241">
          <cell r="R1241">
            <v>0.18780799566793444</v>
          </cell>
          <cell r="S1241">
            <v>0.37614851261353499</v>
          </cell>
        </row>
        <row r="1242">
          <cell r="R1242">
            <v>0.18797050934785617</v>
          </cell>
          <cell r="S1242">
            <v>0.37598295207815691</v>
          </cell>
        </row>
        <row r="1243">
          <cell r="R1243">
            <v>0.1881349123467497</v>
          </cell>
          <cell r="S1243">
            <v>0.37581739154277893</v>
          </cell>
        </row>
        <row r="1244">
          <cell r="R1244">
            <v>0.18830119971600601</v>
          </cell>
          <cell r="S1244">
            <v>0.37565183100740085</v>
          </cell>
        </row>
        <row r="1245">
          <cell r="R1245">
            <v>0.18846936646785961</v>
          </cell>
          <cell r="S1245">
            <v>0.37548627047202288</v>
          </cell>
        </row>
        <row r="1246">
          <cell r="R1246">
            <v>0.18863940757605974</v>
          </cell>
          <cell r="S1246">
            <v>0.37532070993664479</v>
          </cell>
        </row>
        <row r="1247">
          <cell r="R1247">
            <v>0.18881131797654058</v>
          </cell>
          <cell r="S1247">
            <v>0.37515514940126671</v>
          </cell>
        </row>
        <row r="1248">
          <cell r="R1248">
            <v>0.18898509256809407</v>
          </cell>
          <cell r="S1248">
            <v>0.37498958886588862</v>
          </cell>
        </row>
        <row r="1249">
          <cell r="R1249">
            <v>0.18916072621304106</v>
          </cell>
          <cell r="S1249">
            <v>0.37482402833051054</v>
          </cell>
        </row>
        <row r="1250">
          <cell r="R1250">
            <v>0.18933821373790408</v>
          </cell>
          <cell r="S1250">
            <v>0.37465846779513245</v>
          </cell>
        </row>
        <row r="1251">
          <cell r="R1251">
            <v>0.18951754993408024</v>
          </cell>
          <cell r="S1251">
            <v>0.37449290725975448</v>
          </cell>
        </row>
        <row r="1252">
          <cell r="R1252">
            <v>0.18969872955851397</v>
          </cell>
          <cell r="S1252">
            <v>0.37432734672437651</v>
          </cell>
        </row>
        <row r="1253">
          <cell r="R1253">
            <v>0.18988174733436866</v>
          </cell>
          <cell r="S1253">
            <v>0.37416178618899842</v>
          </cell>
        </row>
        <row r="1254">
          <cell r="R1254">
            <v>0.19006659795169956</v>
          </cell>
          <cell r="S1254">
            <v>0.37399622565362034</v>
          </cell>
        </row>
        <row r="1255">
          <cell r="R1255">
            <v>0.1902532760681252</v>
          </cell>
          <cell r="S1255">
            <v>0.37383066511824237</v>
          </cell>
        </row>
        <row r="1256">
          <cell r="R1256">
            <v>0.19044177630949741</v>
          </cell>
          <cell r="S1256">
            <v>0.37366510458286428</v>
          </cell>
        </row>
        <row r="1257">
          <cell r="R1257">
            <v>0.19063209327057265</v>
          </cell>
          <cell r="S1257">
            <v>0.3734995440474862</v>
          </cell>
        </row>
        <row r="1258">
          <cell r="R1258">
            <v>0.19082422151567943</v>
          </cell>
          <cell r="S1258">
            <v>0.373333983512108</v>
          </cell>
        </row>
        <row r="1259">
          <cell r="R1259">
            <v>0.19101815557938756</v>
          </cell>
          <cell r="S1259">
            <v>0.37316842297673014</v>
          </cell>
        </row>
        <row r="1260">
          <cell r="R1260">
            <v>0.19121388996717353</v>
          </cell>
          <cell r="S1260">
            <v>0.37300286244135206</v>
          </cell>
        </row>
        <row r="1261">
          <cell r="R1261">
            <v>0.19141141915608564</v>
          </cell>
          <cell r="S1261">
            <v>0.37283730190597397</v>
          </cell>
        </row>
        <row r="1262">
          <cell r="R1262">
            <v>0.19161073759540814</v>
          </cell>
          <cell r="S1262">
            <v>0.37267174137059589</v>
          </cell>
        </row>
        <row r="1263">
          <cell r="R1263">
            <v>0.1918118397073216</v>
          </cell>
          <cell r="S1263">
            <v>0.37250618083521803</v>
          </cell>
        </row>
        <row r="1264">
          <cell r="R1264">
            <v>0.19201471988756286</v>
          </cell>
          <cell r="S1264">
            <v>0.37234062029983983</v>
          </cell>
        </row>
        <row r="1265">
          <cell r="R1265">
            <v>0.19221937250608356</v>
          </cell>
          <cell r="S1265">
            <v>0.37217505976446175</v>
          </cell>
        </row>
        <row r="1266">
          <cell r="R1266">
            <v>0.19242579190770376</v>
          </cell>
          <cell r="S1266">
            <v>0.37200949922908388</v>
          </cell>
        </row>
        <row r="1267">
          <cell r="R1267">
            <v>0.19263397241276678</v>
          </cell>
          <cell r="S1267">
            <v>0.3718439386937058</v>
          </cell>
        </row>
        <row r="1268">
          <cell r="R1268">
            <v>0.19284390831778805</v>
          </cell>
          <cell r="S1268">
            <v>0.3716783781583276</v>
          </cell>
        </row>
        <row r="1269">
          <cell r="R1269">
            <v>0.19305559389610427</v>
          </cell>
          <cell r="S1269">
            <v>0.37151281762294952</v>
          </cell>
        </row>
        <row r="1270">
          <cell r="R1270">
            <v>0.19326902339851773</v>
          </cell>
          <cell r="S1270">
            <v>0.37134725708757166</v>
          </cell>
        </row>
        <row r="1271">
          <cell r="R1271">
            <v>0.19348419105393916</v>
          </cell>
          <cell r="S1271">
            <v>0.37118169655219357</v>
          </cell>
        </row>
        <row r="1272">
          <cell r="R1272">
            <v>0.193701091070027</v>
          </cell>
          <cell r="S1272">
            <v>0.37101613601681538</v>
          </cell>
        </row>
        <row r="1273">
          <cell r="R1273">
            <v>0.19391971763382337</v>
          </cell>
          <cell r="S1273">
            <v>0.37085057548143752</v>
          </cell>
        </row>
        <row r="1274">
          <cell r="R1274">
            <v>0.19414006491238692</v>
          </cell>
          <cell r="S1274">
            <v>0.37068501494605943</v>
          </cell>
        </row>
        <row r="1275">
          <cell r="R1275">
            <v>0.19436212705342354</v>
          </cell>
          <cell r="S1275">
            <v>0.37051945441068135</v>
          </cell>
        </row>
        <row r="1276">
          <cell r="R1276">
            <v>0.19458589818591077</v>
          </cell>
          <cell r="S1276">
            <v>0.37035389387530326</v>
          </cell>
        </row>
        <row r="1277">
          <cell r="R1277">
            <v>0.19481137242072208</v>
          </cell>
          <cell r="S1277">
            <v>0.3701883333399254</v>
          </cell>
        </row>
        <row r="1278">
          <cell r="R1278">
            <v>0.19503854385124547</v>
          </cell>
          <cell r="S1278">
            <v>0.37002277280454721</v>
          </cell>
        </row>
        <row r="1279">
          <cell r="R1279">
            <v>0.1952674065539978</v>
          </cell>
          <cell r="S1279">
            <v>0.36985721226916912</v>
          </cell>
        </row>
        <row r="1280">
          <cell r="R1280">
            <v>0.19549795458923758</v>
          </cell>
          <cell r="S1280">
            <v>0.36969165173379115</v>
          </cell>
        </row>
        <row r="1281">
          <cell r="R1281">
            <v>0.195730182001571</v>
          </cell>
          <cell r="S1281">
            <v>0.36952609119841306</v>
          </cell>
        </row>
        <row r="1282">
          <cell r="R1282">
            <v>0.19596408282055613</v>
          </cell>
          <cell r="S1282">
            <v>0.36936053066303498</v>
          </cell>
        </row>
        <row r="1283">
          <cell r="R1283">
            <v>0.19619965106130208</v>
          </cell>
          <cell r="S1283">
            <v>0.3691949701276569</v>
          </cell>
        </row>
        <row r="1284">
          <cell r="R1284">
            <v>0.19643688072506355</v>
          </cell>
          <cell r="S1284">
            <v>0.36902940959227903</v>
          </cell>
        </row>
        <row r="1285">
          <cell r="R1285">
            <v>0.19667576579983145</v>
          </cell>
          <cell r="S1285">
            <v>0.36886384905690095</v>
          </cell>
        </row>
        <row r="1286">
          <cell r="R1286">
            <v>0.19691630026091961</v>
          </cell>
          <cell r="S1286">
            <v>0.36869828852152287</v>
          </cell>
        </row>
        <row r="1287">
          <cell r="R1287">
            <v>0.19715847807154635</v>
          </cell>
          <cell r="S1287">
            <v>0.36853272798614467</v>
          </cell>
        </row>
        <row r="1288">
          <cell r="R1288">
            <v>0.19740229318341077</v>
          </cell>
          <cell r="S1288">
            <v>0.36836716745076681</v>
          </cell>
        </row>
        <row r="1289">
          <cell r="R1289">
            <v>0.19764773953726725</v>
          </cell>
          <cell r="S1289">
            <v>0.36820160691538861</v>
          </cell>
        </row>
        <row r="1290">
          <cell r="R1290">
            <v>0.19789481106349083</v>
          </cell>
          <cell r="S1290">
            <v>0.36803604638001053</v>
          </cell>
        </row>
        <row r="1291">
          <cell r="R1291">
            <v>0.19814350168264241</v>
          </cell>
          <cell r="S1291">
            <v>0.36787048584463267</v>
          </cell>
        </row>
        <row r="1292">
          <cell r="R1292">
            <v>0.19839380530602529</v>
          </cell>
          <cell r="S1292">
            <v>0.36770492530925458</v>
          </cell>
        </row>
        <row r="1293">
          <cell r="R1293">
            <v>0.19864571583623961</v>
          </cell>
          <cell r="S1293">
            <v>0.3675393647738765</v>
          </cell>
        </row>
        <row r="1294">
          <cell r="R1294">
            <v>0.19889922716772976</v>
          </cell>
          <cell r="S1294">
            <v>0.36737380423849841</v>
          </cell>
        </row>
        <row r="1295">
          <cell r="R1295">
            <v>0.19915433318732861</v>
          </cell>
          <cell r="S1295">
            <v>0.36720824370312055</v>
          </cell>
        </row>
        <row r="1296">
          <cell r="R1296">
            <v>0.199411027774795</v>
          </cell>
          <cell r="S1296">
            <v>0.36704268316774247</v>
          </cell>
        </row>
        <row r="1297">
          <cell r="R1297">
            <v>0.19966930480334691</v>
          </cell>
          <cell r="S1297">
            <v>0.36687712263236427</v>
          </cell>
        </row>
        <row r="1298">
          <cell r="R1298">
            <v>0.1999291581401893</v>
          </cell>
          <cell r="S1298">
            <v>0.36671156209698619</v>
          </cell>
        </row>
        <row r="1299">
          <cell r="R1299">
            <v>0.20019058164703693</v>
          </cell>
          <cell r="S1299">
            <v>0.36654600156160821</v>
          </cell>
        </row>
        <row r="1300">
          <cell r="R1300">
            <v>0.20045356918063179</v>
          </cell>
          <cell r="S1300">
            <v>0.36638044102623013</v>
          </cell>
        </row>
        <row r="1301">
          <cell r="R1301">
            <v>0.20071811459325473</v>
          </cell>
          <cell r="S1301">
            <v>0.36621488049085205</v>
          </cell>
        </row>
        <row r="1302">
          <cell r="R1302">
            <v>0.20098421173323219</v>
          </cell>
          <cell r="S1302">
            <v>0.36604931995547396</v>
          </cell>
        </row>
        <row r="1303">
          <cell r="R1303">
            <v>0.20125185444543761</v>
          </cell>
          <cell r="S1303">
            <v>0.3658837594200961</v>
          </cell>
        </row>
        <row r="1304">
          <cell r="R1304">
            <v>0.20152103657178794</v>
          </cell>
          <cell r="S1304">
            <v>0.36571819888471802</v>
          </cell>
        </row>
        <row r="1305">
          <cell r="R1305">
            <v>0.20179175195173177</v>
          </cell>
          <cell r="S1305">
            <v>0.36555263834933982</v>
          </cell>
        </row>
        <row r="1306">
          <cell r="R1306">
            <v>0.20206399442273684</v>
          </cell>
          <cell r="S1306">
            <v>0.36538707781396196</v>
          </cell>
        </row>
        <row r="1307">
          <cell r="R1307">
            <v>0.20233775782076768</v>
          </cell>
          <cell r="S1307">
            <v>0.36522151727858387</v>
          </cell>
        </row>
        <row r="1308">
          <cell r="R1308">
            <v>0.20261303598075983</v>
          </cell>
          <cell r="S1308">
            <v>0.36505595674320568</v>
          </cell>
        </row>
        <row r="1309">
          <cell r="R1309">
            <v>0.2028898227370875</v>
          </cell>
          <cell r="S1309">
            <v>0.36489039620782759</v>
          </cell>
        </row>
        <row r="1310">
          <cell r="R1310">
            <v>0.20316811192402764</v>
          </cell>
          <cell r="S1310">
            <v>0.36472483567244973</v>
          </cell>
        </row>
        <row r="1311">
          <cell r="R1311">
            <v>0.20344789737621485</v>
          </cell>
          <cell r="S1311">
            <v>0.36455927513707165</v>
          </cell>
        </row>
        <row r="1312">
          <cell r="R1312">
            <v>0.20372917292909401</v>
          </cell>
          <cell r="S1312">
            <v>0.36439371460169356</v>
          </cell>
        </row>
        <row r="1313">
          <cell r="R1313">
            <v>0.20401193241936541</v>
          </cell>
          <cell r="S1313">
            <v>0.36422815406631548</v>
          </cell>
        </row>
        <row r="1314">
          <cell r="R1314">
            <v>0.20429616968542488</v>
          </cell>
          <cell r="S1314">
            <v>0.36406259353093751</v>
          </cell>
        </row>
        <row r="1315">
          <cell r="R1315">
            <v>0.20458187856779822</v>
          </cell>
          <cell r="S1315">
            <v>0.36389703299555942</v>
          </cell>
        </row>
        <row r="1316">
          <cell r="R1316">
            <v>0.20486905290956964</v>
          </cell>
          <cell r="S1316">
            <v>0.36373147246018134</v>
          </cell>
        </row>
        <row r="1317">
          <cell r="R1317">
            <v>0.20515768655680383</v>
          </cell>
          <cell r="S1317">
            <v>0.36356591192480348</v>
          </cell>
        </row>
        <row r="1318">
          <cell r="R1318">
            <v>0.20544777335896555</v>
          </cell>
          <cell r="S1318">
            <v>0.36340035138942528</v>
          </cell>
        </row>
        <row r="1319">
          <cell r="R1319">
            <v>0.20573930716932817</v>
          </cell>
          <cell r="S1319">
            <v>0.3632347908540472</v>
          </cell>
        </row>
        <row r="1320">
          <cell r="R1320">
            <v>0.20603228184538103</v>
          </cell>
          <cell r="S1320">
            <v>0.36306923031866911</v>
          </cell>
        </row>
        <row r="1321">
          <cell r="R1321">
            <v>0.20632669124923031</v>
          </cell>
          <cell r="S1321">
            <v>0.36290366978329125</v>
          </cell>
        </row>
        <row r="1322">
          <cell r="R1322">
            <v>0.20662252924799132</v>
          </cell>
          <cell r="S1322">
            <v>0.36273810924791305</v>
          </cell>
        </row>
        <row r="1323">
          <cell r="R1323">
            <v>0.20691978971417901</v>
          </cell>
          <cell r="S1323">
            <v>0.36257254871253497</v>
          </cell>
        </row>
        <row r="1324">
          <cell r="R1324">
            <v>0.20721846652609038</v>
          </cell>
          <cell r="S1324">
            <v>0.36240698817715711</v>
          </cell>
        </row>
        <row r="1325">
          <cell r="R1325">
            <v>0.20751855356818058</v>
          </cell>
          <cell r="S1325">
            <v>0.36224142764177902</v>
          </cell>
        </row>
        <row r="1326">
          <cell r="R1326">
            <v>0.2078200447314372</v>
          </cell>
          <cell r="S1326">
            <v>0.36207586710640094</v>
          </cell>
        </row>
        <row r="1327">
          <cell r="R1327">
            <v>0.20812293391374342</v>
          </cell>
          <cell r="S1327">
            <v>0.36191030657102274</v>
          </cell>
        </row>
        <row r="1328">
          <cell r="R1328">
            <v>0.20842721502024031</v>
          </cell>
          <cell r="S1328">
            <v>0.36174474603564488</v>
          </cell>
        </row>
        <row r="1329">
          <cell r="R1329">
            <v>0.20873288196368053</v>
          </cell>
          <cell r="S1329">
            <v>0.3615791855002668</v>
          </cell>
        </row>
        <row r="1330">
          <cell r="R1330">
            <v>0.20903992866477739</v>
          </cell>
          <cell r="S1330">
            <v>0.3614136249648886</v>
          </cell>
        </row>
        <row r="1331">
          <cell r="R1331">
            <v>0.2093483490525492</v>
          </cell>
          <cell r="S1331">
            <v>0.36124806442951074</v>
          </cell>
        </row>
        <row r="1332">
          <cell r="R1332">
            <v>0.20965813706465522</v>
          </cell>
          <cell r="S1332">
            <v>0.36108250389413266</v>
          </cell>
        </row>
        <row r="1333">
          <cell r="R1333">
            <v>0.20996928664773062</v>
          </cell>
          <cell r="S1333">
            <v>0.36091694335875457</v>
          </cell>
        </row>
        <row r="1334">
          <cell r="R1334">
            <v>0.21028179175771072</v>
          </cell>
          <cell r="S1334">
            <v>0.36075138282337649</v>
          </cell>
        </row>
        <row r="1335">
          <cell r="R1335">
            <v>0.21059564636015338</v>
          </cell>
          <cell r="S1335">
            <v>0.36058582228799863</v>
          </cell>
        </row>
        <row r="1336">
          <cell r="R1336">
            <v>0.2109108444305543</v>
          </cell>
          <cell r="S1336">
            <v>0.36042026175262054</v>
          </cell>
        </row>
        <row r="1337">
          <cell r="R1337">
            <v>0.2112273799546576</v>
          </cell>
          <cell r="S1337">
            <v>0.36025470121724235</v>
          </cell>
        </row>
        <row r="1338">
          <cell r="R1338">
            <v>0.21154524692876067</v>
          </cell>
          <cell r="S1338">
            <v>0.36008914068186426</v>
          </cell>
        </row>
        <row r="1339">
          <cell r="R1339">
            <v>0.2118644393600132</v>
          </cell>
          <cell r="S1339">
            <v>0.35992358014648629</v>
          </cell>
        </row>
        <row r="1340">
          <cell r="R1340">
            <v>0.21218495126671025</v>
          </cell>
          <cell r="S1340">
            <v>0.3597580196111082</v>
          </cell>
        </row>
        <row r="1341">
          <cell r="R1341">
            <v>0.2125067766785825</v>
          </cell>
          <cell r="S1341">
            <v>0.35959245907573012</v>
          </cell>
        </row>
        <row r="1342">
          <cell r="R1342">
            <v>0.21282990963707799</v>
          </cell>
          <cell r="S1342">
            <v>0.35942689854035226</v>
          </cell>
        </row>
        <row r="1343">
          <cell r="R1343">
            <v>0.21315434419564142</v>
          </cell>
          <cell r="S1343">
            <v>0.35926133800497406</v>
          </cell>
        </row>
        <row r="1344">
          <cell r="R1344">
            <v>0.21348007441998512</v>
          </cell>
          <cell r="S1344">
            <v>0.35909577746959598</v>
          </cell>
        </row>
        <row r="1345">
          <cell r="R1345">
            <v>0.21380709438835729</v>
          </cell>
          <cell r="S1345">
            <v>0.35893021693421789</v>
          </cell>
        </row>
        <row r="1346">
          <cell r="R1346">
            <v>0.21413539819180427</v>
          </cell>
          <cell r="S1346">
            <v>0.35876465639884003</v>
          </cell>
        </row>
        <row r="1347">
          <cell r="R1347">
            <v>0.21446497993442792</v>
          </cell>
          <cell r="S1347">
            <v>0.35859909586346195</v>
          </cell>
        </row>
        <row r="1348">
          <cell r="R1348">
            <v>0.21479583373363598</v>
          </cell>
          <cell r="S1348">
            <v>0.35843353532808386</v>
          </cell>
        </row>
        <row r="1349">
          <cell r="R1349">
            <v>0.21512795372038945</v>
          </cell>
          <cell r="S1349">
            <v>0.35826797479270578</v>
          </cell>
        </row>
        <row r="1350">
          <cell r="R1350">
            <v>0.21546133403944595</v>
          </cell>
          <cell r="S1350">
            <v>0.35810241425732792</v>
          </cell>
        </row>
        <row r="1351">
          <cell r="R1351">
            <v>0.21579596884959298</v>
          </cell>
          <cell r="S1351">
            <v>0.35793685372194983</v>
          </cell>
        </row>
        <row r="1352">
          <cell r="R1352">
            <v>0.21613185232388221</v>
          </cell>
          <cell r="S1352">
            <v>0.35777129318657153</v>
          </cell>
        </row>
        <row r="1353">
          <cell r="R1353">
            <v>0.21646897864985545</v>
          </cell>
          <cell r="S1353">
            <v>0.35760573265119366</v>
          </cell>
        </row>
        <row r="1354">
          <cell r="R1354">
            <v>0.21680734202976579</v>
          </cell>
          <cell r="S1354">
            <v>0.35744017211581558</v>
          </cell>
        </row>
        <row r="1355">
          <cell r="R1355">
            <v>0.2171469366807956</v>
          </cell>
          <cell r="S1355">
            <v>0.3572746115804375</v>
          </cell>
        </row>
        <row r="1356">
          <cell r="R1356">
            <v>0.21748775683526717</v>
          </cell>
          <cell r="S1356">
            <v>0.35710905104505941</v>
          </cell>
        </row>
        <row r="1357">
          <cell r="R1357">
            <v>0.21782979674085051</v>
          </cell>
          <cell r="S1357">
            <v>0.35694349050968155</v>
          </cell>
        </row>
        <row r="1358">
          <cell r="R1358">
            <v>0.21817305066076662</v>
          </cell>
          <cell r="S1358">
            <v>0.35677792997430346</v>
          </cell>
        </row>
        <row r="1359">
          <cell r="R1359">
            <v>0.21851751287398447</v>
          </cell>
          <cell r="S1359">
            <v>0.35661236943892538</v>
          </cell>
        </row>
        <row r="1360">
          <cell r="R1360">
            <v>0.218863177675413</v>
          </cell>
          <cell r="S1360">
            <v>0.3564468089035473</v>
          </cell>
        </row>
        <row r="1361">
          <cell r="R1361">
            <v>0.21921003937609279</v>
          </cell>
          <cell r="S1361">
            <v>0.35628124836816943</v>
          </cell>
        </row>
        <row r="1362">
          <cell r="R1362">
            <v>0.21955809230337686</v>
          </cell>
          <cell r="S1362">
            <v>0.35611568783279113</v>
          </cell>
        </row>
        <row r="1363">
          <cell r="R1363">
            <v>0.21990733080111124</v>
          </cell>
          <cell r="S1363">
            <v>0.35595012729741304</v>
          </cell>
        </row>
        <row r="1364">
          <cell r="R1364">
            <v>0.2202577492298099</v>
          </cell>
          <cell r="S1364">
            <v>0.35578456676203518</v>
          </cell>
        </row>
        <row r="1365">
          <cell r="R1365">
            <v>0.22060934196682469</v>
          </cell>
          <cell r="S1365">
            <v>0.3556190062266571</v>
          </cell>
        </row>
        <row r="1366">
          <cell r="R1366">
            <v>0.22096210340651248</v>
          </cell>
          <cell r="S1366">
            <v>0.35545344569127901</v>
          </cell>
        </row>
        <row r="1367">
          <cell r="R1367">
            <v>0.22131602796039476</v>
          </cell>
          <cell r="S1367">
            <v>0.35528788515590093</v>
          </cell>
        </row>
        <row r="1368">
          <cell r="R1368">
            <v>0.22167111005731752</v>
          </cell>
          <cell r="S1368">
            <v>0.35512232462052307</v>
          </cell>
        </row>
        <row r="1369">
          <cell r="R1369">
            <v>0.22202734414360289</v>
          </cell>
          <cell r="S1369">
            <v>0.35495676408514498</v>
          </cell>
        </row>
        <row r="1370">
          <cell r="R1370">
            <v>0.22238472468319734</v>
          </cell>
          <cell r="S1370">
            <v>0.3547912035497669</v>
          </cell>
        </row>
        <row r="1371">
          <cell r="R1371">
            <v>0.22274324615781826</v>
          </cell>
          <cell r="S1371">
            <v>0.35462564301438881</v>
          </cell>
        </row>
        <row r="1372">
          <cell r="R1372">
            <v>0.22310290306709255</v>
          </cell>
          <cell r="S1372">
            <v>0.35446008247901073</v>
          </cell>
        </row>
        <row r="1373">
          <cell r="R1373">
            <v>0.22346368992869442</v>
          </cell>
          <cell r="S1373">
            <v>0.35429452194363265</v>
          </cell>
        </row>
        <row r="1374">
          <cell r="R1374">
            <v>0.22382560127847773</v>
          </cell>
          <cell r="S1374">
            <v>0.35412896140825456</v>
          </cell>
        </row>
        <row r="1375">
          <cell r="R1375">
            <v>0.22418863167060399</v>
          </cell>
          <cell r="S1375">
            <v>0.3539634008728767</v>
          </cell>
        </row>
        <row r="1376">
          <cell r="R1376">
            <v>0.22455277567766696</v>
          </cell>
          <cell r="S1376">
            <v>0.35379784033749861</v>
          </cell>
        </row>
        <row r="1377">
          <cell r="R1377">
            <v>0.22491802789081342</v>
          </cell>
          <cell r="S1377">
            <v>0.35363227980212053</v>
          </cell>
        </row>
        <row r="1378">
          <cell r="R1378">
            <v>0.22528438291985939</v>
          </cell>
          <cell r="S1378">
            <v>0.35346671926674245</v>
          </cell>
        </row>
        <row r="1379">
          <cell r="R1379">
            <v>0.22565183539340486</v>
          </cell>
          <cell r="S1379">
            <v>0.35330115873136458</v>
          </cell>
        </row>
        <row r="1380">
          <cell r="R1380">
            <v>0.22602037995894103</v>
          </cell>
          <cell r="S1380">
            <v>0.35313559819598628</v>
          </cell>
        </row>
        <row r="1381">
          <cell r="R1381">
            <v>0.22639001128295611</v>
          </cell>
          <cell r="S1381">
            <v>0.35297003766060819</v>
          </cell>
        </row>
        <row r="1382">
          <cell r="R1382">
            <v>0.22676072405103803</v>
          </cell>
          <cell r="S1382">
            <v>0.35280447712523033</v>
          </cell>
        </row>
        <row r="1383">
          <cell r="R1383">
            <v>0.22713251296797268</v>
          </cell>
          <cell r="S1383">
            <v>0.35263891658985225</v>
          </cell>
        </row>
        <row r="1384">
          <cell r="R1384">
            <v>0.22750537275783789</v>
          </cell>
          <cell r="S1384">
            <v>0.35247335605447416</v>
          </cell>
        </row>
        <row r="1385">
          <cell r="R1385">
            <v>0.22787929816409494</v>
          </cell>
          <cell r="S1385">
            <v>0.35230779551909608</v>
          </cell>
        </row>
        <row r="1386">
          <cell r="R1386">
            <v>0.22825428394967601</v>
          </cell>
          <cell r="S1386">
            <v>0.35214223498371822</v>
          </cell>
        </row>
        <row r="1387">
          <cell r="R1387">
            <v>0.22863032489706914</v>
          </cell>
          <cell r="S1387">
            <v>0.35197667444834013</v>
          </cell>
        </row>
        <row r="1388">
          <cell r="R1388">
            <v>0.22900741580839842</v>
          </cell>
          <cell r="S1388">
            <v>0.35181111391296205</v>
          </cell>
        </row>
        <row r="1389">
          <cell r="R1389">
            <v>0.22938555150550202</v>
          </cell>
          <cell r="S1389">
            <v>0.35164555337758396</v>
          </cell>
        </row>
        <row r="1390">
          <cell r="R1390">
            <v>0.22976472683000532</v>
          </cell>
          <cell r="S1390">
            <v>0.35147999284220588</v>
          </cell>
        </row>
        <row r="1391">
          <cell r="R1391">
            <v>0.23014493664339378</v>
          </cell>
          <cell r="S1391">
            <v>0.3513144323068278</v>
          </cell>
        </row>
        <row r="1392">
          <cell r="R1392">
            <v>0.23052617582708032</v>
          </cell>
          <cell r="S1392">
            <v>0.35114887177144971</v>
          </cell>
        </row>
        <row r="1393">
          <cell r="R1393">
            <v>0.23090843928246815</v>
          </cell>
          <cell r="S1393">
            <v>0.35098331123607185</v>
          </cell>
        </row>
        <row r="1394">
          <cell r="R1394">
            <v>0.23129172193101474</v>
          </cell>
          <cell r="S1394">
            <v>0.35081775070069376</v>
          </cell>
        </row>
        <row r="1395">
          <cell r="R1395">
            <v>0.23167601871428886</v>
          </cell>
          <cell r="S1395">
            <v>0.35065219016531568</v>
          </cell>
        </row>
        <row r="1396">
          <cell r="R1396">
            <v>0.23206132459402715</v>
          </cell>
          <cell r="S1396">
            <v>0.3504866296299376</v>
          </cell>
        </row>
        <row r="1397">
          <cell r="R1397">
            <v>0.23244763455218592</v>
          </cell>
          <cell r="S1397">
            <v>0.35032106909455951</v>
          </cell>
        </row>
        <row r="1398">
          <cell r="R1398">
            <v>0.23283494359099097</v>
          </cell>
          <cell r="S1398">
            <v>0.35015550855918143</v>
          </cell>
        </row>
        <row r="1399">
          <cell r="R1399">
            <v>0.23322324673298422</v>
          </cell>
          <cell r="S1399">
            <v>0.34998994802380334</v>
          </cell>
        </row>
        <row r="1400">
          <cell r="R1400">
            <v>0.23361253902106852</v>
          </cell>
          <cell r="S1400">
            <v>0.34982438748842526</v>
          </cell>
        </row>
        <row r="1401">
          <cell r="R1401">
            <v>0.23400281551854715</v>
          </cell>
          <cell r="S1401">
            <v>0.3496588269530474</v>
          </cell>
        </row>
        <row r="1402">
          <cell r="R1402">
            <v>0.23439407130916362</v>
          </cell>
          <cell r="S1402">
            <v>0.34949326641766931</v>
          </cell>
        </row>
        <row r="1403">
          <cell r="R1403">
            <v>0.23478630149713711</v>
          </cell>
          <cell r="S1403">
            <v>0.34932770588229123</v>
          </cell>
        </row>
        <row r="1404">
          <cell r="R1404">
            <v>0.23517950120719489</v>
          </cell>
          <cell r="S1404">
            <v>0.34916214534691337</v>
          </cell>
        </row>
        <row r="1405">
          <cell r="R1405">
            <v>0.23557366558460427</v>
          </cell>
          <cell r="S1405">
            <v>0.34899658481153506</v>
          </cell>
        </row>
        <row r="1406">
          <cell r="R1406">
            <v>0.23596878979519717</v>
          </cell>
          <cell r="S1406">
            <v>0.34883102427615698</v>
          </cell>
        </row>
        <row r="1407">
          <cell r="R1407">
            <v>0.2363648690253993</v>
          </cell>
          <cell r="S1407">
            <v>0.34866546374077889</v>
          </cell>
        </row>
        <row r="1408">
          <cell r="R1408">
            <v>0.23676189848225004</v>
          </cell>
          <cell r="S1408">
            <v>0.34849990320540103</v>
          </cell>
        </row>
        <row r="1409">
          <cell r="R1409">
            <v>0.23715987339342642</v>
          </cell>
          <cell r="S1409">
            <v>0.34833434267002295</v>
          </cell>
        </row>
        <row r="1410">
          <cell r="R1410">
            <v>0.23755878900725549</v>
          </cell>
          <cell r="S1410">
            <v>0.34816878213464486</v>
          </cell>
        </row>
        <row r="1411">
          <cell r="R1411">
            <v>0.23795864059273544</v>
          </cell>
          <cell r="S1411">
            <v>0.34800322159926678</v>
          </cell>
        </row>
        <row r="1412">
          <cell r="R1412">
            <v>0.23835942343954644</v>
          </cell>
          <cell r="S1412">
            <v>0.34783766106388891</v>
          </cell>
        </row>
        <row r="1413">
          <cell r="R1413">
            <v>0.23876113285806019</v>
          </cell>
          <cell r="S1413">
            <v>0.34767210052851083</v>
          </cell>
        </row>
        <row r="1414">
          <cell r="R1414">
            <v>0.23916376417935281</v>
          </cell>
          <cell r="S1414">
            <v>0.34750653999313252</v>
          </cell>
        </row>
        <row r="1415">
          <cell r="R1415">
            <v>0.23956731275520624</v>
          </cell>
          <cell r="S1415">
            <v>0.34734097945775466</v>
          </cell>
        </row>
        <row r="1416">
          <cell r="R1416">
            <v>0.23997177395811709</v>
          </cell>
          <cell r="S1416">
            <v>0.34717541892237658</v>
          </cell>
        </row>
        <row r="1417">
          <cell r="R1417">
            <v>0.24037714318129713</v>
          </cell>
          <cell r="S1417">
            <v>0.34700985838699849</v>
          </cell>
        </row>
        <row r="1418">
          <cell r="R1418">
            <v>0.2407834158386728</v>
          </cell>
          <cell r="S1418">
            <v>0.34684429785162041</v>
          </cell>
        </row>
        <row r="1419">
          <cell r="R1419">
            <v>0.24119058736488447</v>
          </cell>
          <cell r="S1419">
            <v>0.34667873731624255</v>
          </cell>
        </row>
        <row r="1420">
          <cell r="R1420">
            <v>0.24159865321528123</v>
          </cell>
          <cell r="S1420">
            <v>0.34651317678086446</v>
          </cell>
        </row>
        <row r="1421">
          <cell r="R1421">
            <v>0.24200760886591755</v>
          </cell>
          <cell r="S1421">
            <v>0.34634761624548638</v>
          </cell>
        </row>
        <row r="1422">
          <cell r="R1422">
            <v>0.24241744981354152</v>
          </cell>
          <cell r="S1422">
            <v>0.34618205571010852</v>
          </cell>
        </row>
        <row r="1423">
          <cell r="R1423">
            <v>0.24282817157559039</v>
          </cell>
          <cell r="S1423">
            <v>0.34601649517473043</v>
          </cell>
        </row>
        <row r="1424">
          <cell r="R1424">
            <v>0.2432397696901743</v>
          </cell>
          <cell r="S1424">
            <v>0.34585093463935213</v>
          </cell>
        </row>
        <row r="1425">
          <cell r="R1425">
            <v>0.24365223971606528</v>
          </cell>
          <cell r="S1425">
            <v>0.34568537410397404</v>
          </cell>
        </row>
        <row r="1426">
          <cell r="R1426">
            <v>0.24406557723268138</v>
          </cell>
          <cell r="S1426">
            <v>0.34551981356859618</v>
          </cell>
        </row>
        <row r="1427">
          <cell r="R1427">
            <v>0.24447977784007024</v>
          </cell>
          <cell r="S1427">
            <v>0.34535425303321809</v>
          </cell>
        </row>
        <row r="1428">
          <cell r="R1428">
            <v>0.24489483715889065</v>
          </cell>
          <cell r="S1428">
            <v>0.34518869249784001</v>
          </cell>
        </row>
        <row r="1429">
          <cell r="R1429">
            <v>0.245310750830391</v>
          </cell>
          <cell r="S1429">
            <v>0.34502313196246193</v>
          </cell>
        </row>
        <row r="1430">
          <cell r="R1430">
            <v>0.24572751451638933</v>
          </cell>
          <cell r="S1430">
            <v>0.34485757142708406</v>
          </cell>
        </row>
        <row r="1431">
          <cell r="R1431">
            <v>0.246145123899246</v>
          </cell>
          <cell r="S1431">
            <v>0.34469201089170598</v>
          </cell>
        </row>
        <row r="1432">
          <cell r="R1432">
            <v>0.24656357468184462</v>
          </cell>
          <cell r="S1432">
            <v>0.3445264503563279</v>
          </cell>
        </row>
        <row r="1433">
          <cell r="R1433">
            <v>0.24698286258755861</v>
          </cell>
          <cell r="S1433">
            <v>0.34436088982094981</v>
          </cell>
        </row>
        <row r="1434">
          <cell r="R1434">
            <v>0.24740298336022851</v>
          </cell>
          <cell r="S1434">
            <v>0.34419532928557173</v>
          </cell>
        </row>
        <row r="1435">
          <cell r="R1435">
            <v>0.24782393276412842</v>
          </cell>
          <cell r="S1435">
            <v>0.34402976875019364</v>
          </cell>
        </row>
        <row r="1436">
          <cell r="R1436">
            <v>0.24824570658393741</v>
          </cell>
          <cell r="S1436">
            <v>0.34386420821481556</v>
          </cell>
        </row>
        <row r="1437">
          <cell r="R1437">
            <v>0.2486683006247048</v>
          </cell>
          <cell r="S1437">
            <v>0.3436986476794377</v>
          </cell>
        </row>
        <row r="1438">
          <cell r="R1438">
            <v>0.24909171071181863</v>
          </cell>
          <cell r="S1438">
            <v>0.34353308714405961</v>
          </cell>
        </row>
        <row r="1439">
          <cell r="R1439">
            <v>0.24951593269096622</v>
          </cell>
          <cell r="S1439">
            <v>0.34336752660868153</v>
          </cell>
        </row>
        <row r="1440">
          <cell r="R1440">
            <v>0.24994096242810424</v>
          </cell>
          <cell r="S1440">
            <v>0.34320196607330367</v>
          </cell>
        </row>
        <row r="1441">
          <cell r="R1441">
            <v>0.25036679580941223</v>
          </cell>
          <cell r="S1441">
            <v>0.34303640553792558</v>
          </cell>
        </row>
        <row r="1442">
          <cell r="R1442">
            <v>0.25079342874126187</v>
          </cell>
          <cell r="S1442">
            <v>0.3428708450025475</v>
          </cell>
        </row>
        <row r="1443">
          <cell r="R1443">
            <v>0.25122085715016929</v>
          </cell>
          <cell r="S1443">
            <v>0.34270528446716919</v>
          </cell>
        </row>
        <row r="1444">
          <cell r="R1444">
            <v>0.25164907698275879</v>
          </cell>
          <cell r="S1444">
            <v>0.34253972393179133</v>
          </cell>
        </row>
        <row r="1445">
          <cell r="R1445">
            <v>0.25207808420571692</v>
          </cell>
          <cell r="S1445">
            <v>0.34237416339641324</v>
          </cell>
        </row>
        <row r="1446">
          <cell r="R1446">
            <v>0.25250787480574832</v>
          </cell>
          <cell r="S1446">
            <v>0.34220860286103516</v>
          </cell>
        </row>
        <row r="1447">
          <cell r="R1447">
            <v>0.25293844478953281</v>
          </cell>
          <cell r="S1447">
            <v>0.34204304232565708</v>
          </cell>
        </row>
        <row r="1448">
          <cell r="R1448">
            <v>0.25336979018367872</v>
          </cell>
          <cell r="S1448">
            <v>0.34187748179027921</v>
          </cell>
        </row>
        <row r="1449">
          <cell r="R1449">
            <v>0.25380190703467126</v>
          </cell>
          <cell r="S1449">
            <v>0.34171192125490113</v>
          </cell>
        </row>
        <row r="1450">
          <cell r="R1450">
            <v>0.25423479140883137</v>
          </cell>
          <cell r="S1450">
            <v>0.34154636071952305</v>
          </cell>
        </row>
        <row r="1451">
          <cell r="R1451">
            <v>0.25466843939225997</v>
          </cell>
          <cell r="S1451">
            <v>0.34138080018414496</v>
          </cell>
        </row>
        <row r="1452">
          <cell r="R1452">
            <v>0.25510284709079106</v>
          </cell>
          <cell r="S1452">
            <v>0.3412152396487671</v>
          </cell>
        </row>
        <row r="1453">
          <cell r="R1453">
            <v>0.25553801062993969</v>
          </cell>
          <cell r="S1453">
            <v>0.34104967911338879</v>
          </cell>
        </row>
        <row r="1454">
          <cell r="R1454">
            <v>0.25597392615484788</v>
          </cell>
          <cell r="S1454">
            <v>0.34088411857801071</v>
          </cell>
        </row>
        <row r="1455">
          <cell r="R1455">
            <v>0.25641058983023624</v>
          </cell>
          <cell r="S1455">
            <v>0.34071855804263285</v>
          </cell>
        </row>
        <row r="1456">
          <cell r="R1456">
            <v>0.25684799784034307</v>
          </cell>
          <cell r="S1456">
            <v>0.34055299750725476</v>
          </cell>
        </row>
        <row r="1457">
          <cell r="R1457">
            <v>0.25728614638887382</v>
          </cell>
          <cell r="S1457">
            <v>0.34038743697187668</v>
          </cell>
        </row>
        <row r="1458">
          <cell r="R1458">
            <v>0.25772503169894601</v>
          </cell>
          <cell r="S1458">
            <v>0.34022187643649859</v>
          </cell>
        </row>
        <row r="1459">
          <cell r="R1459">
            <v>0.25816465001302857</v>
          </cell>
          <cell r="S1459">
            <v>0.34005631590112073</v>
          </cell>
        </row>
        <row r="1460">
          <cell r="R1460">
            <v>0.2586049975928873</v>
          </cell>
          <cell r="S1460">
            <v>0.33989075536574265</v>
          </cell>
        </row>
        <row r="1461">
          <cell r="R1461">
            <v>0.25904607071952768</v>
          </cell>
          <cell r="S1461">
            <v>0.33972519483036456</v>
          </cell>
        </row>
        <row r="1462">
          <cell r="R1462">
            <v>0.25948786569313159</v>
          </cell>
          <cell r="S1462">
            <v>0.33955963429498626</v>
          </cell>
        </row>
        <row r="1463">
          <cell r="R1463">
            <v>0.25993037883300296</v>
          </cell>
          <cell r="S1463">
            <v>0.33939407375960839</v>
          </cell>
        </row>
        <row r="1464">
          <cell r="R1464">
            <v>0.26037360647750202</v>
          </cell>
          <cell r="S1464">
            <v>0.33922851322423031</v>
          </cell>
        </row>
        <row r="1465">
          <cell r="R1465">
            <v>0.26081754498398974</v>
          </cell>
          <cell r="S1465">
            <v>0.33906295268885223</v>
          </cell>
        </row>
        <row r="1466">
          <cell r="R1466">
            <v>0.26126219072875928</v>
          </cell>
          <cell r="S1466">
            <v>0.33889739215347436</v>
          </cell>
        </row>
        <row r="1467">
          <cell r="R1467">
            <v>0.26170754010698005</v>
          </cell>
          <cell r="S1467">
            <v>0.33873183161809628</v>
          </cell>
        </row>
        <row r="1468">
          <cell r="R1468">
            <v>0.26215358953263324</v>
          </cell>
          <cell r="S1468">
            <v>0.3385662710827182</v>
          </cell>
        </row>
        <row r="1469">
          <cell r="R1469">
            <v>0.26260033543844347</v>
          </cell>
          <cell r="S1469">
            <v>0.33840071054734011</v>
          </cell>
        </row>
        <row r="1470">
          <cell r="R1470">
            <v>0.26304777427582099</v>
          </cell>
          <cell r="S1470">
            <v>0.33823515001196225</v>
          </cell>
        </row>
        <row r="1471">
          <cell r="R1471">
            <v>0.26349590251479127</v>
          </cell>
          <cell r="S1471">
            <v>0.33806958947658416</v>
          </cell>
        </row>
        <row r="1472">
          <cell r="R1472">
            <v>0.26394471664393448</v>
          </cell>
          <cell r="S1472">
            <v>0.33790402894120586</v>
          </cell>
        </row>
        <row r="1473">
          <cell r="R1473">
            <v>0.26439421317031592</v>
          </cell>
          <cell r="S1473">
            <v>0.337738468405828</v>
          </cell>
        </row>
        <row r="1474">
          <cell r="R1474">
            <v>0.2648443886194215</v>
          </cell>
          <cell r="S1474">
            <v>0.33757290787044991</v>
          </cell>
        </row>
        <row r="1475">
          <cell r="R1475">
            <v>0.26529523953509077</v>
          </cell>
          <cell r="S1475">
            <v>0.33740734733507183</v>
          </cell>
        </row>
        <row r="1476">
          <cell r="R1476">
            <v>0.26574676247944884</v>
          </cell>
          <cell r="S1476">
            <v>0.33724178679969374</v>
          </cell>
        </row>
        <row r="1477">
          <cell r="R1477">
            <v>0.26619895403283733</v>
          </cell>
          <cell r="S1477">
            <v>0.33707622626431588</v>
          </cell>
        </row>
        <row r="1478">
          <cell r="R1478">
            <v>0.26665181079375161</v>
          </cell>
          <cell r="S1478">
            <v>0.3369106657289378</v>
          </cell>
        </row>
        <row r="1479">
          <cell r="R1479">
            <v>0.26710532937876258</v>
          </cell>
          <cell r="S1479">
            <v>0.33674510519355971</v>
          </cell>
        </row>
        <row r="1480">
          <cell r="R1480">
            <v>0.26755950642245796</v>
          </cell>
          <cell r="S1480">
            <v>0.33657954465818163</v>
          </cell>
        </row>
        <row r="1481">
          <cell r="R1481">
            <v>0.26801433857736556</v>
          </cell>
          <cell r="S1481">
            <v>0.33641398412280354</v>
          </cell>
        </row>
        <row r="1482">
          <cell r="R1482">
            <v>0.2684698225138849</v>
          </cell>
          <cell r="S1482">
            <v>0.33624842358742546</v>
          </cell>
        </row>
        <row r="1483">
          <cell r="R1483">
            <v>0.26892595492022098</v>
          </cell>
          <cell r="S1483">
            <v>0.33608286305204738</v>
          </cell>
        </row>
        <row r="1484">
          <cell r="R1484">
            <v>0.26938273250230749</v>
          </cell>
          <cell r="S1484">
            <v>0.33591730251666951</v>
          </cell>
        </row>
        <row r="1485">
          <cell r="R1485">
            <v>0.26984015198373951</v>
          </cell>
          <cell r="S1485">
            <v>0.33575174198129143</v>
          </cell>
        </row>
        <row r="1486">
          <cell r="R1486">
            <v>0.27029821010570321</v>
          </cell>
          <cell r="S1486">
            <v>0.33558618144591335</v>
          </cell>
        </row>
        <row r="1487">
          <cell r="R1487">
            <v>0.27075690362690191</v>
          </cell>
          <cell r="S1487">
            <v>0.33542062091053526</v>
          </cell>
        </row>
        <row r="1488">
          <cell r="R1488">
            <v>0.27121622932348449</v>
          </cell>
          <cell r="S1488">
            <v>0.3352550603751574</v>
          </cell>
        </row>
        <row r="1489">
          <cell r="R1489">
            <v>0.27167618398897564</v>
          </cell>
          <cell r="S1489">
            <v>0.33508949983977909</v>
          </cell>
        </row>
        <row r="1490">
          <cell r="R1490">
            <v>0.27213676443420121</v>
          </cell>
          <cell r="S1490">
            <v>0.33492393930440101</v>
          </cell>
        </row>
        <row r="1491">
          <cell r="R1491">
            <v>0.27259796748721582</v>
          </cell>
          <cell r="S1491">
            <v>0.33475837876902315</v>
          </cell>
        </row>
        <row r="1492">
          <cell r="R1492">
            <v>0.27305978999323172</v>
          </cell>
          <cell r="S1492">
            <v>0.33459281823364506</v>
          </cell>
        </row>
        <row r="1493">
          <cell r="R1493">
            <v>0.27352222881454358</v>
          </cell>
          <cell r="S1493">
            <v>0.33442725769826698</v>
          </cell>
        </row>
        <row r="1494">
          <cell r="R1494">
            <v>0.2739852808304562</v>
          </cell>
          <cell r="S1494">
            <v>0.33426169716288889</v>
          </cell>
        </row>
        <row r="1495">
          <cell r="R1495">
            <v>0.27444894293721439</v>
          </cell>
          <cell r="S1495">
            <v>0.33409613662751103</v>
          </cell>
        </row>
        <row r="1496">
          <cell r="R1496">
            <v>0.27491321204792152</v>
          </cell>
          <cell r="S1496">
            <v>0.33393057609213295</v>
          </cell>
        </row>
        <row r="1497">
          <cell r="R1497">
            <v>0.27537808509247486</v>
          </cell>
          <cell r="S1497">
            <v>0.33376501555675464</v>
          </cell>
        </row>
        <row r="1498">
          <cell r="R1498">
            <v>0.27584355901748348</v>
          </cell>
          <cell r="S1498">
            <v>0.33359945502137656</v>
          </cell>
        </row>
        <row r="1499">
          <cell r="R1499">
            <v>0.27630963078620113</v>
          </cell>
          <cell r="S1499">
            <v>0.33343389448599869</v>
          </cell>
        </row>
        <row r="1500">
          <cell r="R1500">
            <v>0.27677629737844744</v>
          </cell>
          <cell r="S1500">
            <v>0.33326833395062061</v>
          </cell>
        </row>
        <row r="1501">
          <cell r="R1501">
            <v>0.27724355579053617</v>
          </cell>
          <cell r="S1501">
            <v>0.33310277341524253</v>
          </cell>
        </row>
        <row r="1502">
          <cell r="R1502">
            <v>0.27771140303519876</v>
          </cell>
          <cell r="S1502">
            <v>0.33293721287986466</v>
          </cell>
        </row>
        <row r="1503">
          <cell r="R1503">
            <v>0.27817983614151148</v>
          </cell>
          <cell r="S1503">
            <v>0.33277165234448658</v>
          </cell>
        </row>
        <row r="1504">
          <cell r="R1504">
            <v>0.2786488521548211</v>
          </cell>
          <cell r="S1504">
            <v>0.3326060918091085</v>
          </cell>
        </row>
        <row r="1505">
          <cell r="R1505">
            <v>0.27911844813666764</v>
          </cell>
          <cell r="S1505">
            <v>0.33244053127373041</v>
          </cell>
        </row>
        <row r="1506">
          <cell r="R1506">
            <v>0.2795886211647115</v>
          </cell>
          <cell r="S1506">
            <v>0.33227497073835233</v>
          </cell>
        </row>
        <row r="1507">
          <cell r="R1507">
            <v>0.28005936833266176</v>
          </cell>
          <cell r="S1507">
            <v>0.33210941020297424</v>
          </cell>
        </row>
        <row r="1508">
          <cell r="R1508">
            <v>0.28053068675019299</v>
          </cell>
          <cell r="S1508">
            <v>0.33194384966759616</v>
          </cell>
        </row>
        <row r="1509">
          <cell r="R1509">
            <v>0.28100257354288072</v>
          </cell>
          <cell r="S1509">
            <v>0.33177828913221807</v>
          </cell>
        </row>
        <row r="1510">
          <cell r="R1510">
            <v>0.28147502585211742</v>
          </cell>
          <cell r="S1510">
            <v>0.33161272859683999</v>
          </cell>
        </row>
        <row r="1511">
          <cell r="R1511">
            <v>0.28194804083504355</v>
          </cell>
          <cell r="S1511">
            <v>0.33144716806146191</v>
          </cell>
        </row>
        <row r="1512">
          <cell r="R1512">
            <v>0.28242161566447094</v>
          </cell>
          <cell r="S1512">
            <v>0.33128160752608427</v>
          </cell>
        </row>
        <row r="1513">
          <cell r="R1513">
            <v>0.28289574752880536</v>
          </cell>
          <cell r="S1513">
            <v>0.33111604699070618</v>
          </cell>
        </row>
        <row r="1514">
          <cell r="R1514">
            <v>0.28337043363197723</v>
          </cell>
          <cell r="S1514">
            <v>0.33095048645532765</v>
          </cell>
        </row>
        <row r="1515">
          <cell r="R1515">
            <v>0.28384567119335979</v>
          </cell>
          <cell r="S1515">
            <v>0.33078492591995001</v>
          </cell>
        </row>
        <row r="1516">
          <cell r="R1516">
            <v>0.28432145744770015</v>
          </cell>
          <cell r="S1516">
            <v>0.33061936538457193</v>
          </cell>
        </row>
        <row r="1517">
          <cell r="R1517">
            <v>0.28479778964504088</v>
          </cell>
          <cell r="S1517">
            <v>0.33045380484919384</v>
          </cell>
        </row>
        <row r="1518">
          <cell r="R1518">
            <v>0.28527466505064669</v>
          </cell>
          <cell r="S1518">
            <v>0.33028824431381576</v>
          </cell>
        </row>
        <row r="1519">
          <cell r="R1519">
            <v>0.28575208094493015</v>
          </cell>
          <cell r="S1519">
            <v>0.33012268377843768</v>
          </cell>
        </row>
        <row r="1520">
          <cell r="R1520">
            <v>0.28623003462337437</v>
          </cell>
          <cell r="S1520">
            <v>0.32995712324305959</v>
          </cell>
        </row>
        <row r="1521">
          <cell r="R1521">
            <v>0.28670852339646158</v>
          </cell>
          <cell r="S1521">
            <v>0.32979156270768151</v>
          </cell>
        </row>
        <row r="1522">
          <cell r="R1522">
            <v>0.28718754458959694</v>
          </cell>
          <cell r="S1522">
            <v>0.32962600217230364</v>
          </cell>
        </row>
        <row r="1523">
          <cell r="R1523">
            <v>0.28766709554303516</v>
          </cell>
          <cell r="S1523">
            <v>0.32946044163692556</v>
          </cell>
        </row>
        <row r="1524">
          <cell r="R1524">
            <v>0.28814717361180342</v>
          </cell>
          <cell r="S1524">
            <v>0.32929488110154725</v>
          </cell>
        </row>
        <row r="1525">
          <cell r="R1525">
            <v>0.28862777616562957</v>
          </cell>
          <cell r="S1525">
            <v>0.32912932056616917</v>
          </cell>
        </row>
        <row r="1526">
          <cell r="R1526">
            <v>0.28910890058886896</v>
          </cell>
          <cell r="S1526">
            <v>0.32896376003079153</v>
          </cell>
        </row>
        <row r="1527">
          <cell r="R1527">
            <v>0.28959054428042486</v>
          </cell>
          <cell r="S1527">
            <v>0.32879819949541345</v>
          </cell>
        </row>
        <row r="1528">
          <cell r="R1528">
            <v>0.29007270465368246</v>
          </cell>
          <cell r="S1528">
            <v>0.32863263896003536</v>
          </cell>
        </row>
        <row r="1529">
          <cell r="R1529">
            <v>0.29055537913642832</v>
          </cell>
          <cell r="S1529">
            <v>0.32846707842465728</v>
          </cell>
        </row>
        <row r="1530">
          <cell r="R1530">
            <v>0.29103856517077947</v>
          </cell>
          <cell r="S1530">
            <v>0.32830151788927942</v>
          </cell>
        </row>
        <row r="1531">
          <cell r="R1531">
            <v>0.29152226021310823</v>
          </cell>
          <cell r="S1531">
            <v>0.32813595735390133</v>
          </cell>
        </row>
        <row r="1532">
          <cell r="R1532">
            <v>0.29200646173397238</v>
          </cell>
          <cell r="S1532">
            <v>0.32797039681852325</v>
          </cell>
        </row>
        <row r="1533">
          <cell r="R1533">
            <v>0.29249116721803697</v>
          </cell>
          <cell r="S1533">
            <v>0.32780483628314494</v>
          </cell>
        </row>
        <row r="1534">
          <cell r="R1534">
            <v>0.29297637416400463</v>
          </cell>
          <cell r="S1534">
            <v>0.32763927574776686</v>
          </cell>
        </row>
        <row r="1535">
          <cell r="R1535">
            <v>0.29346208008453983</v>
          </cell>
          <cell r="S1535">
            <v>0.32747371521238877</v>
          </cell>
        </row>
        <row r="1536">
          <cell r="R1536">
            <v>0.29394828250619953</v>
          </cell>
          <cell r="S1536">
            <v>0.32730815467701069</v>
          </cell>
        </row>
        <row r="1537">
          <cell r="R1537">
            <v>0.29443497896935578</v>
          </cell>
          <cell r="S1537">
            <v>0.32714259414163305</v>
          </cell>
        </row>
        <row r="1538">
          <cell r="R1538">
            <v>0.29492216702812801</v>
          </cell>
          <cell r="S1538">
            <v>0.32697703360625496</v>
          </cell>
        </row>
        <row r="1539">
          <cell r="R1539">
            <v>0.29540984425030631</v>
          </cell>
          <cell r="S1539">
            <v>0.32681147307087666</v>
          </cell>
        </row>
        <row r="1540">
          <cell r="R1540">
            <v>0.29589800821728135</v>
          </cell>
          <cell r="S1540">
            <v>0.32664591253549902</v>
          </cell>
        </row>
        <row r="1541">
          <cell r="R1541">
            <v>0.29638665652397334</v>
          </cell>
          <cell r="S1541">
            <v>0.32648035200012093</v>
          </cell>
        </row>
        <row r="1542">
          <cell r="R1542">
            <v>0.29687578677875748</v>
          </cell>
          <cell r="S1542">
            <v>0.32631479146474285</v>
          </cell>
        </row>
        <row r="1543">
          <cell r="R1543">
            <v>0.29736539660339462</v>
          </cell>
          <cell r="S1543">
            <v>0.32614923092936454</v>
          </cell>
        </row>
        <row r="1544">
          <cell r="R1544">
            <v>0.29785548363295777</v>
          </cell>
          <cell r="S1544">
            <v>0.32598367039398646</v>
          </cell>
        </row>
        <row r="1545">
          <cell r="R1545">
            <v>0.2983460455157626</v>
          </cell>
          <cell r="S1545">
            <v>0.32581810985860837</v>
          </cell>
        </row>
        <row r="1546">
          <cell r="R1546">
            <v>0.29883707991329556</v>
          </cell>
          <cell r="S1546">
            <v>0.32565254932323029</v>
          </cell>
        </row>
        <row r="1547">
          <cell r="R1547">
            <v>0.29932858450014016</v>
          </cell>
          <cell r="S1547">
            <v>0.32548698878785243</v>
          </cell>
        </row>
        <row r="1548">
          <cell r="R1548">
            <v>0.29982055696391452</v>
          </cell>
          <cell r="S1548">
            <v>0.32532142825247434</v>
          </cell>
        </row>
        <row r="1549">
          <cell r="R1549">
            <v>0.30031299500518904</v>
          </cell>
          <cell r="S1549">
            <v>0.32515586771709626</v>
          </cell>
        </row>
        <row r="1550">
          <cell r="R1550">
            <v>0.30080589633742738</v>
          </cell>
          <cell r="S1550">
            <v>0.32499030718171817</v>
          </cell>
        </row>
        <row r="1551">
          <cell r="R1551">
            <v>0.30129925868690882</v>
          </cell>
          <cell r="S1551">
            <v>0.32482474664634009</v>
          </cell>
        </row>
        <row r="1552">
          <cell r="R1552">
            <v>0.30179307979266057</v>
          </cell>
          <cell r="S1552">
            <v>0.32465918611096223</v>
          </cell>
        </row>
        <row r="1553">
          <cell r="R1553">
            <v>0.30228735740639096</v>
          </cell>
          <cell r="S1553">
            <v>0.32449362557558414</v>
          </cell>
        </row>
        <row r="1554">
          <cell r="R1554">
            <v>0.30278208929241579</v>
          </cell>
          <cell r="S1554">
            <v>0.32432806504020606</v>
          </cell>
        </row>
        <row r="1555">
          <cell r="R1555">
            <v>0.30327727322759063</v>
          </cell>
          <cell r="S1555">
            <v>0.3241625045048282</v>
          </cell>
        </row>
        <row r="1556">
          <cell r="R1556">
            <v>0.3037729070012436</v>
          </cell>
          <cell r="S1556">
            <v>0.32399694396945011</v>
          </cell>
        </row>
        <row r="1557">
          <cell r="R1557">
            <v>0.30426898841510425</v>
          </cell>
          <cell r="S1557">
            <v>0.32383138343407203</v>
          </cell>
        </row>
        <row r="1558">
          <cell r="R1558">
            <v>0.30476551528323675</v>
          </cell>
          <cell r="S1558">
            <v>0.32366582289869394</v>
          </cell>
        </row>
        <row r="1559">
          <cell r="R1559">
            <v>0.30526248543197004</v>
          </cell>
          <cell r="S1559">
            <v>0.32350026236331586</v>
          </cell>
        </row>
        <row r="1560">
          <cell r="R1560">
            <v>0.30575989669983272</v>
          </cell>
          <cell r="S1560">
            <v>0.32333470182793778</v>
          </cell>
        </row>
        <row r="1561">
          <cell r="R1561">
            <v>0.30625774693748031</v>
          </cell>
          <cell r="S1561">
            <v>0.32316914129255969</v>
          </cell>
        </row>
        <row r="1562">
          <cell r="R1562">
            <v>0.30675603400763318</v>
          </cell>
          <cell r="S1562">
            <v>0.32300358075718139</v>
          </cell>
        </row>
        <row r="1563">
          <cell r="R1563">
            <v>0.3072547557850076</v>
          </cell>
          <cell r="S1563">
            <v>0.32283802022180352</v>
          </cell>
        </row>
        <row r="1564">
          <cell r="R1564">
            <v>0.30775391015624454</v>
          </cell>
          <cell r="S1564">
            <v>0.32267245968642544</v>
          </cell>
        </row>
        <row r="1565">
          <cell r="R1565">
            <v>0.308253495019849</v>
          </cell>
          <cell r="S1565">
            <v>0.32250689915104735</v>
          </cell>
        </row>
        <row r="1566">
          <cell r="R1566">
            <v>0.30875350828612014</v>
          </cell>
          <cell r="S1566">
            <v>0.32234133861566971</v>
          </cell>
        </row>
        <row r="1567">
          <cell r="R1567">
            <v>0.3092539478770876</v>
          </cell>
          <cell r="S1567">
            <v>0.32217577808029163</v>
          </cell>
        </row>
        <row r="1568">
          <cell r="R1568">
            <v>0.30975481172643959</v>
          </cell>
          <cell r="S1568">
            <v>0.32201021754491355</v>
          </cell>
        </row>
        <row r="1569">
          <cell r="R1569">
            <v>0.31025609777946545</v>
          </cell>
          <cell r="S1569">
            <v>0.32184465700953546</v>
          </cell>
        </row>
        <row r="1570">
          <cell r="R1570">
            <v>0.31075780399298419</v>
          </cell>
          <cell r="S1570">
            <v>0.32167909647415738</v>
          </cell>
        </row>
        <row r="1571">
          <cell r="R1571">
            <v>0.31125992833527888</v>
          </cell>
          <cell r="S1571">
            <v>0.32151353593877929</v>
          </cell>
        </row>
        <row r="1572">
          <cell r="R1572">
            <v>0.31176246878603969</v>
          </cell>
          <cell r="S1572">
            <v>0.32134797540340121</v>
          </cell>
        </row>
        <row r="1573">
          <cell r="R1573">
            <v>0.31226542333628582</v>
          </cell>
          <cell r="S1573">
            <v>0.32118241486802313</v>
          </cell>
        </row>
        <row r="1574">
          <cell r="R1574">
            <v>0.31276878998831625</v>
          </cell>
          <cell r="S1574">
            <v>0.32101685433264504</v>
          </cell>
        </row>
        <row r="1575">
          <cell r="R1575">
            <v>0.31327256675563148</v>
          </cell>
          <cell r="S1575">
            <v>0.32085129379726696</v>
          </cell>
        </row>
        <row r="1576">
          <cell r="R1576">
            <v>0.31377675166288027</v>
          </cell>
          <cell r="S1576">
            <v>0.32068573326188887</v>
          </cell>
        </row>
        <row r="1577">
          <cell r="R1577">
            <v>0.31428134274579211</v>
          </cell>
          <cell r="S1577">
            <v>0.32052017272651123</v>
          </cell>
        </row>
        <row r="1578">
          <cell r="R1578">
            <v>0.31478633805111045</v>
          </cell>
          <cell r="S1578">
            <v>0.32035461219113315</v>
          </cell>
        </row>
        <row r="1579">
          <cell r="R1579">
            <v>0.3152917356365359</v>
          </cell>
          <cell r="S1579">
            <v>0.32018905165575506</v>
          </cell>
        </row>
        <row r="1580">
          <cell r="R1580">
            <v>0.31579753357065921</v>
          </cell>
          <cell r="S1580">
            <v>0.32002349112037698</v>
          </cell>
        </row>
        <row r="1581">
          <cell r="R1581">
            <v>0.31630372993290096</v>
          </cell>
          <cell r="S1581">
            <v>0.3198579305849989</v>
          </cell>
        </row>
        <row r="1582">
          <cell r="R1582">
            <v>0.31681032281344579</v>
          </cell>
          <cell r="S1582">
            <v>0.31969237004962081</v>
          </cell>
        </row>
        <row r="1583">
          <cell r="R1583">
            <v>0.31731731031318849</v>
          </cell>
          <cell r="S1583">
            <v>0.31952680951424273</v>
          </cell>
        </row>
        <row r="1584">
          <cell r="R1584">
            <v>0.31782469054366064</v>
          </cell>
          <cell r="S1584">
            <v>0.31936124897886442</v>
          </cell>
        </row>
        <row r="1585">
          <cell r="R1585">
            <v>0.31833246162697831</v>
          </cell>
          <cell r="S1585">
            <v>0.31919568844348634</v>
          </cell>
        </row>
        <row r="1586">
          <cell r="R1586">
            <v>0.31884062169577942</v>
          </cell>
          <cell r="S1586">
            <v>0.31903012790810825</v>
          </cell>
        </row>
        <row r="1587">
          <cell r="R1587">
            <v>0.31934916889316034</v>
          </cell>
          <cell r="S1587">
            <v>0.31886456737273017</v>
          </cell>
        </row>
        <row r="1588">
          <cell r="R1588">
            <v>0.31985810137261561</v>
          </cell>
          <cell r="S1588">
            <v>0.31869900683735253</v>
          </cell>
        </row>
        <row r="1589">
          <cell r="R1589">
            <v>0.32036741729797957</v>
          </cell>
          <cell r="S1589">
            <v>0.31853344630197444</v>
          </cell>
        </row>
        <row r="1590">
          <cell r="R1590">
            <v>0.32087711484336529</v>
          </cell>
          <cell r="S1590">
            <v>0.31836788576659636</v>
          </cell>
        </row>
        <row r="1591">
          <cell r="R1591">
            <v>0.32138719219310358</v>
          </cell>
          <cell r="S1591">
            <v>0.31820232523121872</v>
          </cell>
        </row>
        <row r="1592">
          <cell r="R1592">
            <v>0.32189764754168992</v>
          </cell>
          <cell r="S1592">
            <v>0.31803676469584063</v>
          </cell>
        </row>
        <row r="1593">
          <cell r="R1593">
            <v>0.32240847909371473</v>
          </cell>
          <cell r="S1593">
            <v>0.31787120416046211</v>
          </cell>
        </row>
        <row r="1594">
          <cell r="R1594">
            <v>0.32291968506381152</v>
          </cell>
          <cell r="S1594">
            <v>0.31770564362508402</v>
          </cell>
        </row>
        <row r="1595">
          <cell r="R1595">
            <v>0.32343126367659969</v>
          </cell>
          <cell r="S1595">
            <v>0.31754008308970594</v>
          </cell>
        </row>
        <row r="1596">
          <cell r="R1596">
            <v>0.32394321316661928</v>
          </cell>
          <cell r="S1596">
            <v>0.31737452255432785</v>
          </cell>
        </row>
        <row r="1597">
          <cell r="R1597">
            <v>0.32445553177828068</v>
          </cell>
          <cell r="S1597">
            <v>0.31720896201895021</v>
          </cell>
        </row>
        <row r="1598">
          <cell r="R1598">
            <v>0.32496821776580054</v>
          </cell>
          <cell r="S1598">
            <v>0.31704340148357213</v>
          </cell>
        </row>
        <row r="1599">
          <cell r="R1599">
            <v>0.32548126939315047</v>
          </cell>
          <cell r="S1599">
            <v>0.31687784094819405</v>
          </cell>
        </row>
        <row r="1600">
          <cell r="R1600">
            <v>0.32599468493399197</v>
          </cell>
          <cell r="S1600">
            <v>0.31671228041281596</v>
          </cell>
        </row>
        <row r="1601">
          <cell r="R1601">
            <v>0.32650846267162864</v>
          </cell>
          <cell r="S1601">
            <v>0.31654671987743788</v>
          </cell>
        </row>
        <row r="1602">
          <cell r="R1602">
            <v>0.32702260089894258</v>
          </cell>
          <cell r="S1602">
            <v>0.31638115934205935</v>
          </cell>
        </row>
        <row r="1603">
          <cell r="R1603">
            <v>0.32753709791834179</v>
          </cell>
          <cell r="S1603">
            <v>0.31621559880668171</v>
          </cell>
        </row>
        <row r="1604">
          <cell r="R1604">
            <v>0.3280519520417009</v>
          </cell>
          <cell r="S1604">
            <v>0.31605003827130362</v>
          </cell>
        </row>
        <row r="1605">
          <cell r="R1605">
            <v>0.3285671615903108</v>
          </cell>
          <cell r="S1605">
            <v>0.31588447773592554</v>
          </cell>
        </row>
        <row r="1606">
          <cell r="R1606">
            <v>0.32908272489481594</v>
          </cell>
          <cell r="S1606">
            <v>0.31571891720054746</v>
          </cell>
        </row>
        <row r="1607">
          <cell r="R1607">
            <v>0.32959864029516417</v>
          </cell>
          <cell r="S1607">
            <v>0.31555335666516982</v>
          </cell>
        </row>
        <row r="1608">
          <cell r="R1608">
            <v>0.33011490614055489</v>
          </cell>
          <cell r="S1608">
            <v>0.31538779612979129</v>
          </cell>
        </row>
        <row r="1609">
          <cell r="R1609">
            <v>0.33063152078937491</v>
          </cell>
          <cell r="S1609">
            <v>0.31522223559441365</v>
          </cell>
        </row>
        <row r="1610">
          <cell r="R1610">
            <v>0.33114848260915136</v>
          </cell>
          <cell r="S1610">
            <v>0.31505667505903556</v>
          </cell>
        </row>
        <row r="1611">
          <cell r="R1611">
            <v>0.33166578997649598</v>
          </cell>
          <cell r="S1611">
            <v>0.31489111452365748</v>
          </cell>
        </row>
        <row r="1612">
          <cell r="R1612">
            <v>0.33218344127705102</v>
          </cell>
          <cell r="S1612">
            <v>0.31472555398827939</v>
          </cell>
        </row>
        <row r="1613">
          <cell r="R1613">
            <v>0.33270143490543647</v>
          </cell>
          <cell r="S1613">
            <v>0.31455999345290087</v>
          </cell>
        </row>
        <row r="1614">
          <cell r="R1614">
            <v>0.33321976926519514</v>
          </cell>
          <cell r="S1614">
            <v>0.31439443291752323</v>
          </cell>
        </row>
        <row r="1615">
          <cell r="R1615">
            <v>0.33373844276874148</v>
          </cell>
          <cell r="S1615">
            <v>0.31422887238214514</v>
          </cell>
        </row>
        <row r="1616">
          <cell r="R1616">
            <v>0.33425745383730765</v>
          </cell>
          <cell r="S1616">
            <v>0.31406331184676706</v>
          </cell>
        </row>
        <row r="1617">
          <cell r="R1617">
            <v>0.33477680090089451</v>
          </cell>
          <cell r="S1617">
            <v>0.31389775131138897</v>
          </cell>
        </row>
        <row r="1618">
          <cell r="R1618">
            <v>0.3352964823982123</v>
          </cell>
          <cell r="S1618">
            <v>0.31373219077601133</v>
          </cell>
        </row>
        <row r="1619">
          <cell r="R1619">
            <v>0.33581649677663944</v>
          </cell>
          <cell r="S1619">
            <v>0.3135666302406328</v>
          </cell>
        </row>
        <row r="1620">
          <cell r="R1620">
            <v>0.33633684249215767</v>
          </cell>
          <cell r="S1620">
            <v>0.31340106970525516</v>
          </cell>
        </row>
        <row r="1621">
          <cell r="R1621">
            <v>0.3368575180093154</v>
          </cell>
          <cell r="S1621">
            <v>0.31323550916987708</v>
          </cell>
        </row>
        <row r="1622">
          <cell r="R1622">
            <v>0.33737852180116501</v>
          </cell>
          <cell r="S1622">
            <v>0.31306994863449855</v>
          </cell>
        </row>
        <row r="1623">
          <cell r="R1623">
            <v>0.33789985234921915</v>
          </cell>
          <cell r="S1623">
            <v>0.31290438809912091</v>
          </cell>
        </row>
        <row r="1624">
          <cell r="R1624">
            <v>0.33842150814339328</v>
          </cell>
          <cell r="S1624">
            <v>0.31273882756374238</v>
          </cell>
        </row>
        <row r="1625">
          <cell r="R1625">
            <v>0.33894348768196797</v>
          </cell>
          <cell r="S1625">
            <v>0.31257326702836474</v>
          </cell>
        </row>
        <row r="1626">
          <cell r="R1626">
            <v>0.33946578947152145</v>
          </cell>
          <cell r="S1626">
            <v>0.31240770649298666</v>
          </cell>
        </row>
        <row r="1627">
          <cell r="R1627">
            <v>0.33998841202689939</v>
          </cell>
          <cell r="S1627">
            <v>0.31224214595760857</v>
          </cell>
        </row>
        <row r="1628">
          <cell r="R1628">
            <v>0.34051135387114823</v>
          </cell>
          <cell r="S1628">
            <v>0.31207658542223049</v>
          </cell>
        </row>
        <row r="1629">
          <cell r="R1629">
            <v>0.34103461353547898</v>
          </cell>
          <cell r="S1629">
            <v>0.31191102488685285</v>
          </cell>
        </row>
        <row r="1630">
          <cell r="R1630">
            <v>0.3415581895592128</v>
          </cell>
          <cell r="S1630">
            <v>0.31174546435147432</v>
          </cell>
        </row>
        <row r="1631">
          <cell r="R1631">
            <v>0.34208208048972771</v>
          </cell>
          <cell r="S1631">
            <v>0.31157990381609624</v>
          </cell>
        </row>
        <row r="1632">
          <cell r="R1632">
            <v>0.34260628488242234</v>
          </cell>
          <cell r="S1632">
            <v>0.3114143432807186</v>
          </cell>
        </row>
        <row r="1633">
          <cell r="R1633">
            <v>0.34313080130065865</v>
          </cell>
          <cell r="S1633">
            <v>0.31124878274534007</v>
          </cell>
        </row>
        <row r="1634">
          <cell r="R1634">
            <v>0.34365562831571433</v>
          </cell>
          <cell r="S1634">
            <v>0.31108322220996243</v>
          </cell>
        </row>
        <row r="1635">
          <cell r="R1635">
            <v>0.34418076450674528</v>
          </cell>
          <cell r="S1635">
            <v>0.31091766167458434</v>
          </cell>
        </row>
        <row r="1636">
          <cell r="R1636">
            <v>0.3447062084607232</v>
          </cell>
          <cell r="S1636">
            <v>0.31075210113920626</v>
          </cell>
        </row>
        <row r="1637">
          <cell r="R1637">
            <v>0.34523195877240004</v>
          </cell>
          <cell r="S1637">
            <v>0.31058654060382818</v>
          </cell>
        </row>
        <row r="1638">
          <cell r="R1638">
            <v>0.34575801404425999</v>
          </cell>
          <cell r="S1638">
            <v>0.31042098006845009</v>
          </cell>
        </row>
        <row r="1639">
          <cell r="R1639">
            <v>0.34628437288646735</v>
          </cell>
          <cell r="S1639">
            <v>0.31025541953307201</v>
          </cell>
        </row>
        <row r="1640">
          <cell r="R1640">
            <v>0.34681103391682733</v>
          </cell>
          <cell r="S1640">
            <v>0.31008985899769437</v>
          </cell>
        </row>
        <row r="1641">
          <cell r="R1641">
            <v>0.34733799576073549</v>
          </cell>
          <cell r="S1641">
            <v>0.30992429846231584</v>
          </cell>
        </row>
        <row r="1642">
          <cell r="R1642">
            <v>0.3478652570511343</v>
          </cell>
          <cell r="S1642">
            <v>0.30975873792693775</v>
          </cell>
        </row>
        <row r="1643">
          <cell r="R1643">
            <v>0.34839281642846759</v>
          </cell>
          <cell r="S1643">
            <v>0.30959317739156011</v>
          </cell>
        </row>
        <row r="1644">
          <cell r="R1644">
            <v>0.34892067254063525</v>
          </cell>
          <cell r="S1644">
            <v>0.30942761685618159</v>
          </cell>
        </row>
        <row r="1645">
          <cell r="R1645">
            <v>0.34944882404294919</v>
          </cell>
          <cell r="S1645">
            <v>0.30926205632080395</v>
          </cell>
        </row>
        <row r="1646">
          <cell r="R1646">
            <v>0.34997726959808695</v>
          </cell>
          <cell r="S1646">
            <v>0.30909649578542586</v>
          </cell>
        </row>
        <row r="1647">
          <cell r="R1647">
            <v>0.3505060078760493</v>
          </cell>
          <cell r="S1647">
            <v>0.30893093525004778</v>
          </cell>
        </row>
        <row r="1648">
          <cell r="R1648">
            <v>0.35103503755411497</v>
          </cell>
          <cell r="S1648">
            <v>0.30876537471466969</v>
          </cell>
        </row>
        <row r="1649">
          <cell r="R1649">
            <v>0.35156435731680008</v>
          </cell>
          <cell r="S1649">
            <v>0.30859981417929161</v>
          </cell>
        </row>
        <row r="1650">
          <cell r="R1650">
            <v>0.35209396585580899</v>
          </cell>
          <cell r="S1650">
            <v>0.30843425364391353</v>
          </cell>
        </row>
        <row r="1651">
          <cell r="R1651">
            <v>0.35262386186999473</v>
          </cell>
          <cell r="S1651">
            <v>0.30826869310853544</v>
          </cell>
        </row>
        <row r="1652">
          <cell r="R1652">
            <v>0.35315404406531758</v>
          </cell>
          <cell r="S1652">
            <v>0.30810313257315736</v>
          </cell>
        </row>
        <row r="1653">
          <cell r="R1653">
            <v>0.35368451115479749</v>
          </cell>
          <cell r="S1653">
            <v>0.30793757203777927</v>
          </cell>
        </row>
        <row r="1654">
          <cell r="R1654">
            <v>0.35421526185847824</v>
          </cell>
          <cell r="S1654">
            <v>0.30777201150240163</v>
          </cell>
        </row>
        <row r="1655">
          <cell r="R1655">
            <v>0.35474629490337573</v>
          </cell>
          <cell r="S1655">
            <v>0.3076064509670231</v>
          </cell>
        </row>
        <row r="1656">
          <cell r="R1656">
            <v>0.3552776090234458</v>
          </cell>
          <cell r="S1656">
            <v>0.30744089043164546</v>
          </cell>
        </row>
        <row r="1657">
          <cell r="R1657">
            <v>0.35580920295953844</v>
          </cell>
          <cell r="S1657">
            <v>0.30727532989626738</v>
          </cell>
        </row>
        <row r="1658">
          <cell r="R1658">
            <v>0.35634107545935234</v>
          </cell>
          <cell r="S1658">
            <v>0.3071097693608893</v>
          </cell>
        </row>
        <row r="1659">
          <cell r="R1659">
            <v>0.35687322527740256</v>
          </cell>
          <cell r="S1659">
            <v>0.30694420882551121</v>
          </cell>
        </row>
        <row r="1660">
          <cell r="R1660">
            <v>0.3574056511749692</v>
          </cell>
          <cell r="S1660">
            <v>0.30677864829013313</v>
          </cell>
        </row>
        <row r="1661">
          <cell r="R1661">
            <v>0.35793835192006718</v>
          </cell>
          <cell r="S1661">
            <v>0.30661308775475504</v>
          </cell>
        </row>
        <row r="1662">
          <cell r="R1662">
            <v>0.35847132628739647</v>
          </cell>
          <cell r="S1662">
            <v>0.30644752721937696</v>
          </cell>
        </row>
        <row r="1663">
          <cell r="R1663">
            <v>0.35900457305830713</v>
          </cell>
          <cell r="S1663">
            <v>0.30628196668399887</v>
          </cell>
        </row>
        <row r="1664">
          <cell r="R1664">
            <v>0.35953809102075796</v>
          </cell>
          <cell r="S1664">
            <v>0.30611640614862079</v>
          </cell>
        </row>
        <row r="1665">
          <cell r="R1665">
            <v>0.36007187896927723</v>
          </cell>
          <cell r="S1665">
            <v>0.30595084561324315</v>
          </cell>
        </row>
        <row r="1666">
          <cell r="R1666">
            <v>0.36060593570492083</v>
          </cell>
          <cell r="S1666">
            <v>0.30578528507786462</v>
          </cell>
        </row>
        <row r="1667">
          <cell r="R1667">
            <v>0.36114026003523719</v>
          </cell>
          <cell r="S1667">
            <v>0.30561972454248698</v>
          </cell>
        </row>
        <row r="1668">
          <cell r="R1668">
            <v>0.36167485077422384</v>
          </cell>
          <cell r="S1668">
            <v>0.3054541640071089</v>
          </cell>
        </row>
        <row r="1669">
          <cell r="R1669">
            <v>0.3622097067422918</v>
          </cell>
          <cell r="S1669">
            <v>0.30528860347173037</v>
          </cell>
        </row>
        <row r="1670">
          <cell r="R1670">
            <v>0.36274482676622366</v>
          </cell>
          <cell r="S1670">
            <v>0.30512304293635273</v>
          </cell>
        </row>
        <row r="1671">
          <cell r="R1671">
            <v>0.36328020967913977</v>
          </cell>
          <cell r="S1671">
            <v>0.30495748240097464</v>
          </cell>
        </row>
        <row r="1672">
          <cell r="R1672">
            <v>0.3638158543204551</v>
          </cell>
          <cell r="S1672">
            <v>0.30479192186559656</v>
          </cell>
        </row>
        <row r="1673">
          <cell r="R1673">
            <v>0.36435175953584548</v>
          </cell>
          <cell r="S1673">
            <v>0.30462636133021848</v>
          </cell>
        </row>
        <row r="1674">
          <cell r="R1674">
            <v>0.36488792417720822</v>
          </cell>
          <cell r="S1674">
            <v>0.30446080079484039</v>
          </cell>
        </row>
        <row r="1675">
          <cell r="R1675">
            <v>0.36542434710262417</v>
          </cell>
          <cell r="S1675">
            <v>0.30429524025946231</v>
          </cell>
        </row>
        <row r="1676">
          <cell r="R1676">
            <v>0.36596102717632012</v>
          </cell>
          <cell r="S1676">
            <v>0.30412967972408422</v>
          </cell>
        </row>
        <row r="1677">
          <cell r="R1677">
            <v>0.36649796326863232</v>
          </cell>
          <cell r="S1677">
            <v>0.30396411918870614</v>
          </cell>
        </row>
        <row r="1678">
          <cell r="R1678">
            <v>0.36703515425597399</v>
          </cell>
          <cell r="S1678">
            <v>0.30379855865332805</v>
          </cell>
        </row>
        <row r="1679">
          <cell r="R1679">
            <v>0.36757259902078959</v>
          </cell>
          <cell r="S1679">
            <v>0.30363299811795041</v>
          </cell>
        </row>
        <row r="1680">
          <cell r="R1680">
            <v>0.36811029645152665</v>
          </cell>
          <cell r="S1680">
            <v>0.30346743758257189</v>
          </cell>
        </row>
        <row r="1681">
          <cell r="R1681">
            <v>0.36864824544259617</v>
          </cell>
          <cell r="S1681">
            <v>0.30330187704719425</v>
          </cell>
        </row>
        <row r="1682">
          <cell r="R1682">
            <v>0.36918644489433727</v>
          </cell>
          <cell r="S1682">
            <v>0.30313631651181616</v>
          </cell>
        </row>
        <row r="1683">
          <cell r="R1683">
            <v>0.36972489371298223</v>
          </cell>
          <cell r="S1683">
            <v>0.30297075597643808</v>
          </cell>
        </row>
        <row r="1684">
          <cell r="R1684">
            <v>0.37026359081061971</v>
          </cell>
          <cell r="S1684">
            <v>0.30280519544105999</v>
          </cell>
        </row>
        <row r="1685">
          <cell r="R1685">
            <v>0.37080253510516026</v>
          </cell>
          <cell r="S1685">
            <v>0.30263963490568191</v>
          </cell>
        </row>
        <row r="1686">
          <cell r="R1686">
            <v>0.37134172552029771</v>
          </cell>
          <cell r="S1686">
            <v>0.30247407437030382</v>
          </cell>
        </row>
        <row r="1687">
          <cell r="R1687">
            <v>0.37188116098548735</v>
          </cell>
          <cell r="S1687">
            <v>0.30230851383492574</v>
          </cell>
        </row>
        <row r="1688">
          <cell r="R1688">
            <v>0.37242084043589241</v>
          </cell>
          <cell r="S1688">
            <v>0.30214295329954766</v>
          </cell>
        </row>
        <row r="1689">
          <cell r="R1689">
            <v>0.3729607628123629</v>
          </cell>
          <cell r="S1689">
            <v>0.30197739276416957</v>
          </cell>
        </row>
        <row r="1690">
          <cell r="R1690">
            <v>0.37350092706139942</v>
          </cell>
          <cell r="S1690">
            <v>0.30181183222879193</v>
          </cell>
        </row>
        <row r="1691">
          <cell r="R1691">
            <v>0.37404133213511404</v>
          </cell>
          <cell r="S1691">
            <v>0.3016462716934134</v>
          </cell>
        </row>
        <row r="1692">
          <cell r="R1692">
            <v>0.37458197699120238</v>
          </cell>
          <cell r="S1692">
            <v>0.30148071115803576</v>
          </cell>
        </row>
        <row r="1693">
          <cell r="R1693">
            <v>0.37512286059290789</v>
          </cell>
          <cell r="S1693">
            <v>0.30131515062265768</v>
          </cell>
        </row>
        <row r="1694">
          <cell r="R1694">
            <v>0.37566398190898775</v>
          </cell>
          <cell r="S1694">
            <v>0.30114959008727915</v>
          </cell>
        </row>
        <row r="1695">
          <cell r="R1695">
            <v>0.37620533991367883</v>
          </cell>
          <cell r="S1695">
            <v>0.30098402955190151</v>
          </cell>
        </row>
        <row r="1696">
          <cell r="R1696">
            <v>0.37674693358666972</v>
          </cell>
          <cell r="S1696">
            <v>0.30081846901652298</v>
          </cell>
        </row>
        <row r="1697">
          <cell r="R1697">
            <v>0.37728876191306304</v>
          </cell>
          <cell r="S1697">
            <v>0.30065290848114534</v>
          </cell>
        </row>
        <row r="1698">
          <cell r="R1698">
            <v>0.37783082388334466</v>
          </cell>
          <cell r="S1698">
            <v>0.30048734794576726</v>
          </cell>
        </row>
        <row r="1699">
          <cell r="R1699">
            <v>0.37837311849334943</v>
          </cell>
          <cell r="S1699">
            <v>0.30032178741038917</v>
          </cell>
        </row>
        <row r="1700">
          <cell r="R1700">
            <v>0.37891564474423411</v>
          </cell>
          <cell r="S1700">
            <v>0.30015622687501109</v>
          </cell>
        </row>
        <row r="1701">
          <cell r="R1701">
            <v>0.37945840164244282</v>
          </cell>
          <cell r="S1701">
            <v>0.29999066633963301</v>
          </cell>
        </row>
        <row r="1702">
          <cell r="R1702">
            <v>0.38000138819966967</v>
          </cell>
          <cell r="S1702">
            <v>0.29982510580425492</v>
          </cell>
        </row>
        <row r="1703">
          <cell r="R1703">
            <v>0.38054460343284013</v>
          </cell>
          <cell r="S1703">
            <v>0.29965954526887684</v>
          </cell>
        </row>
        <row r="1704">
          <cell r="R1704">
            <v>0.38108804636406324</v>
          </cell>
          <cell r="S1704">
            <v>0.2994939847334992</v>
          </cell>
        </row>
        <row r="1705">
          <cell r="R1705">
            <v>0.38163171602061813</v>
          </cell>
          <cell r="S1705">
            <v>0.29932842419812067</v>
          </cell>
        </row>
        <row r="1706">
          <cell r="R1706">
            <v>0.38217561143490669</v>
          </cell>
          <cell r="S1706">
            <v>0.29916286366274303</v>
          </cell>
        </row>
        <row r="1707">
          <cell r="R1707">
            <v>0.38271973164443757</v>
          </cell>
          <cell r="S1707">
            <v>0.2989973031273645</v>
          </cell>
        </row>
        <row r="1708">
          <cell r="R1708">
            <v>0.38326407569178328</v>
          </cell>
          <cell r="S1708">
            <v>0.29883174259198686</v>
          </cell>
        </row>
        <row r="1709">
          <cell r="R1709">
            <v>0.38380864262455677</v>
          </cell>
          <cell r="S1709">
            <v>0.29866618205660878</v>
          </cell>
        </row>
        <row r="1710">
          <cell r="R1710">
            <v>0.38435343149537982</v>
          </cell>
          <cell r="S1710">
            <v>0.29850062152123025</v>
          </cell>
        </row>
        <row r="1711">
          <cell r="R1711">
            <v>0.38489844136185219</v>
          </cell>
          <cell r="S1711">
            <v>0.29833506098585261</v>
          </cell>
        </row>
        <row r="1712">
          <cell r="R1712">
            <v>0.38544367128652501</v>
          </cell>
          <cell r="S1712">
            <v>0.29816950045047452</v>
          </cell>
        </row>
        <row r="1713">
          <cell r="R1713">
            <v>0.38598912033686578</v>
          </cell>
          <cell r="S1713">
            <v>0.29800393991509644</v>
          </cell>
        </row>
        <row r="1714">
          <cell r="R1714">
            <v>0.38653478758523363</v>
          </cell>
          <cell r="S1714">
            <v>0.29783837937971835</v>
          </cell>
        </row>
        <row r="1715">
          <cell r="R1715">
            <v>0.38708067210884572</v>
          </cell>
          <cell r="S1715">
            <v>0.29767281884434027</v>
          </cell>
        </row>
        <row r="1716">
          <cell r="R1716">
            <v>0.38762677298975651</v>
          </cell>
          <cell r="S1716">
            <v>0.29750725830896219</v>
          </cell>
        </row>
        <row r="1717">
          <cell r="R1717">
            <v>0.38817308931481875</v>
          </cell>
          <cell r="S1717">
            <v>0.2973416977735841</v>
          </cell>
        </row>
        <row r="1718">
          <cell r="R1718">
            <v>0.38871962017565836</v>
          </cell>
          <cell r="S1718">
            <v>0.29717613723820602</v>
          </cell>
        </row>
        <row r="1719">
          <cell r="R1719">
            <v>0.38926636466865144</v>
          </cell>
          <cell r="S1719">
            <v>0.29701057670282793</v>
          </cell>
        </row>
        <row r="1720">
          <cell r="R1720">
            <v>0.38981332189488915</v>
          </cell>
          <cell r="S1720">
            <v>0.29684501616745029</v>
          </cell>
        </row>
        <row r="1721">
          <cell r="R1721">
            <v>0.39036049096015152</v>
          </cell>
          <cell r="S1721">
            <v>0.29667945563207176</v>
          </cell>
        </row>
        <row r="1722">
          <cell r="R1722">
            <v>0.390907870974881</v>
          </cell>
          <cell r="S1722">
            <v>0.29651389509669412</v>
          </cell>
        </row>
        <row r="1723">
          <cell r="R1723">
            <v>0.39145546105415174</v>
          </cell>
          <cell r="S1723">
            <v>0.29634833456131604</v>
          </cell>
        </row>
        <row r="1724">
          <cell r="R1724">
            <v>0.39200326031764632</v>
          </cell>
          <cell r="S1724">
            <v>0.29618277402593796</v>
          </cell>
        </row>
        <row r="1725">
          <cell r="R1725">
            <v>0.39255126788962408</v>
          </cell>
          <cell r="S1725">
            <v>0.29601721349055987</v>
          </cell>
        </row>
        <row r="1726">
          <cell r="R1726">
            <v>0.39309948289889612</v>
          </cell>
          <cell r="S1726">
            <v>0.29585165295518179</v>
          </cell>
        </row>
        <row r="1727">
          <cell r="R1727">
            <v>0.39364790447879783</v>
          </cell>
          <cell r="S1727">
            <v>0.2956860924198037</v>
          </cell>
        </row>
        <row r="1728">
          <cell r="R1728">
            <v>0.39419653176716252</v>
          </cell>
          <cell r="S1728">
            <v>0.29552053188442562</v>
          </cell>
        </row>
        <row r="1729">
          <cell r="R1729">
            <v>0.39474536390629272</v>
          </cell>
          <cell r="S1729">
            <v>0.29535497134904753</v>
          </cell>
        </row>
        <row r="1730">
          <cell r="R1730">
            <v>0.3952944000429357</v>
          </cell>
          <cell r="S1730">
            <v>0.29518941081366945</v>
          </cell>
        </row>
        <row r="1731">
          <cell r="R1731">
            <v>0.39584363932825573</v>
          </cell>
          <cell r="S1731">
            <v>0.29502385027829181</v>
          </cell>
        </row>
        <row r="1732">
          <cell r="R1732">
            <v>0.39639308091781117</v>
          </cell>
          <cell r="S1732">
            <v>0.29485828974291328</v>
          </cell>
        </row>
        <row r="1733">
          <cell r="R1733">
            <v>0.39694272397152058</v>
          </cell>
          <cell r="S1733">
            <v>0.29469272920753564</v>
          </cell>
        </row>
        <row r="1734">
          <cell r="R1734">
            <v>0.39749256765364538</v>
          </cell>
          <cell r="S1734">
            <v>0.29452716867215756</v>
          </cell>
        </row>
        <row r="1735">
          <cell r="R1735">
            <v>0.39804261113276107</v>
          </cell>
          <cell r="S1735">
            <v>0.29436160813677947</v>
          </cell>
        </row>
        <row r="1736">
          <cell r="R1736">
            <v>0.39859285358173135</v>
          </cell>
          <cell r="S1736">
            <v>0.29419604760140139</v>
          </cell>
        </row>
        <row r="1737">
          <cell r="R1737">
            <v>0.39914329417767802</v>
          </cell>
          <cell r="S1737">
            <v>0.2940304870660233</v>
          </cell>
        </row>
        <row r="1738">
          <cell r="R1738">
            <v>0.3996939321019658</v>
          </cell>
          <cell r="S1738">
            <v>0.29386492653064522</v>
          </cell>
        </row>
        <row r="1739">
          <cell r="R1739">
            <v>0.4002447665401701</v>
          </cell>
          <cell r="S1739">
            <v>0.29369936599526714</v>
          </cell>
        </row>
        <row r="1740">
          <cell r="R1740">
            <v>0.4007957966820504</v>
          </cell>
          <cell r="S1740">
            <v>0.29353380545988905</v>
          </cell>
        </row>
        <row r="1741">
          <cell r="R1741">
            <v>0.40134702172153486</v>
          </cell>
          <cell r="S1741">
            <v>0.29336824492451097</v>
          </cell>
        </row>
        <row r="1742">
          <cell r="R1742">
            <v>0.40189844085668452</v>
          </cell>
          <cell r="S1742">
            <v>0.29320268438913333</v>
          </cell>
        </row>
        <row r="1743">
          <cell r="R1743">
            <v>0.40245005328967576</v>
          </cell>
          <cell r="S1743">
            <v>0.2930371238537548</v>
          </cell>
        </row>
        <row r="1744">
          <cell r="R1744">
            <v>0.40300185822677292</v>
          </cell>
          <cell r="S1744">
            <v>0.29287156331837716</v>
          </cell>
        </row>
        <row r="1745">
          <cell r="R1745">
            <v>0.4035538548783088</v>
          </cell>
          <cell r="S1745">
            <v>0.29270600278299908</v>
          </cell>
        </row>
        <row r="1746">
          <cell r="R1746">
            <v>0.40410604245865395</v>
          </cell>
          <cell r="S1746">
            <v>0.29254044224762055</v>
          </cell>
        </row>
        <row r="1747">
          <cell r="R1747">
            <v>0.40465842018619702</v>
          </cell>
          <cell r="S1747">
            <v>0.29237488171224291</v>
          </cell>
        </row>
        <row r="1748">
          <cell r="R1748">
            <v>0.40521098728332045</v>
          </cell>
          <cell r="S1748">
            <v>0.29220932117686482</v>
          </cell>
        </row>
        <row r="1749">
          <cell r="R1749">
            <v>0.40576374297637646</v>
          </cell>
          <cell r="S1749">
            <v>0.29204376064148674</v>
          </cell>
        </row>
        <row r="1750">
          <cell r="R1750">
            <v>0.40631668649566505</v>
          </cell>
          <cell r="S1750">
            <v>0.29187820010610865</v>
          </cell>
        </row>
        <row r="1751">
          <cell r="R1751">
            <v>0.40686981707540609</v>
          </cell>
          <cell r="S1751">
            <v>0.29171263957073101</v>
          </cell>
        </row>
        <row r="1752">
          <cell r="R1752">
            <v>0.40742313395372359</v>
          </cell>
          <cell r="S1752">
            <v>0.29154707903535249</v>
          </cell>
        </row>
        <row r="1753">
          <cell r="R1753">
            <v>0.40797663637261622</v>
          </cell>
          <cell r="S1753">
            <v>0.29138151849997485</v>
          </cell>
        </row>
        <row r="1754">
          <cell r="R1754">
            <v>0.40853032357794011</v>
          </cell>
          <cell r="S1754">
            <v>0.29121595796459632</v>
          </cell>
        </row>
        <row r="1755">
          <cell r="R1755">
            <v>0.40908419481937908</v>
          </cell>
          <cell r="S1755">
            <v>0.29105039742921823</v>
          </cell>
        </row>
        <row r="1756">
          <cell r="R1756">
            <v>0.4096382493504287</v>
          </cell>
          <cell r="S1756">
            <v>0.29088483689384059</v>
          </cell>
        </row>
        <row r="1757">
          <cell r="R1757">
            <v>0.41019248642837119</v>
          </cell>
          <cell r="S1757">
            <v>0.29071927635846206</v>
          </cell>
        </row>
        <row r="1758">
          <cell r="R1758">
            <v>0.41074690531425317</v>
          </cell>
          <cell r="S1758">
            <v>0.29055371582308442</v>
          </cell>
        </row>
        <row r="1759">
          <cell r="R1759">
            <v>0.41130150527286397</v>
          </cell>
          <cell r="S1759">
            <v>0.29038815528770634</v>
          </cell>
        </row>
        <row r="1760">
          <cell r="R1760">
            <v>0.41185628557271403</v>
          </cell>
          <cell r="S1760">
            <v>0.29022259475232826</v>
          </cell>
        </row>
        <row r="1761">
          <cell r="R1761">
            <v>0.41241124548601166</v>
          </cell>
          <cell r="S1761">
            <v>0.29005703421695017</v>
          </cell>
        </row>
        <row r="1762">
          <cell r="R1762">
            <v>0.41296638428864207</v>
          </cell>
          <cell r="S1762">
            <v>0.28989147368157253</v>
          </cell>
        </row>
        <row r="1763">
          <cell r="R1763">
            <v>0.41352170126014848</v>
          </cell>
          <cell r="S1763">
            <v>0.289725913146194</v>
          </cell>
        </row>
        <row r="1764">
          <cell r="R1764">
            <v>0.41407719568370432</v>
          </cell>
          <cell r="S1764">
            <v>0.28956035261081592</v>
          </cell>
        </row>
        <row r="1765">
          <cell r="R1765">
            <v>0.41463286684610096</v>
          </cell>
          <cell r="S1765">
            <v>0.28939479207543783</v>
          </cell>
        </row>
        <row r="1766">
          <cell r="R1766">
            <v>0.41518871403771562</v>
          </cell>
          <cell r="S1766">
            <v>0.28922923154005975</v>
          </cell>
        </row>
        <row r="1767">
          <cell r="R1767">
            <v>0.41574473655250233</v>
          </cell>
          <cell r="S1767">
            <v>0.28906367100468211</v>
          </cell>
        </row>
        <row r="1768">
          <cell r="R1768">
            <v>0.41630093368796167</v>
          </cell>
          <cell r="S1768">
            <v>0.28889811046930358</v>
          </cell>
        </row>
        <row r="1769">
          <cell r="R1769">
            <v>0.41685730474512306</v>
          </cell>
          <cell r="S1769">
            <v>0.28873254993392594</v>
          </cell>
        </row>
        <row r="1770">
          <cell r="R1770">
            <v>0.4174138490285268</v>
          </cell>
          <cell r="S1770">
            <v>0.28856698939854786</v>
          </cell>
        </row>
        <row r="1771">
          <cell r="R1771">
            <v>0.41797056584620002</v>
          </cell>
          <cell r="S1771">
            <v>0.28840142886316977</v>
          </cell>
        </row>
        <row r="1772">
          <cell r="R1772">
            <v>0.41852745450963641</v>
          </cell>
          <cell r="S1772">
            <v>0.28823586832779169</v>
          </cell>
        </row>
        <row r="1773">
          <cell r="R1773">
            <v>0.41908451433377969</v>
          </cell>
          <cell r="S1773">
            <v>0.28807030779241405</v>
          </cell>
        </row>
        <row r="1774">
          <cell r="R1774">
            <v>0.41964174463700082</v>
          </cell>
          <cell r="S1774">
            <v>0.28790474725703552</v>
          </cell>
        </row>
        <row r="1775">
          <cell r="R1775">
            <v>0.42019914474107717</v>
          </cell>
          <cell r="S1775">
            <v>0.28773918672165744</v>
          </cell>
        </row>
        <row r="1776">
          <cell r="R1776">
            <v>0.42075671397117559</v>
          </cell>
          <cell r="S1776">
            <v>0.2875736261862798</v>
          </cell>
        </row>
        <row r="1777">
          <cell r="R1777">
            <v>0.42131445165582826</v>
          </cell>
          <cell r="S1777">
            <v>0.28740806565090127</v>
          </cell>
        </row>
        <row r="1778">
          <cell r="R1778">
            <v>0.42187235712691817</v>
          </cell>
          <cell r="S1778">
            <v>0.28724250511552363</v>
          </cell>
        </row>
        <row r="1779">
          <cell r="R1779">
            <v>0.42243042971965672</v>
          </cell>
          <cell r="S1779">
            <v>0.2870769445801451</v>
          </cell>
        </row>
        <row r="1780">
          <cell r="R1780">
            <v>0.42298866877256508</v>
          </cell>
          <cell r="S1780">
            <v>0.28691138404476746</v>
          </cell>
        </row>
        <row r="1781">
          <cell r="R1781">
            <v>0.42354707362745458</v>
          </cell>
          <cell r="S1781">
            <v>0.28674582350938937</v>
          </cell>
        </row>
        <row r="1782">
          <cell r="R1782">
            <v>0.42410564362941044</v>
          </cell>
          <cell r="S1782">
            <v>0.28658026297401129</v>
          </cell>
        </row>
        <row r="1783">
          <cell r="R1783">
            <v>0.42466437812676644</v>
          </cell>
          <cell r="S1783">
            <v>0.28641470243863321</v>
          </cell>
        </row>
        <row r="1784">
          <cell r="R1784">
            <v>0.42522327647109348</v>
          </cell>
          <cell r="S1784">
            <v>0.28624914190325512</v>
          </cell>
        </row>
        <row r="1785">
          <cell r="R1785">
            <v>0.42578233801717402</v>
          </cell>
          <cell r="S1785">
            <v>0.28608358136787704</v>
          </cell>
        </row>
        <row r="1786">
          <cell r="R1786">
            <v>0.42634156212298974</v>
          </cell>
          <cell r="S1786">
            <v>0.28591802083249895</v>
          </cell>
        </row>
        <row r="1787">
          <cell r="R1787">
            <v>0.42690094814969942</v>
          </cell>
          <cell r="S1787">
            <v>0.28575246029712131</v>
          </cell>
        </row>
        <row r="1788">
          <cell r="R1788">
            <v>0.42746049546162179</v>
          </cell>
          <cell r="S1788">
            <v>0.28558689976174279</v>
          </cell>
        </row>
        <row r="1789">
          <cell r="R1789">
            <v>0.42802020342621572</v>
          </cell>
          <cell r="S1789">
            <v>0.28542133922636514</v>
          </cell>
        </row>
        <row r="1790">
          <cell r="R1790">
            <v>0.42858007141406546</v>
          </cell>
          <cell r="S1790">
            <v>0.28525577869098662</v>
          </cell>
        </row>
        <row r="1791">
          <cell r="R1791">
            <v>0.42914009879885512</v>
          </cell>
          <cell r="S1791">
            <v>0.28509021815560898</v>
          </cell>
        </row>
        <row r="1792">
          <cell r="R1792">
            <v>0.42970028495736184</v>
          </cell>
          <cell r="S1792">
            <v>0.28492465762023089</v>
          </cell>
        </row>
        <row r="1793">
          <cell r="R1793">
            <v>0.43026062926943054</v>
          </cell>
          <cell r="S1793">
            <v>0.28475909708485236</v>
          </cell>
        </row>
        <row r="1794">
          <cell r="R1794">
            <v>0.43082113111795906</v>
          </cell>
          <cell r="S1794">
            <v>0.28459353654947472</v>
          </cell>
        </row>
        <row r="1795">
          <cell r="R1795">
            <v>0.4313817898888736</v>
          </cell>
          <cell r="S1795">
            <v>0.28442797601409664</v>
          </cell>
        </row>
        <row r="1796">
          <cell r="R1796">
            <v>0.43194260497112502</v>
          </cell>
          <cell r="S1796">
            <v>0.28426241547871856</v>
          </cell>
        </row>
        <row r="1797">
          <cell r="R1797">
            <v>0.43250357575665632</v>
          </cell>
          <cell r="S1797">
            <v>0.28409685494334047</v>
          </cell>
        </row>
        <row r="1798">
          <cell r="R1798">
            <v>0.43306470164040151</v>
          </cell>
          <cell r="S1798">
            <v>0.28393129440796239</v>
          </cell>
        </row>
        <row r="1799">
          <cell r="R1799">
            <v>0.43362598202024921</v>
          </cell>
          <cell r="S1799">
            <v>0.2837657338725843</v>
          </cell>
        </row>
        <row r="1800">
          <cell r="R1800">
            <v>0.43418741629704355</v>
          </cell>
          <cell r="S1800">
            <v>0.28360017333720666</v>
          </cell>
        </row>
        <row r="1801">
          <cell r="R1801">
            <v>0.43474900387455845</v>
          </cell>
          <cell r="S1801">
            <v>0.28343461280182813</v>
          </cell>
        </row>
        <row r="1802">
          <cell r="R1802">
            <v>0.43531074415948046</v>
          </cell>
          <cell r="S1802">
            <v>0.28326905226645049</v>
          </cell>
        </row>
        <row r="1803">
          <cell r="R1803">
            <v>0.43587263656139452</v>
          </cell>
          <cell r="S1803">
            <v>0.28310349173107241</v>
          </cell>
        </row>
        <row r="1804">
          <cell r="R1804">
            <v>0.4364346804927659</v>
          </cell>
          <cell r="S1804">
            <v>0.28293793119569388</v>
          </cell>
        </row>
        <row r="1805">
          <cell r="R1805">
            <v>0.43699687536892834</v>
          </cell>
          <cell r="S1805">
            <v>0.28277237066031624</v>
          </cell>
        </row>
        <row r="1806">
          <cell r="R1806">
            <v>0.4375592206080578</v>
          </cell>
          <cell r="S1806">
            <v>0.28260681012493816</v>
          </cell>
        </row>
        <row r="1807">
          <cell r="R1807">
            <v>0.43812171563116609</v>
          </cell>
          <cell r="S1807">
            <v>0.28244124958956007</v>
          </cell>
        </row>
        <row r="1808">
          <cell r="R1808">
            <v>0.43868435986208093</v>
          </cell>
          <cell r="S1808">
            <v>0.28227568905418199</v>
          </cell>
        </row>
        <row r="1809">
          <cell r="R1809">
            <v>0.43924715272742776</v>
          </cell>
          <cell r="S1809">
            <v>0.2821101285188039</v>
          </cell>
        </row>
        <row r="1810">
          <cell r="R1810">
            <v>0.43981009365661561</v>
          </cell>
          <cell r="S1810">
            <v>0.28194456798342582</v>
          </cell>
        </row>
        <row r="1811">
          <cell r="R1811">
            <v>0.44037318208182447</v>
          </cell>
          <cell r="S1811">
            <v>0.28177900744804818</v>
          </cell>
        </row>
        <row r="1812">
          <cell r="R1812">
            <v>0.44093641743798245</v>
          </cell>
          <cell r="S1812">
            <v>0.28161344691266965</v>
          </cell>
        </row>
        <row r="1813">
          <cell r="R1813">
            <v>0.44149979916275806</v>
          </cell>
          <cell r="S1813">
            <v>0.28144788637729157</v>
          </cell>
        </row>
        <row r="1814">
          <cell r="R1814">
            <v>0.44206332669653764</v>
          </cell>
          <cell r="S1814">
            <v>0.28128232584191393</v>
          </cell>
        </row>
        <row r="1815">
          <cell r="R1815">
            <v>0.44262699948241407</v>
          </cell>
          <cell r="S1815">
            <v>0.2811167653065354</v>
          </cell>
        </row>
        <row r="1816">
          <cell r="R1816">
            <v>0.44319081696617113</v>
          </cell>
          <cell r="S1816">
            <v>0.28095120477115776</v>
          </cell>
        </row>
        <row r="1817">
          <cell r="R1817">
            <v>0.44375477859626444</v>
          </cell>
          <cell r="S1817">
            <v>0.28078564423577967</v>
          </cell>
        </row>
        <row r="1818">
          <cell r="R1818">
            <v>0.44431888382381213</v>
          </cell>
          <cell r="S1818">
            <v>0.28062008370040159</v>
          </cell>
        </row>
        <row r="1819">
          <cell r="R1819">
            <v>0.4448831321025758</v>
          </cell>
          <cell r="S1819">
            <v>0.28045452316502351</v>
          </cell>
        </row>
        <row r="1820">
          <cell r="R1820">
            <v>0.44544752288894773</v>
          </cell>
          <cell r="S1820">
            <v>0.28028896262964542</v>
          </cell>
        </row>
        <row r="1821">
          <cell r="R1821">
            <v>0.44601205564193169</v>
          </cell>
          <cell r="S1821">
            <v>0.28012340209426734</v>
          </cell>
        </row>
        <row r="1822">
          <cell r="R1822">
            <v>0.44657672982313618</v>
          </cell>
          <cell r="S1822">
            <v>0.27995784155888925</v>
          </cell>
        </row>
        <row r="1823">
          <cell r="R1823">
            <v>0.44714154489674807</v>
          </cell>
          <cell r="S1823">
            <v>0.27979228102351117</v>
          </cell>
        </row>
        <row r="1824">
          <cell r="R1824">
            <v>0.44770650032953141</v>
          </cell>
          <cell r="S1824">
            <v>0.27962672048813308</v>
          </cell>
        </row>
        <row r="1825">
          <cell r="R1825">
            <v>0.44827159559080254</v>
          </cell>
          <cell r="S1825">
            <v>0.27946115995275544</v>
          </cell>
        </row>
        <row r="1826">
          <cell r="R1826">
            <v>0.4488368301524211</v>
          </cell>
          <cell r="S1826">
            <v>0.27929559941737692</v>
          </cell>
        </row>
        <row r="1827">
          <cell r="R1827">
            <v>0.44940220348877014</v>
          </cell>
          <cell r="S1827">
            <v>0.27913003888199928</v>
          </cell>
        </row>
        <row r="1828">
          <cell r="R1828">
            <v>0.44996771507675148</v>
          </cell>
          <cell r="S1828">
            <v>0.27896447834662119</v>
          </cell>
        </row>
        <row r="1829">
          <cell r="R1829">
            <v>0.45053336439576286</v>
          </cell>
          <cell r="S1829">
            <v>0.27879891781124311</v>
          </cell>
        </row>
        <row r="1830">
          <cell r="R1830">
            <v>0.45109915092768577</v>
          </cell>
          <cell r="S1830">
            <v>0.27863335727586502</v>
          </cell>
        </row>
        <row r="1831">
          <cell r="R1831">
            <v>0.45166507415687235</v>
          </cell>
          <cell r="S1831">
            <v>0.2784677967404865</v>
          </cell>
        </row>
        <row r="1832">
          <cell r="R1832">
            <v>0.45223113357013472</v>
          </cell>
          <cell r="S1832">
            <v>0.27830223620510885</v>
          </cell>
        </row>
        <row r="1833">
          <cell r="R1833">
            <v>0.4527973286567249</v>
          </cell>
          <cell r="S1833">
            <v>0.27813667566973077</v>
          </cell>
        </row>
        <row r="1834">
          <cell r="R1834">
            <v>0.45336365890832442</v>
          </cell>
          <cell r="S1834">
            <v>0.27797111513435269</v>
          </cell>
        </row>
        <row r="1835">
          <cell r="R1835">
            <v>0.45393012381903425</v>
          </cell>
          <cell r="S1835">
            <v>0.2778055545989746</v>
          </cell>
        </row>
        <row r="1836">
          <cell r="R1836">
            <v>0.45449672288535176</v>
          </cell>
          <cell r="S1836">
            <v>0.27763999406359696</v>
          </cell>
        </row>
        <row r="1837">
          <cell r="R1837">
            <v>0.4550634556061669</v>
          </cell>
          <cell r="S1837">
            <v>0.27747443352821843</v>
          </cell>
        </row>
        <row r="1838">
          <cell r="R1838">
            <v>0.45563032148274391</v>
          </cell>
          <cell r="S1838">
            <v>0.27730887299284079</v>
          </cell>
        </row>
        <row r="1839">
          <cell r="R1839">
            <v>0.45619732001871</v>
          </cell>
          <cell r="S1839">
            <v>0.27714331245746271</v>
          </cell>
        </row>
        <row r="1840">
          <cell r="R1840">
            <v>0.45676445072003824</v>
          </cell>
          <cell r="S1840">
            <v>0.27697775192208463</v>
          </cell>
        </row>
        <row r="1841">
          <cell r="R1841">
            <v>0.45733171309504134</v>
          </cell>
          <cell r="S1841">
            <v>0.27681219138670654</v>
          </cell>
        </row>
        <row r="1842">
          <cell r="R1842">
            <v>0.45789910665435068</v>
          </cell>
          <cell r="S1842">
            <v>0.27664663085132846</v>
          </cell>
        </row>
        <row r="1843">
          <cell r="R1843">
            <v>0.45846663091091111</v>
          </cell>
          <cell r="S1843">
            <v>0.27648107031595037</v>
          </cell>
        </row>
        <row r="1844">
          <cell r="R1844">
            <v>0.45903428537996049</v>
          </cell>
          <cell r="S1844">
            <v>0.27631550978057229</v>
          </cell>
        </row>
        <row r="1845">
          <cell r="R1845">
            <v>0.45960206957902544</v>
          </cell>
          <cell r="S1845">
            <v>0.2761499492451942</v>
          </cell>
        </row>
        <row r="1846">
          <cell r="R1846">
            <v>0.46016998302789797</v>
          </cell>
          <cell r="S1846">
            <v>0.27598438870981612</v>
          </cell>
        </row>
        <row r="1847">
          <cell r="R1847">
            <v>0.46073802524863255</v>
          </cell>
          <cell r="S1847">
            <v>0.27581882817443848</v>
          </cell>
        </row>
        <row r="1848">
          <cell r="R1848">
            <v>0.46130619576552878</v>
          </cell>
          <cell r="S1848">
            <v>0.27565326763905995</v>
          </cell>
        </row>
        <row r="1849">
          <cell r="R1849">
            <v>0.46187449410512071</v>
          </cell>
          <cell r="S1849">
            <v>0.27548770710368231</v>
          </cell>
        </row>
        <row r="1850">
          <cell r="R1850">
            <v>0.46244291979616059</v>
          </cell>
          <cell r="S1850">
            <v>0.27532214656830423</v>
          </cell>
        </row>
        <row r="1851">
          <cell r="R1851">
            <v>0.46301147236961243</v>
          </cell>
          <cell r="S1851">
            <v>0.2751565860329257</v>
          </cell>
        </row>
        <row r="1852">
          <cell r="R1852">
            <v>0.46358015135863573</v>
          </cell>
          <cell r="S1852">
            <v>0.27499102549754806</v>
          </cell>
        </row>
        <row r="1853">
          <cell r="R1853">
            <v>0.46414895629857639</v>
          </cell>
          <cell r="S1853">
            <v>0.27482546496216997</v>
          </cell>
        </row>
        <row r="1854">
          <cell r="R1854">
            <v>0.46471788672694675</v>
          </cell>
          <cell r="S1854">
            <v>0.27465990442679189</v>
          </cell>
        </row>
        <row r="1855">
          <cell r="R1855">
            <v>0.46528694218342598</v>
          </cell>
          <cell r="S1855">
            <v>0.27449434389141381</v>
          </cell>
        </row>
        <row r="1856">
          <cell r="R1856">
            <v>0.46585612220983791</v>
          </cell>
          <cell r="S1856">
            <v>0.27432878335603572</v>
          </cell>
        </row>
        <row r="1857">
          <cell r="R1857">
            <v>0.4664254263501445</v>
          </cell>
          <cell r="S1857">
            <v>0.27416322282065764</v>
          </cell>
        </row>
        <row r="1858">
          <cell r="R1858">
            <v>0.46699485415042857</v>
          </cell>
          <cell r="S1858">
            <v>0.27399766228528</v>
          </cell>
        </row>
        <row r="1859">
          <cell r="R1859">
            <v>0.46756440515889247</v>
          </cell>
          <cell r="S1859">
            <v>0.27383210174990147</v>
          </cell>
        </row>
        <row r="1860">
          <cell r="R1860">
            <v>0.46813407892583297</v>
          </cell>
          <cell r="S1860">
            <v>0.27366654121452338</v>
          </cell>
        </row>
        <row r="1861">
          <cell r="R1861">
            <v>0.46870387500364147</v>
          </cell>
          <cell r="S1861">
            <v>0.27350098067914574</v>
          </cell>
        </row>
        <row r="1862">
          <cell r="R1862">
            <v>0.46927379294678334</v>
          </cell>
          <cell r="S1862">
            <v>0.27333542014376722</v>
          </cell>
        </row>
        <row r="1863">
          <cell r="R1863">
            <v>0.46984383231179466</v>
          </cell>
          <cell r="S1863">
            <v>0.27316985960838958</v>
          </cell>
        </row>
        <row r="1864">
          <cell r="R1864">
            <v>0.47041399265726386</v>
          </cell>
          <cell r="S1864">
            <v>0.27300429907301149</v>
          </cell>
        </row>
        <row r="1865">
          <cell r="R1865">
            <v>0.47098427354382427</v>
          </cell>
          <cell r="S1865">
            <v>0.27283873853763341</v>
          </cell>
        </row>
        <row r="1866">
          <cell r="R1866">
            <v>0.47155467453414202</v>
          </cell>
          <cell r="S1866">
            <v>0.27267317800225532</v>
          </cell>
        </row>
        <row r="1867">
          <cell r="R1867">
            <v>0.47212519519290475</v>
          </cell>
          <cell r="S1867">
            <v>0.27250761746687724</v>
          </cell>
        </row>
        <row r="1868">
          <cell r="R1868">
            <v>0.47269583508681073</v>
          </cell>
          <cell r="S1868">
            <v>0.27234205693149915</v>
          </cell>
        </row>
        <row r="1869">
          <cell r="R1869">
            <v>0.47326659378455754</v>
          </cell>
          <cell r="S1869">
            <v>0.27217649639612107</v>
          </cell>
        </row>
        <row r="1870">
          <cell r="R1870">
            <v>0.47383747085683237</v>
          </cell>
          <cell r="S1870">
            <v>0.27201093586074299</v>
          </cell>
        </row>
        <row r="1871">
          <cell r="R1871">
            <v>0.47440846587629709</v>
          </cell>
          <cell r="S1871">
            <v>0.2718453753253649</v>
          </cell>
        </row>
        <row r="1872">
          <cell r="R1872">
            <v>0.47497957841758331</v>
          </cell>
          <cell r="S1872">
            <v>0.27167981478998726</v>
          </cell>
        </row>
        <row r="1873">
          <cell r="R1873">
            <v>0.47555080805727856</v>
          </cell>
          <cell r="S1873">
            <v>0.27151425425460873</v>
          </cell>
        </row>
        <row r="1874">
          <cell r="R1874">
            <v>0.47612215437391392</v>
          </cell>
          <cell r="S1874">
            <v>0.27134869371923109</v>
          </cell>
        </row>
        <row r="1875">
          <cell r="R1875">
            <v>0.4766936169479562</v>
          </cell>
          <cell r="S1875">
            <v>0.27118313318385301</v>
          </cell>
        </row>
        <row r="1876">
          <cell r="R1876">
            <v>0.47726519536179535</v>
          </cell>
          <cell r="S1876">
            <v>0.27101757264847448</v>
          </cell>
        </row>
        <row r="1877">
          <cell r="R1877">
            <v>0.47783688919973788</v>
          </cell>
          <cell r="S1877">
            <v>0.27085201211309684</v>
          </cell>
        </row>
        <row r="1878">
          <cell r="R1878">
            <v>0.47840869804799074</v>
          </cell>
          <cell r="S1878">
            <v>0.27068645157771876</v>
          </cell>
        </row>
        <row r="1879">
          <cell r="R1879">
            <v>0.4789806214946557</v>
          </cell>
          <cell r="S1879">
            <v>0.27052089104234067</v>
          </cell>
        </row>
        <row r="1880">
          <cell r="R1880">
            <v>0.47955265912971423</v>
          </cell>
          <cell r="S1880">
            <v>0.27035533050696259</v>
          </cell>
        </row>
        <row r="1881">
          <cell r="R1881">
            <v>0.48012481054502298</v>
          </cell>
          <cell r="S1881">
            <v>0.2701897699715845</v>
          </cell>
        </row>
        <row r="1882">
          <cell r="R1882">
            <v>0.48069707533430095</v>
          </cell>
          <cell r="S1882">
            <v>0.27002420943620642</v>
          </cell>
        </row>
        <row r="1883">
          <cell r="R1883">
            <v>0.48126945309311625</v>
          </cell>
          <cell r="S1883">
            <v>0.26985864890082878</v>
          </cell>
        </row>
        <row r="1884">
          <cell r="R1884">
            <v>0.48184194341888276</v>
          </cell>
          <cell r="S1884">
            <v>0.26969308836545025</v>
          </cell>
        </row>
        <row r="1885">
          <cell r="R1885">
            <v>0.48241454591084376</v>
          </cell>
          <cell r="S1885">
            <v>0.26952752783007217</v>
          </cell>
        </row>
        <row r="1886">
          <cell r="R1886">
            <v>0.48298726017006538</v>
          </cell>
          <cell r="S1886">
            <v>0.26936196729469453</v>
          </cell>
        </row>
        <row r="1887">
          <cell r="R1887">
            <v>0.48356008579942522</v>
          </cell>
          <cell r="S1887">
            <v>0.269196406759316</v>
          </cell>
        </row>
        <row r="1888">
          <cell r="R1888">
            <v>0.48413302240360706</v>
          </cell>
          <cell r="S1888">
            <v>0.26903084622393836</v>
          </cell>
        </row>
        <row r="1889">
          <cell r="R1889">
            <v>0.48470606958908169</v>
          </cell>
          <cell r="S1889">
            <v>0.26886528568856027</v>
          </cell>
        </row>
        <row r="1890">
          <cell r="R1890">
            <v>0.48527922696410675</v>
          </cell>
          <cell r="S1890">
            <v>0.26869972515318219</v>
          </cell>
        </row>
        <row r="1891">
          <cell r="R1891">
            <v>0.48585249413871229</v>
          </cell>
          <cell r="S1891">
            <v>0.26853416461780411</v>
          </cell>
        </row>
        <row r="1892">
          <cell r="R1892">
            <v>0.48642587072469318</v>
          </cell>
          <cell r="S1892">
            <v>0.26836860408242558</v>
          </cell>
        </row>
        <row r="1893">
          <cell r="R1893">
            <v>0.48699935633559666</v>
          </cell>
          <cell r="S1893">
            <v>0.26820304354704794</v>
          </cell>
        </row>
        <row r="1894">
          <cell r="R1894">
            <v>0.48757295058671596</v>
          </cell>
          <cell r="S1894">
            <v>0.26803748301166985</v>
          </cell>
        </row>
        <row r="1895">
          <cell r="R1895">
            <v>0.48814665309507865</v>
          </cell>
          <cell r="S1895">
            <v>0.26787192247629177</v>
          </cell>
        </row>
        <row r="1896">
          <cell r="R1896">
            <v>0.48872046347944048</v>
          </cell>
          <cell r="S1896">
            <v>0.26770636194091368</v>
          </cell>
        </row>
        <row r="1897">
          <cell r="R1897">
            <v>0.48929438136027481</v>
          </cell>
          <cell r="S1897">
            <v>0.26754080140553604</v>
          </cell>
        </row>
        <row r="1898">
          <cell r="R1898">
            <v>0.4898684063597582</v>
          </cell>
          <cell r="S1898">
            <v>0.26737524087015752</v>
          </cell>
        </row>
        <row r="1899">
          <cell r="R1899">
            <v>0.49044253810176935</v>
          </cell>
          <cell r="S1899">
            <v>0.26720968033477988</v>
          </cell>
        </row>
        <row r="1900">
          <cell r="R1900">
            <v>0.49101677621187534</v>
          </cell>
          <cell r="S1900">
            <v>0.26704411979940135</v>
          </cell>
        </row>
        <row r="1901">
          <cell r="R1901">
            <v>0.49159112031732455</v>
          </cell>
          <cell r="S1901">
            <v>0.26687855926402326</v>
          </cell>
        </row>
        <row r="1902">
          <cell r="R1902">
            <v>0.4921655700470331</v>
          </cell>
          <cell r="S1902">
            <v>0.26671299872864562</v>
          </cell>
        </row>
        <row r="1903">
          <cell r="R1903">
            <v>0.49274012503158565</v>
          </cell>
          <cell r="S1903">
            <v>0.26654743819326709</v>
          </cell>
        </row>
        <row r="1904">
          <cell r="R1904">
            <v>0.49331478490321606</v>
          </cell>
          <cell r="S1904">
            <v>0.26638187765788945</v>
          </cell>
        </row>
        <row r="1905">
          <cell r="R1905">
            <v>0.49388954929580087</v>
          </cell>
          <cell r="S1905">
            <v>0.26621631712251137</v>
          </cell>
        </row>
        <row r="1906">
          <cell r="R1906">
            <v>0.49446441784485617</v>
          </cell>
          <cell r="S1906">
            <v>0.26605075658713329</v>
          </cell>
        </row>
        <row r="1907">
          <cell r="R1907">
            <v>0.49503939018752885</v>
          </cell>
          <cell r="S1907">
            <v>0.2658851960517552</v>
          </cell>
        </row>
        <row r="1908">
          <cell r="R1908">
            <v>0.49561446596257425</v>
          </cell>
          <cell r="S1908">
            <v>0.26571963551637756</v>
          </cell>
        </row>
        <row r="1909">
          <cell r="R1909">
            <v>0.49618964481036393</v>
          </cell>
          <cell r="S1909">
            <v>0.26555407498099903</v>
          </cell>
        </row>
        <row r="1910">
          <cell r="R1910">
            <v>0.49676492637287256</v>
          </cell>
          <cell r="S1910">
            <v>0.26538851444562095</v>
          </cell>
        </row>
        <row r="1911">
          <cell r="R1911">
            <v>0.49734031029366205</v>
          </cell>
          <cell r="S1911">
            <v>0.26522295391024286</v>
          </cell>
        </row>
        <row r="1912">
          <cell r="R1912">
            <v>0.49791579621788329</v>
          </cell>
          <cell r="S1912">
            <v>0.26505739337486478</v>
          </cell>
        </row>
        <row r="1913">
          <cell r="R1913">
            <v>0.49849138379225921</v>
          </cell>
          <cell r="S1913">
            <v>0.26489183283948714</v>
          </cell>
        </row>
        <row r="1914">
          <cell r="R1914">
            <v>0.49906707266508321</v>
          </cell>
          <cell r="S1914">
            <v>0.26472627230410861</v>
          </cell>
        </row>
        <row r="1915">
          <cell r="R1915">
            <v>0.49964286248620765</v>
          </cell>
          <cell r="S1915">
            <v>0.26456071176873097</v>
          </cell>
        </row>
        <row r="1916">
          <cell r="R1916">
            <v>0.5002187529070341</v>
          </cell>
          <cell r="S1916">
            <v>0.26439515123335289</v>
          </cell>
        </row>
        <row r="1917">
          <cell r="R1917">
            <v>0.50079474358050791</v>
          </cell>
          <cell r="S1917">
            <v>0.26422959069797436</v>
          </cell>
        </row>
        <row r="1918">
          <cell r="R1918">
            <v>0.50137083416110872</v>
          </cell>
          <cell r="S1918">
            <v>0.26406403016259672</v>
          </cell>
        </row>
        <row r="1919">
          <cell r="R1919">
            <v>0.50194702430484273</v>
          </cell>
          <cell r="S1919">
            <v>0.26389846962721863</v>
          </cell>
        </row>
        <row r="1920">
          <cell r="R1920">
            <v>0.50252331366923286</v>
          </cell>
          <cell r="S1920">
            <v>0.26373290909184055</v>
          </cell>
        </row>
        <row r="1921">
          <cell r="R1921">
            <v>0.50309970191331921</v>
          </cell>
          <cell r="S1921">
            <v>0.26356734855646247</v>
          </cell>
        </row>
        <row r="1922">
          <cell r="R1922">
            <v>0.50367618869763464</v>
          </cell>
          <cell r="S1922">
            <v>0.26340178802108438</v>
          </cell>
        </row>
        <row r="1923">
          <cell r="R1923">
            <v>0.50425277368421018</v>
          </cell>
          <cell r="S1923">
            <v>0.2632362274857063</v>
          </cell>
        </row>
        <row r="1924">
          <cell r="R1924">
            <v>0.50482945653656675</v>
          </cell>
          <cell r="S1924">
            <v>0.26307066695032866</v>
          </cell>
        </row>
        <row r="1925">
          <cell r="R1925">
            <v>0.50540623691970221</v>
          </cell>
          <cell r="S1925">
            <v>0.26290510641495013</v>
          </cell>
        </row>
        <row r="1926">
          <cell r="R1926">
            <v>0.50598311450008226</v>
          </cell>
          <cell r="S1926">
            <v>0.26273954587957205</v>
          </cell>
        </row>
        <row r="1927">
          <cell r="R1927">
            <v>0.50656008894563809</v>
          </cell>
          <cell r="S1927">
            <v>0.2625739853441944</v>
          </cell>
        </row>
        <row r="1928">
          <cell r="R1928">
            <v>0.50713715992575825</v>
          </cell>
          <cell r="S1928">
            <v>0.26240842480881588</v>
          </cell>
        </row>
        <row r="1929">
          <cell r="R1929">
            <v>0.50771432711127684</v>
          </cell>
          <cell r="S1929">
            <v>0.26224286427343824</v>
          </cell>
        </row>
        <row r="1930">
          <cell r="R1930">
            <v>0.5082915901744689</v>
          </cell>
          <cell r="S1930">
            <v>0.26207730373806015</v>
          </cell>
        </row>
        <row r="1931">
          <cell r="R1931">
            <v>0.50886894878904232</v>
          </cell>
          <cell r="S1931">
            <v>0.26191174320268207</v>
          </cell>
        </row>
        <row r="1932">
          <cell r="R1932">
            <v>0.50944640263013119</v>
          </cell>
          <cell r="S1932">
            <v>0.26174618266730398</v>
          </cell>
        </row>
        <row r="1933">
          <cell r="R1933">
            <v>0.51002395137428469</v>
          </cell>
          <cell r="S1933">
            <v>0.2615806221319259</v>
          </cell>
        </row>
        <row r="1934">
          <cell r="R1934">
            <v>0.51060159469946598</v>
          </cell>
          <cell r="S1934">
            <v>0.26141506159654782</v>
          </cell>
        </row>
        <row r="1935">
          <cell r="R1935">
            <v>0.51117933228503765</v>
          </cell>
          <cell r="S1935">
            <v>0.26124950106117018</v>
          </cell>
        </row>
        <row r="1936">
          <cell r="R1936">
            <v>0.51175716381175973</v>
          </cell>
          <cell r="S1936">
            <v>0.26108394052579165</v>
          </cell>
        </row>
        <row r="1937">
          <cell r="R1937">
            <v>0.51233508896178526</v>
          </cell>
          <cell r="S1937">
            <v>0.26091837999041356</v>
          </cell>
        </row>
        <row r="1938">
          <cell r="R1938">
            <v>0.5129131074186386</v>
          </cell>
          <cell r="S1938">
            <v>0.26075281945503592</v>
          </cell>
        </row>
        <row r="1939">
          <cell r="R1939">
            <v>0.51349121886722515</v>
          </cell>
          <cell r="S1939">
            <v>0.26058725891965739</v>
          </cell>
        </row>
        <row r="1940">
          <cell r="R1940">
            <v>0.51406942299381531</v>
          </cell>
          <cell r="S1940">
            <v>0.26042169838427975</v>
          </cell>
        </row>
        <row r="1941">
          <cell r="R1941">
            <v>0.51464771948603838</v>
          </cell>
          <cell r="S1941">
            <v>0.26025613784890167</v>
          </cell>
        </row>
        <row r="1942">
          <cell r="R1942">
            <v>0.51522610803287916</v>
          </cell>
          <cell r="S1942">
            <v>0.26009057731352359</v>
          </cell>
        </row>
        <row r="1943">
          <cell r="R1943">
            <v>0.51580458832466491</v>
          </cell>
          <cell r="S1943">
            <v>0.2599250167781455</v>
          </cell>
        </row>
        <row r="1944">
          <cell r="R1944">
            <v>0.51638316005306384</v>
          </cell>
          <cell r="S1944">
            <v>0.25975945624276786</v>
          </cell>
        </row>
        <row r="1945">
          <cell r="R1945">
            <v>0.51696182291107284</v>
          </cell>
          <cell r="S1945">
            <v>0.25959389570738933</v>
          </cell>
        </row>
        <row r="1946">
          <cell r="R1946">
            <v>0.51754057659301722</v>
          </cell>
          <cell r="S1946">
            <v>0.25942833517201125</v>
          </cell>
        </row>
        <row r="1947">
          <cell r="R1947">
            <v>0.51811942079453754</v>
          </cell>
          <cell r="S1947">
            <v>0.25926277463663316</v>
          </cell>
        </row>
        <row r="1948">
          <cell r="R1948">
            <v>0.51869835521258745</v>
          </cell>
          <cell r="S1948">
            <v>0.25909721410125508</v>
          </cell>
        </row>
        <row r="1949">
          <cell r="R1949">
            <v>0.51927737954542019</v>
          </cell>
          <cell r="S1949">
            <v>0.25893165356587744</v>
          </cell>
        </row>
        <row r="1950">
          <cell r="R1950">
            <v>0.51985649349259466</v>
          </cell>
          <cell r="S1950">
            <v>0.25876609303049891</v>
          </cell>
        </row>
        <row r="1951">
          <cell r="R1951">
            <v>0.5204356967549546</v>
          </cell>
          <cell r="S1951">
            <v>0.25860053249512127</v>
          </cell>
        </row>
        <row r="1952">
          <cell r="R1952">
            <v>0.52101498903463028</v>
          </cell>
          <cell r="S1952">
            <v>0.25843497195974319</v>
          </cell>
        </row>
        <row r="1953">
          <cell r="R1953">
            <v>0.52159437003502818</v>
          </cell>
          <cell r="S1953">
            <v>0.2582694114243651</v>
          </cell>
        </row>
        <row r="1954">
          <cell r="R1954">
            <v>0.52217383946082485</v>
          </cell>
          <cell r="S1954">
            <v>0.25810385088898702</v>
          </cell>
        </row>
        <row r="1955">
          <cell r="R1955">
            <v>0.52275339701796719</v>
          </cell>
          <cell r="S1955">
            <v>0.25793829035360893</v>
          </cell>
        </row>
        <row r="1956">
          <cell r="R1956">
            <v>0.52333304241365164</v>
          </cell>
          <cell r="S1956">
            <v>0.25777272981823085</v>
          </cell>
        </row>
        <row r="1957">
          <cell r="R1957">
            <v>0.5239127753563313</v>
          </cell>
          <cell r="S1957">
            <v>0.25760716928285277</v>
          </cell>
        </row>
        <row r="1958">
          <cell r="R1958">
            <v>0.52449259555570749</v>
          </cell>
          <cell r="S1958">
            <v>0.25744160874747468</v>
          </cell>
        </row>
        <row r="1959">
          <cell r="R1959">
            <v>0.52507250272271055</v>
          </cell>
          <cell r="S1959">
            <v>0.2572760482120966</v>
          </cell>
        </row>
        <row r="1960">
          <cell r="R1960">
            <v>0.52565249656951096</v>
          </cell>
          <cell r="S1960">
            <v>0.25711048767671896</v>
          </cell>
        </row>
        <row r="1961">
          <cell r="R1961">
            <v>0.52623257680950419</v>
          </cell>
          <cell r="S1961">
            <v>0.25694492714134043</v>
          </cell>
        </row>
        <row r="1962">
          <cell r="R1962">
            <v>0.52681274315730409</v>
          </cell>
          <cell r="S1962">
            <v>0.25677936660596279</v>
          </cell>
        </row>
        <row r="1963">
          <cell r="R1963">
            <v>0.52739299532873674</v>
          </cell>
          <cell r="S1963">
            <v>0.2566138060705847</v>
          </cell>
        </row>
        <row r="1964">
          <cell r="R1964">
            <v>0.52797333304083849</v>
          </cell>
          <cell r="S1964">
            <v>0.25644824553520618</v>
          </cell>
        </row>
        <row r="1965">
          <cell r="R1965">
            <v>0.52855375601184362</v>
          </cell>
          <cell r="S1965">
            <v>0.25628268499982854</v>
          </cell>
        </row>
        <row r="1966">
          <cell r="R1966">
            <v>0.52913426396118501</v>
          </cell>
          <cell r="S1966">
            <v>0.25611712446445045</v>
          </cell>
        </row>
        <row r="1967">
          <cell r="R1967">
            <v>0.52971485660948148</v>
          </cell>
          <cell r="S1967">
            <v>0.25595156392907237</v>
          </cell>
        </row>
        <row r="1968">
          <cell r="R1968">
            <v>0.53029553367853421</v>
          </cell>
          <cell r="S1968">
            <v>0.25578600339369428</v>
          </cell>
        </row>
        <row r="1969">
          <cell r="R1969">
            <v>0.53087629489132693</v>
          </cell>
          <cell r="S1969">
            <v>0.25562044285831664</v>
          </cell>
        </row>
        <row r="1970">
          <cell r="R1970">
            <v>0.53145713997200739</v>
          </cell>
          <cell r="S1970">
            <v>0.25545488232293811</v>
          </cell>
        </row>
        <row r="1971">
          <cell r="R1971">
            <v>0.53203806864589021</v>
          </cell>
          <cell r="S1971">
            <v>0.25528932178756047</v>
          </cell>
        </row>
        <row r="1972">
          <cell r="R1972">
            <v>0.53261908063944929</v>
          </cell>
          <cell r="S1972">
            <v>0.25512376125218195</v>
          </cell>
        </row>
        <row r="1973">
          <cell r="R1973">
            <v>0.53320017568031464</v>
          </cell>
          <cell r="S1973">
            <v>0.25495820071680431</v>
          </cell>
        </row>
        <row r="1974">
          <cell r="R1974">
            <v>0.53378135349725808</v>
          </cell>
          <cell r="S1974">
            <v>0.25479264018142622</v>
          </cell>
        </row>
        <row r="1975">
          <cell r="R1975">
            <v>0.53436261382019634</v>
          </cell>
          <cell r="S1975">
            <v>0.25462707964604769</v>
          </cell>
        </row>
        <row r="1976">
          <cell r="R1976">
            <v>0.53494395638018177</v>
          </cell>
          <cell r="S1976">
            <v>0.25446151911067005</v>
          </cell>
        </row>
        <row r="1977">
          <cell r="R1977">
            <v>0.53552538090939394</v>
          </cell>
          <cell r="S1977">
            <v>0.25429595857529197</v>
          </cell>
        </row>
        <row r="1978">
          <cell r="R1978">
            <v>0.53610688714113941</v>
          </cell>
          <cell r="S1978">
            <v>0.25413039803991389</v>
          </cell>
        </row>
        <row r="1979">
          <cell r="R1979">
            <v>0.53668847480984272</v>
          </cell>
          <cell r="S1979">
            <v>0.2539648375045358</v>
          </cell>
        </row>
        <row r="1980">
          <cell r="R1980">
            <v>0.53727014365104009</v>
          </cell>
          <cell r="S1980">
            <v>0.25379927696915816</v>
          </cell>
        </row>
        <row r="1981">
          <cell r="R1981">
            <v>0.53785189340137529</v>
          </cell>
          <cell r="S1981">
            <v>0.25363371643377963</v>
          </cell>
        </row>
        <row r="1982">
          <cell r="R1982">
            <v>0.53843372379859478</v>
          </cell>
          <cell r="S1982">
            <v>0.25346815589840199</v>
          </cell>
        </row>
        <row r="1983">
          <cell r="R1983">
            <v>0.53901563458153867</v>
          </cell>
          <cell r="S1983">
            <v>0.25330259536302346</v>
          </cell>
        </row>
        <row r="1984">
          <cell r="R1984">
            <v>0.53959762549013901</v>
          </cell>
          <cell r="S1984">
            <v>0.25313703482764538</v>
          </cell>
        </row>
        <row r="1985">
          <cell r="R1985">
            <v>0.54017969626541573</v>
          </cell>
          <cell r="S1985">
            <v>0.25297147429226774</v>
          </cell>
        </row>
        <row r="1986">
          <cell r="R1986">
            <v>0.54076184664946403</v>
          </cell>
          <cell r="S1986">
            <v>0.25280591375688921</v>
          </cell>
        </row>
        <row r="1987">
          <cell r="R1987">
            <v>0.54134407638545401</v>
          </cell>
          <cell r="S1987">
            <v>0.25264035322151157</v>
          </cell>
        </row>
        <row r="1988">
          <cell r="R1988">
            <v>0.54192638521762715</v>
          </cell>
          <cell r="S1988">
            <v>0.25247479268613349</v>
          </cell>
        </row>
        <row r="1989">
          <cell r="R1989">
            <v>0.54250877289128685</v>
          </cell>
          <cell r="S1989">
            <v>0.2523092321507554</v>
          </cell>
        </row>
        <row r="1990">
          <cell r="R1990">
            <v>0.54309123915279189</v>
          </cell>
          <cell r="S1990">
            <v>0.25214367161537732</v>
          </cell>
        </row>
        <row r="1991">
          <cell r="R1991">
            <v>0.54367378374955821</v>
          </cell>
          <cell r="S1991">
            <v>0.25197811107999968</v>
          </cell>
        </row>
        <row r="1992">
          <cell r="R1992">
            <v>0.54425640643004802</v>
          </cell>
          <cell r="S1992">
            <v>0.25181255054462115</v>
          </cell>
        </row>
        <row r="1993">
          <cell r="R1993">
            <v>0.54483910694376469</v>
          </cell>
          <cell r="S1993">
            <v>0.25164699000924307</v>
          </cell>
        </row>
        <row r="1994">
          <cell r="R1994">
            <v>0.54542188504125</v>
          </cell>
          <cell r="S1994">
            <v>0.25148142947386498</v>
          </cell>
        </row>
        <row r="1995">
          <cell r="R1995">
            <v>0.54600474047407599</v>
          </cell>
          <cell r="S1995">
            <v>0.2513158689384869</v>
          </cell>
        </row>
        <row r="1996">
          <cell r="R1996">
            <v>0.54658767299484146</v>
          </cell>
          <cell r="S1996">
            <v>0.25115030840310926</v>
          </cell>
        </row>
        <row r="1997">
          <cell r="R1997">
            <v>0.54717068235716959</v>
          </cell>
          <cell r="S1997">
            <v>0.25098474786773073</v>
          </cell>
        </row>
        <row r="1998">
          <cell r="R1998">
            <v>0.54775376831569556</v>
          </cell>
          <cell r="S1998">
            <v>0.25081918733235309</v>
          </cell>
        </row>
        <row r="1999">
          <cell r="R1999">
            <v>0.5483369306260728</v>
          </cell>
          <cell r="S1999">
            <v>0.250653626796975</v>
          </cell>
        </row>
        <row r="2000">
          <cell r="R2000">
            <v>0.54892016904495389</v>
          </cell>
          <cell r="S2000">
            <v>0.25048806626159692</v>
          </cell>
        </row>
        <row r="2001">
          <cell r="R2001">
            <v>0.54950348332999677</v>
          </cell>
          <cell r="S2001">
            <v>0.25032250572621884</v>
          </cell>
        </row>
        <row r="2002">
          <cell r="R2002">
            <v>0.55008687323985428</v>
          </cell>
          <cell r="S2002">
            <v>0.25015694519084075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2C0C-4EBC-4400-AF1E-AF2EFE090807}">
  <sheetPr codeName="工作表2"/>
  <dimension ref="A1:Y2002"/>
  <sheetViews>
    <sheetView tabSelected="1" topLeftCell="A18" zoomScale="86" zoomScaleNormal="86" workbookViewId="0">
      <selection activeCell="M42" sqref="M42"/>
    </sheetView>
  </sheetViews>
  <sheetFormatPr defaultRowHeight="16.149999999999999" x14ac:dyDescent="0.45"/>
  <cols>
    <col min="1" max="2" width="11.53125" bestFit="1" customWidth="1"/>
    <col min="3" max="3" width="12.86328125" bestFit="1" customWidth="1"/>
    <col min="10" max="10" width="14" bestFit="1" customWidth="1"/>
    <col min="11" max="11" width="17.46484375" customWidth="1"/>
    <col min="12" max="12" width="14" bestFit="1" customWidth="1"/>
    <col min="13" max="13" width="14.53125" customWidth="1"/>
    <col min="18" max="19" width="13.46484375" bestFit="1" customWidth="1"/>
    <col min="20" max="20" width="26.796875" customWidth="1"/>
    <col min="21" max="21" width="22.796875" bestFit="1" customWidth="1"/>
    <col min="24" max="24" width="13.46484375" bestFit="1" customWidth="1"/>
    <col min="25" max="25" width="15.1328125" customWidth="1"/>
    <col min="27" max="27" width="9" customWidth="1"/>
  </cols>
  <sheetData>
    <row r="1" spans="1:25" x14ac:dyDescent="0.4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I1" t="s">
        <v>45</v>
      </c>
      <c r="J1" t="s">
        <v>46</v>
      </c>
      <c r="K1" t="s">
        <v>60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X1" s="7" t="s">
        <v>22</v>
      </c>
      <c r="Y1" s="17">
        <f>MAX(T:T)</f>
        <v>2.1642385272713049</v>
      </c>
    </row>
    <row r="2" spans="1:25" x14ac:dyDescent="0.45">
      <c r="A2">
        <v>310</v>
      </c>
      <c r="B2">
        <v>64.599999999999994</v>
      </c>
      <c r="C2">
        <v>151</v>
      </c>
      <c r="D2">
        <f>A3/A2-1</f>
        <v>-1.774193548387093E-2</v>
      </c>
      <c r="E2">
        <f>B3/B2-1</f>
        <v>-1.3931888544891469E-2</v>
      </c>
      <c r="F2">
        <f>C3/C2-1</f>
        <v>2.6490066225165476E-2</v>
      </c>
      <c r="I2">
        <f>AVERAGE(D2:D242)*241</f>
        <v>0.38905535620189524</v>
      </c>
      <c r="J2">
        <f t="shared" ref="J2:K2" si="0">AVERAGE(E2:E242)*241</f>
        <v>0.36255253754074312</v>
      </c>
      <c r="K2">
        <f t="shared" si="0"/>
        <v>0.48348282132463738</v>
      </c>
      <c r="P2">
        <v>-10</v>
      </c>
      <c r="Q2">
        <f>1-P2</f>
        <v>11</v>
      </c>
      <c r="R2" s="17">
        <f>SQRT(P2^2*$K$41+Q2^2*$K$42+2*P2*Q2*$K$43)</f>
        <v>0.73910425582339256</v>
      </c>
      <c r="S2" s="17">
        <f>P2*$K$39+Q2*$K$40</f>
        <v>0.58127801594693551</v>
      </c>
      <c r="T2" s="17">
        <f>S2/R2</f>
        <v>0.78646281815732189</v>
      </c>
      <c r="U2">
        <f>R2/S2</f>
        <v>1.2715159279150596</v>
      </c>
      <c r="X2" s="7" t="s">
        <v>23</v>
      </c>
      <c r="Y2">
        <f>MIN(U:U)</f>
        <v>0.46205627863986448</v>
      </c>
    </row>
    <row r="3" spans="1:25" ht="16.5" thickBot="1" x14ac:dyDescent="0.5">
      <c r="A3">
        <v>304.5</v>
      </c>
      <c r="B3">
        <v>63.7</v>
      </c>
      <c r="C3">
        <v>155</v>
      </c>
      <c r="D3">
        <f t="shared" ref="D3:D29" si="1">A4/A3-1</f>
        <v>-1.6420361247947435E-3</v>
      </c>
      <c r="E3">
        <f t="shared" ref="E3:E8" si="2">B4/B3-1</f>
        <v>-3.1397174254317317E-3</v>
      </c>
      <c r="F3">
        <f t="shared" ref="F3:F66" si="3">C4/C3-1</f>
        <v>3.8709677419354938E-2</v>
      </c>
      <c r="I3" t="s">
        <v>3</v>
      </c>
      <c r="P3">
        <v>-9.99</v>
      </c>
      <c r="Q3">
        <f t="shared" ref="Q3:Q66" si="4">1-P3</f>
        <v>10.99</v>
      </c>
      <c r="R3" s="17">
        <f t="shared" ref="R3:R66" si="5">SQRT(P3^2*$K$41+Q3^2*$K$42+2*P3*Q3*$K$43)</f>
        <v>0.73850520074295001</v>
      </c>
      <c r="S3" s="17">
        <f t="shared" ref="S3:S66" si="6">P3*$K$39+Q3*$K$40</f>
        <v>0.58111245541155832</v>
      </c>
      <c r="T3" s="17">
        <f t="shared" ref="T3:T66" si="7">S3/R3</f>
        <v>0.7868765918330004</v>
      </c>
      <c r="U3">
        <f t="shared" ref="U3:U66" si="8">R3/S3</f>
        <v>1.2708473099581428</v>
      </c>
      <c r="W3" t="s">
        <v>20</v>
      </c>
      <c r="X3" s="17">
        <f>MIN(R2:R2002)</f>
        <v>0.18127523007805424</v>
      </c>
    </row>
    <row r="4" spans="1:25" x14ac:dyDescent="0.45">
      <c r="A4">
        <v>304</v>
      </c>
      <c r="B4">
        <v>63.5</v>
      </c>
      <c r="C4">
        <v>161</v>
      </c>
      <c r="D4">
        <f t="shared" si="1"/>
        <v>1.6447368421053099E-3</v>
      </c>
      <c r="E4">
        <f t="shared" si="2"/>
        <v>-4.7244094488188004E-3</v>
      </c>
      <c r="F4">
        <f t="shared" si="3"/>
        <v>9.3167701863354768E-3</v>
      </c>
      <c r="I4" s="2"/>
      <c r="J4" s="2" t="s">
        <v>42</v>
      </c>
      <c r="K4" s="2" t="s">
        <v>43</v>
      </c>
      <c r="L4" s="2" t="s">
        <v>44</v>
      </c>
      <c r="P4">
        <v>-9.98</v>
      </c>
      <c r="Q4">
        <f t="shared" si="4"/>
        <v>10.98</v>
      </c>
      <c r="R4" s="17">
        <f t="shared" si="5"/>
        <v>0.73790617681657988</v>
      </c>
      <c r="S4" s="17">
        <f t="shared" si="6"/>
        <v>0.58094689487617979</v>
      </c>
      <c r="T4" s="17">
        <f t="shared" si="7"/>
        <v>0.78729100409818742</v>
      </c>
      <c r="U4">
        <f t="shared" si="8"/>
        <v>1.2701783645368372</v>
      </c>
    </row>
    <row r="5" spans="1:25" x14ac:dyDescent="0.45">
      <c r="A5">
        <v>304.5</v>
      </c>
      <c r="B5">
        <v>63.2</v>
      </c>
      <c r="C5">
        <v>162.5</v>
      </c>
      <c r="D5">
        <f t="shared" si="1"/>
        <v>4.9261083743843415E-3</v>
      </c>
      <c r="E5">
        <f t="shared" si="2"/>
        <v>1.4240506329113778E-2</v>
      </c>
      <c r="F5">
        <f t="shared" si="3"/>
        <v>-1.2307692307692353E-2</v>
      </c>
      <c r="I5" t="s">
        <v>42</v>
      </c>
      <c r="J5" s="3">
        <f>VARP('三家公司-台達電、富邦金、長榮'!$D$2:$D$242)</f>
        <v>5.0004609007859668E-4</v>
      </c>
      <c r="K5" s="3"/>
      <c r="L5" s="3"/>
      <c r="P5">
        <v>-9.9700000000000006</v>
      </c>
      <c r="Q5">
        <f t="shared" si="4"/>
        <v>10.97</v>
      </c>
      <c r="R5" s="17">
        <f t="shared" si="5"/>
        <v>0.73730718412021301</v>
      </c>
      <c r="S5" s="17">
        <f t="shared" si="6"/>
        <v>0.58078133434080215</v>
      </c>
      <c r="T5" s="17">
        <f t="shared" si="7"/>
        <v>0.78770605637569591</v>
      </c>
      <c r="U5">
        <f t="shared" si="8"/>
        <v>1.2695090915018312</v>
      </c>
    </row>
    <row r="6" spans="1:25" x14ac:dyDescent="0.45">
      <c r="A6">
        <v>306</v>
      </c>
      <c r="B6">
        <v>64.099999999999994</v>
      </c>
      <c r="C6">
        <v>160.5</v>
      </c>
      <c r="D6">
        <f t="shared" si="1"/>
        <v>-3.4313725490196068E-2</v>
      </c>
      <c r="E6">
        <f t="shared" si="2"/>
        <v>-1.5600624024960652E-3</v>
      </c>
      <c r="F6">
        <f t="shared" si="3"/>
        <v>-5.6074766355140193E-2</v>
      </c>
      <c r="I6" t="s">
        <v>43</v>
      </c>
      <c r="J6" s="3">
        <v>6.1367109127807067E-6</v>
      </c>
      <c r="K6" s="3">
        <f>VARP('三家公司-台達電、富邦金、長榮'!$E$2:$E$242)</f>
        <v>2.2461854149440845E-4</v>
      </c>
      <c r="L6" s="3"/>
      <c r="P6">
        <v>-9.9600000000000009</v>
      </c>
      <c r="Q6">
        <f t="shared" si="4"/>
        <v>10.96</v>
      </c>
      <c r="R6" s="17">
        <f t="shared" si="5"/>
        <v>0.7367082227300269</v>
      </c>
      <c r="S6" s="17">
        <f t="shared" si="6"/>
        <v>0.58061577380542362</v>
      </c>
      <c r="T6" s="17">
        <f t="shared" si="7"/>
        <v>0.78812175009236363</v>
      </c>
      <c r="U6">
        <f t="shared" si="8"/>
        <v>1.2688394907040763</v>
      </c>
    </row>
    <row r="7" spans="1:25" ht="16.5" thickBot="1" x14ac:dyDescent="0.5">
      <c r="A7">
        <v>295.5</v>
      </c>
      <c r="B7">
        <v>64</v>
      </c>
      <c r="C7">
        <v>151.5</v>
      </c>
      <c r="D7">
        <f t="shared" si="1"/>
        <v>-1.5228426395939132E-2</v>
      </c>
      <c r="E7">
        <f t="shared" si="2"/>
        <v>0</v>
      </c>
      <c r="F7">
        <f t="shared" si="3"/>
        <v>-2.3102310231023049E-2</v>
      </c>
      <c r="I7" s="1" t="s">
        <v>44</v>
      </c>
      <c r="J7" s="4">
        <v>3.0341999708115014E-6</v>
      </c>
      <c r="K7" s="4">
        <v>3.8099061242456828E-5</v>
      </c>
      <c r="L7" s="4">
        <f>VARP('三家公司-台達電、富邦金、長榮'!$F$2:$F$242)</f>
        <v>6.9693906617492854E-4</v>
      </c>
      <c r="P7">
        <v>-9.9499999999999993</v>
      </c>
      <c r="Q7">
        <f t="shared" si="4"/>
        <v>10.95</v>
      </c>
      <c r="R7" s="17">
        <f t="shared" si="5"/>
        <v>0.7361092927224423</v>
      </c>
      <c r="S7" s="17">
        <f t="shared" si="6"/>
        <v>0.58045021327004598</v>
      </c>
      <c r="T7" s="17">
        <f t="shared" si="7"/>
        <v>0.78853808667908065</v>
      </c>
      <c r="U7">
        <f t="shared" si="8"/>
        <v>1.2681695619947653</v>
      </c>
    </row>
    <row r="8" spans="1:25" x14ac:dyDescent="0.45">
      <c r="A8">
        <v>291</v>
      </c>
      <c r="B8">
        <v>64</v>
      </c>
      <c r="C8">
        <v>148</v>
      </c>
      <c r="D8">
        <f t="shared" si="1"/>
        <v>6.8728522336769515E-3</v>
      </c>
      <c r="E8">
        <f t="shared" si="2"/>
        <v>-1.5625000000000222E-3</v>
      </c>
      <c r="F8">
        <f t="shared" si="3"/>
        <v>6.7567567567567988E-3</v>
      </c>
      <c r="P8">
        <v>-9.94</v>
      </c>
      <c r="Q8">
        <f t="shared" si="4"/>
        <v>10.94</v>
      </c>
      <c r="R8" s="17">
        <f t="shared" si="5"/>
        <v>0.73551039417412289</v>
      </c>
      <c r="S8" s="17">
        <f t="shared" si="6"/>
        <v>0.58028465273466745</v>
      </c>
      <c r="T8" s="17">
        <f t="shared" si="7"/>
        <v>0.78895506757079537</v>
      </c>
      <c r="U8">
        <f t="shared" si="8"/>
        <v>1.2674993052253472</v>
      </c>
    </row>
    <row r="9" spans="1:25" ht="16.5" thickBot="1" x14ac:dyDescent="0.5">
      <c r="A9">
        <v>293</v>
      </c>
      <c r="B9">
        <v>63.9</v>
      </c>
      <c r="C9">
        <v>149</v>
      </c>
      <c r="D9">
        <f t="shared" si="1"/>
        <v>1.7064846416381396E-3</v>
      </c>
      <c r="E9">
        <f t="shared" ref="E9:E66" si="9">B10/B9-1</f>
        <v>3.1298904538339389E-3</v>
      </c>
      <c r="F9">
        <f t="shared" si="3"/>
        <v>5.0335570469798752E-2</v>
      </c>
      <c r="P9">
        <v>-9.93</v>
      </c>
      <c r="Q9">
        <f t="shared" si="4"/>
        <v>10.93</v>
      </c>
      <c r="R9" s="17">
        <f t="shared" si="5"/>
        <v>0.7349115271619816</v>
      </c>
      <c r="S9" s="17">
        <f t="shared" si="6"/>
        <v>0.58011909219928981</v>
      </c>
      <c r="T9" s="17">
        <f t="shared" si="7"/>
        <v>0.78937269420653133</v>
      </c>
      <c r="U9">
        <f t="shared" si="8"/>
        <v>1.2668287202475239</v>
      </c>
    </row>
    <row r="10" spans="1:25" x14ac:dyDescent="0.45">
      <c r="A10">
        <v>293.5</v>
      </c>
      <c r="B10">
        <v>64.099999999999994</v>
      </c>
      <c r="C10">
        <v>156.5</v>
      </c>
      <c r="D10">
        <f t="shared" si="1"/>
        <v>6.8143100511073307E-3</v>
      </c>
      <c r="E10">
        <f t="shared" si="9"/>
        <v>0</v>
      </c>
      <c r="F10">
        <f t="shared" si="3"/>
        <v>1.2779552715654896E-2</v>
      </c>
      <c r="I10" s="2" t="s">
        <v>2</v>
      </c>
      <c r="J10" s="2" t="s">
        <v>42</v>
      </c>
      <c r="K10" s="2" t="s">
        <v>59</v>
      </c>
      <c r="L10" s="2" t="s">
        <v>44</v>
      </c>
      <c r="P10">
        <v>-9.92</v>
      </c>
      <c r="Q10">
        <f t="shared" si="4"/>
        <v>10.92</v>
      </c>
      <c r="R10" s="17">
        <f t="shared" si="5"/>
        <v>0.73431269176317437</v>
      </c>
      <c r="S10" s="17">
        <f t="shared" si="6"/>
        <v>0.57995353166391128</v>
      </c>
      <c r="T10" s="17">
        <f t="shared" si="7"/>
        <v>0.78979096802939919</v>
      </c>
      <c r="U10">
        <f t="shared" si="8"/>
        <v>1.2661578069132542</v>
      </c>
    </row>
    <row r="11" spans="1:25" x14ac:dyDescent="0.45">
      <c r="A11">
        <v>295.5</v>
      </c>
      <c r="B11">
        <v>64.099999999999994</v>
      </c>
      <c r="C11">
        <v>158.5</v>
      </c>
      <c r="D11">
        <f t="shared" si="1"/>
        <v>-2.0304568527918732E-2</v>
      </c>
      <c r="E11">
        <f t="shared" si="9"/>
        <v>-1.4040561622464809E-2</v>
      </c>
      <c r="F11">
        <f t="shared" si="3"/>
        <v>-3.1545741324921162E-2</v>
      </c>
      <c r="I11" t="s">
        <v>42</v>
      </c>
      <c r="J11" s="3">
        <f>J5*241</f>
        <v>0.1205111077089418</v>
      </c>
      <c r="K11" s="3">
        <v>1.4789473299801504E-3</v>
      </c>
      <c r="L11" s="3">
        <v>7.312421929655718E-4</v>
      </c>
      <c r="P11">
        <v>-9.91</v>
      </c>
      <c r="Q11">
        <f t="shared" si="4"/>
        <v>10.91</v>
      </c>
      <c r="R11" s="17">
        <f t="shared" si="5"/>
        <v>0.73371388805510784</v>
      </c>
      <c r="S11" s="17">
        <f t="shared" si="6"/>
        <v>0.57978797112853364</v>
      </c>
      <c r="T11" s="17">
        <f t="shared" si="7"/>
        <v>0.79020989048661283</v>
      </c>
      <c r="U11">
        <f t="shared" si="8"/>
        <v>1.2654865650747527</v>
      </c>
    </row>
    <row r="12" spans="1:25" x14ac:dyDescent="0.45">
      <c r="A12">
        <v>289.5</v>
      </c>
      <c r="B12">
        <v>63.2</v>
      </c>
      <c r="C12">
        <v>153.5</v>
      </c>
      <c r="D12">
        <f t="shared" si="1"/>
        <v>-3.4542314335060498E-2</v>
      </c>
      <c r="E12">
        <f t="shared" si="9"/>
        <v>-1.4240506329114E-2</v>
      </c>
      <c r="F12">
        <f t="shared" si="3"/>
        <v>-6.514657980456029E-3</v>
      </c>
      <c r="I12" t="s">
        <v>59</v>
      </c>
      <c r="J12" s="3">
        <f>J6*241</f>
        <v>1.4789473299801504E-3</v>
      </c>
      <c r="K12" s="3">
        <f>K6*241</f>
        <v>5.4133068500152433E-2</v>
      </c>
      <c r="L12" s="3">
        <v>9.1818737594320955E-3</v>
      </c>
      <c r="P12">
        <v>-9.9</v>
      </c>
      <c r="Q12">
        <f t="shared" si="4"/>
        <v>10.9</v>
      </c>
      <c r="R12" s="17">
        <f t="shared" si="5"/>
        <v>0.73311511611543401</v>
      </c>
      <c r="S12" s="17">
        <f t="shared" si="6"/>
        <v>0.57962241059315511</v>
      </c>
      <c r="T12" s="17">
        <f t="shared" si="7"/>
        <v>0.79062946302949999</v>
      </c>
      <c r="U12">
        <f t="shared" si="8"/>
        <v>1.264814994584496</v>
      </c>
    </row>
    <row r="13" spans="1:25" x14ac:dyDescent="0.45">
      <c r="A13">
        <v>279.5</v>
      </c>
      <c r="B13">
        <v>62.3</v>
      </c>
      <c r="C13">
        <v>152.5</v>
      </c>
      <c r="D13">
        <f t="shared" si="1"/>
        <v>-8.9445438282647061E-3</v>
      </c>
      <c r="E13">
        <f t="shared" si="9"/>
        <v>0</v>
      </c>
      <c r="F13">
        <f t="shared" si="3"/>
        <v>3.6065573770491799E-2</v>
      </c>
      <c r="I13" s="5" t="s">
        <v>44</v>
      </c>
      <c r="J13" s="6">
        <f>J7*241</f>
        <v>7.312421929655718E-4</v>
      </c>
      <c r="K13" s="6">
        <f t="shared" ref="K13:L13" si="10">K7*241</f>
        <v>9.1818737594320955E-3</v>
      </c>
      <c r="L13" s="6">
        <f t="shared" si="10"/>
        <v>0.16796231494815778</v>
      </c>
      <c r="P13">
        <v>-9.89</v>
      </c>
      <c r="Q13">
        <f t="shared" si="4"/>
        <v>10.89</v>
      </c>
      <c r="R13" s="17">
        <f t="shared" si="5"/>
        <v>0.73251637602206199</v>
      </c>
      <c r="S13" s="17">
        <f t="shared" si="6"/>
        <v>0.57945685005777747</v>
      </c>
      <c r="T13" s="17">
        <f t="shared" si="7"/>
        <v>0.7910496871135142</v>
      </c>
      <c r="U13">
        <f t="shared" si="8"/>
        <v>1.2641430952952286</v>
      </c>
    </row>
    <row r="14" spans="1:25" x14ac:dyDescent="0.45">
      <c r="A14">
        <v>277</v>
      </c>
      <c r="B14">
        <v>62.3</v>
      </c>
      <c r="C14">
        <v>158</v>
      </c>
      <c r="D14">
        <f t="shared" si="1"/>
        <v>2.8880866425992746E-2</v>
      </c>
      <c r="E14">
        <f t="shared" si="9"/>
        <v>1.1235955056179803E-2</v>
      </c>
      <c r="F14">
        <f t="shared" si="3"/>
        <v>-1.8987341772151889E-2</v>
      </c>
      <c r="P14">
        <v>-9.8800000000000008</v>
      </c>
      <c r="Q14">
        <f t="shared" si="4"/>
        <v>10.88</v>
      </c>
      <c r="R14" s="17">
        <f t="shared" si="5"/>
        <v>0.73191766785314183</v>
      </c>
      <c r="S14" s="17">
        <f t="shared" si="6"/>
        <v>0.57929128952239939</v>
      </c>
      <c r="T14" s="17">
        <f t="shared" si="7"/>
        <v>0.79147056419825801</v>
      </c>
      <c r="U14">
        <f t="shared" si="8"/>
        <v>1.2634708670599488</v>
      </c>
    </row>
    <row r="15" spans="1:25" x14ac:dyDescent="0.45">
      <c r="A15">
        <v>285</v>
      </c>
      <c r="B15">
        <v>63</v>
      </c>
      <c r="C15">
        <v>155</v>
      </c>
      <c r="D15">
        <f t="shared" si="1"/>
        <v>2.1052631578947434E-2</v>
      </c>
      <c r="E15">
        <f t="shared" si="9"/>
        <v>3.1746031746031633E-3</v>
      </c>
      <c r="F15">
        <f t="shared" si="3"/>
        <v>-1.6129032258064502E-2</v>
      </c>
      <c r="P15">
        <v>-9.8699999999999992</v>
      </c>
      <c r="Q15">
        <f t="shared" si="4"/>
        <v>10.87</v>
      </c>
      <c r="R15" s="17">
        <f t="shared" si="5"/>
        <v>0.73131899168708192</v>
      </c>
      <c r="S15" s="17">
        <f t="shared" si="6"/>
        <v>0.5791257289870213</v>
      </c>
      <c r="T15" s="17">
        <f t="shared" si="7"/>
        <v>0.79189209574748565</v>
      </c>
      <c r="U15">
        <f t="shared" si="8"/>
        <v>1.2627983097319293</v>
      </c>
    </row>
    <row r="16" spans="1:25" x14ac:dyDescent="0.45">
      <c r="A16">
        <v>291</v>
      </c>
      <c r="B16">
        <v>63.2</v>
      </c>
      <c r="C16">
        <v>152.5</v>
      </c>
      <c r="D16">
        <f t="shared" si="1"/>
        <v>8.5910652920961894E-3</v>
      </c>
      <c r="E16">
        <f t="shared" si="9"/>
        <v>1.1075949367088445E-2</v>
      </c>
      <c r="F16">
        <f t="shared" si="3"/>
        <v>0</v>
      </c>
      <c r="I16" t="s">
        <v>1</v>
      </c>
      <c r="J16" cm="1">
        <f t="array" ref="J16:L18">MINVERSE(J11:L13)</f>
        <v>8.3008689680331589</v>
      </c>
      <c r="K16">
        <v>-0.22272002776716682</v>
      </c>
      <c r="L16">
        <v>-2.3963461388891976E-2</v>
      </c>
      <c r="P16">
        <v>-9.86</v>
      </c>
      <c r="Q16">
        <f t="shared" si="4"/>
        <v>10.86</v>
      </c>
      <c r="R16" s="17">
        <f t="shared" si="5"/>
        <v>0.73072034760254245</v>
      </c>
      <c r="S16" s="17">
        <f t="shared" si="6"/>
        <v>0.57896016845164278</v>
      </c>
      <c r="T16" s="17">
        <f t="shared" si="7"/>
        <v>0.79231428322912123</v>
      </c>
      <c r="U16">
        <f t="shared" si="8"/>
        <v>1.2621254231647119</v>
      </c>
    </row>
    <row r="17" spans="1:21" x14ac:dyDescent="0.45">
      <c r="A17">
        <v>293.5</v>
      </c>
      <c r="B17">
        <v>63.9</v>
      </c>
      <c r="C17">
        <v>152.5</v>
      </c>
      <c r="D17">
        <f t="shared" si="1"/>
        <v>-1.5332197614991494E-2</v>
      </c>
      <c r="E17">
        <f t="shared" si="9"/>
        <v>7.8247261345854024E-3</v>
      </c>
      <c r="F17">
        <f t="shared" si="3"/>
        <v>6.5573770491802463E-3</v>
      </c>
      <c r="J17">
        <v>-0.22272002776716682</v>
      </c>
      <c r="K17">
        <v>18.651863088356748</v>
      </c>
      <c r="L17">
        <v>-1.0186582033403779</v>
      </c>
      <c r="P17">
        <v>-9.85</v>
      </c>
      <c r="Q17">
        <f t="shared" si="4"/>
        <v>10.85</v>
      </c>
      <c r="R17" s="17">
        <f t="shared" si="5"/>
        <v>0.73012173567843519</v>
      </c>
      <c r="S17" s="17">
        <f t="shared" si="6"/>
        <v>0.57879460791626558</v>
      </c>
      <c r="T17" s="17">
        <f t="shared" si="7"/>
        <v>0.79273712811527908</v>
      </c>
      <c r="U17">
        <f t="shared" si="8"/>
        <v>1.2614522072120999</v>
      </c>
    </row>
    <row r="18" spans="1:21" x14ac:dyDescent="0.45">
      <c r="A18">
        <v>289</v>
      </c>
      <c r="B18">
        <v>64.400000000000006</v>
      </c>
      <c r="C18">
        <v>153.5</v>
      </c>
      <c r="D18">
        <f t="shared" si="1"/>
        <v>-1.730103806228378E-2</v>
      </c>
      <c r="E18">
        <f t="shared" si="9"/>
        <v>3.1055900621115295E-3</v>
      </c>
      <c r="F18">
        <f t="shared" si="3"/>
        <v>-1.3029315960912058E-2</v>
      </c>
      <c r="J18">
        <v>-2.3963461388891973E-2</v>
      </c>
      <c r="K18">
        <v>-1.0186582033403779</v>
      </c>
      <c r="L18">
        <v>6.0095070399135935</v>
      </c>
      <c r="P18">
        <v>-9.84</v>
      </c>
      <c r="Q18">
        <f t="shared" si="4"/>
        <v>10.84</v>
      </c>
      <c r="R18" s="17">
        <f t="shared" si="5"/>
        <v>0.72952315599392958</v>
      </c>
      <c r="S18" s="17">
        <f t="shared" si="6"/>
        <v>0.57862904738088705</v>
      </c>
      <c r="T18" s="17">
        <f t="shared" si="7"/>
        <v>0.79316063188226182</v>
      </c>
      <c r="U18">
        <f t="shared" si="8"/>
        <v>1.2607786617281855</v>
      </c>
    </row>
    <row r="19" spans="1:21" x14ac:dyDescent="0.45">
      <c r="A19">
        <v>284</v>
      </c>
      <c r="B19">
        <v>64.599999999999994</v>
      </c>
      <c r="C19">
        <v>151.5</v>
      </c>
      <c r="D19">
        <f t="shared" si="1"/>
        <v>1.2323943661971759E-2</v>
      </c>
      <c r="E19">
        <f t="shared" si="9"/>
        <v>3.0959752321981782E-3</v>
      </c>
      <c r="F19">
        <f t="shared" si="3"/>
        <v>-3.3003300330033403E-3</v>
      </c>
      <c r="P19">
        <v>-9.83</v>
      </c>
      <c r="Q19">
        <f t="shared" si="4"/>
        <v>10.83</v>
      </c>
      <c r="R19" s="17">
        <f t="shared" si="5"/>
        <v>0.72892460862844854</v>
      </c>
      <c r="S19" s="17">
        <f t="shared" si="6"/>
        <v>0.57846348684550941</v>
      </c>
      <c r="T19" s="17">
        <f t="shared" si="7"/>
        <v>0.79358479601059406</v>
      </c>
      <c r="U19">
        <f t="shared" si="8"/>
        <v>1.2601047865673203</v>
      </c>
    </row>
    <row r="20" spans="1:21" x14ac:dyDescent="0.45">
      <c r="A20">
        <v>287.5</v>
      </c>
      <c r="B20">
        <v>64.8</v>
      </c>
      <c r="C20">
        <v>151</v>
      </c>
      <c r="D20">
        <f t="shared" si="1"/>
        <v>1.9130434782608674E-2</v>
      </c>
      <c r="E20">
        <f t="shared" si="9"/>
        <v>0</v>
      </c>
      <c r="F20">
        <f t="shared" si="3"/>
        <v>3.3112582781456013E-3</v>
      </c>
      <c r="P20">
        <v>-9.82</v>
      </c>
      <c r="Q20">
        <f t="shared" si="4"/>
        <v>10.82</v>
      </c>
      <c r="R20" s="17">
        <f t="shared" si="5"/>
        <v>0.728326093661672</v>
      </c>
      <c r="S20" s="17">
        <f t="shared" si="6"/>
        <v>0.57829792631013088</v>
      </c>
      <c r="T20" s="17">
        <f t="shared" si="7"/>
        <v>0.79400962198502056</v>
      </c>
      <c r="U20">
        <f t="shared" si="8"/>
        <v>1.2594305815841429</v>
      </c>
    </row>
    <row r="21" spans="1:21" x14ac:dyDescent="0.45">
      <c r="A21">
        <v>293</v>
      </c>
      <c r="B21">
        <v>64.8</v>
      </c>
      <c r="C21">
        <v>151.5</v>
      </c>
      <c r="D21">
        <f t="shared" si="1"/>
        <v>-2.3890784982935176E-2</v>
      </c>
      <c r="E21">
        <f t="shared" si="9"/>
        <v>-7.7160493827160836E-3</v>
      </c>
      <c r="F21">
        <f t="shared" si="3"/>
        <v>0</v>
      </c>
      <c r="I21" t="s">
        <v>0</v>
      </c>
      <c r="J21" cm="1">
        <f t="array" ref="J21:L23">MMULT(J11:L13,_xlfn.ANCHORARRAY(J16))</f>
        <v>1</v>
      </c>
      <c r="K21">
        <v>-1.6263032587282567E-18</v>
      </c>
      <c r="L21">
        <v>0</v>
      </c>
      <c r="P21">
        <v>-9.81</v>
      </c>
      <c r="Q21">
        <f t="shared" si="4"/>
        <v>10.81</v>
      </c>
      <c r="R21" s="17">
        <f t="shared" si="5"/>
        <v>0.72772761117354023</v>
      </c>
      <c r="S21" s="17">
        <f t="shared" si="6"/>
        <v>0.57813236577475324</v>
      </c>
      <c r="T21" s="17">
        <f t="shared" si="7"/>
        <v>0.79443511129452915</v>
      </c>
      <c r="U21">
        <f t="shared" si="8"/>
        <v>1.2587560466335679</v>
      </c>
    </row>
    <row r="22" spans="1:21" x14ac:dyDescent="0.45">
      <c r="A22">
        <v>286</v>
      </c>
      <c r="B22">
        <v>64.3</v>
      </c>
      <c r="C22">
        <v>151.5</v>
      </c>
      <c r="D22">
        <f t="shared" si="1"/>
        <v>-2.0979020979020935E-2</v>
      </c>
      <c r="E22">
        <f t="shared" si="9"/>
        <v>3.1104199066873672E-3</v>
      </c>
      <c r="F22">
        <f t="shared" si="3"/>
        <v>-6.6006600660065695E-3</v>
      </c>
      <c r="J22">
        <v>2.8189256484623115E-18</v>
      </c>
      <c r="K22">
        <v>1</v>
      </c>
      <c r="L22">
        <v>0</v>
      </c>
      <c r="P22">
        <v>-9.8000000000000007</v>
      </c>
      <c r="Q22">
        <f t="shared" si="4"/>
        <v>10.8</v>
      </c>
      <c r="R22" s="17">
        <f t="shared" si="5"/>
        <v>0.72712916124424776</v>
      </c>
      <c r="S22" s="17">
        <f t="shared" si="6"/>
        <v>0.57796680523937471</v>
      </c>
      <c r="T22" s="17">
        <f t="shared" si="7"/>
        <v>0.79486126543236191</v>
      </c>
      <c r="U22">
        <f t="shared" si="8"/>
        <v>1.2580811815707909</v>
      </c>
    </row>
    <row r="23" spans="1:21" x14ac:dyDescent="0.45">
      <c r="A23">
        <v>280</v>
      </c>
      <c r="B23">
        <v>64.5</v>
      </c>
      <c r="C23">
        <v>150.5</v>
      </c>
      <c r="D23">
        <f t="shared" si="1"/>
        <v>1.7857142857142794E-2</v>
      </c>
      <c r="E23">
        <f t="shared" si="9"/>
        <v>4.6511627906975495E-3</v>
      </c>
      <c r="F23">
        <f t="shared" si="3"/>
        <v>4.3189368770764069E-2</v>
      </c>
      <c r="J23">
        <v>1.7347234759768071E-18</v>
      </c>
      <c r="K23">
        <v>0</v>
      </c>
      <c r="L23">
        <v>1</v>
      </c>
      <c r="P23">
        <v>-9.7899999999999991</v>
      </c>
      <c r="Q23">
        <f t="shared" si="4"/>
        <v>10.79</v>
      </c>
      <c r="R23" s="17">
        <f t="shared" si="5"/>
        <v>0.72653074395425432</v>
      </c>
      <c r="S23" s="17">
        <f t="shared" si="6"/>
        <v>0.57780124470399707</v>
      </c>
      <c r="T23" s="17">
        <f t="shared" si="7"/>
        <v>0.79528808589602928</v>
      </c>
      <c r="U23">
        <f t="shared" si="8"/>
        <v>1.2574059862512934</v>
      </c>
    </row>
    <row r="24" spans="1:21" x14ac:dyDescent="0.45">
      <c r="A24">
        <v>285</v>
      </c>
      <c r="B24">
        <v>64.8</v>
      </c>
      <c r="C24">
        <v>157</v>
      </c>
      <c r="D24">
        <f t="shared" si="1"/>
        <v>3.5087719298245723E-3</v>
      </c>
      <c r="E24">
        <f t="shared" si="9"/>
        <v>1.5432098765433278E-3</v>
      </c>
      <c r="F24">
        <f t="shared" si="3"/>
        <v>-4.4585987261146487E-2</v>
      </c>
      <c r="P24">
        <v>-9.7799999999999994</v>
      </c>
      <c r="Q24">
        <f t="shared" si="4"/>
        <v>10.78</v>
      </c>
      <c r="R24" s="17">
        <f t="shared" si="5"/>
        <v>0.72593235938427647</v>
      </c>
      <c r="S24" s="17">
        <f t="shared" si="6"/>
        <v>0.57763568416861855</v>
      </c>
      <c r="T24" s="17">
        <f t="shared" si="7"/>
        <v>0.79571557418732419</v>
      </c>
      <c r="U24">
        <f t="shared" si="8"/>
        <v>1.2567304605308429</v>
      </c>
    </row>
    <row r="25" spans="1:21" x14ac:dyDescent="0.45">
      <c r="A25">
        <v>286</v>
      </c>
      <c r="B25">
        <v>64.900000000000006</v>
      </c>
      <c r="C25">
        <v>150</v>
      </c>
      <c r="D25">
        <f t="shared" si="1"/>
        <v>5.2447552447552059E-3</v>
      </c>
      <c r="E25">
        <f t="shared" si="9"/>
        <v>-3.0816640986133237E-3</v>
      </c>
      <c r="F25">
        <f t="shared" si="3"/>
        <v>1.3333333333333419E-2</v>
      </c>
      <c r="P25">
        <v>-9.77</v>
      </c>
      <c r="Q25">
        <f t="shared" si="4"/>
        <v>10.77</v>
      </c>
      <c r="R25" s="17">
        <f t="shared" si="5"/>
        <v>0.72533400761529221</v>
      </c>
      <c r="S25" s="17">
        <f t="shared" si="6"/>
        <v>0.57747012363324091</v>
      </c>
      <c r="T25" s="17">
        <f t="shared" si="7"/>
        <v>0.79614373181234266</v>
      </c>
      <c r="U25">
        <f t="shared" si="8"/>
        <v>1.256054604265487</v>
      </c>
    </row>
    <row r="26" spans="1:21" x14ac:dyDescent="0.45">
      <c r="A26">
        <v>287.5</v>
      </c>
      <c r="B26">
        <v>64.7</v>
      </c>
      <c r="C26">
        <v>152</v>
      </c>
      <c r="D26">
        <f t="shared" si="1"/>
        <v>-1.0434782608695681E-2</v>
      </c>
      <c r="E26">
        <f t="shared" si="9"/>
        <v>9.2735703245747647E-3</v>
      </c>
      <c r="F26">
        <f t="shared" si="3"/>
        <v>-1.9736842105263164E-2</v>
      </c>
      <c r="I26" s="8" t="s">
        <v>31</v>
      </c>
      <c r="J26" s="9" t="s">
        <v>4</v>
      </c>
      <c r="K26" s="10">
        <v>0.15</v>
      </c>
      <c r="L26" s="10"/>
      <c r="M26" s="11"/>
      <c r="P26">
        <v>-9.76</v>
      </c>
      <c r="Q26">
        <f t="shared" si="4"/>
        <v>10.76</v>
      </c>
      <c r="R26" s="17">
        <f t="shared" si="5"/>
        <v>0.7247356887285481</v>
      </c>
      <c r="S26" s="17">
        <f t="shared" si="6"/>
        <v>0.57730456309786238</v>
      </c>
      <c r="T26" s="17">
        <f t="shared" si="7"/>
        <v>0.79657256028148149</v>
      </c>
      <c r="U26">
        <f t="shared" si="8"/>
        <v>1.2553784173115807</v>
      </c>
    </row>
    <row r="27" spans="1:21" x14ac:dyDescent="0.45">
      <c r="A27">
        <v>284.5</v>
      </c>
      <c r="B27">
        <v>65.3</v>
      </c>
      <c r="C27">
        <v>149</v>
      </c>
      <c r="D27">
        <f t="shared" si="1"/>
        <v>2.4604569420035194E-2</v>
      </c>
      <c r="E27">
        <f t="shared" si="9"/>
        <v>9.1883614088821286E-3</v>
      </c>
      <c r="F27">
        <f t="shared" si="3"/>
        <v>-6.7114093959731447E-3</v>
      </c>
      <c r="I27" s="12" t="s">
        <v>5</v>
      </c>
      <c r="J27" s="7">
        <v>2308</v>
      </c>
      <c r="K27" s="7">
        <v>2881</v>
      </c>
      <c r="L27" s="7">
        <v>2603</v>
      </c>
      <c r="M27" s="13"/>
      <c r="P27">
        <v>-9.75</v>
      </c>
      <c r="Q27">
        <f t="shared" si="4"/>
        <v>10.75</v>
      </c>
      <c r="R27" s="17">
        <f t="shared" si="5"/>
        <v>0.72413740280554995</v>
      </c>
      <c r="S27" s="17">
        <f t="shared" si="6"/>
        <v>0.57713900256248474</v>
      </c>
      <c r="T27" s="17">
        <f t="shared" si="7"/>
        <v>0.79700206110947402</v>
      </c>
      <c r="U27">
        <f t="shared" si="8"/>
        <v>1.2547018995257564</v>
      </c>
    </row>
    <row r="28" spans="1:21" x14ac:dyDescent="0.45">
      <c r="A28">
        <v>291.5</v>
      </c>
      <c r="B28">
        <v>65.900000000000006</v>
      </c>
      <c r="C28">
        <v>148</v>
      </c>
      <c r="D28">
        <f t="shared" si="1"/>
        <v>1.7152658662091813E-3</v>
      </c>
      <c r="E28">
        <f t="shared" si="9"/>
        <v>3.0349013657053892E-3</v>
      </c>
      <c r="F28">
        <f t="shared" si="3"/>
        <v>6.7567567567567988E-3</v>
      </c>
      <c r="I28" s="14"/>
      <c r="J28" cm="1">
        <f t="array" ref="J28:L28">MMULT(I2:K2-$K$26,J16:L18)</f>
        <v>1.9290360781626976</v>
      </c>
      <c r="K28">
        <v>3.5715534021061375</v>
      </c>
      <c r="L28">
        <v>1.7818203826358117</v>
      </c>
      <c r="M28" s="13">
        <f>SUM(_xlfn.ANCHORARRAY(J28))</f>
        <v>7.2824098629046468</v>
      </c>
      <c r="P28">
        <v>-9.74</v>
      </c>
      <c r="Q28">
        <f t="shared" si="4"/>
        <v>10.74</v>
      </c>
      <c r="R28" s="17">
        <f t="shared" si="5"/>
        <v>0.72353914992806778</v>
      </c>
      <c r="S28" s="17">
        <f t="shared" si="6"/>
        <v>0.57697344202710665</v>
      </c>
      <c r="T28" s="17">
        <f t="shared" si="7"/>
        <v>0.79743223581539124</v>
      </c>
      <c r="U28">
        <f t="shared" si="8"/>
        <v>1.2540250507649455</v>
      </c>
    </row>
    <row r="29" spans="1:21" x14ac:dyDescent="0.45">
      <c r="A29">
        <v>292</v>
      </c>
      <c r="B29">
        <v>66.099999999999994</v>
      </c>
      <c r="C29">
        <v>149</v>
      </c>
      <c r="D29">
        <f t="shared" si="1"/>
        <v>1.712328767123239E-3</v>
      </c>
      <c r="E29">
        <f t="shared" si="9"/>
        <v>6.0514372163389396E-3</v>
      </c>
      <c r="F29">
        <f t="shared" si="3"/>
        <v>3.0201342281879207E-2</v>
      </c>
      <c r="I29" s="12" t="s">
        <v>6</v>
      </c>
      <c r="J29" s="7">
        <v>2308</v>
      </c>
      <c r="K29" s="7">
        <v>2881</v>
      </c>
      <c r="L29" s="7">
        <v>2603</v>
      </c>
      <c r="M29" s="13"/>
      <c r="P29">
        <v>-9.73</v>
      </c>
      <c r="Q29">
        <f t="shared" si="4"/>
        <v>10.73</v>
      </c>
      <c r="R29" s="17">
        <f t="shared" si="5"/>
        <v>0.72294093017814276</v>
      </c>
      <c r="S29" s="17">
        <f t="shared" si="6"/>
        <v>0.57680788149172901</v>
      </c>
      <c r="T29" s="17">
        <f t="shared" si="7"/>
        <v>0.79786308592265687</v>
      </c>
      <c r="U29">
        <f t="shared" si="8"/>
        <v>1.2533478708863814</v>
      </c>
    </row>
    <row r="30" spans="1:21" x14ac:dyDescent="0.45">
      <c r="A30">
        <v>292.5</v>
      </c>
      <c r="B30">
        <v>66.5</v>
      </c>
      <c r="C30">
        <v>153.5</v>
      </c>
      <c r="D30">
        <f t="shared" ref="D30:D93" si="11">A31/A30-1</f>
        <v>-5.12820512820511E-3</v>
      </c>
      <c r="E30">
        <f t="shared" si="9"/>
        <v>-3.0075187969925699E-3</v>
      </c>
      <c r="F30">
        <f t="shared" si="3"/>
        <v>9.7719869706840434E-3</v>
      </c>
      <c r="I30" s="15"/>
      <c r="J30" s="5">
        <f>J28/M28</f>
        <v>0.264889798085779</v>
      </c>
      <c r="K30" s="5">
        <f>K28/M28</f>
        <v>0.49043564827338559</v>
      </c>
      <c r="L30" s="5">
        <f>L28/M28</f>
        <v>0.24467455364083537</v>
      </c>
      <c r="M30" s="16">
        <f>SUM(J30:L30)</f>
        <v>0.99999999999999989</v>
      </c>
      <c r="P30">
        <v>-9.7200000000000006</v>
      </c>
      <c r="Q30">
        <f t="shared" si="4"/>
        <v>10.72</v>
      </c>
      <c r="R30" s="17">
        <f t="shared" si="5"/>
        <v>0.72234274363807727</v>
      </c>
      <c r="S30" s="17">
        <f t="shared" si="6"/>
        <v>0.57664232095635048</v>
      </c>
      <c r="T30" s="17">
        <f t="shared" si="7"/>
        <v>0.79829461295906845</v>
      </c>
      <c r="U30">
        <f t="shared" si="8"/>
        <v>1.2526703597475908</v>
      </c>
    </row>
    <row r="31" spans="1:21" x14ac:dyDescent="0.45">
      <c r="A31">
        <v>291</v>
      </c>
      <c r="B31">
        <v>66.3</v>
      </c>
      <c r="C31">
        <v>155</v>
      </c>
      <c r="D31">
        <f t="shared" si="11"/>
        <v>8.5910652920961894E-3</v>
      </c>
      <c r="E31">
        <f t="shared" si="9"/>
        <v>3.0165912518853588E-3</v>
      </c>
      <c r="F31">
        <f t="shared" si="3"/>
        <v>4.8387096774193505E-2</v>
      </c>
      <c r="P31">
        <v>-9.7100000000000009</v>
      </c>
      <c r="Q31">
        <f t="shared" si="4"/>
        <v>10.71</v>
      </c>
      <c r="R31" s="17">
        <f t="shared" si="5"/>
        <v>0.72174459039044558</v>
      </c>
      <c r="S31" s="17">
        <f t="shared" si="6"/>
        <v>0.57647676042097284</v>
      </c>
      <c r="T31" s="17">
        <f t="shared" si="7"/>
        <v>0.79872681845680826</v>
      </c>
      <c r="U31">
        <f t="shared" si="8"/>
        <v>1.2519925172064017</v>
      </c>
    </row>
    <row r="32" spans="1:21" x14ac:dyDescent="0.45">
      <c r="A32">
        <v>293.5</v>
      </c>
      <c r="B32">
        <v>66.5</v>
      </c>
      <c r="C32">
        <v>162.5</v>
      </c>
      <c r="D32">
        <f t="shared" si="11"/>
        <v>-3.4071550255536653E-3</v>
      </c>
      <c r="E32">
        <f t="shared" si="9"/>
        <v>1.5037593984961184E-3</v>
      </c>
      <c r="F32">
        <f t="shared" si="3"/>
        <v>-1.8461538461538418E-2</v>
      </c>
      <c r="I32" s="8" t="s">
        <v>32</v>
      </c>
      <c r="J32" s="9" t="s">
        <v>7</v>
      </c>
      <c r="K32" s="10">
        <v>0.3</v>
      </c>
      <c r="L32" s="10"/>
      <c r="M32" s="11"/>
      <c r="P32">
        <v>-9.6999999999999993</v>
      </c>
      <c r="Q32">
        <f t="shared" si="4"/>
        <v>10.7</v>
      </c>
      <c r="R32" s="17">
        <f t="shared" si="5"/>
        <v>0.72114647051809122</v>
      </c>
      <c r="S32" s="17">
        <f t="shared" si="6"/>
        <v>0.57631119988559432</v>
      </c>
      <c r="T32" s="17">
        <f t="shared" si="7"/>
        <v>0.79915970395245317</v>
      </c>
      <c r="U32">
        <f t="shared" si="8"/>
        <v>1.2513143431209539</v>
      </c>
    </row>
    <row r="33" spans="1:21" x14ac:dyDescent="0.45">
      <c r="A33">
        <v>292.5</v>
      </c>
      <c r="B33">
        <v>66.599999999999994</v>
      </c>
      <c r="C33">
        <v>159.5</v>
      </c>
      <c r="D33">
        <f t="shared" si="11"/>
        <v>8.5470085470085166E-3</v>
      </c>
      <c r="E33">
        <f t="shared" si="9"/>
        <v>4.5045045045046805E-3</v>
      </c>
      <c r="F33">
        <f t="shared" si="3"/>
        <v>3.1347962382444194E-3</v>
      </c>
      <c r="I33" s="12" t="s">
        <v>8</v>
      </c>
      <c r="J33" s="7">
        <v>2308</v>
      </c>
      <c r="K33" s="7">
        <v>2881</v>
      </c>
      <c r="L33" s="7">
        <v>2603</v>
      </c>
      <c r="M33" s="13"/>
      <c r="P33">
        <v>-9.69</v>
      </c>
      <c r="Q33">
        <f t="shared" si="4"/>
        <v>10.69</v>
      </c>
      <c r="R33" s="17">
        <f t="shared" si="5"/>
        <v>0.72054838410412947</v>
      </c>
      <c r="S33" s="17">
        <f t="shared" si="6"/>
        <v>0.57614563935021668</v>
      </c>
      <c r="T33" s="17">
        <f t="shared" si="7"/>
        <v>0.79959327098699795</v>
      </c>
      <c r="U33">
        <f t="shared" si="8"/>
        <v>1.2506358373496878</v>
      </c>
    </row>
    <row r="34" spans="1:21" x14ac:dyDescent="0.45">
      <c r="A34">
        <v>295</v>
      </c>
      <c r="B34">
        <v>66.900000000000006</v>
      </c>
      <c r="C34">
        <v>160</v>
      </c>
      <c r="D34">
        <f t="shared" si="11"/>
        <v>-2.033898305084747E-2</v>
      </c>
      <c r="E34">
        <f t="shared" si="9"/>
        <v>0</v>
      </c>
      <c r="F34">
        <f t="shared" si="3"/>
        <v>-3.1250000000000444E-3</v>
      </c>
      <c r="I34" s="14"/>
      <c r="J34" cm="1">
        <f t="array" ref="J34:L34">MMULT(I2:K2-$K$32,J16:L18)</f>
        <v>0.72090825633113265</v>
      </c>
      <c r="K34">
        <v>0.95998067351875682</v>
      </c>
      <c r="L34">
        <v>1.0367875763581633</v>
      </c>
      <c r="M34" s="13">
        <f>SUM(_xlfn.ANCHORARRAY(J34))</f>
        <v>2.7176765062080528</v>
      </c>
      <c r="P34">
        <v>-9.68</v>
      </c>
      <c r="Q34">
        <f t="shared" si="4"/>
        <v>10.68</v>
      </c>
      <c r="R34" s="17">
        <f t="shared" si="5"/>
        <v>0.71995033123194152</v>
      </c>
      <c r="S34" s="17">
        <f t="shared" si="6"/>
        <v>0.57598007881483815</v>
      </c>
      <c r="T34" s="17">
        <f t="shared" si="7"/>
        <v>0.80002752110586717</v>
      </c>
      <c r="U34">
        <f t="shared" si="8"/>
        <v>1.2499569997513507</v>
      </c>
    </row>
    <row r="35" spans="1:21" x14ac:dyDescent="0.45">
      <c r="A35">
        <v>289</v>
      </c>
      <c r="B35">
        <v>66.900000000000006</v>
      </c>
      <c r="C35">
        <v>159.5</v>
      </c>
      <c r="D35">
        <f t="shared" si="11"/>
        <v>1.9031141868512069E-2</v>
      </c>
      <c r="E35">
        <f t="shared" si="9"/>
        <v>1.6442451420029869E-2</v>
      </c>
      <c r="F35">
        <f t="shared" si="3"/>
        <v>3.7617554858934144E-2</v>
      </c>
      <c r="I35" s="12" t="s">
        <v>9</v>
      </c>
      <c r="J35" s="7">
        <v>2308</v>
      </c>
      <c r="K35" s="7">
        <v>2881</v>
      </c>
      <c r="L35" s="7">
        <v>2603</v>
      </c>
      <c r="M35" s="13"/>
      <c r="P35">
        <v>-9.67</v>
      </c>
      <c r="Q35">
        <f t="shared" si="4"/>
        <v>10.67</v>
      </c>
      <c r="R35" s="17">
        <f t="shared" si="5"/>
        <v>0.71935231198518823</v>
      </c>
      <c r="S35" s="17">
        <f t="shared" si="6"/>
        <v>0.57581451827946051</v>
      </c>
      <c r="T35" s="17">
        <f t="shared" si="7"/>
        <v>0.80046245585892661</v>
      </c>
      <c r="U35">
        <f t="shared" si="8"/>
        <v>1.2492778301850049</v>
      </c>
    </row>
    <row r="36" spans="1:21" x14ac:dyDescent="0.45">
      <c r="A36">
        <v>294.5</v>
      </c>
      <c r="B36">
        <v>68</v>
      </c>
      <c r="C36">
        <v>165.5</v>
      </c>
      <c r="D36">
        <f t="shared" si="11"/>
        <v>-3.3955857385399302E-3</v>
      </c>
      <c r="E36">
        <f t="shared" si="9"/>
        <v>-8.8235294117646745E-3</v>
      </c>
      <c r="F36">
        <f t="shared" si="3"/>
        <v>-3.0211480362537513E-3</v>
      </c>
      <c r="I36" s="15"/>
      <c r="J36" s="5">
        <f>J34/M34</f>
        <v>0.26526639748489006</v>
      </c>
      <c r="K36" s="5">
        <f>K34/M34</f>
        <v>0.35323581424273648</v>
      </c>
      <c r="L36" s="5">
        <f>L34/M34</f>
        <v>0.38149778827237346</v>
      </c>
      <c r="M36" s="16">
        <f>SUM(J36:L36)</f>
        <v>1</v>
      </c>
      <c r="P36">
        <v>-9.66</v>
      </c>
      <c r="Q36">
        <f t="shared" si="4"/>
        <v>10.66</v>
      </c>
      <c r="R36" s="17">
        <f t="shared" si="5"/>
        <v>0.71875432644779824</v>
      </c>
      <c r="S36" s="17">
        <f t="shared" si="6"/>
        <v>0.57564895774408198</v>
      </c>
      <c r="T36" s="17">
        <f t="shared" si="7"/>
        <v>0.80089807680050229</v>
      </c>
      <c r="U36">
        <f t="shared" si="8"/>
        <v>1.2485983285100242</v>
      </c>
    </row>
    <row r="37" spans="1:21" x14ac:dyDescent="0.45">
      <c r="A37">
        <v>293.5</v>
      </c>
      <c r="B37">
        <v>67.400000000000006</v>
      </c>
      <c r="C37">
        <v>165</v>
      </c>
      <c r="D37">
        <f t="shared" si="11"/>
        <v>0</v>
      </c>
      <c r="E37">
        <f t="shared" si="9"/>
        <v>0</v>
      </c>
      <c r="F37">
        <f t="shared" si="3"/>
        <v>4.2424242424242475E-2</v>
      </c>
      <c r="P37">
        <v>-9.65</v>
      </c>
      <c r="Q37">
        <f t="shared" si="4"/>
        <v>10.65</v>
      </c>
      <c r="R37" s="17">
        <f t="shared" si="5"/>
        <v>0.71815637470398086</v>
      </c>
      <c r="S37" s="17">
        <f t="shared" si="6"/>
        <v>0.57548339720870434</v>
      </c>
      <c r="T37" s="17">
        <f t="shared" si="7"/>
        <v>0.8013343854893924</v>
      </c>
      <c r="U37">
        <f t="shared" si="8"/>
        <v>1.2479184945860999</v>
      </c>
    </row>
    <row r="38" spans="1:21" x14ac:dyDescent="0.45">
      <c r="A38">
        <v>293.5</v>
      </c>
      <c r="B38">
        <v>67.400000000000006</v>
      </c>
      <c r="C38">
        <v>172</v>
      </c>
      <c r="D38">
        <f t="shared" si="11"/>
        <v>-1.0221465076660996E-2</v>
      </c>
      <c r="E38">
        <f t="shared" si="9"/>
        <v>-1.4836795252226587E-3</v>
      </c>
      <c r="F38">
        <f t="shared" si="3"/>
        <v>8.720930232558155E-3</v>
      </c>
      <c r="P38">
        <v>-9.64</v>
      </c>
      <c r="Q38">
        <f t="shared" si="4"/>
        <v>10.64</v>
      </c>
      <c r="R38" s="17">
        <f t="shared" si="5"/>
        <v>0.7175584568382154</v>
      </c>
      <c r="S38" s="17">
        <f t="shared" si="6"/>
        <v>0.57531783667332581</v>
      </c>
      <c r="T38" s="17">
        <f t="shared" si="7"/>
        <v>0.80177138348888566</v>
      </c>
      <c r="U38">
        <f t="shared" si="8"/>
        <v>1.2472383282732393</v>
      </c>
    </row>
    <row r="39" spans="1:21" x14ac:dyDescent="0.45">
      <c r="A39">
        <v>290.5</v>
      </c>
      <c r="B39">
        <v>67.3</v>
      </c>
      <c r="C39">
        <v>173.5</v>
      </c>
      <c r="D39">
        <f t="shared" si="11"/>
        <v>1.5490533562822817E-2</v>
      </c>
      <c r="E39">
        <f t="shared" si="9"/>
        <v>0</v>
      </c>
      <c r="F39">
        <f t="shared" si="3"/>
        <v>-1.1527377521613813E-2</v>
      </c>
      <c r="J39" t="s">
        <v>10</v>
      </c>
      <c r="K39" s="17" cm="1">
        <f t="array" ref="K39">MMULT(I2:K2,TRANSPOSE(wx))</f>
        <v>0.39916142703108359</v>
      </c>
      <c r="P39">
        <v>-9.6300000000000008</v>
      </c>
      <c r="Q39">
        <f t="shared" si="4"/>
        <v>10.63</v>
      </c>
      <c r="R39" s="17">
        <f t="shared" si="5"/>
        <v>0.71696057293526172</v>
      </c>
      <c r="S39" s="17">
        <f t="shared" si="6"/>
        <v>0.57515227613794861</v>
      </c>
      <c r="T39" s="17">
        <f t="shared" si="7"/>
        <v>0.80220907236677608</v>
      </c>
      <c r="U39">
        <f t="shared" si="8"/>
        <v>1.2465578294317674</v>
      </c>
    </row>
    <row r="40" spans="1:21" x14ac:dyDescent="0.45">
      <c r="A40">
        <v>295</v>
      </c>
      <c r="B40">
        <v>67.3</v>
      </c>
      <c r="C40">
        <v>171.5</v>
      </c>
      <c r="D40">
        <f t="shared" si="11"/>
        <v>6.7796610169490457E-3</v>
      </c>
      <c r="E40">
        <f t="shared" si="9"/>
        <v>1.1887072808320909E-2</v>
      </c>
      <c r="F40">
        <f t="shared" si="3"/>
        <v>3.4985422740524852E-2</v>
      </c>
      <c r="J40" t="s">
        <v>11</v>
      </c>
      <c r="K40" s="17">
        <f t="array" ref="K40">MMULT(I2:K2,TRANSPOSE(wy))</f>
        <v>0.41571748056888835</v>
      </c>
      <c r="P40">
        <v>-9.6199999999999992</v>
      </c>
      <c r="Q40">
        <f t="shared" si="4"/>
        <v>10.62</v>
      </c>
      <c r="R40" s="17">
        <f t="shared" si="5"/>
        <v>0.71636272308015569</v>
      </c>
      <c r="S40" s="17">
        <f t="shared" si="6"/>
        <v>0.57498671560256964</v>
      </c>
      <c r="T40" s="17">
        <f t="shared" si="7"/>
        <v>0.80264745369537172</v>
      </c>
      <c r="U40">
        <f t="shared" si="8"/>
        <v>1.2458769979223399</v>
      </c>
    </row>
    <row r="41" spans="1:21" x14ac:dyDescent="0.45">
      <c r="A41">
        <v>297</v>
      </c>
      <c r="B41">
        <v>68.099999999999994</v>
      </c>
      <c r="C41">
        <v>177.5</v>
      </c>
      <c r="D41">
        <f t="shared" si="11"/>
        <v>5.0505050505050608E-2</v>
      </c>
      <c r="E41">
        <f t="shared" si="9"/>
        <v>1.6152716593245353E-2</v>
      </c>
      <c r="F41">
        <f t="shared" si="3"/>
        <v>1.1267605633802802E-2</v>
      </c>
      <c r="J41" t="s">
        <v>12</v>
      </c>
      <c r="K41" s="17" cm="1">
        <f t="array" ref="K41">MMULT(MMULT(wx,cc),TRANSPOSE(wx))</f>
        <v>3.4214145004426266E-2</v>
      </c>
      <c r="P41">
        <v>-9.61</v>
      </c>
      <c r="Q41">
        <f t="shared" si="4"/>
        <v>10.61</v>
      </c>
      <c r="R41" s="17">
        <f t="shared" si="5"/>
        <v>0.71576490735821741</v>
      </c>
      <c r="S41" s="17">
        <f t="shared" si="6"/>
        <v>0.574821155067192</v>
      </c>
      <c r="T41" s="17">
        <f t="shared" si="7"/>
        <v>0.80308652905151778</v>
      </c>
      <c r="U41">
        <f t="shared" si="8"/>
        <v>1.245195833605933</v>
      </c>
    </row>
    <row r="42" spans="1:21" x14ac:dyDescent="0.45">
      <c r="A42">
        <v>312</v>
      </c>
      <c r="B42">
        <v>69.2</v>
      </c>
      <c r="C42">
        <v>179.5</v>
      </c>
      <c r="D42">
        <f t="shared" si="11"/>
        <v>-1.2820512820512775E-2</v>
      </c>
      <c r="E42">
        <f t="shared" si="9"/>
        <v>0</v>
      </c>
      <c r="F42">
        <f t="shared" si="3"/>
        <v>2.7855153203342198E-3</v>
      </c>
      <c r="J42" t="s">
        <v>13</v>
      </c>
      <c r="K42" s="17" cm="1">
        <f t="array" ref="K42">MMULT(MMULT(wy,cc),TRANSPOSE(wy))</f>
        <v>4.2579563941680415E-2</v>
      </c>
      <c r="P42">
        <v>-9.6</v>
      </c>
      <c r="Q42">
        <f t="shared" si="4"/>
        <v>10.6</v>
      </c>
      <c r="R42" s="17">
        <f t="shared" si="5"/>
        <v>0.71516712585503994</v>
      </c>
      <c r="S42" s="17">
        <f t="shared" si="6"/>
        <v>0.57465559453181392</v>
      </c>
      <c r="T42" s="17">
        <f t="shared" si="7"/>
        <v>0.80352630001661063</v>
      </c>
      <c r="U42">
        <f t="shared" si="8"/>
        <v>1.2445143363438482</v>
      </c>
    </row>
    <row r="43" spans="1:21" x14ac:dyDescent="0.45">
      <c r="A43">
        <v>308</v>
      </c>
      <c r="B43">
        <v>69.2</v>
      </c>
      <c r="C43">
        <v>180</v>
      </c>
      <c r="D43">
        <f t="shared" si="11"/>
        <v>1.4610389610389518E-2</v>
      </c>
      <c r="E43">
        <f t="shared" si="9"/>
        <v>7.225433526011571E-3</v>
      </c>
      <c r="F43">
        <f t="shared" si="3"/>
        <v>4.1666666666666741E-2</v>
      </c>
      <c r="J43" t="s">
        <v>14</v>
      </c>
      <c r="K43" s="17" cm="1">
        <f t="array" ref="K43">MMULT(MMULT(wx,cc),TRANSPOSE(wy))</f>
        <v>3.6487575620044115E-2</v>
      </c>
      <c r="P43">
        <v>-9.59</v>
      </c>
      <c r="Q43">
        <f t="shared" si="4"/>
        <v>10.59</v>
      </c>
      <c r="R43" s="17">
        <f t="shared" si="5"/>
        <v>0.71456937865650305</v>
      </c>
      <c r="S43" s="17">
        <f t="shared" si="6"/>
        <v>0.57449003399643628</v>
      </c>
      <c r="T43" s="17">
        <f t="shared" si="7"/>
        <v>0.80396676817660895</v>
      </c>
      <c r="U43">
        <f t="shared" si="8"/>
        <v>1.2438325059977207</v>
      </c>
    </row>
    <row r="44" spans="1:21" x14ac:dyDescent="0.45">
      <c r="A44">
        <v>312.5</v>
      </c>
      <c r="B44">
        <v>69.7</v>
      </c>
      <c r="C44">
        <v>187.5</v>
      </c>
      <c r="D44">
        <f t="shared" si="11"/>
        <v>6.3999999999999613E-3</v>
      </c>
      <c r="E44">
        <f t="shared" si="9"/>
        <v>2.8694404591105283E-3</v>
      </c>
      <c r="F44">
        <f t="shared" si="3"/>
        <v>1.8666666666666609E-2</v>
      </c>
      <c r="P44">
        <v>-9.58</v>
      </c>
      <c r="Q44">
        <f t="shared" si="4"/>
        <v>10.58</v>
      </c>
      <c r="R44" s="17">
        <f t="shared" si="5"/>
        <v>0.71397166584876681</v>
      </c>
      <c r="S44" s="17">
        <f t="shared" si="6"/>
        <v>0.57432447346105775</v>
      </c>
      <c r="T44" s="17">
        <f t="shared" si="7"/>
        <v>0.80440793512205133</v>
      </c>
      <c r="U44">
        <f t="shared" si="8"/>
        <v>1.2431503424295185</v>
      </c>
    </row>
    <row r="45" spans="1:21" x14ac:dyDescent="0.45">
      <c r="A45">
        <v>314.5</v>
      </c>
      <c r="B45">
        <v>69.900000000000006</v>
      </c>
      <c r="C45">
        <v>191</v>
      </c>
      <c r="D45">
        <f t="shared" si="11"/>
        <v>-1.2718600953895098E-2</v>
      </c>
      <c r="E45">
        <f t="shared" si="9"/>
        <v>1.1444921316165813E-2</v>
      </c>
      <c r="F45">
        <f t="shared" si="3"/>
        <v>-3.9267015706806241E-2</v>
      </c>
      <c r="P45">
        <v>-9.57</v>
      </c>
      <c r="Q45">
        <f t="shared" si="4"/>
        <v>10.57</v>
      </c>
      <c r="R45" s="17">
        <f t="shared" si="5"/>
        <v>0.71337398751827819</v>
      </c>
      <c r="S45" s="17">
        <f t="shared" si="6"/>
        <v>0.57415891292568011</v>
      </c>
      <c r="T45" s="17">
        <f t="shared" si="7"/>
        <v>0.80484980244807269</v>
      </c>
      <c r="U45">
        <f t="shared" si="8"/>
        <v>1.2424678455015437</v>
      </c>
    </row>
    <row r="46" spans="1:21" x14ac:dyDescent="0.45">
      <c r="A46">
        <v>310.5</v>
      </c>
      <c r="B46">
        <v>70.7</v>
      </c>
      <c r="C46">
        <v>183.5</v>
      </c>
      <c r="D46">
        <f t="shared" si="11"/>
        <v>-2.4154589371980673E-2</v>
      </c>
      <c r="E46">
        <f t="shared" si="9"/>
        <v>-1.5558698727015652E-2</v>
      </c>
      <c r="F46">
        <f t="shared" si="3"/>
        <v>-9.2643051771117202E-2</v>
      </c>
      <c r="P46">
        <v>-9.56</v>
      </c>
      <c r="Q46">
        <f t="shared" si="4"/>
        <v>10.56</v>
      </c>
      <c r="R46" s="17">
        <f t="shared" si="5"/>
        <v>0.71277634375176546</v>
      </c>
      <c r="S46" s="17">
        <f t="shared" si="6"/>
        <v>0.57399335239030158</v>
      </c>
      <c r="T46" s="17">
        <f t="shared" si="7"/>
        <v>0.80529237175441803</v>
      </c>
      <c r="U46">
        <f t="shared" si="8"/>
        <v>1.2417850150764373</v>
      </c>
    </row>
    <row r="47" spans="1:21" ht="16.5" thickBot="1" x14ac:dyDescent="0.5">
      <c r="A47">
        <v>303</v>
      </c>
      <c r="B47">
        <v>69.599999999999994</v>
      </c>
      <c r="C47">
        <v>166.5</v>
      </c>
      <c r="D47">
        <f t="shared" si="11"/>
        <v>9.9009900990099098E-3</v>
      </c>
      <c r="E47">
        <f t="shared" si="9"/>
        <v>-1.4367816091953589E-3</v>
      </c>
      <c r="F47">
        <f t="shared" si="3"/>
        <v>-1.2012012012011963E-2</v>
      </c>
      <c r="I47" t="s">
        <v>38</v>
      </c>
      <c r="P47">
        <v>-9.5500000000000007</v>
      </c>
      <c r="Q47">
        <f t="shared" si="4"/>
        <v>10.55</v>
      </c>
      <c r="R47" s="17">
        <f t="shared" si="5"/>
        <v>0.71217873463624393</v>
      </c>
      <c r="S47" s="17">
        <f t="shared" si="6"/>
        <v>0.57382779185492394</v>
      </c>
      <c r="T47" s="17">
        <f t="shared" si="7"/>
        <v>0.80573564464546277</v>
      </c>
      <c r="U47">
        <f t="shared" si="8"/>
        <v>1.2411018510171743</v>
      </c>
    </row>
    <row r="48" spans="1:21" x14ac:dyDescent="0.45">
      <c r="A48">
        <v>306</v>
      </c>
      <c r="B48">
        <v>69.5</v>
      </c>
      <c r="C48">
        <v>164.5</v>
      </c>
      <c r="D48">
        <f t="shared" si="11"/>
        <v>4.5751633986928164E-2</v>
      </c>
      <c r="E48">
        <f t="shared" si="9"/>
        <v>4.3165467625898568E-3</v>
      </c>
      <c r="F48">
        <f t="shared" si="3"/>
        <v>7.5987841945288848E-2</v>
      </c>
      <c r="I48" s="2"/>
      <c r="J48" s="2" t="s">
        <v>42</v>
      </c>
      <c r="K48" s="2" t="s">
        <v>59</v>
      </c>
      <c r="L48" s="2" t="s">
        <v>44</v>
      </c>
      <c r="P48">
        <v>-9.5399999999999991</v>
      </c>
      <c r="Q48">
        <f t="shared" si="4"/>
        <v>10.54</v>
      </c>
      <c r="R48" s="17">
        <f t="shared" si="5"/>
        <v>0.7115811602590173</v>
      </c>
      <c r="S48" s="17">
        <f t="shared" si="6"/>
        <v>0.57366223131954541</v>
      </c>
      <c r="T48" s="17">
        <f t="shared" si="7"/>
        <v>0.80617962273021804</v>
      </c>
      <c r="U48">
        <f t="shared" si="8"/>
        <v>1.2404183531870818</v>
      </c>
    </row>
    <row r="49" spans="1:21" x14ac:dyDescent="0.45">
      <c r="A49">
        <v>320</v>
      </c>
      <c r="B49">
        <v>69.8</v>
      </c>
      <c r="C49">
        <v>177</v>
      </c>
      <c r="D49">
        <f t="shared" si="11"/>
        <v>-1.2499999999999956E-2</v>
      </c>
      <c r="E49">
        <f t="shared" si="9"/>
        <v>-2.8653295128939771E-3</v>
      </c>
      <c r="F49">
        <f t="shared" si="3"/>
        <v>-5.6497175141242417E-3</v>
      </c>
      <c r="I49" t="s">
        <v>42</v>
      </c>
      <c r="J49">
        <v>1</v>
      </c>
      <c r="P49">
        <v>-9.5299999999999994</v>
      </c>
      <c r="Q49">
        <f t="shared" si="4"/>
        <v>10.53</v>
      </c>
      <c r="R49" s="17">
        <f t="shared" si="5"/>
        <v>0.71098362070767851</v>
      </c>
      <c r="S49" s="17">
        <f t="shared" si="6"/>
        <v>0.57349667078416777</v>
      </c>
      <c r="T49" s="17">
        <f t="shared" si="7"/>
        <v>0.80662430762235715</v>
      </c>
      <c r="U49">
        <f t="shared" si="8"/>
        <v>1.2397345214498259</v>
      </c>
    </row>
    <row r="50" spans="1:21" x14ac:dyDescent="0.45">
      <c r="A50">
        <v>316</v>
      </c>
      <c r="B50">
        <v>69.599999999999994</v>
      </c>
      <c r="C50">
        <v>176</v>
      </c>
      <c r="D50">
        <f t="shared" si="11"/>
        <v>6.9620253164556889E-2</v>
      </c>
      <c r="E50">
        <f t="shared" si="9"/>
        <v>1.5804597701149614E-2</v>
      </c>
      <c r="F50">
        <f t="shared" si="3"/>
        <v>-5.6818181818182323E-3</v>
      </c>
      <c r="I50" t="s">
        <v>59</v>
      </c>
      <c r="J50">
        <v>4.1292127642525177E-2</v>
      </c>
      <c r="K50">
        <v>1</v>
      </c>
      <c r="P50">
        <v>-9.52</v>
      </c>
      <c r="Q50">
        <f t="shared" si="4"/>
        <v>10.52</v>
      </c>
      <c r="R50" s="17">
        <f t="shared" si="5"/>
        <v>0.7103861160701066</v>
      </c>
      <c r="S50" s="17">
        <f t="shared" si="6"/>
        <v>0.57333111024878924</v>
      </c>
      <c r="T50" s="17">
        <f t="shared" si="7"/>
        <v>0.80706970094022545</v>
      </c>
      <c r="U50">
        <f t="shared" si="8"/>
        <v>1.2390503556694215</v>
      </c>
    </row>
    <row r="51" spans="1:21" ht="16.5" thickBot="1" x14ac:dyDescent="0.5">
      <c r="A51">
        <v>338</v>
      </c>
      <c r="B51">
        <v>70.7</v>
      </c>
      <c r="C51">
        <v>175</v>
      </c>
      <c r="D51">
        <f t="shared" si="11"/>
        <v>5.9171597633136175E-2</v>
      </c>
      <c r="E51">
        <f t="shared" si="9"/>
        <v>-1.5558698727015652E-2</v>
      </c>
      <c r="F51">
        <f t="shared" si="3"/>
        <v>-2.8571428571428581E-2</v>
      </c>
      <c r="I51" s="1" t="s">
        <v>44</v>
      </c>
      <c r="J51" s="1">
        <v>1.3916349516652394E-2</v>
      </c>
      <c r="K51" s="1">
        <v>0.11459313738448525</v>
      </c>
      <c r="L51" s="1">
        <v>1</v>
      </c>
      <c r="P51">
        <v>-9.51</v>
      </c>
      <c r="Q51">
        <f t="shared" si="4"/>
        <v>10.51</v>
      </c>
      <c r="R51" s="17">
        <f t="shared" si="5"/>
        <v>0.70978864643447415</v>
      </c>
      <c r="S51" s="17">
        <f t="shared" si="6"/>
        <v>0.5731655497134116</v>
      </c>
      <c r="T51" s="17">
        <f t="shared" si="7"/>
        <v>0.80751580430685965</v>
      </c>
      <c r="U51">
        <f t="shared" si="8"/>
        <v>1.2383658557102315</v>
      </c>
    </row>
    <row r="52" spans="1:21" x14ac:dyDescent="0.45">
      <c r="A52">
        <v>358</v>
      </c>
      <c r="B52">
        <v>69.599999999999994</v>
      </c>
      <c r="C52">
        <v>170</v>
      </c>
      <c r="D52">
        <f t="shared" si="11"/>
        <v>-1.5363128491620137E-2</v>
      </c>
      <c r="E52">
        <f t="shared" si="9"/>
        <v>-8.6206896551723755E-3</v>
      </c>
      <c r="F52">
        <f t="shared" si="3"/>
        <v>2.0588235294117574E-2</v>
      </c>
      <c r="P52">
        <v>-9.5</v>
      </c>
      <c r="Q52">
        <f t="shared" si="4"/>
        <v>10.5</v>
      </c>
      <c r="R52" s="17">
        <f t="shared" si="5"/>
        <v>0.70919121188924505</v>
      </c>
      <c r="S52" s="17">
        <f t="shared" si="6"/>
        <v>0.57299998917803308</v>
      </c>
      <c r="T52" s="17">
        <f t="shared" si="7"/>
        <v>0.80796261934999691</v>
      </c>
      <c r="U52">
        <f t="shared" si="8"/>
        <v>1.2376810214369776</v>
      </c>
    </row>
    <row r="53" spans="1:21" x14ac:dyDescent="0.45">
      <c r="A53">
        <v>352.5</v>
      </c>
      <c r="B53">
        <v>69</v>
      </c>
      <c r="C53">
        <v>173.5</v>
      </c>
      <c r="D53">
        <f t="shared" si="11"/>
        <v>-2.5531914893617058E-2</v>
      </c>
      <c r="E53">
        <f t="shared" si="9"/>
        <v>8.6956521739129933E-3</v>
      </c>
      <c r="F53">
        <f t="shared" si="3"/>
        <v>-1.1527377521613813E-2</v>
      </c>
      <c r="P53">
        <v>-9.49</v>
      </c>
      <c r="Q53">
        <f t="shared" si="4"/>
        <v>10.49</v>
      </c>
      <c r="R53" s="17">
        <f t="shared" si="5"/>
        <v>0.70859381252317633</v>
      </c>
      <c r="S53" s="17">
        <f t="shared" si="6"/>
        <v>0.57283442864265588</v>
      </c>
      <c r="T53" s="17">
        <f t="shared" si="7"/>
        <v>0.80841014770210107</v>
      </c>
      <c r="U53">
        <f t="shared" si="8"/>
        <v>1.2369958527147284</v>
      </c>
    </row>
    <row r="54" spans="1:21" x14ac:dyDescent="0.45">
      <c r="A54">
        <v>343.5</v>
      </c>
      <c r="B54">
        <v>69.599999999999994</v>
      </c>
      <c r="C54">
        <v>171.5</v>
      </c>
      <c r="D54">
        <f t="shared" si="11"/>
        <v>-5.8224163027656983E-3</v>
      </c>
      <c r="E54">
        <f t="shared" si="9"/>
        <v>2.8735632183909399E-3</v>
      </c>
      <c r="F54">
        <f t="shared" si="3"/>
        <v>2.3323615160349753E-2</v>
      </c>
      <c r="P54">
        <v>-9.48</v>
      </c>
      <c r="Q54">
        <f t="shared" si="4"/>
        <v>10.48</v>
      </c>
      <c r="R54" s="17">
        <f t="shared" si="5"/>
        <v>0.70799644842531917</v>
      </c>
      <c r="S54" s="17">
        <f t="shared" si="6"/>
        <v>0.57266886810727735</v>
      </c>
      <c r="T54" s="17">
        <f t="shared" si="7"/>
        <v>0.80885839100036616</v>
      </c>
      <c r="U54">
        <f t="shared" si="8"/>
        <v>1.2363103494089207</v>
      </c>
    </row>
    <row r="55" spans="1:21" x14ac:dyDescent="0.45">
      <c r="A55">
        <v>341.5</v>
      </c>
      <c r="B55">
        <v>69.8</v>
      </c>
      <c r="C55">
        <v>175.5</v>
      </c>
      <c r="D55">
        <f t="shared" si="11"/>
        <v>2.9282576866764831E-3</v>
      </c>
      <c r="E55">
        <f t="shared" si="9"/>
        <v>-7.1633237822349427E-3</v>
      </c>
      <c r="F55">
        <f t="shared" si="3"/>
        <v>2.8490028490029129E-3</v>
      </c>
      <c r="P55">
        <v>-9.4700000000000006</v>
      </c>
      <c r="Q55">
        <f t="shared" si="4"/>
        <v>10.47</v>
      </c>
      <c r="R55" s="17">
        <f t="shared" si="5"/>
        <v>0.70739911968502123</v>
      </c>
      <c r="S55" s="17">
        <f t="shared" si="6"/>
        <v>0.57250330757189971</v>
      </c>
      <c r="T55" s="17">
        <f t="shared" si="7"/>
        <v>0.80930735088674455</v>
      </c>
      <c r="U55">
        <f t="shared" si="8"/>
        <v>1.2356245113853428</v>
      </c>
    </row>
    <row r="56" spans="1:21" x14ac:dyDescent="0.45">
      <c r="A56">
        <v>342.5</v>
      </c>
      <c r="B56">
        <v>69.3</v>
      </c>
      <c r="C56">
        <v>176</v>
      </c>
      <c r="D56">
        <f t="shared" si="11"/>
        <v>-4.3795620437956373E-3</v>
      </c>
      <c r="E56">
        <f t="shared" si="9"/>
        <v>5.7720057720058726E-3</v>
      </c>
      <c r="F56">
        <f t="shared" si="3"/>
        <v>-2.2727272727272707E-2</v>
      </c>
      <c r="P56">
        <v>-9.4600000000000009</v>
      </c>
      <c r="Q56">
        <f t="shared" si="4"/>
        <v>10.46</v>
      </c>
      <c r="R56" s="17">
        <f t="shared" si="5"/>
        <v>0.70680182639192479</v>
      </c>
      <c r="S56" s="17">
        <f t="shared" si="6"/>
        <v>0.57233774703652118</v>
      </c>
      <c r="T56" s="17">
        <f t="shared" si="7"/>
        <v>0.80975702900795465</v>
      </c>
      <c r="U56">
        <f t="shared" si="8"/>
        <v>1.2349383385101513</v>
      </c>
    </row>
    <row r="57" spans="1:21" x14ac:dyDescent="0.45">
      <c r="A57">
        <v>341</v>
      </c>
      <c r="B57">
        <v>69.7</v>
      </c>
      <c r="C57">
        <v>172</v>
      </c>
      <c r="D57">
        <f t="shared" si="11"/>
        <v>-1.9061583577712593E-2</v>
      </c>
      <c r="E57">
        <f t="shared" si="9"/>
        <v>-2.8694404591105283E-3</v>
      </c>
      <c r="F57">
        <f t="shared" si="3"/>
        <v>-2.6162790697674465E-2</v>
      </c>
      <c r="P57">
        <v>-9.4499999999999993</v>
      </c>
      <c r="Q57">
        <f t="shared" si="4"/>
        <v>10.45</v>
      </c>
      <c r="R57" s="17">
        <f t="shared" si="5"/>
        <v>0.70620456863597136</v>
      </c>
      <c r="S57" s="17">
        <f t="shared" si="6"/>
        <v>0.57217218650114354</v>
      </c>
      <c r="T57" s="17">
        <f t="shared" si="7"/>
        <v>0.81020742701550297</v>
      </c>
      <c r="U57">
        <f t="shared" si="8"/>
        <v>1.2342518306498631</v>
      </c>
    </row>
    <row r="58" spans="1:21" x14ac:dyDescent="0.45">
      <c r="A58">
        <v>334.5</v>
      </c>
      <c r="B58">
        <v>69.5</v>
      </c>
      <c r="C58">
        <v>167.5</v>
      </c>
      <c r="D58">
        <f t="shared" si="11"/>
        <v>1.0463378176382765E-2</v>
      </c>
      <c r="E58">
        <f t="shared" si="9"/>
        <v>0</v>
      </c>
      <c r="F58">
        <f t="shared" si="3"/>
        <v>-1.1940298507462699E-2</v>
      </c>
      <c r="P58">
        <v>-9.44</v>
      </c>
      <c r="Q58">
        <f t="shared" si="4"/>
        <v>10.44</v>
      </c>
      <c r="R58" s="17">
        <f t="shared" si="5"/>
        <v>0.70560734650740364</v>
      </c>
      <c r="S58" s="17">
        <f t="shared" si="6"/>
        <v>0.57200662596576501</v>
      </c>
      <c r="T58" s="17">
        <f t="shared" si="7"/>
        <v>0.81065854656568992</v>
      </c>
      <c r="U58">
        <f t="shared" si="8"/>
        <v>1.2335649876713748</v>
      </c>
    </row>
    <row r="59" spans="1:21" x14ac:dyDescent="0.45">
      <c r="A59">
        <v>338</v>
      </c>
      <c r="B59">
        <v>69.5</v>
      </c>
      <c r="C59">
        <v>165.5</v>
      </c>
      <c r="D59">
        <f t="shared" si="11"/>
        <v>-1.7751479289940808E-2</v>
      </c>
      <c r="E59">
        <f t="shared" si="9"/>
        <v>-1.2949640287769904E-2</v>
      </c>
      <c r="F59">
        <f t="shared" si="3"/>
        <v>-3.0211480362537513E-3</v>
      </c>
      <c r="P59">
        <v>-9.43</v>
      </c>
      <c r="Q59">
        <f t="shared" si="4"/>
        <v>10.43</v>
      </c>
      <c r="R59" s="17">
        <f t="shared" si="5"/>
        <v>0.70501016009676065</v>
      </c>
      <c r="S59" s="17">
        <f t="shared" si="6"/>
        <v>0.57184106543038737</v>
      </c>
      <c r="T59" s="17">
        <f t="shared" si="7"/>
        <v>0.81111038931964297</v>
      </c>
      <c r="U59">
        <f t="shared" si="8"/>
        <v>1.2328778094419393</v>
      </c>
    </row>
    <row r="60" spans="1:21" x14ac:dyDescent="0.45">
      <c r="A60">
        <v>332</v>
      </c>
      <c r="B60">
        <v>68.599999999999994</v>
      </c>
      <c r="C60">
        <v>165</v>
      </c>
      <c r="D60">
        <f t="shared" si="11"/>
        <v>6.0240963855422436E-3</v>
      </c>
      <c r="E60">
        <f t="shared" si="9"/>
        <v>1.4577259475219151E-3</v>
      </c>
      <c r="F60">
        <f t="shared" si="3"/>
        <v>1.8181818181818077E-2</v>
      </c>
      <c r="P60">
        <v>-9.42</v>
      </c>
      <c r="Q60">
        <f t="shared" si="4"/>
        <v>10.42</v>
      </c>
      <c r="R60" s="17">
        <f t="shared" si="5"/>
        <v>0.70441300949488717</v>
      </c>
      <c r="S60" s="17">
        <f t="shared" si="6"/>
        <v>0.57167550489500885</v>
      </c>
      <c r="T60" s="17">
        <f t="shared" si="7"/>
        <v>0.81156295694331326</v>
      </c>
      <c r="U60">
        <f t="shared" si="8"/>
        <v>1.2321902958291981</v>
      </c>
    </row>
    <row r="61" spans="1:21" x14ac:dyDescent="0.45">
      <c r="A61">
        <v>334</v>
      </c>
      <c r="B61">
        <v>68.7</v>
      </c>
      <c r="C61">
        <v>168</v>
      </c>
      <c r="D61">
        <f t="shared" si="11"/>
        <v>0</v>
      </c>
      <c r="E61">
        <f t="shared" si="9"/>
        <v>1.8922852983988214E-2</v>
      </c>
      <c r="F61">
        <f t="shared" si="3"/>
        <v>1.7857142857142794E-2</v>
      </c>
      <c r="P61">
        <v>-9.41</v>
      </c>
      <c r="Q61">
        <f t="shared" si="4"/>
        <v>10.41</v>
      </c>
      <c r="R61" s="17">
        <f t="shared" si="5"/>
        <v>0.70381589479292606</v>
      </c>
      <c r="S61" s="17">
        <f t="shared" si="6"/>
        <v>0.57150994435963121</v>
      </c>
      <c r="T61" s="17">
        <f t="shared" si="7"/>
        <v>0.81201625110751241</v>
      </c>
      <c r="U61">
        <f t="shared" si="8"/>
        <v>1.2315024467011537</v>
      </c>
    </row>
    <row r="62" spans="1:21" x14ac:dyDescent="0.45">
      <c r="A62">
        <v>334</v>
      </c>
      <c r="B62">
        <v>70</v>
      </c>
      <c r="C62">
        <v>171</v>
      </c>
      <c r="D62">
        <f t="shared" si="11"/>
        <v>-1.7964071856287456E-2</v>
      </c>
      <c r="E62">
        <f t="shared" si="9"/>
        <v>-1.1428571428571344E-2</v>
      </c>
      <c r="F62">
        <f t="shared" si="3"/>
        <v>-1.1695906432748537E-2</v>
      </c>
      <c r="P62">
        <v>-9.4</v>
      </c>
      <c r="Q62">
        <f t="shared" si="4"/>
        <v>10.4</v>
      </c>
      <c r="R62" s="17">
        <f t="shared" si="5"/>
        <v>0.70321881608233028</v>
      </c>
      <c r="S62" s="17">
        <f t="shared" si="6"/>
        <v>0.57134438382425268</v>
      </c>
      <c r="T62" s="17">
        <f t="shared" si="7"/>
        <v>0.81247027348790646</v>
      </c>
      <c r="U62">
        <f t="shared" si="8"/>
        <v>1.2308142619262057</v>
      </c>
    </row>
    <row r="63" spans="1:21" x14ac:dyDescent="0.45">
      <c r="A63">
        <v>328</v>
      </c>
      <c r="B63">
        <v>69.2</v>
      </c>
      <c r="C63">
        <v>169</v>
      </c>
      <c r="D63">
        <f t="shared" si="11"/>
        <v>-2.5914634146341431E-2</v>
      </c>
      <c r="E63">
        <f t="shared" si="9"/>
        <v>-1.1560693641618491E-2</v>
      </c>
      <c r="F63">
        <f t="shared" si="3"/>
        <v>3.5502958579881616E-2</v>
      </c>
      <c r="P63">
        <v>-9.39</v>
      </c>
      <c r="Q63">
        <f t="shared" si="4"/>
        <v>10.39</v>
      </c>
      <c r="R63" s="17">
        <f t="shared" si="5"/>
        <v>0.70262177345485077</v>
      </c>
      <c r="S63" s="17">
        <f t="shared" si="6"/>
        <v>0.57117882328887504</v>
      </c>
      <c r="T63" s="17">
        <f t="shared" si="7"/>
        <v>0.81292502576505765</v>
      </c>
      <c r="U63">
        <f t="shared" si="8"/>
        <v>1.2301257413731148</v>
      </c>
    </row>
    <row r="64" spans="1:21" x14ac:dyDescent="0.45">
      <c r="A64">
        <v>319.5</v>
      </c>
      <c r="B64">
        <v>68.400000000000006</v>
      </c>
      <c r="C64">
        <v>175</v>
      </c>
      <c r="D64">
        <f t="shared" si="11"/>
        <v>-7.8247261345852914E-3</v>
      </c>
      <c r="E64">
        <f t="shared" si="9"/>
        <v>-8.7719298245615418E-3</v>
      </c>
      <c r="F64">
        <f t="shared" si="3"/>
        <v>8.5714285714286742E-3</v>
      </c>
      <c r="P64">
        <v>-9.3800000000000008</v>
      </c>
      <c r="Q64">
        <f t="shared" si="4"/>
        <v>10.38</v>
      </c>
      <c r="R64" s="17">
        <f t="shared" si="5"/>
        <v>0.70202476700255179</v>
      </c>
      <c r="S64" s="17">
        <f t="shared" si="6"/>
        <v>0.57101326275349651</v>
      </c>
      <c r="T64" s="17">
        <f t="shared" si="7"/>
        <v>0.81338050962441466</v>
      </c>
      <c r="U64">
        <f t="shared" si="8"/>
        <v>1.2294368849110469</v>
      </c>
    </row>
    <row r="65" spans="1:21" x14ac:dyDescent="0.45">
      <c r="A65">
        <v>317</v>
      </c>
      <c r="B65">
        <v>67.8</v>
      </c>
      <c r="C65">
        <v>176.5</v>
      </c>
      <c r="D65">
        <f t="shared" si="11"/>
        <v>-2.8391167192429068E-2</v>
      </c>
      <c r="E65">
        <f t="shared" si="9"/>
        <v>-5.8997050147491237E-3</v>
      </c>
      <c r="F65">
        <f t="shared" si="3"/>
        <v>8.4985835694051381E-3</v>
      </c>
      <c r="P65">
        <v>-9.3699999999999992</v>
      </c>
      <c r="Q65">
        <f t="shared" si="4"/>
        <v>10.37</v>
      </c>
      <c r="R65" s="17">
        <f t="shared" si="5"/>
        <v>0.70142779681780187</v>
      </c>
      <c r="S65" s="17">
        <f t="shared" si="6"/>
        <v>0.57084770221811887</v>
      </c>
      <c r="T65" s="17">
        <f t="shared" si="7"/>
        <v>0.81383672675635121</v>
      </c>
      <c r="U65">
        <f t="shared" si="8"/>
        <v>1.2287476924095402</v>
      </c>
    </row>
    <row r="66" spans="1:21" x14ac:dyDescent="0.45">
      <c r="A66">
        <v>308</v>
      </c>
      <c r="B66">
        <v>67.400000000000006</v>
      </c>
      <c r="C66">
        <v>178</v>
      </c>
      <c r="D66">
        <f t="shared" si="11"/>
        <v>-4.870129870129869E-2</v>
      </c>
      <c r="E66">
        <f t="shared" si="9"/>
        <v>-2.5222551928783421E-2</v>
      </c>
      <c r="F66">
        <f t="shared" si="3"/>
        <v>-4.2134831460674205E-2</v>
      </c>
      <c r="P66">
        <v>-9.36</v>
      </c>
      <c r="Q66">
        <f t="shared" si="4"/>
        <v>10.36</v>
      </c>
      <c r="R66" s="17">
        <f t="shared" si="5"/>
        <v>0.70083086299327979</v>
      </c>
      <c r="S66" s="17">
        <f t="shared" si="6"/>
        <v>0.57068214168274034</v>
      </c>
      <c r="T66" s="17">
        <f t="shared" si="7"/>
        <v>0.81429367885616732</v>
      </c>
      <c r="U66">
        <f t="shared" si="8"/>
        <v>1.2280581637385337</v>
      </c>
    </row>
    <row r="67" spans="1:21" x14ac:dyDescent="0.45">
      <c r="A67">
        <v>293</v>
      </c>
      <c r="B67">
        <v>65.7</v>
      </c>
      <c r="C67">
        <v>170.5</v>
      </c>
      <c r="D67">
        <f t="shared" si="11"/>
        <v>2.5597269624573427E-2</v>
      </c>
      <c r="E67">
        <f t="shared" ref="E67:F130" si="12">B68/B67-1</f>
        <v>4.5662100456620447E-3</v>
      </c>
      <c r="F67">
        <f t="shared" si="12"/>
        <v>0</v>
      </c>
      <c r="P67">
        <v>-9.35</v>
      </c>
      <c r="Q67">
        <f t="shared" ref="Q67:Q130" si="13">1-P67</f>
        <v>10.35</v>
      </c>
      <c r="R67" s="17">
        <f t="shared" ref="R67:R130" si="14">SQRT(P67^2*$K$41+Q67^2*$K$42+2*P67*Q67*$K$43)</f>
        <v>0.70023396562197482</v>
      </c>
      <c r="S67" s="17">
        <f t="shared" ref="S67:S130" si="15">P67*$K$39+Q67*$K$40</f>
        <v>0.5705165811473627</v>
      </c>
      <c r="T67" s="17">
        <f t="shared" ref="T67:T130" si="16">S67/R67</f>
        <v>0.81475136762411671</v>
      </c>
      <c r="U67">
        <f t="shared" ref="U67:U130" si="17">R67/S67</f>
        <v>1.2273682987683516</v>
      </c>
    </row>
    <row r="68" spans="1:21" x14ac:dyDescent="0.45">
      <c r="A68">
        <v>300.5</v>
      </c>
      <c r="B68">
        <v>66</v>
      </c>
      <c r="C68">
        <v>170.5</v>
      </c>
      <c r="D68">
        <f t="shared" si="11"/>
        <v>2.8286189683860208E-2</v>
      </c>
      <c r="E68">
        <f t="shared" si="12"/>
        <v>4.5454545454544082E-3</v>
      </c>
      <c r="F68">
        <f t="shared" si="12"/>
        <v>-1.4662756598240456E-2</v>
      </c>
      <c r="P68">
        <v>-9.34</v>
      </c>
      <c r="Q68">
        <f t="shared" si="13"/>
        <v>10.34</v>
      </c>
      <c r="R68" s="17">
        <f t="shared" si="14"/>
        <v>0.69963710479718622</v>
      </c>
      <c r="S68" s="17">
        <f t="shared" si="15"/>
        <v>0.57035102061198462</v>
      </c>
      <c r="T68" s="17">
        <f t="shared" si="16"/>
        <v>0.81520979476541688</v>
      </c>
      <c r="U68">
        <f t="shared" si="17"/>
        <v>1.2266780973697182</v>
      </c>
    </row>
    <row r="69" spans="1:21" x14ac:dyDescent="0.45">
      <c r="A69">
        <v>309</v>
      </c>
      <c r="B69">
        <v>66.3</v>
      </c>
      <c r="C69">
        <v>168</v>
      </c>
      <c r="D69">
        <f t="shared" si="11"/>
        <v>-3.398058252427183E-2</v>
      </c>
      <c r="E69">
        <f t="shared" si="12"/>
        <v>-1.9607843137254832E-2</v>
      </c>
      <c r="F69">
        <f t="shared" si="12"/>
        <v>2.6785714285714191E-2</v>
      </c>
      <c r="P69">
        <v>-9.33</v>
      </c>
      <c r="Q69">
        <f t="shared" si="13"/>
        <v>10.33</v>
      </c>
      <c r="R69" s="17">
        <f t="shared" si="14"/>
        <v>0.69904028061252932</v>
      </c>
      <c r="S69" s="17">
        <f t="shared" si="15"/>
        <v>0.57018546007660698</v>
      </c>
      <c r="T69" s="17">
        <f t="shared" si="16"/>
        <v>0.81566896199026728</v>
      </c>
      <c r="U69">
        <f t="shared" si="17"/>
        <v>1.2259875594137566</v>
      </c>
    </row>
    <row r="70" spans="1:21" x14ac:dyDescent="0.45">
      <c r="A70">
        <v>298.5</v>
      </c>
      <c r="B70">
        <v>65</v>
      </c>
      <c r="C70">
        <v>172.5</v>
      </c>
      <c r="D70">
        <f t="shared" si="11"/>
        <v>5.0251256281406143E-3</v>
      </c>
      <c r="E70">
        <f t="shared" si="12"/>
        <v>1.8461538461538529E-2</v>
      </c>
      <c r="F70">
        <f t="shared" si="12"/>
        <v>8.6956521739129933E-3</v>
      </c>
      <c r="P70">
        <v>-9.32</v>
      </c>
      <c r="Q70">
        <f t="shared" si="13"/>
        <v>10.32</v>
      </c>
      <c r="R70" s="17">
        <f t="shared" si="14"/>
        <v>0.69844349316192988</v>
      </c>
      <c r="S70" s="17">
        <f t="shared" si="15"/>
        <v>0.57001989954122845</v>
      </c>
      <c r="T70" s="17">
        <f t="shared" si="16"/>
        <v>0.81612887101386855</v>
      </c>
      <c r="U70">
        <f t="shared" si="17"/>
        <v>1.2252966847719897</v>
      </c>
    </row>
    <row r="71" spans="1:21" x14ac:dyDescent="0.45">
      <c r="A71">
        <v>300</v>
      </c>
      <c r="B71">
        <v>66.2</v>
      </c>
      <c r="C71">
        <v>174</v>
      </c>
      <c r="D71">
        <f t="shared" si="11"/>
        <v>-8.3333333333333037E-3</v>
      </c>
      <c r="E71">
        <f t="shared" si="12"/>
        <v>1.5105740181267091E-3</v>
      </c>
      <c r="F71">
        <f t="shared" si="12"/>
        <v>-2.8735632183908288E-3</v>
      </c>
      <c r="P71">
        <v>-9.31</v>
      </c>
      <c r="Q71">
        <f t="shared" si="13"/>
        <v>10.31</v>
      </c>
      <c r="R71" s="17">
        <f t="shared" si="14"/>
        <v>0.69784674253963097</v>
      </c>
      <c r="S71" s="17">
        <f t="shared" si="15"/>
        <v>0.56985433900585081</v>
      </c>
      <c r="T71" s="17">
        <f t="shared" si="16"/>
        <v>0.81658952355643988</v>
      </c>
      <c r="U71">
        <f t="shared" si="17"/>
        <v>1.2246054733163416</v>
      </c>
    </row>
    <row r="72" spans="1:21" x14ac:dyDescent="0.45">
      <c r="A72">
        <v>297.5</v>
      </c>
      <c r="B72">
        <v>66.3</v>
      </c>
      <c r="C72">
        <v>173.5</v>
      </c>
      <c r="D72">
        <f t="shared" si="11"/>
        <v>2.1848739495798242E-2</v>
      </c>
      <c r="E72">
        <f t="shared" si="12"/>
        <v>7.541478129713397E-3</v>
      </c>
      <c r="F72">
        <f t="shared" si="12"/>
        <v>3.7463976945244948E-2</v>
      </c>
      <c r="P72">
        <v>-9.3000000000000007</v>
      </c>
      <c r="Q72">
        <f t="shared" si="13"/>
        <v>10.3</v>
      </c>
      <c r="R72" s="17">
        <f t="shared" si="14"/>
        <v>0.69725002884019394</v>
      </c>
      <c r="S72" s="17">
        <f t="shared" si="15"/>
        <v>0.56968877847047228</v>
      </c>
      <c r="T72" s="17">
        <f t="shared" si="16"/>
        <v>0.81705092134322732</v>
      </c>
      <c r="U72">
        <f t="shared" si="17"/>
        <v>1.2239139249191535</v>
      </c>
    </row>
    <row r="73" spans="1:21" x14ac:dyDescent="0.45">
      <c r="A73">
        <v>304</v>
      </c>
      <c r="B73">
        <v>66.8</v>
      </c>
      <c r="C73">
        <v>180</v>
      </c>
      <c r="D73">
        <f t="shared" si="11"/>
        <v>6.5789473684210176E-3</v>
      </c>
      <c r="E73">
        <f t="shared" si="12"/>
        <v>-5.9880239520956335E-3</v>
      </c>
      <c r="F73">
        <f t="shared" si="12"/>
        <v>5.5555555555555358E-3</v>
      </c>
      <c r="P73">
        <v>-9.2899999999999991</v>
      </c>
      <c r="Q73">
        <f t="shared" si="13"/>
        <v>10.29</v>
      </c>
      <c r="R73" s="17">
        <f t="shared" si="14"/>
        <v>0.69665335215849677</v>
      </c>
      <c r="S73" s="17">
        <f t="shared" si="15"/>
        <v>0.56952321793509464</v>
      </c>
      <c r="T73" s="17">
        <f t="shared" si="16"/>
        <v>0.81751306610453434</v>
      </c>
      <c r="U73">
        <f t="shared" si="17"/>
        <v>1.2232220394531668</v>
      </c>
    </row>
    <row r="74" spans="1:21" x14ac:dyDescent="0.45">
      <c r="A74">
        <v>306</v>
      </c>
      <c r="B74">
        <v>66.400000000000006</v>
      </c>
      <c r="C74">
        <v>181</v>
      </c>
      <c r="D74">
        <f t="shared" si="11"/>
        <v>2.9411764705882248E-2</v>
      </c>
      <c r="E74">
        <f t="shared" si="12"/>
        <v>1.8072289156626287E-2</v>
      </c>
      <c r="F74">
        <f t="shared" si="12"/>
        <v>3.3149171270718147E-2</v>
      </c>
      <c r="P74">
        <v>-9.2799999999999994</v>
      </c>
      <c r="Q74">
        <f t="shared" si="13"/>
        <v>10.28</v>
      </c>
      <c r="R74" s="17">
        <f t="shared" si="14"/>
        <v>0.69605671258973578</v>
      </c>
      <c r="S74" s="17">
        <f t="shared" si="15"/>
        <v>0.56935765739971611</v>
      </c>
      <c r="T74" s="17">
        <f t="shared" si="16"/>
        <v>0.81797595957572844</v>
      </c>
      <c r="U74">
        <f t="shared" si="17"/>
        <v>1.2225298167915408</v>
      </c>
    </row>
    <row r="75" spans="1:21" x14ac:dyDescent="0.45">
      <c r="A75">
        <v>315</v>
      </c>
      <c r="B75">
        <v>67.599999999999994</v>
      </c>
      <c r="C75">
        <v>187</v>
      </c>
      <c r="D75">
        <f t="shared" si="11"/>
        <v>1.904761904761898E-2</v>
      </c>
      <c r="E75">
        <f t="shared" si="12"/>
        <v>2.662721893491149E-2</v>
      </c>
      <c r="F75">
        <f t="shared" si="12"/>
        <v>2.4064171122994749E-2</v>
      </c>
      <c r="P75">
        <v>-9.27</v>
      </c>
      <c r="Q75">
        <f t="shared" si="13"/>
        <v>10.27</v>
      </c>
      <c r="R75" s="17">
        <f t="shared" si="14"/>
        <v>0.69546011022943044</v>
      </c>
      <c r="S75" s="17">
        <f t="shared" si="15"/>
        <v>0.56919209686433847</v>
      </c>
      <c r="T75" s="17">
        <f t="shared" si="16"/>
        <v>0.81843960349726386</v>
      </c>
      <c r="U75">
        <f t="shared" si="17"/>
        <v>1.2218372568078484</v>
      </c>
    </row>
    <row r="76" spans="1:21" x14ac:dyDescent="0.45">
      <c r="A76">
        <v>321</v>
      </c>
      <c r="B76">
        <v>69.400000000000006</v>
      </c>
      <c r="C76">
        <v>191.5</v>
      </c>
      <c r="D76">
        <f t="shared" si="11"/>
        <v>-1.5576323987538387E-3</v>
      </c>
      <c r="E76">
        <f t="shared" si="12"/>
        <v>-4.3227665706053742E-3</v>
      </c>
      <c r="F76">
        <f t="shared" si="12"/>
        <v>-1.0443864229765065E-2</v>
      </c>
      <c r="P76">
        <v>-9.26</v>
      </c>
      <c r="Q76">
        <f t="shared" si="13"/>
        <v>10.26</v>
      </c>
      <c r="R76" s="17">
        <f t="shared" si="14"/>
        <v>0.69486354517341931</v>
      </c>
      <c r="S76" s="17">
        <f t="shared" si="15"/>
        <v>0.56902653632895994</v>
      </c>
      <c r="T76" s="17">
        <f t="shared" si="16"/>
        <v>0.81890399961469584</v>
      </c>
      <c r="U76">
        <f t="shared" si="17"/>
        <v>1.2211443593760831</v>
      </c>
    </row>
    <row r="77" spans="1:21" x14ac:dyDescent="0.45">
      <c r="A77">
        <v>320.5</v>
      </c>
      <c r="B77">
        <v>69.099999999999994</v>
      </c>
      <c r="C77">
        <v>189.5</v>
      </c>
      <c r="D77">
        <f t="shared" si="11"/>
        <v>-3.4321372854914212E-2</v>
      </c>
      <c r="E77">
        <f t="shared" si="12"/>
        <v>-1.4471780028942893E-3</v>
      </c>
      <c r="F77">
        <f t="shared" si="12"/>
        <v>-4.2216358839050172E-2</v>
      </c>
      <c r="P77">
        <v>-9.25</v>
      </c>
      <c r="Q77">
        <f t="shared" si="13"/>
        <v>10.25</v>
      </c>
      <c r="R77" s="17">
        <f t="shared" si="14"/>
        <v>0.69426701751786846</v>
      </c>
      <c r="S77" s="17">
        <f t="shared" si="15"/>
        <v>0.5688609757935823</v>
      </c>
      <c r="T77" s="17">
        <f t="shared" si="16"/>
        <v>0.819369149678699</v>
      </c>
      <c r="U77">
        <f t="shared" si="17"/>
        <v>1.2204511243706602</v>
      </c>
    </row>
    <row r="78" spans="1:21" x14ac:dyDescent="0.45">
      <c r="A78">
        <v>309.5</v>
      </c>
      <c r="B78">
        <v>69</v>
      </c>
      <c r="C78">
        <v>181.5</v>
      </c>
      <c r="D78">
        <f t="shared" si="11"/>
        <v>5.8158319870759367E-2</v>
      </c>
      <c r="E78">
        <f t="shared" si="12"/>
        <v>0</v>
      </c>
      <c r="F78">
        <f t="shared" si="12"/>
        <v>-8.2644628099173278E-3</v>
      </c>
      <c r="P78">
        <v>-9.24</v>
      </c>
      <c r="Q78">
        <f t="shared" si="13"/>
        <v>10.24</v>
      </c>
      <c r="R78" s="17">
        <f t="shared" si="14"/>
        <v>0.6936705273592646</v>
      </c>
      <c r="S78" s="17">
        <f t="shared" si="15"/>
        <v>0.56869541525820377</v>
      </c>
      <c r="T78" s="17">
        <f t="shared" si="16"/>
        <v>0.81983505544508462</v>
      </c>
      <c r="U78">
        <f t="shared" si="17"/>
        <v>1.2197575516664199</v>
      </c>
    </row>
    <row r="79" spans="1:21" x14ac:dyDescent="0.45">
      <c r="A79">
        <v>327.5</v>
      </c>
      <c r="B79">
        <v>69</v>
      </c>
      <c r="C79">
        <v>180</v>
      </c>
      <c r="D79">
        <f t="shared" si="11"/>
        <v>-1.6793893129770976E-2</v>
      </c>
      <c r="E79">
        <f t="shared" si="12"/>
        <v>1.449275362318847E-2</v>
      </c>
      <c r="F79">
        <f t="shared" si="12"/>
        <v>2.7777777777777679E-3</v>
      </c>
      <c r="P79">
        <v>-9.23</v>
      </c>
      <c r="Q79">
        <f t="shared" si="13"/>
        <v>10.23</v>
      </c>
      <c r="R79" s="17">
        <f t="shared" si="14"/>
        <v>0.69307407479442351</v>
      </c>
      <c r="S79" s="17">
        <f t="shared" si="15"/>
        <v>0.56852985472282658</v>
      </c>
      <c r="T79" s="17">
        <f t="shared" si="16"/>
        <v>0.82030171867482038</v>
      </c>
      <c r="U79">
        <f t="shared" si="17"/>
        <v>1.2190636411386269</v>
      </c>
    </row>
    <row r="80" spans="1:21" x14ac:dyDescent="0.45">
      <c r="A80">
        <v>322</v>
      </c>
      <c r="B80">
        <v>70</v>
      </c>
      <c r="C80">
        <v>180.5</v>
      </c>
      <c r="D80">
        <f t="shared" si="11"/>
        <v>1.2422360248447228E-2</v>
      </c>
      <c r="E80">
        <f t="shared" si="12"/>
        <v>-1.4285714285713347E-3</v>
      </c>
      <c r="F80">
        <f t="shared" si="12"/>
        <v>-1.3850415512465353E-2</v>
      </c>
      <c r="P80">
        <v>-9.2200000000000006</v>
      </c>
      <c r="Q80">
        <f t="shared" si="13"/>
        <v>10.220000000000001</v>
      </c>
      <c r="R80" s="17">
        <f t="shared" si="14"/>
        <v>0.69247765992048682</v>
      </c>
      <c r="S80" s="17">
        <f t="shared" si="15"/>
        <v>0.56836429418744805</v>
      </c>
      <c r="T80" s="17">
        <f t="shared" si="16"/>
        <v>0.82076914113404031</v>
      </c>
      <c r="U80">
        <f t="shared" si="17"/>
        <v>1.2183693926629844</v>
      </c>
    </row>
    <row r="81" spans="1:21" x14ac:dyDescent="0.45">
      <c r="A81">
        <v>326</v>
      </c>
      <c r="B81">
        <v>69.900000000000006</v>
      </c>
      <c r="C81">
        <v>178</v>
      </c>
      <c r="D81">
        <f t="shared" si="11"/>
        <v>-1.5337423312883458E-2</v>
      </c>
      <c r="E81">
        <f t="shared" si="12"/>
        <v>0</v>
      </c>
      <c r="F81">
        <f t="shared" si="12"/>
        <v>-3.0898876404494402E-2</v>
      </c>
      <c r="P81">
        <v>-9.2100000000000009</v>
      </c>
      <c r="Q81">
        <f t="shared" si="13"/>
        <v>10.210000000000001</v>
      </c>
      <c r="R81" s="17">
        <f t="shared" si="14"/>
        <v>0.69188128283492378</v>
      </c>
      <c r="S81" s="17">
        <f t="shared" si="15"/>
        <v>0.56819873365207041</v>
      </c>
      <c r="T81" s="17">
        <f t="shared" si="16"/>
        <v>0.82123732459407661</v>
      </c>
      <c r="U81">
        <f t="shared" si="17"/>
        <v>1.2176748061156166</v>
      </c>
    </row>
    <row r="82" spans="1:21" x14ac:dyDescent="0.45">
      <c r="A82">
        <v>321</v>
      </c>
      <c r="B82">
        <v>69.900000000000006</v>
      </c>
      <c r="C82">
        <v>172.5</v>
      </c>
      <c r="D82">
        <f t="shared" si="11"/>
        <v>6.230529595015577E-3</v>
      </c>
      <c r="E82">
        <f t="shared" si="12"/>
        <v>0</v>
      </c>
      <c r="F82">
        <f t="shared" si="12"/>
        <v>2.8985507246376718E-2</v>
      </c>
      <c r="P82">
        <v>-9.1999999999999993</v>
      </c>
      <c r="Q82">
        <f t="shared" si="13"/>
        <v>10.199999999999999</v>
      </c>
      <c r="R82" s="17">
        <f t="shared" si="14"/>
        <v>0.69128494363553883</v>
      </c>
      <c r="S82" s="17">
        <f t="shared" si="15"/>
        <v>0.56803317311669277</v>
      </c>
      <c r="T82" s="17">
        <f t="shared" si="16"/>
        <v>0.82170627083145731</v>
      </c>
      <c r="U82">
        <f t="shared" si="17"/>
        <v>1.2169798813731008</v>
      </c>
    </row>
    <row r="83" spans="1:21" x14ac:dyDescent="0.45">
      <c r="A83">
        <v>323</v>
      </c>
      <c r="B83">
        <v>69.900000000000006</v>
      </c>
      <c r="C83">
        <v>177.5</v>
      </c>
      <c r="D83">
        <f t="shared" si="11"/>
        <v>-1.2383900928792602E-2</v>
      </c>
      <c r="E83">
        <f t="shared" si="12"/>
        <v>2.7181688125893944E-2</v>
      </c>
      <c r="F83">
        <f t="shared" si="12"/>
        <v>9.0140845070422637E-2</v>
      </c>
      <c r="P83">
        <v>-9.19</v>
      </c>
      <c r="Q83">
        <f t="shared" si="13"/>
        <v>10.19</v>
      </c>
      <c r="R83" s="17">
        <f t="shared" si="14"/>
        <v>0.6906886424204618</v>
      </c>
      <c r="S83" s="17">
        <f t="shared" si="15"/>
        <v>0.56786761258131424</v>
      </c>
      <c r="T83" s="17">
        <f t="shared" si="16"/>
        <v>0.82217598162794259</v>
      </c>
      <c r="U83">
        <f t="shared" si="17"/>
        <v>1.2162846183124425</v>
      </c>
    </row>
    <row r="84" spans="1:21" x14ac:dyDescent="0.45">
      <c r="A84">
        <v>319</v>
      </c>
      <c r="B84">
        <v>71.8</v>
      </c>
      <c r="C84">
        <v>193.5</v>
      </c>
      <c r="D84">
        <f t="shared" si="11"/>
        <v>-7.8369905956112706E-3</v>
      </c>
      <c r="E84">
        <f t="shared" si="12"/>
        <v>-4.1782729805013297E-3</v>
      </c>
      <c r="F84">
        <f t="shared" si="12"/>
        <v>6.2015503875969102E-2</v>
      </c>
      <c r="P84">
        <v>-9.18</v>
      </c>
      <c r="Q84">
        <f t="shared" si="13"/>
        <v>10.18</v>
      </c>
      <c r="R84" s="17">
        <f t="shared" si="14"/>
        <v>0.69009237928815881</v>
      </c>
      <c r="S84" s="17">
        <f t="shared" si="15"/>
        <v>0.56770205204593571</v>
      </c>
      <c r="T84" s="17">
        <f t="shared" si="16"/>
        <v>0.82264645877053355</v>
      </c>
      <c r="U84">
        <f t="shared" si="17"/>
        <v>1.2155890168110928</v>
      </c>
    </row>
    <row r="85" spans="1:21" x14ac:dyDescent="0.45">
      <c r="A85">
        <v>316.5</v>
      </c>
      <c r="B85">
        <v>71.5</v>
      </c>
      <c r="C85">
        <v>205.5</v>
      </c>
      <c r="D85">
        <f t="shared" si="11"/>
        <v>-1.5797788309637184E-3</v>
      </c>
      <c r="E85">
        <f t="shared" si="12"/>
        <v>-4.1958041958041203E-3</v>
      </c>
      <c r="F85">
        <f t="shared" si="12"/>
        <v>4.6228710462287159E-2</v>
      </c>
      <c r="P85">
        <v>-9.17</v>
      </c>
      <c r="Q85">
        <f t="shared" si="13"/>
        <v>10.17</v>
      </c>
      <c r="R85" s="17">
        <f t="shared" si="14"/>
        <v>0.68949615433742983</v>
      </c>
      <c r="S85" s="17">
        <f t="shared" si="15"/>
        <v>0.56753649151055807</v>
      </c>
      <c r="T85" s="17">
        <f t="shared" si="16"/>
        <v>0.82311770405149154</v>
      </c>
      <c r="U85">
        <f t="shared" si="17"/>
        <v>1.2148930767469477</v>
      </c>
    </row>
    <row r="86" spans="1:21" x14ac:dyDescent="0.45">
      <c r="A86">
        <v>316</v>
      </c>
      <c r="B86">
        <v>71.2</v>
      </c>
      <c r="C86">
        <v>215</v>
      </c>
      <c r="D86">
        <f t="shared" si="11"/>
        <v>9.493670886076E-3</v>
      </c>
      <c r="E86">
        <f t="shared" si="12"/>
        <v>3.6516853932584192E-2</v>
      </c>
      <c r="F86">
        <f t="shared" si="12"/>
        <v>-5.3488372093023262E-2</v>
      </c>
      <c r="P86">
        <v>-9.16</v>
      </c>
      <c r="Q86">
        <f t="shared" si="13"/>
        <v>10.16</v>
      </c>
      <c r="R86" s="17">
        <f t="shared" si="14"/>
        <v>0.68889996766741068</v>
      </c>
      <c r="S86" s="17">
        <f t="shared" si="15"/>
        <v>0.56737093097517954</v>
      </c>
      <c r="T86" s="17">
        <f t="shared" si="16"/>
        <v>0.82358971926835201</v>
      </c>
      <c r="U86">
        <f t="shared" si="17"/>
        <v>1.2141967979983586</v>
      </c>
    </row>
    <row r="87" spans="1:21" x14ac:dyDescent="0.45">
      <c r="A87">
        <v>319</v>
      </c>
      <c r="B87">
        <v>73.8</v>
      </c>
      <c r="C87">
        <v>203.5</v>
      </c>
      <c r="D87">
        <f t="shared" si="11"/>
        <v>3.1347962382444194E-3</v>
      </c>
      <c r="E87">
        <f t="shared" si="12"/>
        <v>1.3550135501356753E-3</v>
      </c>
      <c r="F87">
        <f t="shared" si="12"/>
        <v>6.6339066339066388E-2</v>
      </c>
      <c r="P87">
        <v>-9.15</v>
      </c>
      <c r="Q87">
        <f t="shared" si="13"/>
        <v>10.15</v>
      </c>
      <c r="R87" s="17">
        <f t="shared" si="14"/>
        <v>0.6883038193775729</v>
      </c>
      <c r="S87" s="17">
        <f t="shared" si="15"/>
        <v>0.5672053704398019</v>
      </c>
      <c r="T87" s="17">
        <f t="shared" si="16"/>
        <v>0.82406250622395316</v>
      </c>
      <c r="U87">
        <f t="shared" si="17"/>
        <v>1.2135001804441188</v>
      </c>
    </row>
    <row r="88" spans="1:21" x14ac:dyDescent="0.45">
      <c r="A88">
        <v>320</v>
      </c>
      <c r="B88">
        <v>73.900000000000006</v>
      </c>
      <c r="C88">
        <v>217</v>
      </c>
      <c r="D88">
        <f t="shared" si="11"/>
        <v>7.8125E-3</v>
      </c>
      <c r="E88">
        <f t="shared" si="12"/>
        <v>9.4722598105545508E-3</v>
      </c>
      <c r="F88">
        <f t="shared" si="12"/>
        <v>-2.9953917050691281E-2</v>
      </c>
      <c r="P88">
        <v>-9.14</v>
      </c>
      <c r="Q88">
        <f t="shared" si="13"/>
        <v>10.14</v>
      </c>
      <c r="R88" s="17">
        <f t="shared" si="14"/>
        <v>0.68770770956772864</v>
      </c>
      <c r="S88" s="17">
        <f t="shared" si="15"/>
        <v>0.56703980990442338</v>
      </c>
      <c r="T88" s="17">
        <f t="shared" si="16"/>
        <v>0.8245360667264392</v>
      </c>
      <c r="U88">
        <f t="shared" si="17"/>
        <v>1.2128032239634892</v>
      </c>
    </row>
    <row r="89" spans="1:21" x14ac:dyDescent="0.45">
      <c r="A89">
        <v>322.5</v>
      </c>
      <c r="B89">
        <v>74.599999999999994</v>
      </c>
      <c r="C89">
        <v>210.5</v>
      </c>
      <c r="D89">
        <f t="shared" si="11"/>
        <v>-1.3953488372092981E-2</v>
      </c>
      <c r="E89">
        <f t="shared" si="12"/>
        <v>-1.072386058981234E-2</v>
      </c>
      <c r="F89">
        <f t="shared" si="12"/>
        <v>9.5011876484560887E-3</v>
      </c>
      <c r="P89">
        <v>-9.1300000000000008</v>
      </c>
      <c r="Q89">
        <f t="shared" si="13"/>
        <v>10.130000000000001</v>
      </c>
      <c r="R89" s="17">
        <f t="shared" si="14"/>
        <v>0.68711163833802769</v>
      </c>
      <c r="S89" s="17">
        <f t="shared" si="15"/>
        <v>0.56687424936904574</v>
      </c>
      <c r="T89" s="17">
        <f t="shared" si="16"/>
        <v>0.82501040258929415</v>
      </c>
      <c r="U89">
        <f t="shared" si="17"/>
        <v>1.2121059284361764</v>
      </c>
    </row>
    <row r="90" spans="1:21" x14ac:dyDescent="0.45">
      <c r="A90">
        <v>318</v>
      </c>
      <c r="B90">
        <v>73.8</v>
      </c>
      <c r="C90">
        <v>212.5</v>
      </c>
      <c r="D90">
        <f t="shared" si="11"/>
        <v>1.5723270440251014E-3</v>
      </c>
      <c r="E90">
        <f t="shared" si="12"/>
        <v>-1.2195121951219412E-2</v>
      </c>
      <c r="F90">
        <f t="shared" si="12"/>
        <v>-2.1176470588235241E-2</v>
      </c>
      <c r="P90">
        <v>-9.1199999999999992</v>
      </c>
      <c r="Q90">
        <f t="shared" si="13"/>
        <v>10.119999999999999</v>
      </c>
      <c r="R90" s="17">
        <f t="shared" si="14"/>
        <v>0.68651560578896365</v>
      </c>
      <c r="S90" s="17">
        <f t="shared" si="15"/>
        <v>0.56670868883366809</v>
      </c>
      <c r="T90" s="17">
        <f t="shared" si="16"/>
        <v>0.82548551563134542</v>
      </c>
      <c r="U90">
        <f t="shared" si="17"/>
        <v>1.2114082937423596</v>
      </c>
    </row>
    <row r="91" spans="1:21" x14ac:dyDescent="0.45">
      <c r="A91">
        <v>318.5</v>
      </c>
      <c r="B91">
        <v>72.900000000000006</v>
      </c>
      <c r="C91">
        <v>208</v>
      </c>
      <c r="D91">
        <f t="shared" si="11"/>
        <v>2.8257456828885363E-2</v>
      </c>
      <c r="E91">
        <f t="shared" si="12"/>
        <v>8.2304526748970819E-3</v>
      </c>
      <c r="F91">
        <f t="shared" si="12"/>
        <v>4.8076923076922906E-3</v>
      </c>
      <c r="P91">
        <v>-9.11</v>
      </c>
      <c r="Q91">
        <f t="shared" si="13"/>
        <v>10.11</v>
      </c>
      <c r="R91" s="17">
        <f t="shared" si="14"/>
        <v>0.68591961202137031</v>
      </c>
      <c r="S91" s="17">
        <f t="shared" si="15"/>
        <v>0.56654312829828957</v>
      </c>
      <c r="T91" s="17">
        <f t="shared" si="16"/>
        <v>0.82596140767679127</v>
      </c>
      <c r="U91">
        <f t="shared" si="17"/>
        <v>1.2107103197626785</v>
      </c>
    </row>
    <row r="92" spans="1:21" x14ac:dyDescent="0.45">
      <c r="A92">
        <v>327.5</v>
      </c>
      <c r="B92">
        <v>73.5</v>
      </c>
      <c r="C92">
        <v>209</v>
      </c>
      <c r="D92">
        <f t="shared" si="11"/>
        <v>6.1068702290076882E-3</v>
      </c>
      <c r="E92">
        <f t="shared" si="12"/>
        <v>-1.3605442176870763E-2</v>
      </c>
      <c r="F92">
        <f t="shared" si="12"/>
        <v>0</v>
      </c>
      <c r="P92">
        <v>-9.1</v>
      </c>
      <c r="Q92">
        <f t="shared" si="13"/>
        <v>10.1</v>
      </c>
      <c r="R92" s="17">
        <f t="shared" si="14"/>
        <v>0.68532365713642818</v>
      </c>
      <c r="S92" s="17">
        <f t="shared" si="15"/>
        <v>0.56637756776291193</v>
      </c>
      <c r="T92" s="17">
        <f t="shared" si="16"/>
        <v>0.82643808055521784</v>
      </c>
      <c r="U92">
        <f t="shared" si="17"/>
        <v>1.2100120063782391</v>
      </c>
    </row>
    <row r="93" spans="1:21" x14ac:dyDescent="0.45">
      <c r="A93">
        <v>329.5</v>
      </c>
      <c r="B93">
        <v>72.5</v>
      </c>
      <c r="C93">
        <v>209</v>
      </c>
      <c r="D93">
        <f t="shared" si="11"/>
        <v>-4.5523520485584168E-3</v>
      </c>
      <c r="E93">
        <f t="shared" si="12"/>
        <v>1.1034482758620623E-2</v>
      </c>
      <c r="F93">
        <f t="shared" si="12"/>
        <v>5.0239234449760861E-2</v>
      </c>
      <c r="P93">
        <v>-9.09</v>
      </c>
      <c r="Q93">
        <f t="shared" si="13"/>
        <v>10.09</v>
      </c>
      <c r="R93" s="17">
        <f t="shared" si="14"/>
        <v>0.68472774123566293</v>
      </c>
      <c r="S93" s="17">
        <f t="shared" si="15"/>
        <v>0.56621200722753384</v>
      </c>
      <c r="T93" s="17">
        <f t="shared" si="16"/>
        <v>0.82691553610161161</v>
      </c>
      <c r="U93">
        <f t="shared" si="17"/>
        <v>1.2093133534706253</v>
      </c>
    </row>
    <row r="94" spans="1:21" x14ac:dyDescent="0.45">
      <c r="A94">
        <v>328</v>
      </c>
      <c r="B94">
        <v>73.3</v>
      </c>
      <c r="C94">
        <v>219.5</v>
      </c>
      <c r="D94">
        <f t="shared" ref="D94:D157" si="18">A95/A94-1</f>
        <v>5.4878048780487854E-2</v>
      </c>
      <c r="E94">
        <f t="shared" si="12"/>
        <v>2.7285129604366354E-3</v>
      </c>
      <c r="F94">
        <f t="shared" si="12"/>
        <v>1.5945330296127658E-2</v>
      </c>
      <c r="P94">
        <v>-9.08</v>
      </c>
      <c r="Q94">
        <f t="shared" si="13"/>
        <v>10.08</v>
      </c>
      <c r="R94" s="17">
        <f t="shared" si="14"/>
        <v>0.68413186442094309</v>
      </c>
      <c r="S94" s="17">
        <f t="shared" si="15"/>
        <v>0.56604644669215531</v>
      </c>
      <c r="T94" s="17">
        <f t="shared" si="16"/>
        <v>0.82739377615638965</v>
      </c>
      <c r="U94">
        <f t="shared" si="17"/>
        <v>1.2086143609218849</v>
      </c>
    </row>
    <row r="95" spans="1:21" x14ac:dyDescent="0.45">
      <c r="A95">
        <v>346</v>
      </c>
      <c r="B95">
        <v>73.5</v>
      </c>
      <c r="C95">
        <v>223</v>
      </c>
      <c r="D95">
        <f t="shared" si="18"/>
        <v>1.4450867052022698E-3</v>
      </c>
      <c r="E95">
        <f t="shared" si="12"/>
        <v>4.0816326530612734E-3</v>
      </c>
      <c r="F95">
        <f t="shared" si="12"/>
        <v>-2.0179372197309364E-2</v>
      </c>
      <c r="P95">
        <v>-9.07</v>
      </c>
      <c r="Q95">
        <f t="shared" si="13"/>
        <v>10.07</v>
      </c>
      <c r="R95" s="17">
        <f t="shared" si="14"/>
        <v>0.68353602679449199</v>
      </c>
      <c r="S95" s="17">
        <f t="shared" si="15"/>
        <v>0.56588088615677767</v>
      </c>
      <c r="T95" s="17">
        <f t="shared" si="16"/>
        <v>0.82787280256540474</v>
      </c>
      <c r="U95">
        <f t="shared" si="17"/>
        <v>1.2079150286145517</v>
      </c>
    </row>
    <row r="96" spans="1:21" x14ac:dyDescent="0.45">
      <c r="A96">
        <v>346.5</v>
      </c>
      <c r="B96">
        <v>73.8</v>
      </c>
      <c r="C96">
        <v>218.5</v>
      </c>
      <c r="D96">
        <f t="shared" si="18"/>
        <v>-1.4430014430014459E-2</v>
      </c>
      <c r="E96">
        <f t="shared" si="12"/>
        <v>-1.89701897018969E-2</v>
      </c>
      <c r="F96">
        <f t="shared" si="12"/>
        <v>-2.2883295194507935E-3</v>
      </c>
      <c r="P96">
        <v>-9.06</v>
      </c>
      <c r="Q96">
        <f t="shared" si="13"/>
        <v>10.06</v>
      </c>
      <c r="R96" s="17">
        <f t="shared" si="14"/>
        <v>0.68294022845887936</v>
      </c>
      <c r="S96" s="17">
        <f t="shared" si="15"/>
        <v>0.56571532562139915</v>
      </c>
      <c r="T96" s="17">
        <f t="shared" si="16"/>
        <v>0.82835261717996966</v>
      </c>
      <c r="U96">
        <f t="shared" si="17"/>
        <v>1.2072153564316412</v>
      </c>
    </row>
    <row r="97" spans="1:21" x14ac:dyDescent="0.45">
      <c r="A97">
        <v>341.5</v>
      </c>
      <c r="B97">
        <v>72.400000000000006</v>
      </c>
      <c r="C97">
        <v>218</v>
      </c>
      <c r="D97">
        <f t="shared" si="18"/>
        <v>-3.367496339677889E-2</v>
      </c>
      <c r="E97">
        <f t="shared" si="12"/>
        <v>-6.906077348066253E-3</v>
      </c>
      <c r="F97">
        <f t="shared" si="12"/>
        <v>2.2935779816513069E-3</v>
      </c>
      <c r="P97">
        <v>-9.0500000000000007</v>
      </c>
      <c r="Q97">
        <f t="shared" si="13"/>
        <v>10.050000000000001</v>
      </c>
      <c r="R97" s="17">
        <f t="shared" si="14"/>
        <v>0.68234446951702799</v>
      </c>
      <c r="S97" s="17">
        <f t="shared" si="15"/>
        <v>0.56554976508602151</v>
      </c>
      <c r="T97" s="17">
        <f t="shared" si="16"/>
        <v>0.82883322185687935</v>
      </c>
      <c r="U97">
        <f t="shared" si="17"/>
        <v>1.2065153442566485</v>
      </c>
    </row>
    <row r="98" spans="1:21" x14ac:dyDescent="0.45">
      <c r="A98">
        <v>330</v>
      </c>
      <c r="B98">
        <v>71.900000000000006</v>
      </c>
      <c r="C98">
        <v>218.5</v>
      </c>
      <c r="D98">
        <f t="shared" si="18"/>
        <v>-1.5151515151515138E-2</v>
      </c>
      <c r="E98">
        <f t="shared" si="12"/>
        <v>2.0862308762169768E-2</v>
      </c>
      <c r="F98">
        <f t="shared" si="12"/>
        <v>-3.6613272311212808E-2</v>
      </c>
      <c r="P98">
        <v>-9.0399999999999991</v>
      </c>
      <c r="Q98">
        <f t="shared" si="13"/>
        <v>10.039999999999999</v>
      </c>
      <c r="R98" s="17">
        <f t="shared" si="14"/>
        <v>0.6817487500722107</v>
      </c>
      <c r="S98" s="17">
        <f t="shared" si="15"/>
        <v>0.56538420455064387</v>
      </c>
      <c r="T98" s="17">
        <f t="shared" si="16"/>
        <v>0.82931461845842547</v>
      </c>
      <c r="U98">
        <f t="shared" si="17"/>
        <v>1.2058149919735572</v>
      </c>
    </row>
    <row r="99" spans="1:21" x14ac:dyDescent="0.45">
      <c r="A99">
        <v>325</v>
      </c>
      <c r="B99">
        <v>73.400000000000006</v>
      </c>
      <c r="C99">
        <v>210.5</v>
      </c>
      <c r="D99">
        <f t="shared" si="18"/>
        <v>3.6923076923076836E-2</v>
      </c>
      <c r="E99">
        <f t="shared" si="12"/>
        <v>5.4495912806538094E-3</v>
      </c>
      <c r="F99">
        <f t="shared" si="12"/>
        <v>2.3752969121140222E-2</v>
      </c>
      <c r="P99">
        <v>-9.0299999999999994</v>
      </c>
      <c r="Q99">
        <f t="shared" si="13"/>
        <v>10.029999999999999</v>
      </c>
      <c r="R99" s="17">
        <f t="shared" si="14"/>
        <v>0.68115307022805949</v>
      </c>
      <c r="S99" s="17">
        <f t="shared" si="15"/>
        <v>0.56521864401526534</v>
      </c>
      <c r="T99" s="17">
        <f t="shared" si="16"/>
        <v>0.82979680885241003</v>
      </c>
      <c r="U99">
        <f t="shared" si="17"/>
        <v>1.2051142994668502</v>
      </c>
    </row>
    <row r="100" spans="1:21" x14ac:dyDescent="0.45">
      <c r="A100">
        <v>337</v>
      </c>
      <c r="B100">
        <v>73.8</v>
      </c>
      <c r="C100">
        <v>215.5</v>
      </c>
      <c r="D100">
        <f t="shared" si="18"/>
        <v>-1.4836795252225476E-3</v>
      </c>
      <c r="E100">
        <f t="shared" si="12"/>
        <v>-2.7100271002710175E-3</v>
      </c>
      <c r="F100">
        <f t="shared" si="12"/>
        <v>-2.0881670533642649E-2</v>
      </c>
      <c r="P100">
        <v>-9.02</v>
      </c>
      <c r="Q100">
        <f t="shared" si="13"/>
        <v>10.02</v>
      </c>
      <c r="R100" s="17">
        <f t="shared" si="14"/>
        <v>0.68055743008855829</v>
      </c>
      <c r="S100" s="17">
        <f t="shared" si="15"/>
        <v>0.5650530834798877</v>
      </c>
      <c r="T100" s="17">
        <f t="shared" si="16"/>
        <v>0.83027979491217885</v>
      </c>
      <c r="U100">
        <f t="shared" si="17"/>
        <v>1.2044132666214922</v>
      </c>
    </row>
    <row r="101" spans="1:21" x14ac:dyDescent="0.45">
      <c r="A101">
        <v>336.5</v>
      </c>
      <c r="B101">
        <v>73.599999999999994</v>
      </c>
      <c r="C101">
        <v>211</v>
      </c>
      <c r="D101">
        <f t="shared" si="18"/>
        <v>2.8231797919762158E-2</v>
      </c>
      <c r="E101">
        <f t="shared" si="12"/>
        <v>5.4347826086957873E-3</v>
      </c>
      <c r="F101">
        <f t="shared" si="12"/>
        <v>2.8436018957346043E-2</v>
      </c>
      <c r="P101">
        <v>-9.01</v>
      </c>
      <c r="Q101">
        <f t="shared" si="13"/>
        <v>10.01</v>
      </c>
      <c r="R101" s="17">
        <f t="shared" si="14"/>
        <v>0.67996182975804997</v>
      </c>
      <c r="S101" s="17">
        <f t="shared" si="15"/>
        <v>0.56488752294450917</v>
      </c>
      <c r="T101" s="17">
        <f t="shared" si="16"/>
        <v>0.83076357851662419</v>
      </c>
      <c r="U101">
        <f t="shared" si="17"/>
        <v>1.2037118933229563</v>
      </c>
    </row>
    <row r="102" spans="1:21" x14ac:dyDescent="0.45">
      <c r="A102">
        <v>346</v>
      </c>
      <c r="B102">
        <v>74</v>
      </c>
      <c r="C102">
        <v>217</v>
      </c>
      <c r="D102">
        <f t="shared" si="18"/>
        <v>-2.8901734104046506E-3</v>
      </c>
      <c r="E102">
        <f t="shared" si="12"/>
        <v>1.6216216216216273E-2</v>
      </c>
      <c r="F102">
        <f t="shared" si="12"/>
        <v>2.3041474654377891E-2</v>
      </c>
      <c r="P102">
        <v>-9</v>
      </c>
      <c r="Q102">
        <f t="shared" si="13"/>
        <v>10</v>
      </c>
      <c r="R102" s="17">
        <f t="shared" si="14"/>
        <v>0.67936626934123601</v>
      </c>
      <c r="S102" s="17">
        <f t="shared" si="15"/>
        <v>0.56472196240913153</v>
      </c>
      <c r="T102" s="17">
        <f t="shared" si="16"/>
        <v>0.8312481615502163</v>
      </c>
      <c r="U102">
        <f t="shared" si="17"/>
        <v>1.2030101794572081</v>
      </c>
    </row>
    <row r="103" spans="1:21" x14ac:dyDescent="0.45">
      <c r="A103">
        <v>345</v>
      </c>
      <c r="B103">
        <v>75.2</v>
      </c>
      <c r="C103">
        <v>222</v>
      </c>
      <c r="D103">
        <f t="shared" si="18"/>
        <v>0</v>
      </c>
      <c r="E103">
        <f t="shared" si="12"/>
        <v>1.0638297872340496E-2</v>
      </c>
      <c r="F103">
        <f t="shared" si="12"/>
        <v>-1.8018018018018056E-2</v>
      </c>
      <c r="P103">
        <v>-8.99</v>
      </c>
      <c r="Q103">
        <f t="shared" si="13"/>
        <v>9.99</v>
      </c>
      <c r="R103" s="17">
        <f t="shared" si="14"/>
        <v>0.67877074894317779</v>
      </c>
      <c r="S103" s="17">
        <f t="shared" si="15"/>
        <v>0.564556401873753</v>
      </c>
      <c r="T103" s="17">
        <f t="shared" si="16"/>
        <v>0.83173354590301285</v>
      </c>
      <c r="U103">
        <f t="shared" si="17"/>
        <v>1.2023081249107253</v>
      </c>
    </row>
    <row r="104" spans="1:21" x14ac:dyDescent="0.45">
      <c r="A104">
        <v>345</v>
      </c>
      <c r="B104">
        <v>76</v>
      </c>
      <c r="C104">
        <v>218</v>
      </c>
      <c r="D104">
        <f t="shared" si="18"/>
        <v>-1.3043478260869601E-2</v>
      </c>
      <c r="E104">
        <f t="shared" si="12"/>
        <v>1.7105263157894735E-2</v>
      </c>
      <c r="F104">
        <f t="shared" si="12"/>
        <v>-9.4036697247706469E-2</v>
      </c>
      <c r="P104">
        <v>-8.98</v>
      </c>
      <c r="Q104">
        <f t="shared" si="13"/>
        <v>9.98</v>
      </c>
      <c r="R104" s="17">
        <f t="shared" si="14"/>
        <v>0.67817526866930211</v>
      </c>
      <c r="S104" s="17">
        <f t="shared" si="15"/>
        <v>0.56439084133837492</v>
      </c>
      <c r="T104" s="17">
        <f t="shared" si="16"/>
        <v>0.83221973347068223</v>
      </c>
      <c r="U104">
        <f t="shared" si="17"/>
        <v>1.2016057295704925</v>
      </c>
    </row>
    <row r="105" spans="1:21" x14ac:dyDescent="0.45">
      <c r="A105">
        <v>340.5</v>
      </c>
      <c r="B105">
        <v>77.3</v>
      </c>
      <c r="C105">
        <v>197.5</v>
      </c>
      <c r="D105">
        <f t="shared" si="18"/>
        <v>1.0279001468428861E-2</v>
      </c>
      <c r="E105">
        <f t="shared" si="12"/>
        <v>-1.681759379042691E-2</v>
      </c>
      <c r="F105">
        <f t="shared" si="12"/>
        <v>-3.0379746835443089E-2</v>
      </c>
      <c r="P105">
        <v>-8.9700000000000006</v>
      </c>
      <c r="Q105">
        <f t="shared" si="13"/>
        <v>9.9700000000000006</v>
      </c>
      <c r="R105" s="17">
        <f t="shared" si="14"/>
        <v>0.67757982862539168</v>
      </c>
      <c r="S105" s="17">
        <f t="shared" si="15"/>
        <v>0.56422528080299728</v>
      </c>
      <c r="T105" s="17">
        <f t="shared" si="16"/>
        <v>0.83270672615452979</v>
      </c>
      <c r="U105">
        <f t="shared" si="17"/>
        <v>1.2009029933239961</v>
      </c>
    </row>
    <row r="106" spans="1:21" x14ac:dyDescent="0.45">
      <c r="A106">
        <v>344</v>
      </c>
      <c r="B106">
        <v>76</v>
      </c>
      <c r="C106">
        <v>191.5</v>
      </c>
      <c r="D106">
        <f t="shared" si="18"/>
        <v>2.761627906976738E-2</v>
      </c>
      <c r="E106">
        <f t="shared" si="12"/>
        <v>2.6315789473685403E-3</v>
      </c>
      <c r="F106">
        <f t="shared" si="12"/>
        <v>5.2219321148825326E-3</v>
      </c>
      <c r="P106">
        <v>-8.9600000000000009</v>
      </c>
      <c r="Q106">
        <f t="shared" si="13"/>
        <v>9.9600000000000009</v>
      </c>
      <c r="R106" s="17">
        <f t="shared" si="14"/>
        <v>0.67698442891760302</v>
      </c>
      <c r="S106" s="17">
        <f t="shared" si="15"/>
        <v>0.56405972026761875</v>
      </c>
      <c r="T106" s="17">
        <f t="shared" si="16"/>
        <v>0.83319452586149723</v>
      </c>
      <c r="U106">
        <f t="shared" si="17"/>
        <v>1.2001999160592554</v>
      </c>
    </row>
    <row r="107" spans="1:21" x14ac:dyDescent="0.45">
      <c r="A107">
        <v>353.5</v>
      </c>
      <c r="B107">
        <v>76.2</v>
      </c>
      <c r="C107">
        <v>192.5</v>
      </c>
      <c r="D107">
        <f t="shared" si="18"/>
        <v>0</v>
      </c>
      <c r="E107">
        <f t="shared" si="12"/>
        <v>9.1863517060368771E-3</v>
      </c>
      <c r="F107">
        <f t="shared" si="12"/>
        <v>3.3766233766233666E-2</v>
      </c>
      <c r="P107">
        <v>-8.9499999999999993</v>
      </c>
      <c r="Q107">
        <f t="shared" si="13"/>
        <v>9.9499999999999993</v>
      </c>
      <c r="R107" s="17">
        <f t="shared" si="14"/>
        <v>0.67638906965245527</v>
      </c>
      <c r="S107" s="17">
        <f t="shared" si="15"/>
        <v>0.56389415973224066</v>
      </c>
      <c r="T107" s="17">
        <f t="shared" si="16"/>
        <v>0.83368313450420306</v>
      </c>
      <c r="U107">
        <f t="shared" si="17"/>
        <v>1.1994964976647953</v>
      </c>
    </row>
    <row r="108" spans="1:21" x14ac:dyDescent="0.45">
      <c r="A108">
        <v>353.5</v>
      </c>
      <c r="B108">
        <v>76.900000000000006</v>
      </c>
      <c r="C108">
        <v>199</v>
      </c>
      <c r="D108">
        <f t="shared" si="18"/>
        <v>-4.2432814710042788E-3</v>
      </c>
      <c r="E108">
        <f t="shared" si="12"/>
        <v>-1.1703511053316018E-2</v>
      </c>
      <c r="F108">
        <f t="shared" si="12"/>
        <v>5.0251256281406143E-3</v>
      </c>
      <c r="P108">
        <v>-8.94</v>
      </c>
      <c r="Q108">
        <f t="shared" si="13"/>
        <v>9.94</v>
      </c>
      <c r="R108" s="17">
        <f t="shared" si="14"/>
        <v>0.67579375093683225</v>
      </c>
      <c r="S108" s="17">
        <f t="shared" si="15"/>
        <v>0.56372859919686347</v>
      </c>
      <c r="T108" s="17">
        <f t="shared" si="16"/>
        <v>0.83417255400095625</v>
      </c>
      <c r="U108">
        <f t="shared" si="17"/>
        <v>1.198792738029659</v>
      </c>
    </row>
    <row r="109" spans="1:21" x14ac:dyDescent="0.45">
      <c r="A109">
        <v>352</v>
      </c>
      <c r="B109">
        <v>76</v>
      </c>
      <c r="C109">
        <v>200</v>
      </c>
      <c r="D109">
        <f t="shared" si="18"/>
        <v>-1.1363636363636354E-2</v>
      </c>
      <c r="E109">
        <f t="shared" si="12"/>
        <v>1.3157894736842035E-2</v>
      </c>
      <c r="F109">
        <f t="shared" si="12"/>
        <v>-5.0000000000000044E-3</v>
      </c>
      <c r="P109">
        <v>-8.93</v>
      </c>
      <c r="Q109">
        <f t="shared" si="13"/>
        <v>9.93</v>
      </c>
      <c r="R109" s="17">
        <f t="shared" si="14"/>
        <v>0.67519847287799484</v>
      </c>
      <c r="S109" s="17">
        <f t="shared" si="15"/>
        <v>0.56356303866148494</v>
      </c>
      <c r="T109" s="17">
        <f t="shared" si="16"/>
        <v>0.83466278627575941</v>
      </c>
      <c r="U109">
        <f t="shared" si="17"/>
        <v>1.1980886370434345</v>
      </c>
    </row>
    <row r="110" spans="1:21" x14ac:dyDescent="0.45">
      <c r="A110">
        <v>348</v>
      </c>
      <c r="B110">
        <v>77</v>
      </c>
      <c r="C110">
        <v>199</v>
      </c>
      <c r="D110">
        <f t="shared" si="18"/>
        <v>5.4597701149425193E-2</v>
      </c>
      <c r="E110">
        <f t="shared" si="12"/>
        <v>1.0389610389610393E-2</v>
      </c>
      <c r="F110">
        <f t="shared" si="12"/>
        <v>7.5376884422111434E-3</v>
      </c>
      <c r="P110">
        <v>-8.92</v>
      </c>
      <c r="Q110">
        <f t="shared" si="13"/>
        <v>9.92</v>
      </c>
      <c r="R110" s="17">
        <f t="shared" si="14"/>
        <v>0.67460323558356794</v>
      </c>
      <c r="S110" s="17">
        <f t="shared" si="15"/>
        <v>0.5633974781261073</v>
      </c>
      <c r="T110" s="17">
        <f t="shared" si="16"/>
        <v>0.83515383325835713</v>
      </c>
      <c r="U110">
        <f t="shared" si="17"/>
        <v>1.1973841945962156</v>
      </c>
    </row>
    <row r="111" spans="1:21" x14ac:dyDescent="0.45">
      <c r="A111">
        <v>367</v>
      </c>
      <c r="B111">
        <v>77.8</v>
      </c>
      <c r="C111">
        <v>200.5</v>
      </c>
      <c r="D111">
        <f t="shared" si="18"/>
        <v>6.8119891008173727E-3</v>
      </c>
      <c r="E111">
        <f t="shared" si="12"/>
        <v>2.5706940874037354E-3</v>
      </c>
      <c r="F111">
        <f t="shared" si="12"/>
        <v>1.9950124688279391E-2</v>
      </c>
      <c r="P111">
        <v>-8.91</v>
      </c>
      <c r="Q111">
        <f t="shared" si="13"/>
        <v>9.91</v>
      </c>
      <c r="R111" s="17">
        <f t="shared" si="14"/>
        <v>0.67400803916155361</v>
      </c>
      <c r="S111" s="17">
        <f t="shared" si="15"/>
        <v>0.56323191759072877</v>
      </c>
      <c r="T111" s="17">
        <f t="shared" si="16"/>
        <v>0.83564569688422841</v>
      </c>
      <c r="U111">
        <f t="shared" si="17"/>
        <v>1.1966794105786456</v>
      </c>
    </row>
    <row r="112" spans="1:21" x14ac:dyDescent="0.45">
      <c r="A112">
        <v>369.5</v>
      </c>
      <c r="B112">
        <v>78</v>
      </c>
      <c r="C112">
        <v>204.5</v>
      </c>
      <c r="D112">
        <f t="shared" si="18"/>
        <v>3.6535859269282822E-2</v>
      </c>
      <c r="E112">
        <f t="shared" si="12"/>
        <v>3.8461538461538325E-3</v>
      </c>
      <c r="F112">
        <f t="shared" si="12"/>
        <v>-2.4449877750610804E-3</v>
      </c>
      <c r="P112">
        <v>-8.9</v>
      </c>
      <c r="Q112">
        <f t="shared" si="13"/>
        <v>9.9</v>
      </c>
      <c r="R112" s="17">
        <f t="shared" si="14"/>
        <v>0.67341288372032804</v>
      </c>
      <c r="S112" s="17">
        <f t="shared" si="15"/>
        <v>0.56306635705535024</v>
      </c>
      <c r="T112" s="17">
        <f t="shared" si="16"/>
        <v>0.83613837909462196</v>
      </c>
      <c r="U112">
        <f t="shared" si="17"/>
        <v>1.1959742848818982</v>
      </c>
    </row>
    <row r="113" spans="1:21" x14ac:dyDescent="0.45">
      <c r="A113">
        <v>383</v>
      </c>
      <c r="B113">
        <v>78.3</v>
      </c>
      <c r="C113">
        <v>204</v>
      </c>
      <c r="D113">
        <f t="shared" si="18"/>
        <v>-1.6971279373368175E-2</v>
      </c>
      <c r="E113">
        <f t="shared" si="12"/>
        <v>-2.5542784163473664E-3</v>
      </c>
      <c r="F113">
        <f t="shared" si="12"/>
        <v>-1.4705882352941124E-2</v>
      </c>
      <c r="P113">
        <v>-8.89</v>
      </c>
      <c r="Q113">
        <f t="shared" si="13"/>
        <v>9.89</v>
      </c>
      <c r="R113" s="17">
        <f t="shared" si="14"/>
        <v>0.67281776936864168</v>
      </c>
      <c r="S113" s="17">
        <f t="shared" si="15"/>
        <v>0.5629007965199726</v>
      </c>
      <c r="T113" s="17">
        <f t="shared" si="16"/>
        <v>0.83663188183657378</v>
      </c>
      <c r="U113">
        <f t="shared" si="17"/>
        <v>1.1952688173976833</v>
      </c>
    </row>
    <row r="114" spans="1:21" x14ac:dyDescent="0.45">
      <c r="A114">
        <v>376.5</v>
      </c>
      <c r="B114">
        <v>78.099999999999994</v>
      </c>
      <c r="C114">
        <v>201</v>
      </c>
      <c r="D114">
        <f t="shared" si="18"/>
        <v>2.7888446215139417E-2</v>
      </c>
      <c r="E114">
        <f t="shared" si="12"/>
        <v>5.1216389244559402E-3</v>
      </c>
      <c r="F114">
        <f t="shared" si="12"/>
        <v>4.9751243781095411E-3</v>
      </c>
      <c r="P114">
        <v>-8.879999999999999</v>
      </c>
      <c r="Q114">
        <f t="shared" si="13"/>
        <v>9.879999999999999</v>
      </c>
      <c r="R114" s="17">
        <f t="shared" si="14"/>
        <v>0.67222269621562358</v>
      </c>
      <c r="S114" s="17">
        <f t="shared" si="15"/>
        <v>0.56273523598459496</v>
      </c>
      <c r="T114" s="17">
        <f t="shared" si="16"/>
        <v>0.83712620706292074</v>
      </c>
      <c r="U114">
        <f t="shared" si="17"/>
        <v>1.1945630080182608</v>
      </c>
    </row>
    <row r="115" spans="1:21" x14ac:dyDescent="0.45">
      <c r="A115">
        <v>387</v>
      </c>
      <c r="B115">
        <v>78.5</v>
      </c>
      <c r="C115">
        <v>202</v>
      </c>
      <c r="D115">
        <f t="shared" si="18"/>
        <v>-5.1679586563307955E-3</v>
      </c>
      <c r="E115">
        <f t="shared" si="12"/>
        <v>-8.9171974522292974E-3</v>
      </c>
      <c r="F115">
        <f t="shared" si="12"/>
        <v>-9.9009900990099098E-3</v>
      </c>
      <c r="P115">
        <v>-8.8699999999999992</v>
      </c>
      <c r="Q115">
        <f t="shared" si="13"/>
        <v>9.8699999999999992</v>
      </c>
      <c r="R115" s="17">
        <f t="shared" si="14"/>
        <v>0.67162766437078236</v>
      </c>
      <c r="S115" s="17">
        <f t="shared" si="15"/>
        <v>0.56256967544921643</v>
      </c>
      <c r="T115" s="17">
        <f t="shared" si="16"/>
        <v>0.83762135673232363</v>
      </c>
      <c r="U115">
        <f t="shared" si="17"/>
        <v>1.1938568566364376</v>
      </c>
    </row>
    <row r="116" spans="1:21" x14ac:dyDescent="0.45">
      <c r="A116">
        <v>385</v>
      </c>
      <c r="B116">
        <v>77.8</v>
      </c>
      <c r="C116">
        <v>200</v>
      </c>
      <c r="D116">
        <f t="shared" si="18"/>
        <v>3.8961038961038419E-3</v>
      </c>
      <c r="E116">
        <f t="shared" si="12"/>
        <v>7.7120822622109841E-3</v>
      </c>
      <c r="F116">
        <f t="shared" si="12"/>
        <v>-2.7499999999999969E-2</v>
      </c>
      <c r="P116">
        <v>-8.86</v>
      </c>
      <c r="Q116">
        <f t="shared" si="13"/>
        <v>9.86</v>
      </c>
      <c r="R116" s="17">
        <f t="shared" si="14"/>
        <v>0.67103267394400512</v>
      </c>
      <c r="S116" s="17">
        <f t="shared" si="15"/>
        <v>0.56240411491383879</v>
      </c>
      <c r="T116" s="17">
        <f t="shared" si="16"/>
        <v>0.8381173328092949</v>
      </c>
      <c r="U116">
        <f t="shared" si="17"/>
        <v>1.193150363145562</v>
      </c>
    </row>
    <row r="117" spans="1:21" x14ac:dyDescent="0.45">
      <c r="A117">
        <v>386.5</v>
      </c>
      <c r="B117">
        <v>78.400000000000006</v>
      </c>
      <c r="C117">
        <v>194.5</v>
      </c>
      <c r="D117">
        <f t="shared" si="18"/>
        <v>2.5873221216041742E-3</v>
      </c>
      <c r="E117">
        <f t="shared" si="12"/>
        <v>1.1479591836734526E-2</v>
      </c>
      <c r="F117">
        <f t="shared" si="12"/>
        <v>-7.7120822622107621E-3</v>
      </c>
      <c r="P117">
        <v>-8.85</v>
      </c>
      <c r="Q117">
        <f t="shared" si="13"/>
        <v>9.85</v>
      </c>
      <c r="R117" s="17">
        <f t="shared" si="14"/>
        <v>0.67043772504556431</v>
      </c>
      <c r="S117" s="17">
        <f t="shared" si="15"/>
        <v>0.56223855437846026</v>
      </c>
      <c r="T117" s="17">
        <f t="shared" si="16"/>
        <v>0.83861413726420209</v>
      </c>
      <c r="U117">
        <f t="shared" si="17"/>
        <v>1.1924435274395497</v>
      </c>
    </row>
    <row r="118" spans="1:21" x14ac:dyDescent="0.45">
      <c r="A118">
        <v>387.5</v>
      </c>
      <c r="B118">
        <v>79.3</v>
      </c>
      <c r="C118">
        <v>193</v>
      </c>
      <c r="D118">
        <f t="shared" si="18"/>
        <v>7.7419354838710319E-3</v>
      </c>
      <c r="E118">
        <f t="shared" si="12"/>
        <v>1.3871374527112401E-2</v>
      </c>
      <c r="F118">
        <f t="shared" si="12"/>
        <v>-5.1813471502590858E-3</v>
      </c>
      <c r="P118">
        <v>-8.84</v>
      </c>
      <c r="Q118">
        <f t="shared" si="13"/>
        <v>9.84</v>
      </c>
      <c r="R118" s="17">
        <f t="shared" si="14"/>
        <v>0.66984281778611743</v>
      </c>
      <c r="S118" s="17">
        <f t="shared" si="15"/>
        <v>0.56207299384308262</v>
      </c>
      <c r="T118" s="17">
        <f t="shared" si="16"/>
        <v>0.83911177207330157</v>
      </c>
      <c r="U118">
        <f t="shared" si="17"/>
        <v>1.1917363494128692</v>
      </c>
    </row>
    <row r="119" spans="1:21" x14ac:dyDescent="0.45">
      <c r="A119">
        <v>390.5</v>
      </c>
      <c r="B119">
        <v>80.400000000000006</v>
      </c>
      <c r="C119">
        <v>192</v>
      </c>
      <c r="D119">
        <f t="shared" si="18"/>
        <v>-1.9206145966709331E-2</v>
      </c>
      <c r="E119">
        <f t="shared" si="12"/>
        <v>7.4626865671640896E-3</v>
      </c>
      <c r="F119">
        <f t="shared" si="12"/>
        <v>-7.8125E-3</v>
      </c>
      <c r="P119">
        <v>-8.83</v>
      </c>
      <c r="Q119">
        <f t="shared" si="13"/>
        <v>9.83</v>
      </c>
      <c r="R119" s="17">
        <f t="shared" si="14"/>
        <v>0.66924795227670297</v>
      </c>
      <c r="S119" s="17">
        <f t="shared" si="15"/>
        <v>0.56190743330770454</v>
      </c>
      <c r="T119" s="17">
        <f t="shared" si="16"/>
        <v>0.83961023921875499</v>
      </c>
      <c r="U119">
        <f t="shared" si="17"/>
        <v>1.1910288289605486</v>
      </c>
    </row>
    <row r="120" spans="1:21" x14ac:dyDescent="0.45">
      <c r="A120">
        <v>383</v>
      </c>
      <c r="B120">
        <v>81</v>
      </c>
      <c r="C120">
        <v>190.5</v>
      </c>
      <c r="D120">
        <f t="shared" si="18"/>
        <v>-9.1383812010443766E-3</v>
      </c>
      <c r="E120">
        <f t="shared" si="12"/>
        <v>2.839506172839501E-2</v>
      </c>
      <c r="F120">
        <f t="shared" si="12"/>
        <v>2.624671916010568E-3</v>
      </c>
      <c r="P120">
        <v>-8.82</v>
      </c>
      <c r="Q120">
        <f t="shared" si="13"/>
        <v>9.82</v>
      </c>
      <c r="R120" s="17">
        <f t="shared" si="14"/>
        <v>0.66865312862874848</v>
      </c>
      <c r="S120" s="17">
        <f t="shared" si="15"/>
        <v>0.5617418727723269</v>
      </c>
      <c r="T120" s="17">
        <f t="shared" si="16"/>
        <v>0.84010954068865029</v>
      </c>
      <c r="U120">
        <f t="shared" si="17"/>
        <v>1.1903209659781808</v>
      </c>
    </row>
    <row r="121" spans="1:21" x14ac:dyDescent="0.45">
      <c r="A121">
        <v>379.5</v>
      </c>
      <c r="B121">
        <v>83.3</v>
      </c>
      <c r="C121">
        <v>191</v>
      </c>
      <c r="D121">
        <f t="shared" si="18"/>
        <v>6.5876152832675672E-3</v>
      </c>
      <c r="E121">
        <f t="shared" si="12"/>
        <v>4.8019207683074328E-3</v>
      </c>
      <c r="F121">
        <f t="shared" si="12"/>
        <v>-1.308900523560208E-2</v>
      </c>
      <c r="P121">
        <v>-8.81</v>
      </c>
      <c r="Q121">
        <f t="shared" si="13"/>
        <v>9.81</v>
      </c>
      <c r="R121" s="17">
        <f t="shared" si="14"/>
        <v>0.66805834695407496</v>
      </c>
      <c r="S121" s="17">
        <f t="shared" si="15"/>
        <v>0.56157631223694837</v>
      </c>
      <c r="T121" s="17">
        <f t="shared" si="16"/>
        <v>0.84060967847701096</v>
      </c>
      <c r="U121">
        <f t="shared" si="17"/>
        <v>1.1896127603619402</v>
      </c>
    </row>
    <row r="122" spans="1:21" x14ac:dyDescent="0.45">
      <c r="A122">
        <v>382</v>
      </c>
      <c r="B122">
        <v>83.7</v>
      </c>
      <c r="C122">
        <v>188.5</v>
      </c>
      <c r="D122">
        <f t="shared" si="18"/>
        <v>1.308900523560208E-2</v>
      </c>
      <c r="E122">
        <f t="shared" si="12"/>
        <v>1.433691756272415E-2</v>
      </c>
      <c r="F122">
        <f t="shared" si="12"/>
        <v>-2.3872679045092826E-2</v>
      </c>
      <c r="P122">
        <v>-8.8000000000000007</v>
      </c>
      <c r="Q122">
        <f t="shared" si="13"/>
        <v>9.8000000000000007</v>
      </c>
      <c r="R122" s="17">
        <f t="shared" si="14"/>
        <v>0.66746360736488686</v>
      </c>
      <c r="S122" s="17">
        <f t="shared" si="15"/>
        <v>0.56141075170156984</v>
      </c>
      <c r="T122" s="17">
        <f t="shared" si="16"/>
        <v>0.84111065458383805</v>
      </c>
      <c r="U122">
        <f t="shared" si="17"/>
        <v>1.1889042120085576</v>
      </c>
    </row>
    <row r="123" spans="1:21" x14ac:dyDescent="0.45">
      <c r="A123">
        <v>387</v>
      </c>
      <c r="B123">
        <v>84.9</v>
      </c>
      <c r="C123">
        <v>184</v>
      </c>
      <c r="D123">
        <f t="shared" si="18"/>
        <v>3.8759689922480689E-2</v>
      </c>
      <c r="E123">
        <f t="shared" si="12"/>
        <v>1.2956419316843215E-2</v>
      </c>
      <c r="F123">
        <f t="shared" si="12"/>
        <v>-4.6195652173913082E-2</v>
      </c>
      <c r="P123">
        <v>-8.7899999999999991</v>
      </c>
      <c r="Q123">
        <f t="shared" si="13"/>
        <v>9.7899999999999991</v>
      </c>
      <c r="R123" s="17">
        <f t="shared" si="14"/>
        <v>0.66686890997378623</v>
      </c>
      <c r="S123" s="17">
        <f t="shared" si="15"/>
        <v>0.5612451911661922</v>
      </c>
      <c r="T123" s="17">
        <f t="shared" si="16"/>
        <v>0.84161247101511161</v>
      </c>
      <c r="U123">
        <f t="shared" si="17"/>
        <v>1.1881953208153502</v>
      </c>
    </row>
    <row r="124" spans="1:21" x14ac:dyDescent="0.45">
      <c r="A124">
        <v>402</v>
      </c>
      <c r="B124">
        <v>86</v>
      </c>
      <c r="C124">
        <v>175.5</v>
      </c>
      <c r="D124">
        <f t="shared" si="18"/>
        <v>1.990049751243772E-2</v>
      </c>
      <c r="E124">
        <f t="shared" si="12"/>
        <v>0</v>
      </c>
      <c r="F124">
        <f t="shared" si="12"/>
        <v>1.4245014245014342E-2</v>
      </c>
      <c r="P124">
        <v>-8.7799999999999994</v>
      </c>
      <c r="Q124">
        <f t="shared" si="13"/>
        <v>9.7799999999999994</v>
      </c>
      <c r="R124" s="17">
        <f t="shared" si="14"/>
        <v>0.6662742548937679</v>
      </c>
      <c r="S124" s="17">
        <f t="shared" si="15"/>
        <v>0.56107963063081456</v>
      </c>
      <c r="T124" s="17">
        <f t="shared" si="16"/>
        <v>0.84211512978281622</v>
      </c>
      <c r="U124">
        <f t="shared" si="17"/>
        <v>1.1874860866802175</v>
      </c>
    </row>
    <row r="125" spans="1:21" x14ac:dyDescent="0.45">
      <c r="A125">
        <v>410</v>
      </c>
      <c r="B125">
        <v>86</v>
      </c>
      <c r="C125">
        <v>178</v>
      </c>
      <c r="D125">
        <f t="shared" si="18"/>
        <v>2.5609756097560998E-2</v>
      </c>
      <c r="E125">
        <f t="shared" si="12"/>
        <v>3.6046511627906952E-2</v>
      </c>
      <c r="F125">
        <f t="shared" si="12"/>
        <v>-5.6179775280899014E-3</v>
      </c>
      <c r="P125">
        <v>-8.77</v>
      </c>
      <c r="Q125">
        <f t="shared" si="13"/>
        <v>9.77</v>
      </c>
      <c r="R125" s="17">
        <f t="shared" si="14"/>
        <v>0.66567964223822218</v>
      </c>
      <c r="S125" s="17">
        <f t="shared" si="15"/>
        <v>0.56091407009543603</v>
      </c>
      <c r="T125" s="17">
        <f t="shared" si="16"/>
        <v>0.84261863290496364</v>
      </c>
      <c r="U125">
        <f t="shared" si="17"/>
        <v>1.1867765095016443</v>
      </c>
    </row>
    <row r="126" spans="1:21" x14ac:dyDescent="0.45">
      <c r="A126">
        <v>420.5</v>
      </c>
      <c r="B126">
        <v>89.1</v>
      </c>
      <c r="C126">
        <v>177</v>
      </c>
      <c r="D126">
        <f t="shared" si="18"/>
        <v>3.2104637336504149E-2</v>
      </c>
      <c r="E126">
        <f t="shared" si="12"/>
        <v>3.7037037037037202E-2</v>
      </c>
      <c r="F126">
        <f t="shared" si="12"/>
        <v>-5.6497175141242417E-3</v>
      </c>
      <c r="P126">
        <v>-8.76</v>
      </c>
      <c r="Q126">
        <f t="shared" si="13"/>
        <v>9.76</v>
      </c>
      <c r="R126" s="17">
        <f t="shared" si="14"/>
        <v>0.66508507212093593</v>
      </c>
      <c r="S126" s="17">
        <f t="shared" si="15"/>
        <v>0.56074850956005839</v>
      </c>
      <c r="T126" s="17">
        <f t="shared" si="16"/>
        <v>0.84312298240561701</v>
      </c>
      <c r="U126">
        <f t="shared" si="17"/>
        <v>1.1860665891786961</v>
      </c>
    </row>
    <row r="127" spans="1:21" x14ac:dyDescent="0.45">
      <c r="A127">
        <v>434</v>
      </c>
      <c r="B127">
        <v>92.4</v>
      </c>
      <c r="C127">
        <v>176</v>
      </c>
      <c r="D127">
        <f t="shared" si="18"/>
        <v>-2.7649769585253448E-2</v>
      </c>
      <c r="E127">
        <f t="shared" si="12"/>
        <v>-5.4112554112554223E-3</v>
      </c>
      <c r="F127">
        <f t="shared" si="12"/>
        <v>-1.4204545454545414E-2</v>
      </c>
      <c r="P127">
        <v>-8.75</v>
      </c>
      <c r="Q127">
        <f t="shared" si="13"/>
        <v>9.75</v>
      </c>
      <c r="R127" s="17">
        <f t="shared" si="14"/>
        <v>0.66449054465609436</v>
      </c>
      <c r="S127" s="17">
        <f t="shared" si="15"/>
        <v>0.56058294902467987</v>
      </c>
      <c r="T127" s="17">
        <f t="shared" si="16"/>
        <v>0.84362818031490328</v>
      </c>
      <c r="U127">
        <f t="shared" si="17"/>
        <v>1.185356325611038</v>
      </c>
    </row>
    <row r="128" spans="1:21" x14ac:dyDescent="0.45">
      <c r="A128">
        <v>422</v>
      </c>
      <c r="B128">
        <v>91.9</v>
      </c>
      <c r="C128">
        <v>173.5</v>
      </c>
      <c r="D128">
        <f t="shared" si="18"/>
        <v>-1.6587677725118488E-2</v>
      </c>
      <c r="E128">
        <f t="shared" si="12"/>
        <v>-1.0881392818280711E-2</v>
      </c>
      <c r="F128">
        <f t="shared" si="12"/>
        <v>0</v>
      </c>
      <c r="P128">
        <v>-8.74</v>
      </c>
      <c r="Q128">
        <f t="shared" si="13"/>
        <v>9.74</v>
      </c>
      <c r="R128" s="17">
        <f t="shared" si="14"/>
        <v>0.6638960599582876</v>
      </c>
      <c r="S128" s="17">
        <f t="shared" si="15"/>
        <v>0.56041738848930223</v>
      </c>
      <c r="T128" s="17">
        <f t="shared" si="16"/>
        <v>0.84413422866903753</v>
      </c>
      <c r="U128">
        <f t="shared" si="17"/>
        <v>1.1846457186989312</v>
      </c>
    </row>
    <row r="129" spans="1:21" x14ac:dyDescent="0.45">
      <c r="A129">
        <v>415</v>
      </c>
      <c r="B129">
        <v>90.9</v>
      </c>
      <c r="C129">
        <v>173.5</v>
      </c>
      <c r="D129">
        <f t="shared" si="18"/>
        <v>-6.0240963855421326E-3</v>
      </c>
      <c r="E129">
        <f t="shared" si="12"/>
        <v>8.8008800880088334E-3</v>
      </c>
      <c r="F129">
        <f t="shared" si="12"/>
        <v>-1.1527377521613813E-2</v>
      </c>
      <c r="P129">
        <v>-8.73</v>
      </c>
      <c r="Q129">
        <f t="shared" si="13"/>
        <v>9.73</v>
      </c>
      <c r="R129" s="17">
        <f t="shared" si="14"/>
        <v>0.66330161814250355</v>
      </c>
      <c r="S129" s="17">
        <f t="shared" si="15"/>
        <v>0.5602518279539237</v>
      </c>
      <c r="T129" s="17">
        <f t="shared" si="16"/>
        <v>0.84464112951034498</v>
      </c>
      <c r="U129">
        <f t="shared" si="17"/>
        <v>1.1839347683432366</v>
      </c>
    </row>
    <row r="130" spans="1:21" x14ac:dyDescent="0.45">
      <c r="A130">
        <v>412.5</v>
      </c>
      <c r="B130">
        <v>91.7</v>
      </c>
      <c r="C130">
        <v>171.5</v>
      </c>
      <c r="D130">
        <f t="shared" si="18"/>
        <v>-3.6363636363636598E-3</v>
      </c>
      <c r="E130">
        <f t="shared" si="12"/>
        <v>-7.6335877862595547E-3</v>
      </c>
      <c r="F130">
        <f t="shared" si="12"/>
        <v>2.9154518950438302E-3</v>
      </c>
      <c r="P130">
        <v>-8.7200000000000006</v>
      </c>
      <c r="Q130">
        <f t="shared" si="13"/>
        <v>9.7200000000000006</v>
      </c>
      <c r="R130" s="17">
        <f t="shared" si="14"/>
        <v>0.66270721932413867</v>
      </c>
      <c r="S130" s="17">
        <f t="shared" si="15"/>
        <v>0.5600862674185465</v>
      </c>
      <c r="T130" s="17">
        <f t="shared" si="16"/>
        <v>0.8451488848872809</v>
      </c>
      <c r="U130">
        <f t="shared" si="17"/>
        <v>1.1832234744454191</v>
      </c>
    </row>
    <row r="131" spans="1:21" x14ac:dyDescent="0.45">
      <c r="A131">
        <v>411</v>
      </c>
      <c r="B131">
        <v>91</v>
      </c>
      <c r="C131">
        <v>172</v>
      </c>
      <c r="D131">
        <f t="shared" si="18"/>
        <v>-2.311435523114358E-2</v>
      </c>
      <c r="E131">
        <f t="shared" ref="E131:F194" si="19">B132/B131-1</f>
        <v>-1.2087912087912045E-2</v>
      </c>
      <c r="F131">
        <f t="shared" si="19"/>
        <v>5.8139534883721034E-3</v>
      </c>
      <c r="P131">
        <v>-8.7100000000000009</v>
      </c>
      <c r="Q131">
        <f t="shared" ref="Q131:Q194" si="20">1-P131</f>
        <v>9.7100000000000009</v>
      </c>
      <c r="R131" s="17">
        <f t="shared" ref="R131:R194" si="21">SQRT(P131^2*$K$41+Q131^2*$K$42+2*P131*Q131*$K$43)</f>
        <v>0.66211286361899035</v>
      </c>
      <c r="S131" s="17">
        <f t="shared" ref="S131:S194" si="22">P131*$K$39+Q131*$K$40</f>
        <v>0.55992070688316797</v>
      </c>
      <c r="T131" s="17">
        <f t="shared" ref="T131:T194" si="23">S131/R131</f>
        <v>0.84565749685445113</v>
      </c>
      <c r="U131">
        <f t="shared" ref="U131:U194" si="24">R131/S131</f>
        <v>1.1825118369075527</v>
      </c>
    </row>
    <row r="132" spans="1:21" x14ac:dyDescent="0.45">
      <c r="A132">
        <v>401.5</v>
      </c>
      <c r="B132">
        <v>89.9</v>
      </c>
      <c r="C132">
        <v>173</v>
      </c>
      <c r="D132">
        <f t="shared" si="18"/>
        <v>-6.2266500622665255E-3</v>
      </c>
      <c r="E132">
        <f t="shared" si="19"/>
        <v>-4.2269187986651913E-2</v>
      </c>
      <c r="F132">
        <f t="shared" si="19"/>
        <v>-3.4682080924855474E-2</v>
      </c>
      <c r="P132">
        <v>-8.6999999999999993</v>
      </c>
      <c r="Q132">
        <f t="shared" si="20"/>
        <v>9.6999999999999993</v>
      </c>
      <c r="R132" s="17">
        <f t="shared" si="21"/>
        <v>0.66151855114326807</v>
      </c>
      <c r="S132" s="17">
        <f t="shared" si="22"/>
        <v>0.55975514634778989</v>
      </c>
      <c r="T132" s="17">
        <f t="shared" si="23"/>
        <v>0.84616696747263431</v>
      </c>
      <c r="U132">
        <f t="shared" si="24"/>
        <v>1.1817998556323233</v>
      </c>
    </row>
    <row r="133" spans="1:21" x14ac:dyDescent="0.45">
      <c r="A133">
        <v>399</v>
      </c>
      <c r="B133">
        <v>86.1</v>
      </c>
      <c r="C133">
        <v>167</v>
      </c>
      <c r="D133">
        <f t="shared" si="18"/>
        <v>-6.390977443609025E-2</v>
      </c>
      <c r="E133">
        <f t="shared" si="19"/>
        <v>-4.065040650406504E-2</v>
      </c>
      <c r="F133">
        <f t="shared" si="19"/>
        <v>-2.9940119760479056E-2</v>
      </c>
      <c r="P133">
        <v>-8.69</v>
      </c>
      <c r="Q133">
        <f t="shared" si="20"/>
        <v>9.69</v>
      </c>
      <c r="R133" s="17">
        <f t="shared" si="21"/>
        <v>0.66092428201358988</v>
      </c>
      <c r="S133" s="17">
        <f t="shared" si="22"/>
        <v>0.5595895858124118</v>
      </c>
      <c r="T133" s="17">
        <f t="shared" si="23"/>
        <v>0.84667729880879994</v>
      </c>
      <c r="U133">
        <f t="shared" si="24"/>
        <v>1.1810875305230357</v>
      </c>
    </row>
    <row r="134" spans="1:21" x14ac:dyDescent="0.45">
      <c r="A134">
        <v>373.5</v>
      </c>
      <c r="B134">
        <v>82.6</v>
      </c>
      <c r="C134">
        <v>162</v>
      </c>
      <c r="D134">
        <f t="shared" si="18"/>
        <v>4.2838018741633288E-2</v>
      </c>
      <c r="E134">
        <f t="shared" si="19"/>
        <v>3.510895883777243E-2</v>
      </c>
      <c r="F134">
        <f t="shared" si="19"/>
        <v>3.0864197530864113E-2</v>
      </c>
      <c r="P134">
        <v>-8.68</v>
      </c>
      <c r="Q134">
        <f t="shared" si="20"/>
        <v>9.68</v>
      </c>
      <c r="R134" s="17">
        <f t="shared" si="21"/>
        <v>0.66033005634698416</v>
      </c>
      <c r="S134" s="17">
        <f t="shared" si="22"/>
        <v>0.55942402527703416</v>
      </c>
      <c r="T134" s="17">
        <f t="shared" si="23"/>
        <v>0.8471884929361343</v>
      </c>
      <c r="U134">
        <f t="shared" si="24"/>
        <v>1.1803748614836125</v>
      </c>
    </row>
    <row r="135" spans="1:21" x14ac:dyDescent="0.45">
      <c r="A135">
        <v>389.5</v>
      </c>
      <c r="B135">
        <v>85.5</v>
      </c>
      <c r="C135">
        <v>167</v>
      </c>
      <c r="D135">
        <f t="shared" si="18"/>
        <v>-3.8510911424903815E-3</v>
      </c>
      <c r="E135">
        <f t="shared" si="19"/>
        <v>-7.0175438596490336E-3</v>
      </c>
      <c r="F135">
        <f t="shared" si="19"/>
        <v>-8.9820359281437279E-3</v>
      </c>
      <c r="P135">
        <v>-8.67</v>
      </c>
      <c r="Q135">
        <f t="shared" si="20"/>
        <v>9.67</v>
      </c>
      <c r="R135" s="17">
        <f t="shared" si="21"/>
        <v>0.65973587426089264</v>
      </c>
      <c r="S135" s="17">
        <f t="shared" si="22"/>
        <v>0.55925846474165564</v>
      </c>
      <c r="T135" s="17">
        <f t="shared" si="23"/>
        <v>0.84770055193405591</v>
      </c>
      <c r="U135">
        <f t="shared" si="24"/>
        <v>1.1796618484186048</v>
      </c>
    </row>
    <row r="136" spans="1:21" x14ac:dyDescent="0.45">
      <c r="A136">
        <v>388</v>
      </c>
      <c r="B136">
        <v>84.9</v>
      </c>
      <c r="C136">
        <v>165.5</v>
      </c>
      <c r="D136">
        <f t="shared" si="18"/>
        <v>2.0618556701030855E-2</v>
      </c>
      <c r="E136">
        <f t="shared" si="19"/>
        <v>2.7090694935217874E-2</v>
      </c>
      <c r="F136">
        <f t="shared" si="19"/>
        <v>-2.1148036253776481E-2</v>
      </c>
      <c r="P136">
        <v>-8.66</v>
      </c>
      <c r="Q136">
        <f t="shared" si="20"/>
        <v>9.66</v>
      </c>
      <c r="R136" s="17">
        <f t="shared" si="21"/>
        <v>0.65914173587317149</v>
      </c>
      <c r="S136" s="17">
        <f t="shared" si="22"/>
        <v>0.559092904206278</v>
      </c>
      <c r="T136" s="17">
        <f t="shared" si="23"/>
        <v>0.8482134778882453</v>
      </c>
      <c r="U136">
        <f t="shared" si="24"/>
        <v>1.1789484912331858</v>
      </c>
    </row>
    <row r="137" spans="1:21" x14ac:dyDescent="0.45">
      <c r="A137">
        <v>396</v>
      </c>
      <c r="B137">
        <v>87.2</v>
      </c>
      <c r="C137">
        <v>162</v>
      </c>
      <c r="D137">
        <f t="shared" si="18"/>
        <v>1.0101010101010166E-2</v>
      </c>
      <c r="E137">
        <f t="shared" si="19"/>
        <v>-8.0275229357797961E-3</v>
      </c>
      <c r="F137">
        <f t="shared" si="19"/>
        <v>3.0864197530864113E-2</v>
      </c>
      <c r="P137">
        <v>-8.65</v>
      </c>
      <c r="Q137">
        <f t="shared" si="20"/>
        <v>9.65</v>
      </c>
      <c r="R137" s="17">
        <f t="shared" si="21"/>
        <v>0.65854764130209587</v>
      </c>
      <c r="S137" s="17">
        <f t="shared" si="22"/>
        <v>0.55892734367089947</v>
      </c>
      <c r="T137" s="17">
        <f t="shared" si="23"/>
        <v>0.84872727289065253</v>
      </c>
      <c r="U137">
        <f t="shared" si="24"/>
        <v>1.1782347898331729</v>
      </c>
    </row>
    <row r="138" spans="1:21" x14ac:dyDescent="0.45">
      <c r="A138">
        <v>400</v>
      </c>
      <c r="B138">
        <v>86.5</v>
      </c>
      <c r="C138">
        <v>167</v>
      </c>
      <c r="D138">
        <f t="shared" si="18"/>
        <v>3.6249999999999893E-2</v>
      </c>
      <c r="E138">
        <f t="shared" si="19"/>
        <v>1.9653179190751491E-2</v>
      </c>
      <c r="F138">
        <f t="shared" si="19"/>
        <v>2.0958083832335328E-2</v>
      </c>
      <c r="P138">
        <v>-8.64</v>
      </c>
      <c r="Q138">
        <f t="shared" si="20"/>
        <v>9.64</v>
      </c>
      <c r="R138" s="17">
        <f t="shared" si="21"/>
        <v>0.65795359066635639</v>
      </c>
      <c r="S138" s="17">
        <f t="shared" si="22"/>
        <v>0.55876178313552183</v>
      </c>
      <c r="T138" s="17">
        <f t="shared" si="23"/>
        <v>0.84924193903953626</v>
      </c>
      <c r="U138">
        <f t="shared" si="24"/>
        <v>1.1775207441250086</v>
      </c>
    </row>
    <row r="139" spans="1:21" x14ac:dyDescent="0.45">
      <c r="A139">
        <v>414.5</v>
      </c>
      <c r="B139">
        <v>88.2</v>
      </c>
      <c r="C139">
        <v>170.5</v>
      </c>
      <c r="D139">
        <f t="shared" si="18"/>
        <v>2.2919179734619988E-2</v>
      </c>
      <c r="E139">
        <f t="shared" si="19"/>
        <v>0</v>
      </c>
      <c r="F139">
        <f t="shared" si="19"/>
        <v>2.6392961876832821E-2</v>
      </c>
      <c r="P139">
        <v>-8.629999999999999</v>
      </c>
      <c r="Q139">
        <f t="shared" si="20"/>
        <v>9.629999999999999</v>
      </c>
      <c r="R139" s="17">
        <f t="shared" si="21"/>
        <v>0.65735958408506368</v>
      </c>
      <c r="S139" s="17">
        <f t="shared" si="22"/>
        <v>0.5585962226001433</v>
      </c>
      <c r="T139" s="17">
        <f t="shared" si="23"/>
        <v>0.84975747843947125</v>
      </c>
      <c r="U139">
        <f t="shared" si="24"/>
        <v>1.1768063540157836</v>
      </c>
    </row>
    <row r="140" spans="1:21" x14ac:dyDescent="0.45">
      <c r="A140">
        <v>424</v>
      </c>
      <c r="B140">
        <v>88.2</v>
      </c>
      <c r="C140">
        <v>175</v>
      </c>
      <c r="D140">
        <f t="shared" si="18"/>
        <v>-8.0188679245283057E-2</v>
      </c>
      <c r="E140">
        <f t="shared" si="19"/>
        <v>-1.473922902494329E-2</v>
      </c>
      <c r="F140">
        <f t="shared" si="19"/>
        <v>-2.2857142857142909E-2</v>
      </c>
      <c r="P140">
        <v>-8.6199999999999992</v>
      </c>
      <c r="Q140">
        <f t="shared" si="20"/>
        <v>9.6199999999999992</v>
      </c>
      <c r="R140" s="17">
        <f t="shared" si="21"/>
        <v>0.65676562167775454</v>
      </c>
      <c r="S140" s="17">
        <f t="shared" si="22"/>
        <v>0.55843066206476522</v>
      </c>
      <c r="T140" s="17">
        <f t="shared" si="23"/>
        <v>0.85027389320137425</v>
      </c>
      <c r="U140">
        <f t="shared" si="24"/>
        <v>1.1760916194132347</v>
      </c>
    </row>
    <row r="141" spans="1:21" x14ac:dyDescent="0.45">
      <c r="A141">
        <v>390</v>
      </c>
      <c r="B141">
        <v>86.9</v>
      </c>
      <c r="C141">
        <v>171</v>
      </c>
      <c r="D141">
        <f t="shared" si="18"/>
        <v>-9.9999999999999978E-2</v>
      </c>
      <c r="E141">
        <f t="shared" si="19"/>
        <v>-9.0909090909090939E-2</v>
      </c>
      <c r="F141">
        <f t="shared" si="19"/>
        <v>-6.1403508771929793E-2</v>
      </c>
      <c r="P141">
        <v>-8.61</v>
      </c>
      <c r="Q141">
        <f t="shared" si="20"/>
        <v>9.61</v>
      </c>
      <c r="R141" s="17">
        <f t="shared" si="21"/>
        <v>0.6561717035643857</v>
      </c>
      <c r="S141" s="17">
        <f t="shared" si="22"/>
        <v>0.55826510152938713</v>
      </c>
      <c r="T141" s="17">
        <f t="shared" si="23"/>
        <v>0.85079118544252852</v>
      </c>
      <c r="U141">
        <f t="shared" si="24"/>
        <v>1.1753765402257457</v>
      </c>
    </row>
    <row r="142" spans="1:21" x14ac:dyDescent="0.45">
      <c r="A142">
        <v>351</v>
      </c>
      <c r="B142">
        <v>79</v>
      </c>
      <c r="C142">
        <v>160.5</v>
      </c>
      <c r="D142">
        <f t="shared" si="18"/>
        <v>6.2678062678062751E-2</v>
      </c>
      <c r="E142">
        <f t="shared" si="19"/>
        <v>2.1518987341772267E-2</v>
      </c>
      <c r="F142">
        <f t="shared" si="19"/>
        <v>3.1152647975077885E-2</v>
      </c>
      <c r="P142">
        <v>-8.6</v>
      </c>
      <c r="Q142">
        <f t="shared" si="20"/>
        <v>9.6</v>
      </c>
      <c r="R142" s="17">
        <f t="shared" si="21"/>
        <v>0.6555778298653403</v>
      </c>
      <c r="S142" s="17">
        <f t="shared" si="22"/>
        <v>0.55809954099400905</v>
      </c>
      <c r="T142" s="17">
        <f t="shared" si="23"/>
        <v>0.8513093572866034</v>
      </c>
      <c r="U142">
        <f t="shared" si="24"/>
        <v>1.1746611163623546</v>
      </c>
    </row>
    <row r="143" spans="1:21" x14ac:dyDescent="0.45">
      <c r="A143">
        <v>373</v>
      </c>
      <c r="B143">
        <v>80.7</v>
      </c>
      <c r="C143">
        <v>165.5</v>
      </c>
      <c r="D143">
        <f t="shared" si="18"/>
        <v>1.7426273458444941E-2</v>
      </c>
      <c r="E143">
        <f t="shared" si="19"/>
        <v>2.3543990086740907E-2</v>
      </c>
      <c r="F143">
        <f t="shared" si="19"/>
        <v>6.9486404833836835E-2</v>
      </c>
      <c r="P143">
        <v>-8.59</v>
      </c>
      <c r="Q143">
        <f t="shared" si="20"/>
        <v>9.59</v>
      </c>
      <c r="R143" s="17">
        <f t="shared" si="21"/>
        <v>0.65498400070143081</v>
      </c>
      <c r="S143" s="17">
        <f t="shared" si="22"/>
        <v>0.55793398045863096</v>
      </c>
      <c r="T143" s="17">
        <f t="shared" si="23"/>
        <v>0.85182841086367345</v>
      </c>
      <c r="U143">
        <f t="shared" si="24"/>
        <v>1.1739453477327606</v>
      </c>
    </row>
    <row r="144" spans="1:21" x14ac:dyDescent="0.45">
      <c r="A144">
        <v>379.5</v>
      </c>
      <c r="B144">
        <v>82.6</v>
      </c>
      <c r="C144">
        <v>177</v>
      </c>
      <c r="D144">
        <f t="shared" si="18"/>
        <v>-6.5876152832674562E-3</v>
      </c>
      <c r="E144">
        <f t="shared" si="19"/>
        <v>6.0532687651331241E-3</v>
      </c>
      <c r="F144">
        <f t="shared" si="19"/>
        <v>-2.5423728813559365E-2</v>
      </c>
      <c r="P144">
        <v>-8.58</v>
      </c>
      <c r="Q144">
        <f t="shared" si="20"/>
        <v>9.58</v>
      </c>
      <c r="R144" s="17">
        <f t="shared" si="21"/>
        <v>0.65439021619389826</v>
      </c>
      <c r="S144" s="17">
        <f t="shared" si="22"/>
        <v>0.55776841992325332</v>
      </c>
      <c r="T144" s="17">
        <f t="shared" si="23"/>
        <v>0.85234834831024497</v>
      </c>
      <c r="U144">
        <f t="shared" si="24"/>
        <v>1.1732292342473238</v>
      </c>
    </row>
    <row r="145" spans="1:21" x14ac:dyDescent="0.45">
      <c r="A145">
        <v>377</v>
      </c>
      <c r="B145">
        <v>83.1</v>
      </c>
      <c r="C145">
        <v>172.5</v>
      </c>
      <c r="D145">
        <f t="shared" si="18"/>
        <v>2.7851458885941538E-2</v>
      </c>
      <c r="E145">
        <f t="shared" si="19"/>
        <v>3.4897713598074587E-2</v>
      </c>
      <c r="F145">
        <f t="shared" si="19"/>
        <v>2.8985507246377384E-3</v>
      </c>
      <c r="P145">
        <v>-8.57</v>
      </c>
      <c r="Q145">
        <f t="shared" si="20"/>
        <v>9.57</v>
      </c>
      <c r="R145" s="17">
        <f t="shared" si="21"/>
        <v>0.65379647646441252</v>
      </c>
      <c r="S145" s="17">
        <f t="shared" si="22"/>
        <v>0.55760285938787524</v>
      </c>
      <c r="T145" s="17">
        <f t="shared" si="23"/>
        <v>0.85286917176927723</v>
      </c>
      <c r="U145">
        <f t="shared" si="24"/>
        <v>1.1725127758170693</v>
      </c>
    </row>
    <row r="146" spans="1:21" x14ac:dyDescent="0.45">
      <c r="A146">
        <v>387.5</v>
      </c>
      <c r="B146">
        <v>86</v>
      </c>
      <c r="C146">
        <v>173</v>
      </c>
      <c r="D146">
        <f t="shared" si="18"/>
        <v>2.9677419354838808E-2</v>
      </c>
      <c r="E146">
        <f t="shared" si="19"/>
        <v>9.302325581395321E-3</v>
      </c>
      <c r="F146">
        <f t="shared" si="19"/>
        <v>4.0462427745664664E-2</v>
      </c>
      <c r="P146">
        <v>-8.56</v>
      </c>
      <c r="Q146">
        <f t="shared" si="20"/>
        <v>9.56</v>
      </c>
      <c r="R146" s="17">
        <f t="shared" si="21"/>
        <v>0.65320278163508172</v>
      </c>
      <c r="S146" s="17">
        <f t="shared" si="22"/>
        <v>0.55743729885249715</v>
      </c>
      <c r="T146" s="17">
        <f t="shared" si="23"/>
        <v>0.8533908833901982</v>
      </c>
      <c r="U146">
        <f t="shared" si="24"/>
        <v>1.1717959723536995</v>
      </c>
    </row>
    <row r="147" spans="1:21" x14ac:dyDescent="0.45">
      <c r="A147">
        <v>399</v>
      </c>
      <c r="B147">
        <v>86.8</v>
      </c>
      <c r="C147">
        <v>180</v>
      </c>
      <c r="D147">
        <f t="shared" si="18"/>
        <v>1.2531328320801727E-3</v>
      </c>
      <c r="E147">
        <f t="shared" si="19"/>
        <v>8.0645161290322509E-3</v>
      </c>
      <c r="F147">
        <f t="shared" si="19"/>
        <v>-8.3333333333333037E-3</v>
      </c>
      <c r="P147">
        <v>-8.5500000000000007</v>
      </c>
      <c r="Q147">
        <f t="shared" si="20"/>
        <v>9.5500000000000007</v>
      </c>
      <c r="R147" s="17">
        <f t="shared" si="21"/>
        <v>0.65260913182844349</v>
      </c>
      <c r="S147" s="17">
        <f t="shared" si="22"/>
        <v>0.55727173831711907</v>
      </c>
      <c r="T147" s="17">
        <f t="shared" si="23"/>
        <v>0.85391348532893885</v>
      </c>
      <c r="U147">
        <f t="shared" si="24"/>
        <v>1.1710788237695844</v>
      </c>
    </row>
    <row r="148" spans="1:21" x14ac:dyDescent="0.45">
      <c r="A148">
        <v>399.5</v>
      </c>
      <c r="B148">
        <v>87.5</v>
      </c>
      <c r="C148">
        <v>178.5</v>
      </c>
      <c r="D148">
        <f t="shared" si="18"/>
        <v>2.3779724655819789E-2</v>
      </c>
      <c r="E148">
        <f t="shared" si="19"/>
        <v>2.0571428571428463E-2</v>
      </c>
      <c r="F148">
        <f t="shared" si="19"/>
        <v>1.6806722689075571E-2</v>
      </c>
      <c r="P148">
        <v>-8.5399999999999991</v>
      </c>
      <c r="Q148">
        <f t="shared" si="20"/>
        <v>9.5399999999999991</v>
      </c>
      <c r="R148" s="17">
        <f t="shared" si="21"/>
        <v>0.6520155271674779</v>
      </c>
      <c r="S148" s="17">
        <f t="shared" si="22"/>
        <v>0.55710617778174099</v>
      </c>
      <c r="T148" s="17">
        <f t="shared" si="23"/>
        <v>0.85443697974794042</v>
      </c>
      <c r="U148">
        <f t="shared" si="24"/>
        <v>1.1703613299777835</v>
      </c>
    </row>
    <row r="149" spans="1:21" x14ac:dyDescent="0.45">
      <c r="A149">
        <v>409</v>
      </c>
      <c r="B149">
        <v>89.3</v>
      </c>
      <c r="C149">
        <v>181.5</v>
      </c>
      <c r="D149">
        <f t="shared" si="18"/>
        <v>0</v>
      </c>
      <c r="E149">
        <f t="shared" si="19"/>
        <v>-3.3594624860021627E-3</v>
      </c>
      <c r="F149">
        <f t="shared" si="19"/>
        <v>2.2038567493112948E-2</v>
      </c>
      <c r="P149">
        <v>-8.5299999999999994</v>
      </c>
      <c r="Q149">
        <f t="shared" si="20"/>
        <v>9.5299999999999994</v>
      </c>
      <c r="R149" s="17">
        <f t="shared" si="21"/>
        <v>0.65142196777559913</v>
      </c>
      <c r="S149" s="17">
        <f t="shared" si="22"/>
        <v>0.5569406172463629</v>
      </c>
      <c r="T149" s="17">
        <f t="shared" si="23"/>
        <v>0.854961368816191</v>
      </c>
      <c r="U149">
        <f t="shared" si="24"/>
        <v>1.1696434908920323</v>
      </c>
    </row>
    <row r="150" spans="1:21" x14ac:dyDescent="0.45">
      <c r="A150">
        <v>409</v>
      </c>
      <c r="B150">
        <v>89</v>
      </c>
      <c r="C150">
        <v>185.5</v>
      </c>
      <c r="D150">
        <f t="shared" si="18"/>
        <v>4.8899755501221609E-3</v>
      </c>
      <c r="E150">
        <f t="shared" si="19"/>
        <v>3.8202247191011285E-2</v>
      </c>
      <c r="F150">
        <f t="shared" si="19"/>
        <v>2.6954177897573484E-3</v>
      </c>
      <c r="P150">
        <v>-8.52</v>
      </c>
      <c r="Q150">
        <f t="shared" si="20"/>
        <v>9.52</v>
      </c>
      <c r="R150" s="17">
        <f t="shared" si="21"/>
        <v>0.65082845377666498</v>
      </c>
      <c r="S150" s="17">
        <f t="shared" si="22"/>
        <v>0.55677505671098482</v>
      </c>
      <c r="T150" s="17">
        <f t="shared" si="23"/>
        <v>0.85548665470923757</v>
      </c>
      <c r="U150">
        <f t="shared" si="24"/>
        <v>1.1689253064267606</v>
      </c>
    </row>
    <row r="151" spans="1:21" x14ac:dyDescent="0.45">
      <c r="A151">
        <v>411</v>
      </c>
      <c r="B151">
        <v>92.4</v>
      </c>
      <c r="C151">
        <v>186</v>
      </c>
      <c r="D151">
        <f t="shared" si="18"/>
        <v>-1.5815085158150888E-2</v>
      </c>
      <c r="E151">
        <f t="shared" si="19"/>
        <v>-2.5974025974025983E-2</v>
      </c>
      <c r="F151">
        <f t="shared" si="19"/>
        <v>5.3763440860215006E-3</v>
      </c>
      <c r="P151">
        <v>-8.51</v>
      </c>
      <c r="Q151">
        <f t="shared" si="20"/>
        <v>9.51</v>
      </c>
      <c r="R151" s="17">
        <f t="shared" si="21"/>
        <v>0.65023498529497503</v>
      </c>
      <c r="S151" s="17">
        <f t="shared" si="22"/>
        <v>0.55660949617560673</v>
      </c>
      <c r="T151" s="17">
        <f t="shared" si="23"/>
        <v>0.85601283960921348</v>
      </c>
      <c r="U151">
        <f t="shared" si="24"/>
        <v>1.1682067764970903</v>
      </c>
    </row>
    <row r="152" spans="1:21" x14ac:dyDescent="0.45">
      <c r="A152">
        <v>404.5</v>
      </c>
      <c r="B152">
        <v>90</v>
      </c>
      <c r="C152">
        <v>187</v>
      </c>
      <c r="D152">
        <f t="shared" si="18"/>
        <v>-4.9443757725586845E-3</v>
      </c>
      <c r="E152">
        <f t="shared" si="19"/>
        <v>-1.3333333333333419E-2</v>
      </c>
      <c r="F152">
        <f t="shared" si="19"/>
        <v>8.0213903743315829E-3</v>
      </c>
      <c r="P152">
        <v>-8.5</v>
      </c>
      <c r="Q152">
        <f t="shared" si="20"/>
        <v>9.5</v>
      </c>
      <c r="R152" s="17">
        <f t="shared" si="21"/>
        <v>0.64964156245527438</v>
      </c>
      <c r="S152" s="17">
        <f t="shared" si="22"/>
        <v>0.55644393564022865</v>
      </c>
      <c r="T152" s="17">
        <f t="shared" si="23"/>
        <v>0.85653992570485815</v>
      </c>
      <c r="U152">
        <f t="shared" si="24"/>
        <v>1.1674879010188424</v>
      </c>
    </row>
    <row r="153" spans="1:21" x14ac:dyDescent="0.45">
      <c r="A153">
        <v>402.5</v>
      </c>
      <c r="B153">
        <v>88.8</v>
      </c>
      <c r="C153">
        <v>188.5</v>
      </c>
      <c r="D153">
        <f t="shared" si="18"/>
        <v>-6.2111801242236142E-3</v>
      </c>
      <c r="E153">
        <f t="shared" si="19"/>
        <v>4.5045045045044585E-3</v>
      </c>
      <c r="F153">
        <f t="shared" si="19"/>
        <v>-5.3050397877983935E-3</v>
      </c>
      <c r="P153">
        <v>-8.49</v>
      </c>
      <c r="Q153">
        <f t="shared" si="20"/>
        <v>9.49</v>
      </c>
      <c r="R153" s="17">
        <f t="shared" si="21"/>
        <v>0.64904818538275288</v>
      </c>
      <c r="S153" s="17">
        <f t="shared" si="22"/>
        <v>0.55627837510485056</v>
      </c>
      <c r="T153" s="17">
        <f t="shared" si="23"/>
        <v>0.85706791519154368</v>
      </c>
      <c r="U153">
        <f t="shared" si="24"/>
        <v>1.1667686799085377</v>
      </c>
    </row>
    <row r="154" spans="1:21" x14ac:dyDescent="0.45">
      <c r="A154">
        <v>400</v>
      </c>
      <c r="B154">
        <v>89.2</v>
      </c>
      <c r="C154">
        <v>187.5</v>
      </c>
      <c r="D154">
        <f t="shared" si="18"/>
        <v>4.9999999999998934E-3</v>
      </c>
      <c r="E154">
        <f t="shared" si="19"/>
        <v>-1.2331838565022513E-2</v>
      </c>
      <c r="F154">
        <f t="shared" si="19"/>
        <v>8.0000000000000071E-3</v>
      </c>
      <c r="P154">
        <v>-8.48</v>
      </c>
      <c r="Q154">
        <f t="shared" si="20"/>
        <v>9.48</v>
      </c>
      <c r="R154" s="17">
        <f t="shared" si="21"/>
        <v>0.64845485420305193</v>
      </c>
      <c r="S154" s="17">
        <f t="shared" si="22"/>
        <v>0.55611281456947248</v>
      </c>
      <c r="T154" s="17">
        <f t="shared" si="23"/>
        <v>0.85759681027129109</v>
      </c>
      <c r="U154">
        <f t="shared" si="24"/>
        <v>1.1660491130834094</v>
      </c>
    </row>
    <row r="155" spans="1:21" x14ac:dyDescent="0.45">
      <c r="A155">
        <v>402</v>
      </c>
      <c r="B155">
        <v>88.1</v>
      </c>
      <c r="C155">
        <v>189</v>
      </c>
      <c r="D155">
        <f t="shared" si="18"/>
        <v>0</v>
      </c>
      <c r="E155">
        <f t="shared" si="19"/>
        <v>1.0215664018161208E-2</v>
      </c>
      <c r="F155">
        <f t="shared" si="19"/>
        <v>2.6455026455025621E-3</v>
      </c>
      <c r="P155">
        <v>-8.4700000000000006</v>
      </c>
      <c r="Q155">
        <f t="shared" si="20"/>
        <v>9.4700000000000006</v>
      </c>
      <c r="R155" s="17">
        <f t="shared" si="21"/>
        <v>0.64786156904225967</v>
      </c>
      <c r="S155" s="17">
        <f t="shared" si="22"/>
        <v>0.55594725403409484</v>
      </c>
      <c r="T155" s="17">
        <f t="shared" si="23"/>
        <v>0.85812661315280259</v>
      </c>
      <c r="U155">
        <f t="shared" si="24"/>
        <v>1.1653292004613949</v>
      </c>
    </row>
    <row r="156" spans="1:21" x14ac:dyDescent="0.45">
      <c r="A156">
        <v>402</v>
      </c>
      <c r="B156">
        <v>89</v>
      </c>
      <c r="C156">
        <v>189.5</v>
      </c>
      <c r="D156">
        <f t="shared" si="18"/>
        <v>-1.7412935323383061E-2</v>
      </c>
      <c r="E156">
        <f t="shared" si="19"/>
        <v>3.2584269662921495E-2</v>
      </c>
      <c r="F156">
        <f t="shared" si="19"/>
        <v>-2.6385224274406704E-3</v>
      </c>
      <c r="P156">
        <v>-8.4600000000000009</v>
      </c>
      <c r="Q156">
        <f t="shared" si="20"/>
        <v>9.4600000000000009</v>
      </c>
      <c r="R156" s="17">
        <f t="shared" si="21"/>
        <v>0.6472683300269193</v>
      </c>
      <c r="S156" s="17">
        <f t="shared" si="22"/>
        <v>0.55578169349871676</v>
      </c>
      <c r="T156" s="17">
        <f t="shared" si="23"/>
        <v>0.85865732605147282</v>
      </c>
      <c r="U156">
        <f t="shared" si="24"/>
        <v>1.1646089419611547</v>
      </c>
    </row>
    <row r="157" spans="1:21" x14ac:dyDescent="0.45">
      <c r="A157">
        <v>395</v>
      </c>
      <c r="B157">
        <v>91.9</v>
      </c>
      <c r="C157">
        <v>189</v>
      </c>
      <c r="D157">
        <f t="shared" si="18"/>
        <v>1.2658227848101333E-2</v>
      </c>
      <c r="E157">
        <f t="shared" si="19"/>
        <v>3.2644178454841466E-3</v>
      </c>
      <c r="F157">
        <f t="shared" si="19"/>
        <v>-2.9100529100529071E-2</v>
      </c>
      <c r="P157">
        <v>-8.4499999999999993</v>
      </c>
      <c r="Q157">
        <f t="shared" si="20"/>
        <v>9.4499999999999993</v>
      </c>
      <c r="R157" s="17">
        <f t="shared" si="21"/>
        <v>0.64667513728402792</v>
      </c>
      <c r="S157" s="17">
        <f t="shared" si="22"/>
        <v>0.55561613296333823</v>
      </c>
      <c r="T157" s="17">
        <f t="shared" si="23"/>
        <v>0.85918895118942018</v>
      </c>
      <c r="U157">
        <f t="shared" si="24"/>
        <v>1.1638883375020683</v>
      </c>
    </row>
    <row r="158" spans="1:21" x14ac:dyDescent="0.45">
      <c r="A158">
        <v>400</v>
      </c>
      <c r="B158">
        <v>92.2</v>
      </c>
      <c r="C158">
        <v>183.5</v>
      </c>
      <c r="D158">
        <f t="shared" ref="D158:D221" si="25">A159/A158-1</f>
        <v>1.2499999999999734E-3</v>
      </c>
      <c r="E158">
        <f t="shared" si="19"/>
        <v>-2.1691973969631961E-3</v>
      </c>
      <c r="F158">
        <f t="shared" si="19"/>
        <v>-2.7247956403270157E-3</v>
      </c>
      <c r="P158">
        <v>-8.44</v>
      </c>
      <c r="Q158">
        <f t="shared" si="20"/>
        <v>9.44</v>
      </c>
      <c r="R158" s="17">
        <f t="shared" si="21"/>
        <v>0.64608199094103913</v>
      </c>
      <c r="S158" s="17">
        <f t="shared" si="22"/>
        <v>0.55545057242796014</v>
      </c>
      <c r="T158" s="17">
        <f t="shared" si="23"/>
        <v>0.85972149079550808</v>
      </c>
      <c r="U158">
        <f t="shared" si="24"/>
        <v>1.1631673870042389</v>
      </c>
    </row>
    <row r="159" spans="1:21" x14ac:dyDescent="0.45">
      <c r="A159">
        <v>400.5</v>
      </c>
      <c r="B159">
        <v>92</v>
      </c>
      <c r="C159">
        <v>183</v>
      </c>
      <c r="D159">
        <f t="shared" si="25"/>
        <v>-7.4906367041198685E-3</v>
      </c>
      <c r="E159">
        <f t="shared" si="19"/>
        <v>-7.6086956521739246E-3</v>
      </c>
      <c r="F159">
        <f t="shared" si="19"/>
        <v>8.1967213114753079E-3</v>
      </c>
      <c r="P159">
        <v>-8.43</v>
      </c>
      <c r="Q159">
        <f t="shared" si="20"/>
        <v>9.43</v>
      </c>
      <c r="R159" s="17">
        <f t="shared" si="21"/>
        <v>0.64548889112586483</v>
      </c>
      <c r="S159" s="17">
        <f t="shared" si="22"/>
        <v>0.5552850118925825</v>
      </c>
      <c r="T159" s="17">
        <f t="shared" si="23"/>
        <v>0.86025494710536643</v>
      </c>
      <c r="U159">
        <f t="shared" si="24"/>
        <v>1.162446090388501</v>
      </c>
    </row>
    <row r="160" spans="1:21" x14ac:dyDescent="0.45">
      <c r="A160">
        <v>397.5</v>
      </c>
      <c r="B160">
        <v>91.3</v>
      </c>
      <c r="C160">
        <v>184.5</v>
      </c>
      <c r="D160">
        <f t="shared" si="25"/>
        <v>5.031446540880502E-3</v>
      </c>
      <c r="E160">
        <f t="shared" si="19"/>
        <v>6.5717415115007505E-3</v>
      </c>
      <c r="F160">
        <f t="shared" si="19"/>
        <v>1.8970189701897011E-2</v>
      </c>
      <c r="P160">
        <v>-8.42</v>
      </c>
      <c r="Q160">
        <f t="shared" si="20"/>
        <v>9.42</v>
      </c>
      <c r="R160" s="17">
        <f t="shared" si="21"/>
        <v>0.64489583796687777</v>
      </c>
      <c r="S160" s="17">
        <f t="shared" si="22"/>
        <v>0.55511945135720442</v>
      </c>
      <c r="T160" s="17">
        <f t="shared" si="23"/>
        <v>0.86078932236141315</v>
      </c>
      <c r="U160">
        <f t="shared" si="24"/>
        <v>1.1617244475764275</v>
      </c>
    </row>
    <row r="161" spans="1:21" x14ac:dyDescent="0.45">
      <c r="A161">
        <v>399.5</v>
      </c>
      <c r="B161">
        <v>91.9</v>
      </c>
      <c r="C161">
        <v>188</v>
      </c>
      <c r="D161">
        <f t="shared" si="25"/>
        <v>-1.2515644555694649E-2</v>
      </c>
      <c r="E161">
        <f t="shared" si="19"/>
        <v>2.285092491838947E-2</v>
      </c>
      <c r="F161">
        <f t="shared" si="19"/>
        <v>-3.1914893617021267E-2</v>
      </c>
      <c r="P161">
        <v>-8.41</v>
      </c>
      <c r="Q161">
        <f t="shared" si="20"/>
        <v>9.41</v>
      </c>
      <c r="R161" s="17">
        <f t="shared" si="21"/>
        <v>0.64430283159291346</v>
      </c>
      <c r="S161" s="17">
        <f t="shared" si="22"/>
        <v>0.55495389082182633</v>
      </c>
      <c r="T161" s="17">
        <f t="shared" si="23"/>
        <v>0.86132461881288147</v>
      </c>
      <c r="U161">
        <f t="shared" si="24"/>
        <v>1.161002458490328</v>
      </c>
    </row>
    <row r="162" spans="1:21" x14ac:dyDescent="0.45">
      <c r="A162">
        <v>394.5</v>
      </c>
      <c r="B162">
        <v>94</v>
      </c>
      <c r="C162">
        <v>182</v>
      </c>
      <c r="D162">
        <f t="shared" si="25"/>
        <v>-5.069708491761693E-3</v>
      </c>
      <c r="E162">
        <f t="shared" si="19"/>
        <v>-3.1914893617021045E-3</v>
      </c>
      <c r="F162">
        <f t="shared" si="19"/>
        <v>0</v>
      </c>
      <c r="P162">
        <v>-8.4</v>
      </c>
      <c r="Q162">
        <f t="shared" si="20"/>
        <v>9.4</v>
      </c>
      <c r="R162" s="17">
        <f t="shared" si="21"/>
        <v>0.6437098721332718</v>
      </c>
      <c r="S162" s="17">
        <f t="shared" si="22"/>
        <v>0.55478833028644825</v>
      </c>
      <c r="T162" s="17">
        <f t="shared" si="23"/>
        <v>0.86186083871584074</v>
      </c>
      <c r="U162">
        <f t="shared" si="24"/>
        <v>1.1602801230532582</v>
      </c>
    </row>
    <row r="163" spans="1:21" x14ac:dyDescent="0.45">
      <c r="A163">
        <v>392.5</v>
      </c>
      <c r="B163">
        <v>93.7</v>
      </c>
      <c r="C163">
        <v>182</v>
      </c>
      <c r="D163">
        <f t="shared" si="25"/>
        <v>-5.2229299363057313E-2</v>
      </c>
      <c r="E163">
        <f t="shared" si="19"/>
        <v>-3.4151547491995782E-2</v>
      </c>
      <c r="F163">
        <f t="shared" si="19"/>
        <v>-1.9230769230769273E-2</v>
      </c>
      <c r="P163">
        <v>-8.39</v>
      </c>
      <c r="Q163">
        <f t="shared" si="20"/>
        <v>9.39</v>
      </c>
      <c r="R163" s="17">
        <f t="shared" si="21"/>
        <v>0.64311695971771665</v>
      </c>
      <c r="S163" s="17">
        <f t="shared" si="22"/>
        <v>0.55462276975107017</v>
      </c>
      <c r="T163" s="17">
        <f t="shared" si="23"/>
        <v>0.86239798433322412</v>
      </c>
      <c r="U163">
        <f t="shared" si="24"/>
        <v>1.1595574411890177</v>
      </c>
    </row>
    <row r="164" spans="1:21" x14ac:dyDescent="0.45">
      <c r="A164">
        <v>372</v>
      </c>
      <c r="B164">
        <v>90.5</v>
      </c>
      <c r="C164">
        <v>178.5</v>
      </c>
      <c r="D164">
        <f t="shared" si="25"/>
        <v>-8.0645161290322509E-3</v>
      </c>
      <c r="E164">
        <f t="shared" si="19"/>
        <v>1.9889502762430844E-2</v>
      </c>
      <c r="F164">
        <f t="shared" si="19"/>
        <v>1.4005602240896309E-2</v>
      </c>
      <c r="P164">
        <v>-8.379999999999999</v>
      </c>
      <c r="Q164">
        <f t="shared" si="20"/>
        <v>9.379999999999999</v>
      </c>
      <c r="R164" s="17">
        <f t="shared" si="21"/>
        <v>0.64252409447648529</v>
      </c>
      <c r="S164" s="17">
        <f t="shared" si="22"/>
        <v>0.55445720921569208</v>
      </c>
      <c r="T164" s="17">
        <f t="shared" si="23"/>
        <v>0.86293605793484185</v>
      </c>
      <c r="U164">
        <f t="shared" si="24"/>
        <v>1.1588344128221695</v>
      </c>
    </row>
    <row r="165" spans="1:21" x14ac:dyDescent="0.45">
      <c r="A165">
        <v>369</v>
      </c>
      <c r="B165">
        <v>92.3</v>
      </c>
      <c r="C165">
        <v>181</v>
      </c>
      <c r="D165">
        <f t="shared" si="25"/>
        <v>1.7615176151761558E-2</v>
      </c>
      <c r="E165">
        <f t="shared" si="19"/>
        <v>2.1668472372697867E-3</v>
      </c>
      <c r="F165">
        <f t="shared" si="19"/>
        <v>-5.5248618784530246E-3</v>
      </c>
      <c r="P165">
        <v>-8.3699999999999992</v>
      </c>
      <c r="Q165">
        <f t="shared" si="20"/>
        <v>9.3699999999999992</v>
      </c>
      <c r="R165" s="17">
        <f t="shared" si="21"/>
        <v>0.64193127654028181</v>
      </c>
      <c r="S165" s="17">
        <f t="shared" si="22"/>
        <v>0.554291648680314</v>
      </c>
      <c r="T165" s="17">
        <f t="shared" si="23"/>
        <v>0.86347506179741607</v>
      </c>
      <c r="U165">
        <f t="shared" si="24"/>
        <v>1.1581110378780282</v>
      </c>
    </row>
    <row r="166" spans="1:21" x14ac:dyDescent="0.45">
      <c r="A166">
        <v>375.5</v>
      </c>
      <c r="B166">
        <v>92.5</v>
      </c>
      <c r="C166">
        <v>180</v>
      </c>
      <c r="D166">
        <f t="shared" si="25"/>
        <v>-3.4620505992010608E-2</v>
      </c>
      <c r="E166">
        <f t="shared" si="19"/>
        <v>-7.0270270270270219E-2</v>
      </c>
      <c r="F166">
        <f t="shared" si="19"/>
        <v>-5.5555555555555358E-3</v>
      </c>
      <c r="P166">
        <v>-8.36</v>
      </c>
      <c r="Q166">
        <f t="shared" si="20"/>
        <v>9.36</v>
      </c>
      <c r="R166" s="17">
        <f t="shared" si="21"/>
        <v>0.64133850604028686</v>
      </c>
      <c r="S166" s="17">
        <f t="shared" si="22"/>
        <v>0.55412608814493591</v>
      </c>
      <c r="T166" s="17">
        <f t="shared" si="23"/>
        <v>0.86401499820459471</v>
      </c>
      <c r="U166">
        <f t="shared" si="24"/>
        <v>1.1573873162826795</v>
      </c>
    </row>
    <row r="167" spans="1:21" x14ac:dyDescent="0.45">
      <c r="A167">
        <v>362.5</v>
      </c>
      <c r="B167">
        <v>86</v>
      </c>
      <c r="C167">
        <v>179</v>
      </c>
      <c r="D167">
        <f t="shared" si="25"/>
        <v>1.7931034482758568E-2</v>
      </c>
      <c r="E167">
        <f t="shared" si="19"/>
        <v>4.6511627906977715E-3</v>
      </c>
      <c r="F167">
        <f t="shared" si="19"/>
        <v>-8.379888268156388E-3</v>
      </c>
      <c r="P167">
        <v>-8.35</v>
      </c>
      <c r="Q167">
        <f t="shared" si="20"/>
        <v>9.35</v>
      </c>
      <c r="R167" s="17">
        <f t="shared" si="21"/>
        <v>0.64074578310815178</v>
      </c>
      <c r="S167" s="17">
        <f t="shared" si="22"/>
        <v>0.55396052760955783</v>
      </c>
      <c r="T167" s="17">
        <f t="shared" si="23"/>
        <v>0.86455586944698559</v>
      </c>
      <c r="U167">
        <f t="shared" si="24"/>
        <v>1.1566632479629702</v>
      </c>
    </row>
    <row r="168" spans="1:21" x14ac:dyDescent="0.45">
      <c r="A168">
        <v>369</v>
      </c>
      <c r="B168">
        <v>86.4</v>
      </c>
      <c r="C168">
        <v>177.5</v>
      </c>
      <c r="D168">
        <f t="shared" si="25"/>
        <v>-1.2195121951219523E-2</v>
      </c>
      <c r="E168">
        <f t="shared" si="19"/>
        <v>-1.0416666666666741E-2</v>
      </c>
      <c r="F168">
        <f t="shared" si="19"/>
        <v>2.8169014084507005E-2</v>
      </c>
      <c r="P168">
        <v>-8.34</v>
      </c>
      <c r="Q168">
        <f t="shared" si="20"/>
        <v>9.34</v>
      </c>
      <c r="R168" s="17">
        <f t="shared" si="21"/>
        <v>0.64015310787600677</v>
      </c>
      <c r="S168" s="17">
        <f t="shared" si="22"/>
        <v>0.55379496707417974</v>
      </c>
      <c r="T168" s="17">
        <f t="shared" si="23"/>
        <v>0.86509767782217184</v>
      </c>
      <c r="U168">
        <f t="shared" si="24"/>
        <v>1.1559388328465245</v>
      </c>
    </row>
    <row r="169" spans="1:21" x14ac:dyDescent="0.45">
      <c r="A169">
        <v>364.5</v>
      </c>
      <c r="B169">
        <v>85.5</v>
      </c>
      <c r="C169">
        <v>182.5</v>
      </c>
      <c r="D169">
        <f t="shared" si="25"/>
        <v>6.7215363511659909E-2</v>
      </c>
      <c r="E169">
        <f t="shared" si="19"/>
        <v>3.5087719298245723E-3</v>
      </c>
      <c r="F169">
        <f t="shared" si="19"/>
        <v>1.0958904109588996E-2</v>
      </c>
      <c r="P169">
        <v>-8.33</v>
      </c>
      <c r="Q169">
        <f t="shared" si="20"/>
        <v>9.33</v>
      </c>
      <c r="R169" s="17">
        <f t="shared" si="21"/>
        <v>0.63956048047646297</v>
      </c>
      <c r="S169" s="17">
        <f t="shared" si="22"/>
        <v>0.55362940653880166</v>
      </c>
      <c r="T169" s="17">
        <f t="shared" si="23"/>
        <v>0.86564042563473598</v>
      </c>
      <c r="U169">
        <f t="shared" si="24"/>
        <v>1.1552140708617484</v>
      </c>
    </row>
    <row r="170" spans="1:21" x14ac:dyDescent="0.45">
      <c r="A170">
        <v>389</v>
      </c>
      <c r="B170">
        <v>85.8</v>
      </c>
      <c r="C170">
        <v>184.5</v>
      </c>
      <c r="D170">
        <f t="shared" si="25"/>
        <v>-1.0282776349614386E-2</v>
      </c>
      <c r="E170">
        <f t="shared" si="19"/>
        <v>1.0489510489510634E-2</v>
      </c>
      <c r="F170">
        <f t="shared" si="19"/>
        <v>1.084010840108407E-2</v>
      </c>
      <c r="P170">
        <v>-8.32</v>
      </c>
      <c r="Q170">
        <f t="shared" si="20"/>
        <v>9.32</v>
      </c>
      <c r="R170" s="17">
        <f t="shared" si="21"/>
        <v>0.6389679010426117</v>
      </c>
      <c r="S170" s="17">
        <f t="shared" si="22"/>
        <v>0.55346384600342402</v>
      </c>
      <c r="T170" s="17">
        <f t="shared" si="23"/>
        <v>0.86618411519628813</v>
      </c>
      <c r="U170">
        <f t="shared" si="24"/>
        <v>1.1544889619378293</v>
      </c>
    </row>
    <row r="171" spans="1:21" x14ac:dyDescent="0.45">
      <c r="A171">
        <v>385</v>
      </c>
      <c r="B171">
        <v>86.7</v>
      </c>
      <c r="C171">
        <v>186.5</v>
      </c>
      <c r="D171">
        <f t="shared" si="25"/>
        <v>1.2987012987013546E-3</v>
      </c>
      <c r="E171">
        <f t="shared" si="19"/>
        <v>1.1534025374855261E-3</v>
      </c>
      <c r="F171">
        <f t="shared" si="19"/>
        <v>-1.072386058981234E-2</v>
      </c>
      <c r="P171">
        <v>-8.31</v>
      </c>
      <c r="Q171">
        <f t="shared" si="20"/>
        <v>9.31</v>
      </c>
      <c r="R171" s="17">
        <f t="shared" si="21"/>
        <v>0.63837536970802511</v>
      </c>
      <c r="S171" s="17">
        <f t="shared" si="22"/>
        <v>0.55329828546804594</v>
      </c>
      <c r="T171" s="17">
        <f t="shared" si="23"/>
        <v>0.86672874882548956</v>
      </c>
      <c r="U171">
        <f t="shared" si="24"/>
        <v>1.1537635060047418</v>
      </c>
    </row>
    <row r="172" spans="1:21" x14ac:dyDescent="0.45">
      <c r="A172">
        <v>385.5</v>
      </c>
      <c r="B172">
        <v>86.8</v>
      </c>
      <c r="C172">
        <v>184.5</v>
      </c>
      <c r="D172">
        <f t="shared" si="25"/>
        <v>-1.4267185473411104E-2</v>
      </c>
      <c r="E172">
        <f t="shared" si="19"/>
        <v>3.4562211981565838E-3</v>
      </c>
      <c r="F172">
        <f t="shared" si="19"/>
        <v>1.3550135501354976E-2</v>
      </c>
      <c r="P172">
        <v>-8.3000000000000007</v>
      </c>
      <c r="Q172">
        <f t="shared" si="20"/>
        <v>9.3000000000000007</v>
      </c>
      <c r="R172" s="17">
        <f t="shared" si="21"/>
        <v>0.63778288660676286</v>
      </c>
      <c r="S172" s="17">
        <f t="shared" si="22"/>
        <v>0.55313272493266785</v>
      </c>
      <c r="T172" s="17">
        <f t="shared" si="23"/>
        <v>0.86727432884807454</v>
      </c>
      <c r="U172">
        <f t="shared" si="24"/>
        <v>1.1530377029932541</v>
      </c>
    </row>
    <row r="173" spans="1:21" x14ac:dyDescent="0.45">
      <c r="A173">
        <v>380</v>
      </c>
      <c r="B173">
        <v>87.1</v>
      </c>
      <c r="C173">
        <v>187</v>
      </c>
      <c r="D173">
        <f t="shared" si="25"/>
        <v>3.026315789473677E-2</v>
      </c>
      <c r="E173">
        <f t="shared" si="19"/>
        <v>2.5258323765786406E-2</v>
      </c>
      <c r="F173">
        <f t="shared" si="19"/>
        <v>1.6042780748663166E-2</v>
      </c>
      <c r="P173">
        <v>-8.2899999999999991</v>
      </c>
      <c r="Q173">
        <f t="shared" si="20"/>
        <v>9.2899999999999991</v>
      </c>
      <c r="R173" s="17">
        <f t="shared" si="21"/>
        <v>0.63719045187337353</v>
      </c>
      <c r="S173" s="17">
        <f t="shared" si="22"/>
        <v>0.55296716439729021</v>
      </c>
      <c r="T173" s="17">
        <f t="shared" si="23"/>
        <v>0.86782085759687322</v>
      </c>
      <c r="U173">
        <f t="shared" si="24"/>
        <v>1.1523115528349372</v>
      </c>
    </row>
    <row r="174" spans="1:21" x14ac:dyDescent="0.45">
      <c r="A174">
        <v>391.5</v>
      </c>
      <c r="B174">
        <v>89.3</v>
      </c>
      <c r="C174">
        <v>190</v>
      </c>
      <c r="D174">
        <f t="shared" si="25"/>
        <v>-1.1494252873563204E-2</v>
      </c>
      <c r="E174">
        <f t="shared" si="19"/>
        <v>1.6797312430011146E-2</v>
      </c>
      <c r="F174">
        <f t="shared" si="19"/>
        <v>-5.2631578947368585E-3</v>
      </c>
      <c r="P174">
        <v>-8.2799999999999994</v>
      </c>
      <c r="Q174">
        <f t="shared" si="20"/>
        <v>9.2799999999999994</v>
      </c>
      <c r="R174" s="17">
        <f t="shared" si="21"/>
        <v>0.63659806564289323</v>
      </c>
      <c r="S174" s="17">
        <f t="shared" si="22"/>
        <v>0.55280160386191168</v>
      </c>
      <c r="T174" s="17">
        <f t="shared" si="23"/>
        <v>0.86836833741183861</v>
      </c>
      <c r="U174">
        <f t="shared" si="24"/>
        <v>1.1515850554621647</v>
      </c>
    </row>
    <row r="175" spans="1:21" x14ac:dyDescent="0.45">
      <c r="A175">
        <v>387</v>
      </c>
      <c r="B175">
        <v>90.8</v>
      </c>
      <c r="C175">
        <v>189</v>
      </c>
      <c r="D175">
        <f t="shared" si="25"/>
        <v>9.0439276485787534E-3</v>
      </c>
      <c r="E175">
        <f t="shared" si="19"/>
        <v>1.211453744493407E-2</v>
      </c>
      <c r="F175">
        <f t="shared" si="19"/>
        <v>3.1746031746031855E-2</v>
      </c>
      <c r="P175">
        <v>-8.27</v>
      </c>
      <c r="Q175">
        <f t="shared" si="20"/>
        <v>9.27</v>
      </c>
      <c r="R175" s="17">
        <f t="shared" si="21"/>
        <v>0.63600572805085165</v>
      </c>
      <c r="S175" s="17">
        <f t="shared" si="22"/>
        <v>0.5526360433265336</v>
      </c>
      <c r="T175" s="17">
        <f t="shared" si="23"/>
        <v>0.86891677064007156</v>
      </c>
      <c r="U175">
        <f t="shared" si="24"/>
        <v>1.1508582108081173</v>
      </c>
    </row>
    <row r="176" spans="1:21" x14ac:dyDescent="0.45">
      <c r="A176">
        <v>390.5</v>
      </c>
      <c r="B176">
        <v>91.9</v>
      </c>
      <c r="C176">
        <v>195</v>
      </c>
      <c r="D176">
        <f t="shared" si="25"/>
        <v>1.6645326504481472E-2</v>
      </c>
      <c r="E176">
        <f t="shared" si="19"/>
        <v>7.6169749727963421E-3</v>
      </c>
      <c r="F176">
        <f t="shared" si="19"/>
        <v>4.6153846153846212E-2</v>
      </c>
      <c r="P176">
        <v>-8.26</v>
      </c>
      <c r="Q176">
        <f t="shared" si="20"/>
        <v>9.26</v>
      </c>
      <c r="R176" s="17">
        <f t="shared" si="21"/>
        <v>0.63541343923327231</v>
      </c>
      <c r="S176" s="17">
        <f t="shared" si="22"/>
        <v>0.55247048279115551</v>
      </c>
      <c r="T176" s="17">
        <f t="shared" si="23"/>
        <v>0.86946615963584162</v>
      </c>
      <c r="U176">
        <f t="shared" si="24"/>
        <v>1.1501310188067926</v>
      </c>
    </row>
    <row r="177" spans="1:21" x14ac:dyDescent="0.45">
      <c r="A177">
        <v>397</v>
      </c>
      <c r="B177">
        <v>92.6</v>
      </c>
      <c r="C177">
        <v>204</v>
      </c>
      <c r="D177">
        <f t="shared" si="25"/>
        <v>2.5188916876575096E-3</v>
      </c>
      <c r="E177">
        <f t="shared" si="19"/>
        <v>7.5593952483801186E-3</v>
      </c>
      <c r="F177">
        <f t="shared" si="19"/>
        <v>2.6960784313725394E-2</v>
      </c>
      <c r="P177">
        <v>-8.25</v>
      </c>
      <c r="Q177">
        <f t="shared" si="20"/>
        <v>9.25</v>
      </c>
      <c r="R177" s="17">
        <f t="shared" si="21"/>
        <v>0.63482119932667724</v>
      </c>
      <c r="S177" s="17">
        <f t="shared" si="22"/>
        <v>0.55230492225577743</v>
      </c>
      <c r="T177" s="17">
        <f t="shared" si="23"/>
        <v>0.87001650676061126</v>
      </c>
      <c r="U177">
        <f t="shared" si="24"/>
        <v>1.1494034793930115</v>
      </c>
    </row>
    <row r="178" spans="1:21" x14ac:dyDescent="0.45">
      <c r="A178">
        <v>398</v>
      </c>
      <c r="B178">
        <v>93.3</v>
      </c>
      <c r="C178">
        <v>209.5</v>
      </c>
      <c r="D178">
        <f t="shared" si="25"/>
        <v>-5.0251256281407253E-3</v>
      </c>
      <c r="E178">
        <f t="shared" si="19"/>
        <v>-3.215434083601254E-3</v>
      </c>
      <c r="F178">
        <f t="shared" si="19"/>
        <v>-1.6706443914081159E-2</v>
      </c>
      <c r="P178">
        <v>-8.24</v>
      </c>
      <c r="Q178">
        <f t="shared" si="20"/>
        <v>9.24</v>
      </c>
      <c r="R178" s="17">
        <f t="shared" si="21"/>
        <v>0.63422900846808061</v>
      </c>
      <c r="S178" s="17">
        <f t="shared" si="22"/>
        <v>0.55213936172039935</v>
      </c>
      <c r="T178" s="17">
        <f t="shared" si="23"/>
        <v>0.87056781438307129</v>
      </c>
      <c r="U178">
        <f t="shared" si="24"/>
        <v>1.148675592502407</v>
      </c>
    </row>
    <row r="179" spans="1:21" x14ac:dyDescent="0.45">
      <c r="A179">
        <v>396</v>
      </c>
      <c r="B179">
        <v>93</v>
      </c>
      <c r="C179">
        <v>206</v>
      </c>
      <c r="D179">
        <f t="shared" si="25"/>
        <v>1.0101010101010166E-2</v>
      </c>
      <c r="E179">
        <f t="shared" si="19"/>
        <v>-1.8279569892473146E-2</v>
      </c>
      <c r="F179">
        <f t="shared" si="19"/>
        <v>2.9126213592232997E-2</v>
      </c>
      <c r="P179">
        <v>-8.23</v>
      </c>
      <c r="Q179">
        <f t="shared" si="20"/>
        <v>9.23</v>
      </c>
      <c r="R179" s="17">
        <f t="shared" si="21"/>
        <v>0.63363686679500542</v>
      </c>
      <c r="S179" s="17">
        <f t="shared" si="22"/>
        <v>0.55197380118502126</v>
      </c>
      <c r="T179" s="17">
        <f t="shared" si="23"/>
        <v>0.87112008487914605</v>
      </c>
      <c r="U179">
        <f t="shared" si="24"/>
        <v>1.1479473580714581</v>
      </c>
    </row>
    <row r="180" spans="1:21" x14ac:dyDescent="0.45">
      <c r="A180">
        <v>400</v>
      </c>
      <c r="B180">
        <v>91.3</v>
      </c>
      <c r="C180">
        <v>212</v>
      </c>
      <c r="D180">
        <f t="shared" si="25"/>
        <v>-4.874999999999996E-2</v>
      </c>
      <c r="E180">
        <f t="shared" si="19"/>
        <v>-9.8576122672506816E-3</v>
      </c>
      <c r="F180">
        <f t="shared" si="19"/>
        <v>-5.1886792452830233E-2</v>
      </c>
      <c r="P180">
        <v>-8.2200000000000006</v>
      </c>
      <c r="Q180">
        <f t="shared" si="20"/>
        <v>9.2200000000000006</v>
      </c>
      <c r="R180" s="17">
        <f t="shared" si="21"/>
        <v>0.63304477444547191</v>
      </c>
      <c r="S180" s="17">
        <f t="shared" si="22"/>
        <v>0.55180824064964318</v>
      </c>
      <c r="T180" s="17">
        <f t="shared" si="23"/>
        <v>0.87167332063203673</v>
      </c>
      <c r="U180">
        <f t="shared" si="24"/>
        <v>1.1472187760374675</v>
      </c>
    </row>
    <row r="181" spans="1:21" x14ac:dyDescent="0.45">
      <c r="A181">
        <v>380.5</v>
      </c>
      <c r="B181">
        <v>90.4</v>
      </c>
      <c r="C181">
        <v>201</v>
      </c>
      <c r="D181">
        <f t="shared" si="25"/>
        <v>1.0512483574244502E-2</v>
      </c>
      <c r="E181">
        <f t="shared" si="19"/>
        <v>3.3185840707963266E-3</v>
      </c>
      <c r="F181">
        <f t="shared" si="19"/>
        <v>1.7412935323383172E-2</v>
      </c>
      <c r="P181">
        <v>-8.2100000000000009</v>
      </c>
      <c r="Q181">
        <f t="shared" si="20"/>
        <v>9.2100000000000009</v>
      </c>
      <c r="R181" s="17">
        <f t="shared" si="21"/>
        <v>0.63245273155800852</v>
      </c>
      <c r="S181" s="17">
        <f t="shared" si="22"/>
        <v>0.55164268011426554</v>
      </c>
      <c r="T181" s="17">
        <f t="shared" si="23"/>
        <v>0.87222752403223502</v>
      </c>
      <c r="U181">
        <f t="shared" si="24"/>
        <v>1.1464898463385833</v>
      </c>
    </row>
    <row r="182" spans="1:21" x14ac:dyDescent="0.45">
      <c r="A182">
        <v>384.5</v>
      </c>
      <c r="B182">
        <v>90.7</v>
      </c>
      <c r="C182">
        <v>204.5</v>
      </c>
      <c r="D182">
        <f t="shared" si="25"/>
        <v>-4.811443433029905E-2</v>
      </c>
      <c r="E182">
        <f t="shared" si="19"/>
        <v>-6.6152149944873617E-3</v>
      </c>
      <c r="F182">
        <f t="shared" si="19"/>
        <v>-9.0464547677261642E-2</v>
      </c>
      <c r="P182">
        <v>-8.1999999999999993</v>
      </c>
      <c r="Q182">
        <f t="shared" si="20"/>
        <v>9.1999999999999993</v>
      </c>
      <c r="R182" s="17">
        <f t="shared" si="21"/>
        <v>0.63186073827165157</v>
      </c>
      <c r="S182" s="17">
        <f t="shared" si="22"/>
        <v>0.55147711957888745</v>
      </c>
      <c r="T182" s="17">
        <f t="shared" si="23"/>
        <v>0.87278269747754866</v>
      </c>
      <c r="U182">
        <f t="shared" si="24"/>
        <v>1.1457605689138033</v>
      </c>
    </row>
    <row r="183" spans="1:21" x14ac:dyDescent="0.45">
      <c r="A183">
        <v>366</v>
      </c>
      <c r="B183">
        <v>90.1</v>
      </c>
      <c r="C183">
        <v>186</v>
      </c>
      <c r="D183">
        <f t="shared" si="25"/>
        <v>1.775956284153013E-2</v>
      </c>
      <c r="E183">
        <f t="shared" si="19"/>
        <v>1.1098779134295134E-2</v>
      </c>
      <c r="F183">
        <f t="shared" si="19"/>
        <v>1.0752688172043001E-2</v>
      </c>
      <c r="P183">
        <v>-8.19</v>
      </c>
      <c r="Q183">
        <f t="shared" si="20"/>
        <v>9.19</v>
      </c>
      <c r="R183" s="17">
        <f t="shared" si="21"/>
        <v>0.63126879472594533</v>
      </c>
      <c r="S183" s="17">
        <f t="shared" si="22"/>
        <v>0.55131155904350893</v>
      </c>
      <c r="T183" s="17">
        <f t="shared" si="23"/>
        <v>0.87333884337313317</v>
      </c>
      <c r="U183">
        <f t="shared" si="24"/>
        <v>1.1450309437029711</v>
      </c>
    </row>
    <row r="184" spans="1:21" x14ac:dyDescent="0.45">
      <c r="A184">
        <v>372.5</v>
      </c>
      <c r="B184">
        <v>91.1</v>
      </c>
      <c r="C184">
        <v>188</v>
      </c>
      <c r="D184">
        <f t="shared" si="25"/>
        <v>2.5503355704697972E-2</v>
      </c>
      <c r="E184">
        <f t="shared" si="19"/>
        <v>3.293084522502765E-3</v>
      </c>
      <c r="F184">
        <f t="shared" si="19"/>
        <v>5.3191489361701372E-3</v>
      </c>
      <c r="P184">
        <v>-8.18</v>
      </c>
      <c r="Q184">
        <f t="shared" si="20"/>
        <v>9.18</v>
      </c>
      <c r="R184" s="17">
        <f t="shared" si="21"/>
        <v>0.63067690106094676</v>
      </c>
      <c r="S184" s="17">
        <f t="shared" si="22"/>
        <v>0.55114599850813129</v>
      </c>
      <c r="T184" s="17">
        <f t="shared" si="23"/>
        <v>0.8738959641315136</v>
      </c>
      <c r="U184">
        <f t="shared" si="24"/>
        <v>1.1443009706467862</v>
      </c>
    </row>
    <row r="185" spans="1:21" x14ac:dyDescent="0.45">
      <c r="A185">
        <v>382</v>
      </c>
      <c r="B185">
        <v>91.4</v>
      </c>
      <c r="C185">
        <v>189</v>
      </c>
      <c r="D185">
        <f t="shared" si="25"/>
        <v>-1.3089005235602524E-3</v>
      </c>
      <c r="E185">
        <f t="shared" si="19"/>
        <v>-8.7527352297593897E-3</v>
      </c>
      <c r="F185">
        <f t="shared" si="19"/>
        <v>-2.9100529100529071E-2</v>
      </c>
      <c r="P185">
        <v>-8.17</v>
      </c>
      <c r="Q185">
        <f t="shared" si="20"/>
        <v>9.17</v>
      </c>
      <c r="R185" s="17">
        <f t="shared" si="21"/>
        <v>0.63008505741722887</v>
      </c>
      <c r="S185" s="17">
        <f t="shared" si="22"/>
        <v>0.5509804379727532</v>
      </c>
      <c r="T185" s="17">
        <f t="shared" si="23"/>
        <v>0.87445406217260235</v>
      </c>
      <c r="U185">
        <f t="shared" si="24"/>
        <v>1.1435706496868179</v>
      </c>
    </row>
    <row r="186" spans="1:21" x14ac:dyDescent="0.45">
      <c r="A186">
        <v>381.5</v>
      </c>
      <c r="B186">
        <v>90.6</v>
      </c>
      <c r="C186">
        <v>183.5</v>
      </c>
      <c r="D186">
        <f t="shared" si="25"/>
        <v>-3.9318479685451768E-3</v>
      </c>
      <c r="E186">
        <f t="shared" si="19"/>
        <v>1.1037527593820151E-3</v>
      </c>
      <c r="F186">
        <f t="shared" si="19"/>
        <v>1.3623978201634968E-2</v>
      </c>
      <c r="P186">
        <v>-8.16</v>
      </c>
      <c r="Q186">
        <f t="shared" si="20"/>
        <v>9.16</v>
      </c>
      <c r="R186" s="17">
        <f t="shared" si="21"/>
        <v>0.62949326393587979</v>
      </c>
      <c r="S186" s="17">
        <f t="shared" si="22"/>
        <v>0.55081487743737512</v>
      </c>
      <c r="T186" s="17">
        <f t="shared" si="23"/>
        <v>0.87501313992373575</v>
      </c>
      <c r="U186">
        <f t="shared" si="24"/>
        <v>1.1428399807654979</v>
      </c>
    </row>
    <row r="187" spans="1:21" x14ac:dyDescent="0.45">
      <c r="A187">
        <v>380</v>
      </c>
      <c r="B187">
        <v>90.7</v>
      </c>
      <c r="C187">
        <v>186</v>
      </c>
      <c r="D187">
        <f t="shared" si="25"/>
        <v>1.9736842105263053E-2</v>
      </c>
      <c r="E187">
        <f t="shared" si="19"/>
        <v>-2.2050716648290836E-3</v>
      </c>
      <c r="F187">
        <f t="shared" si="19"/>
        <v>5.3763440860215006E-3</v>
      </c>
      <c r="P187">
        <v>-8.15</v>
      </c>
      <c r="Q187">
        <f t="shared" si="20"/>
        <v>9.15</v>
      </c>
      <c r="R187" s="17">
        <f t="shared" si="21"/>
        <v>0.62890152075850703</v>
      </c>
      <c r="S187" s="17">
        <f t="shared" si="22"/>
        <v>0.55064931690199703</v>
      </c>
      <c r="T187" s="17">
        <f t="shared" si="23"/>
        <v>0.87557319981969295</v>
      </c>
      <c r="U187">
        <f t="shared" si="24"/>
        <v>1.1421089638261317</v>
      </c>
    </row>
    <row r="188" spans="1:21" x14ac:dyDescent="0.45">
      <c r="A188">
        <v>387.5</v>
      </c>
      <c r="B188">
        <v>90.5</v>
      </c>
      <c r="C188">
        <v>187</v>
      </c>
      <c r="D188">
        <f t="shared" si="25"/>
        <v>2.8387096774193488E-2</v>
      </c>
      <c r="E188">
        <f t="shared" si="19"/>
        <v>1.5469613259668558E-2</v>
      </c>
      <c r="F188">
        <f t="shared" si="19"/>
        <v>2.673796791443861E-3</v>
      </c>
      <c r="P188">
        <v>-8.14</v>
      </c>
      <c r="Q188">
        <f t="shared" si="20"/>
        <v>9.14</v>
      </c>
      <c r="R188" s="17">
        <f t="shared" si="21"/>
        <v>0.62830982802724045</v>
      </c>
      <c r="S188" s="17">
        <f t="shared" si="22"/>
        <v>0.55048375636661895</v>
      </c>
      <c r="T188" s="17">
        <f t="shared" si="23"/>
        <v>0.87613424430272113</v>
      </c>
      <c r="U188">
        <f t="shared" si="24"/>
        <v>1.1413775988129062</v>
      </c>
    </row>
    <row r="189" spans="1:21" x14ac:dyDescent="0.45">
      <c r="A189">
        <v>398.5</v>
      </c>
      <c r="B189">
        <v>91.9</v>
      </c>
      <c r="C189">
        <v>187.5</v>
      </c>
      <c r="D189">
        <f t="shared" si="25"/>
        <v>-2.3839397741530766E-2</v>
      </c>
      <c r="E189">
        <f t="shared" si="19"/>
        <v>-1.7410228509249226E-2</v>
      </c>
      <c r="F189">
        <f t="shared" si="19"/>
        <v>1.0666666666666602E-2</v>
      </c>
      <c r="P189">
        <v>-8.129999999999999</v>
      </c>
      <c r="Q189">
        <f t="shared" si="20"/>
        <v>9.129999999999999</v>
      </c>
      <c r="R189" s="17">
        <f t="shared" si="21"/>
        <v>0.62771818588473094</v>
      </c>
      <c r="S189" s="17">
        <f t="shared" si="22"/>
        <v>0.55031819583124131</v>
      </c>
      <c r="T189" s="17">
        <f t="shared" si="23"/>
        <v>0.87669627582256671</v>
      </c>
      <c r="U189">
        <f t="shared" si="24"/>
        <v>1.1406458856708872</v>
      </c>
    </row>
    <row r="190" spans="1:21" x14ac:dyDescent="0.45">
      <c r="A190">
        <v>389</v>
      </c>
      <c r="B190">
        <v>90.3</v>
      </c>
      <c r="C190">
        <v>189.5</v>
      </c>
      <c r="D190">
        <f t="shared" si="25"/>
        <v>7.7120822622107621E-3</v>
      </c>
      <c r="E190">
        <f t="shared" si="19"/>
        <v>1.439645625692143E-2</v>
      </c>
      <c r="F190">
        <f t="shared" si="19"/>
        <v>3.6939313984168942E-2</v>
      </c>
      <c r="P190">
        <v>-8.1199999999999992</v>
      </c>
      <c r="Q190">
        <f t="shared" si="20"/>
        <v>9.1199999999999992</v>
      </c>
      <c r="R190" s="17">
        <f t="shared" si="21"/>
        <v>0.6271265944741593</v>
      </c>
      <c r="S190" s="17">
        <f t="shared" si="22"/>
        <v>0.55015263529586322</v>
      </c>
      <c r="T190" s="17">
        <f t="shared" si="23"/>
        <v>0.8772592968364894</v>
      </c>
      <c r="U190">
        <f t="shared" si="24"/>
        <v>1.1399138243460394</v>
      </c>
    </row>
    <row r="191" spans="1:21" x14ac:dyDescent="0.45">
      <c r="A191">
        <v>392</v>
      </c>
      <c r="B191">
        <v>91.6</v>
      </c>
      <c r="C191">
        <v>196.5</v>
      </c>
      <c r="D191">
        <f t="shared" si="25"/>
        <v>2.5510204081632626E-2</v>
      </c>
      <c r="E191">
        <f t="shared" si="19"/>
        <v>1.7467248908296984E-2</v>
      </c>
      <c r="F191">
        <f t="shared" si="19"/>
        <v>0</v>
      </c>
      <c r="P191">
        <v>-8.11</v>
      </c>
      <c r="Q191">
        <f t="shared" si="20"/>
        <v>9.11</v>
      </c>
      <c r="R191" s="17">
        <f t="shared" si="21"/>
        <v>0.62653505393923303</v>
      </c>
      <c r="S191" s="17">
        <f t="shared" si="22"/>
        <v>0.54998707476048514</v>
      </c>
      <c r="T191" s="17">
        <f t="shared" si="23"/>
        <v>0.8778233098092989</v>
      </c>
      <c r="U191">
        <f t="shared" si="24"/>
        <v>1.1391814147852182</v>
      </c>
    </row>
    <row r="192" spans="1:21" x14ac:dyDescent="0.45">
      <c r="A192">
        <v>402</v>
      </c>
      <c r="B192">
        <v>93.2</v>
      </c>
      <c r="C192">
        <v>196.5</v>
      </c>
      <c r="D192">
        <f t="shared" si="25"/>
        <v>-4.9751243781094301E-3</v>
      </c>
      <c r="E192">
        <f t="shared" si="19"/>
        <v>-2.4678111587982832E-2</v>
      </c>
      <c r="F192">
        <f t="shared" si="19"/>
        <v>3.8167938931297662E-2</v>
      </c>
      <c r="P192">
        <v>-8.1</v>
      </c>
      <c r="Q192">
        <f t="shared" si="20"/>
        <v>9.1</v>
      </c>
      <c r="R192" s="17">
        <f t="shared" si="21"/>
        <v>0.62594356442418908</v>
      </c>
      <c r="S192" s="17">
        <f t="shared" si="22"/>
        <v>0.54982151422510706</v>
      </c>
      <c r="T192" s="17">
        <f t="shared" si="23"/>
        <v>0.87838831721337796</v>
      </c>
      <c r="U192">
        <f t="shared" si="24"/>
        <v>1.1384486569361785</v>
      </c>
    </row>
    <row r="193" spans="1:21" x14ac:dyDescent="0.45">
      <c r="A193">
        <v>400</v>
      </c>
      <c r="B193">
        <v>90.9</v>
      </c>
      <c r="C193">
        <v>204</v>
      </c>
      <c r="D193">
        <f t="shared" si="25"/>
        <v>1.1249999999999982E-2</v>
      </c>
      <c r="E193">
        <f t="shared" si="19"/>
        <v>2.6402640264026278E-2</v>
      </c>
      <c r="F193">
        <f t="shared" si="19"/>
        <v>9.8039215686274161E-3</v>
      </c>
      <c r="P193">
        <v>-8.09</v>
      </c>
      <c r="Q193">
        <f t="shared" si="20"/>
        <v>9.09</v>
      </c>
      <c r="R193" s="17">
        <f t="shared" si="21"/>
        <v>0.62535212607380031</v>
      </c>
      <c r="S193" s="17">
        <f t="shared" si="22"/>
        <v>0.54965595368972853</v>
      </c>
      <c r="T193" s="17">
        <f t="shared" si="23"/>
        <v>0.87895432152870212</v>
      </c>
      <c r="U193">
        <f t="shared" si="24"/>
        <v>1.1377155507475882</v>
      </c>
    </row>
    <row r="194" spans="1:21" x14ac:dyDescent="0.45">
      <c r="A194">
        <v>404.5</v>
      </c>
      <c r="B194">
        <v>93.3</v>
      </c>
      <c r="C194">
        <v>206</v>
      </c>
      <c r="D194">
        <f t="shared" si="25"/>
        <v>-1.4833127317676165E-2</v>
      </c>
      <c r="E194">
        <f t="shared" si="19"/>
        <v>-1.2861736334405127E-2</v>
      </c>
      <c r="F194">
        <f t="shared" si="19"/>
        <v>-2.4271844660194164E-3</v>
      </c>
      <c r="P194">
        <v>-8.08</v>
      </c>
      <c r="Q194">
        <f t="shared" si="20"/>
        <v>9.08</v>
      </c>
      <c r="R194" s="17">
        <f t="shared" si="21"/>
        <v>0.62476073903337315</v>
      </c>
      <c r="S194" s="17">
        <f t="shared" si="22"/>
        <v>0.54949039315435044</v>
      </c>
      <c r="T194" s="17">
        <f t="shared" si="23"/>
        <v>0.87952132524287518</v>
      </c>
      <c r="U194">
        <f t="shared" si="24"/>
        <v>1.1369820961690216</v>
      </c>
    </row>
    <row r="195" spans="1:21" x14ac:dyDescent="0.45">
      <c r="A195">
        <v>398.5</v>
      </c>
      <c r="B195">
        <v>92.1</v>
      </c>
      <c r="C195">
        <v>205.5</v>
      </c>
      <c r="D195">
        <f t="shared" si="25"/>
        <v>-1.2547051442910906E-2</v>
      </c>
      <c r="E195">
        <f t="shared" ref="E195:F242" si="26">B196/B195-1</f>
        <v>-8.6862106406080386E-3</v>
      </c>
      <c r="F195">
        <f t="shared" si="26"/>
        <v>-2.4330900243308973E-3</v>
      </c>
      <c r="P195">
        <v>-8.07</v>
      </c>
      <c r="Q195">
        <f t="shared" ref="Q195:Q258" si="27">1-P195</f>
        <v>9.07</v>
      </c>
      <c r="R195" s="17">
        <f t="shared" ref="R195:R258" si="28">SQRT(P195^2*$K$41+Q195^2*$K$42+2*P195*Q195*$K$43)</f>
        <v>0.62416940344875294</v>
      </c>
      <c r="S195" s="17">
        <f t="shared" ref="S195:S258" si="29">P195*$K$39+Q195*$K$40</f>
        <v>0.5493248326189728</v>
      </c>
      <c r="T195" s="17">
        <f t="shared" ref="T195:T258" si="30">S195/R195</f>
        <v>0.88008933085114738</v>
      </c>
      <c r="U195">
        <f t="shared" ref="U195:U258" si="31">R195/S195</f>
        <v>1.1362482931509752</v>
      </c>
    </row>
    <row r="196" spans="1:21" x14ac:dyDescent="0.45">
      <c r="A196">
        <v>393.5</v>
      </c>
      <c r="B196">
        <v>91.3</v>
      </c>
      <c r="C196">
        <v>205</v>
      </c>
      <c r="D196">
        <f t="shared" si="25"/>
        <v>2.1601016518424387E-2</v>
      </c>
      <c r="E196">
        <f t="shared" si="26"/>
        <v>9.8576122672509037E-3</v>
      </c>
      <c r="F196">
        <f t="shared" si="26"/>
        <v>1.2195121951219523E-2</v>
      </c>
      <c r="P196">
        <v>-8.06</v>
      </c>
      <c r="Q196">
        <f t="shared" si="27"/>
        <v>9.06</v>
      </c>
      <c r="R196" s="17">
        <f t="shared" si="28"/>
        <v>0.62357811946632469</v>
      </c>
      <c r="S196" s="17">
        <f t="shared" si="29"/>
        <v>0.54915927208359472</v>
      </c>
      <c r="T196" s="17">
        <f t="shared" si="30"/>
        <v>0.88065834085644368</v>
      </c>
      <c r="U196">
        <f t="shared" si="31"/>
        <v>1.13551414164487</v>
      </c>
    </row>
    <row r="197" spans="1:21" x14ac:dyDescent="0.45">
      <c r="A197">
        <v>402</v>
      </c>
      <c r="B197">
        <v>92.2</v>
      </c>
      <c r="C197">
        <v>207.5</v>
      </c>
      <c r="D197">
        <f t="shared" si="25"/>
        <v>7.4626865671640896E-3</v>
      </c>
      <c r="E197">
        <f t="shared" si="26"/>
        <v>-3.2537960954446277E-3</v>
      </c>
      <c r="F197">
        <f t="shared" si="26"/>
        <v>-7.2289156626506035E-3</v>
      </c>
      <c r="P197">
        <v>-8.0500000000000007</v>
      </c>
      <c r="Q197">
        <f t="shared" si="27"/>
        <v>9.0500000000000007</v>
      </c>
      <c r="R197" s="17">
        <f t="shared" si="28"/>
        <v>0.62298688723301909</v>
      </c>
      <c r="S197" s="17">
        <f t="shared" si="29"/>
        <v>0.54899371154821663</v>
      </c>
      <c r="T197" s="17">
        <f t="shared" si="30"/>
        <v>0.88122835776938846</v>
      </c>
      <c r="U197">
        <f t="shared" si="31"/>
        <v>1.1347796416030602</v>
      </c>
    </row>
    <row r="198" spans="1:21" x14ac:dyDescent="0.45">
      <c r="A198">
        <v>405</v>
      </c>
      <c r="B198">
        <v>91.9</v>
      </c>
      <c r="C198">
        <v>206</v>
      </c>
      <c r="D198">
        <f t="shared" si="25"/>
        <v>2.4691358024691024E-3</v>
      </c>
      <c r="E198">
        <f t="shared" si="26"/>
        <v>-3.2644178454843686E-3</v>
      </c>
      <c r="F198">
        <f t="shared" si="26"/>
        <v>-7.2815533980582492E-3</v>
      </c>
      <c r="P198">
        <v>-8.0399999999999991</v>
      </c>
      <c r="Q198">
        <f t="shared" si="27"/>
        <v>9.0399999999999991</v>
      </c>
      <c r="R198" s="17">
        <f t="shared" si="28"/>
        <v>0.62239570689630686</v>
      </c>
      <c r="S198" s="17">
        <f t="shared" si="29"/>
        <v>0.54882815101283855</v>
      </c>
      <c r="T198" s="17">
        <f t="shared" si="30"/>
        <v>0.88179938410834047</v>
      </c>
      <c r="U198">
        <f t="shared" si="31"/>
        <v>1.1340447929788269</v>
      </c>
    </row>
    <row r="199" spans="1:21" x14ac:dyDescent="0.45">
      <c r="A199">
        <v>406</v>
      </c>
      <c r="B199">
        <v>91.6</v>
      </c>
      <c r="C199">
        <v>204.5</v>
      </c>
      <c r="D199">
        <f t="shared" si="25"/>
        <v>-4.9261083743842304E-3</v>
      </c>
      <c r="E199">
        <f t="shared" si="26"/>
        <v>-8.733624454148492E-3</v>
      </c>
      <c r="F199">
        <f t="shared" si="26"/>
        <v>4.8899755501221609E-3</v>
      </c>
      <c r="P199">
        <v>-8.0299999999999994</v>
      </c>
      <c r="Q199">
        <f t="shared" si="27"/>
        <v>9.0299999999999994</v>
      </c>
      <c r="R199" s="17">
        <f t="shared" si="28"/>
        <v>0.62180457860421501</v>
      </c>
      <c r="S199" s="17">
        <f t="shared" si="29"/>
        <v>0.54866259047746091</v>
      </c>
      <c r="T199" s="17">
        <f t="shared" si="30"/>
        <v>0.88237142239940025</v>
      </c>
      <c r="U199">
        <f t="shared" si="31"/>
        <v>1.1333095957264081</v>
      </c>
    </row>
    <row r="200" spans="1:21" x14ac:dyDescent="0.45">
      <c r="A200">
        <v>404</v>
      </c>
      <c r="B200">
        <v>90.8</v>
      </c>
      <c r="C200">
        <v>205.5</v>
      </c>
      <c r="D200">
        <f t="shared" si="25"/>
        <v>-3.3415841584158446E-2</v>
      </c>
      <c r="E200">
        <f t="shared" si="26"/>
        <v>-4.405286343612258E-3</v>
      </c>
      <c r="F200">
        <f t="shared" si="26"/>
        <v>3.649635036496357E-2</v>
      </c>
      <c r="P200">
        <v>-8.02</v>
      </c>
      <c r="Q200">
        <f t="shared" si="27"/>
        <v>9.02</v>
      </c>
      <c r="R200" s="17">
        <f t="shared" si="28"/>
        <v>0.62121350250531138</v>
      </c>
      <c r="S200" s="17">
        <f t="shared" si="29"/>
        <v>0.54849702994208283</v>
      </c>
      <c r="T200" s="17">
        <f t="shared" si="30"/>
        <v>0.88294447517646024</v>
      </c>
      <c r="U200">
        <f t="shared" si="31"/>
        <v>1.1325740498009749</v>
      </c>
    </row>
    <row r="201" spans="1:21" x14ac:dyDescent="0.45">
      <c r="A201">
        <v>390.5</v>
      </c>
      <c r="B201">
        <v>90.4</v>
      </c>
      <c r="C201">
        <v>213</v>
      </c>
      <c r="D201">
        <f t="shared" si="25"/>
        <v>1.1523687580025532E-2</v>
      </c>
      <c r="E201">
        <f t="shared" si="26"/>
        <v>2.1017699115044142E-2</v>
      </c>
      <c r="F201">
        <f t="shared" si="26"/>
        <v>-1.1737089201877882E-2</v>
      </c>
      <c r="P201">
        <v>-8.01</v>
      </c>
      <c r="Q201">
        <f t="shared" si="27"/>
        <v>9.01</v>
      </c>
      <c r="R201" s="17">
        <f t="shared" si="28"/>
        <v>0.6206224787487219</v>
      </c>
      <c r="S201" s="17">
        <f t="shared" si="29"/>
        <v>0.54833146940670474</v>
      </c>
      <c r="T201" s="17">
        <f t="shared" si="30"/>
        <v>0.88351854498121329</v>
      </c>
      <c r="U201">
        <f t="shared" si="31"/>
        <v>1.13183815515866</v>
      </c>
    </row>
    <row r="202" spans="1:21" x14ac:dyDescent="0.45">
      <c r="A202">
        <v>395</v>
      </c>
      <c r="B202">
        <v>92.3</v>
      </c>
      <c r="C202">
        <v>210.5</v>
      </c>
      <c r="D202">
        <f t="shared" si="25"/>
        <v>8.8607594936709333E-3</v>
      </c>
      <c r="E202">
        <f t="shared" si="26"/>
        <v>0</v>
      </c>
      <c r="F202">
        <f t="shared" si="26"/>
        <v>3.325415676959631E-2</v>
      </c>
      <c r="P202">
        <v>-8</v>
      </c>
      <c r="Q202">
        <f t="shared" si="27"/>
        <v>9</v>
      </c>
      <c r="R202" s="17">
        <f t="shared" si="28"/>
        <v>0.62003150748412938</v>
      </c>
      <c r="S202" s="17">
        <f t="shared" si="29"/>
        <v>0.54816590887132666</v>
      </c>
      <c r="T202" s="17">
        <f t="shared" si="30"/>
        <v>0.88409363436318233</v>
      </c>
      <c r="U202">
        <f t="shared" si="31"/>
        <v>1.1311019117565593</v>
      </c>
    </row>
    <row r="203" spans="1:21" x14ac:dyDescent="0.45">
      <c r="A203">
        <v>398.5</v>
      </c>
      <c r="B203">
        <v>92.3</v>
      </c>
      <c r="C203">
        <v>217.5</v>
      </c>
      <c r="D203">
        <f t="shared" si="25"/>
        <v>1.129234629861986E-2</v>
      </c>
      <c r="E203">
        <f t="shared" si="26"/>
        <v>-9.750812567713929E-3</v>
      </c>
      <c r="F203">
        <f t="shared" si="26"/>
        <v>-2.2988505747126853E-3</v>
      </c>
      <c r="P203">
        <v>-7.99</v>
      </c>
      <c r="Q203">
        <f t="shared" si="27"/>
        <v>8.99</v>
      </c>
      <c r="R203" s="17">
        <f t="shared" si="28"/>
        <v>0.61944058886177156</v>
      </c>
      <c r="S203" s="17">
        <f t="shared" si="29"/>
        <v>0.54800034833594813</v>
      </c>
      <c r="T203" s="17">
        <f t="shared" si="30"/>
        <v>0.88466974587975322</v>
      </c>
      <c r="U203">
        <f t="shared" si="31"/>
        <v>1.1303653195527303</v>
      </c>
    </row>
    <row r="204" spans="1:21" x14ac:dyDescent="0.45">
      <c r="A204">
        <v>403</v>
      </c>
      <c r="B204">
        <v>91.4</v>
      </c>
      <c r="C204">
        <v>217</v>
      </c>
      <c r="D204">
        <f t="shared" si="25"/>
        <v>-9.9255583126550695E-3</v>
      </c>
      <c r="E204">
        <f t="shared" si="26"/>
        <v>8.7527352297591676E-3</v>
      </c>
      <c r="F204">
        <f t="shared" si="26"/>
        <v>-1.1520737327188946E-2</v>
      </c>
      <c r="P204">
        <v>-7.98</v>
      </c>
      <c r="Q204">
        <f t="shared" si="27"/>
        <v>8.98</v>
      </c>
      <c r="R204" s="17">
        <f t="shared" si="28"/>
        <v>0.61884972303244423</v>
      </c>
      <c r="S204" s="17">
        <f t="shared" si="29"/>
        <v>0.54783478780057004</v>
      </c>
      <c r="T204" s="17">
        <f t="shared" si="30"/>
        <v>0.88524688209620306</v>
      </c>
      <c r="U204">
        <f t="shared" si="31"/>
        <v>1.1296283785061967</v>
      </c>
    </row>
    <row r="205" spans="1:21" x14ac:dyDescent="0.45">
      <c r="A205">
        <v>399</v>
      </c>
      <c r="B205">
        <v>92.2</v>
      </c>
      <c r="C205">
        <v>214.5</v>
      </c>
      <c r="D205">
        <f t="shared" si="25"/>
        <v>2.5062656641603454E-3</v>
      </c>
      <c r="E205">
        <f t="shared" si="26"/>
        <v>7.5921908893710199E-3</v>
      </c>
      <c r="F205">
        <f t="shared" si="26"/>
        <v>1.631701631701632E-2</v>
      </c>
      <c r="P205">
        <v>-7.97</v>
      </c>
      <c r="Q205">
        <f t="shared" si="27"/>
        <v>8.9699999999999989</v>
      </c>
      <c r="R205" s="17">
        <f t="shared" si="28"/>
        <v>0.618258910147513</v>
      </c>
      <c r="S205" s="17">
        <f t="shared" si="29"/>
        <v>0.54766922726519196</v>
      </c>
      <c r="T205" s="17">
        <f t="shared" si="30"/>
        <v>0.88582504558570985</v>
      </c>
      <c r="U205">
        <f t="shared" si="31"/>
        <v>1.1288910885769745</v>
      </c>
    </row>
    <row r="206" spans="1:21" x14ac:dyDescent="0.45">
      <c r="A206">
        <v>400</v>
      </c>
      <c r="B206">
        <v>92.9</v>
      </c>
      <c r="C206">
        <v>218</v>
      </c>
      <c r="D206">
        <f t="shared" si="25"/>
        <v>2.4999999999999467E-3</v>
      </c>
      <c r="E206">
        <f t="shared" si="26"/>
        <v>-1.2917115177610405E-2</v>
      </c>
      <c r="F206">
        <f t="shared" si="26"/>
        <v>1.1467889908256979E-2</v>
      </c>
      <c r="P206">
        <v>-7.96</v>
      </c>
      <c r="Q206">
        <f t="shared" si="27"/>
        <v>8.9600000000000009</v>
      </c>
      <c r="R206" s="17">
        <f t="shared" si="28"/>
        <v>0.61766815035890366</v>
      </c>
      <c r="S206" s="17">
        <f t="shared" si="29"/>
        <v>0.54750366672981432</v>
      </c>
      <c r="T206" s="17">
        <f t="shared" si="30"/>
        <v>0.88640423892940023</v>
      </c>
      <c r="U206">
        <f t="shared" si="31"/>
        <v>1.1281534497260537</v>
      </c>
    </row>
    <row r="207" spans="1:21" x14ac:dyDescent="0.45">
      <c r="A207">
        <v>401</v>
      </c>
      <c r="B207">
        <v>91.7</v>
      </c>
      <c r="C207">
        <v>220.5</v>
      </c>
      <c r="D207">
        <f t="shared" si="25"/>
        <v>-9.9750623441396957E-3</v>
      </c>
      <c r="E207">
        <f t="shared" si="26"/>
        <v>0</v>
      </c>
      <c r="F207">
        <f t="shared" si="26"/>
        <v>0</v>
      </c>
      <c r="P207">
        <v>-7.95</v>
      </c>
      <c r="Q207">
        <f t="shared" si="27"/>
        <v>8.9499999999999993</v>
      </c>
      <c r="R207" s="17">
        <f t="shared" si="28"/>
        <v>0.61707744381911178</v>
      </c>
      <c r="S207" s="17">
        <f t="shared" si="29"/>
        <v>0.54733810619443579</v>
      </c>
      <c r="T207" s="17">
        <f t="shared" si="30"/>
        <v>0.88698446471636194</v>
      </c>
      <c r="U207">
        <f t="shared" si="31"/>
        <v>1.1274154619154213</v>
      </c>
    </row>
    <row r="208" spans="1:21" x14ac:dyDescent="0.45">
      <c r="A208">
        <v>397</v>
      </c>
      <c r="B208">
        <v>91.7</v>
      </c>
      <c r="C208">
        <v>220.5</v>
      </c>
      <c r="D208">
        <f t="shared" si="25"/>
        <v>-8.8161209068010615E-3</v>
      </c>
      <c r="E208">
        <f t="shared" si="26"/>
        <v>-7.6335877862595547E-3</v>
      </c>
      <c r="F208">
        <f t="shared" si="26"/>
        <v>-4.5351473922902175E-3</v>
      </c>
      <c r="P208">
        <v>-7.9399999999999995</v>
      </c>
      <c r="Q208">
        <f t="shared" si="27"/>
        <v>8.94</v>
      </c>
      <c r="R208" s="17">
        <f t="shared" si="28"/>
        <v>0.61648679068120349</v>
      </c>
      <c r="S208" s="17">
        <f t="shared" si="29"/>
        <v>0.54717254565905815</v>
      </c>
      <c r="T208" s="17">
        <f t="shared" si="30"/>
        <v>0.88756572554368163</v>
      </c>
      <c r="U208">
        <f t="shared" si="31"/>
        <v>1.1266771251080547</v>
      </c>
    </row>
    <row r="209" spans="1:21" x14ac:dyDescent="0.45">
      <c r="A209">
        <v>393.5</v>
      </c>
      <c r="B209">
        <v>91</v>
      </c>
      <c r="C209">
        <v>219.5</v>
      </c>
      <c r="D209">
        <f t="shared" si="25"/>
        <v>-1.1435832274459989E-2</v>
      </c>
      <c r="E209">
        <f t="shared" si="26"/>
        <v>-7.692307692307776E-3</v>
      </c>
      <c r="F209">
        <f t="shared" si="26"/>
        <v>2.277904328018332E-3</v>
      </c>
      <c r="P209">
        <v>-7.93</v>
      </c>
      <c r="Q209">
        <f t="shared" si="27"/>
        <v>8.93</v>
      </c>
      <c r="R209" s="17">
        <f t="shared" si="28"/>
        <v>0.61589619109881832</v>
      </c>
      <c r="S209" s="17">
        <f t="shared" si="29"/>
        <v>0.54700698512368007</v>
      </c>
      <c r="T209" s="17">
        <f t="shared" si="30"/>
        <v>0.88814802401646087</v>
      </c>
      <c r="U209">
        <f t="shared" si="31"/>
        <v>1.1259384392679412</v>
      </c>
    </row>
    <row r="210" spans="1:21" x14ac:dyDescent="0.45">
      <c r="A210">
        <v>389</v>
      </c>
      <c r="B210">
        <v>90.3</v>
      </c>
      <c r="C210">
        <v>220</v>
      </c>
      <c r="D210">
        <f t="shared" si="25"/>
        <v>-7.7120822622107621E-3</v>
      </c>
      <c r="E210">
        <f t="shared" si="26"/>
        <v>7.7519379844961378E-3</v>
      </c>
      <c r="F210">
        <f t="shared" si="26"/>
        <v>3.4090909090909172E-2</v>
      </c>
      <c r="P210">
        <v>-7.92</v>
      </c>
      <c r="Q210">
        <f t="shared" si="27"/>
        <v>8.92</v>
      </c>
      <c r="R210" s="17">
        <f t="shared" si="28"/>
        <v>0.61530564522617159</v>
      </c>
      <c r="S210" s="17">
        <f t="shared" si="29"/>
        <v>0.54684142458830243</v>
      </c>
      <c r="T210" s="17">
        <f t="shared" si="30"/>
        <v>0.88873136274785292</v>
      </c>
      <c r="U210">
        <f t="shared" si="31"/>
        <v>1.1251994043600728</v>
      </c>
    </row>
    <row r="211" spans="1:21" x14ac:dyDescent="0.45">
      <c r="A211">
        <v>386</v>
      </c>
      <c r="B211">
        <v>91</v>
      </c>
      <c r="C211">
        <v>227.5</v>
      </c>
      <c r="D211">
        <f t="shared" si="25"/>
        <v>1.2953367875647714E-3</v>
      </c>
      <c r="E211">
        <f t="shared" si="26"/>
        <v>-1.3186813186813251E-2</v>
      </c>
      <c r="F211">
        <f t="shared" si="26"/>
        <v>-1.318681318681314E-2</v>
      </c>
      <c r="P211">
        <v>-7.91</v>
      </c>
      <c r="Q211">
        <f t="shared" si="27"/>
        <v>8.91</v>
      </c>
      <c r="R211" s="17">
        <f t="shared" si="28"/>
        <v>0.61471515321805792</v>
      </c>
      <c r="S211" s="17">
        <f t="shared" si="29"/>
        <v>0.54667586405292434</v>
      </c>
      <c r="T211" s="17">
        <f t="shared" si="30"/>
        <v>0.88931574435908201</v>
      </c>
      <c r="U211">
        <f t="shared" si="31"/>
        <v>1.1244600203504624</v>
      </c>
    </row>
    <row r="212" spans="1:21" x14ac:dyDescent="0.45">
      <c r="A212">
        <v>386.5</v>
      </c>
      <c r="B212">
        <v>89.8</v>
      </c>
      <c r="C212">
        <v>224.5</v>
      </c>
      <c r="D212">
        <f t="shared" si="25"/>
        <v>3.8809831824062613E-3</v>
      </c>
      <c r="E212">
        <f t="shared" si="26"/>
        <v>1.7817371937639326E-2</v>
      </c>
      <c r="F212">
        <f t="shared" si="26"/>
        <v>5.1224944320712673E-2</v>
      </c>
      <c r="P212">
        <v>-7.9</v>
      </c>
      <c r="Q212">
        <f t="shared" si="27"/>
        <v>8.9</v>
      </c>
      <c r="R212" s="17">
        <f t="shared" si="28"/>
        <v>0.61412471522985057</v>
      </c>
      <c r="S212" s="17">
        <f t="shared" si="29"/>
        <v>0.54651030351754581</v>
      </c>
      <c r="T212" s="17">
        <f t="shared" si="30"/>
        <v>0.88990117147947956</v>
      </c>
      <c r="U212">
        <f t="shared" si="31"/>
        <v>1.1237202872061387</v>
      </c>
    </row>
    <row r="213" spans="1:21" x14ac:dyDescent="0.45">
      <c r="A213">
        <v>388</v>
      </c>
      <c r="B213">
        <v>91.4</v>
      </c>
      <c r="C213">
        <v>236</v>
      </c>
      <c r="D213">
        <f t="shared" si="25"/>
        <v>-3.8659793814432852E-3</v>
      </c>
      <c r="E213">
        <f t="shared" si="26"/>
        <v>-9.8468271334792856E-3</v>
      </c>
      <c r="F213">
        <f t="shared" si="26"/>
        <v>-1.0593220338983023E-2</v>
      </c>
      <c r="P213">
        <v>-7.8900000000000006</v>
      </c>
      <c r="Q213">
        <f t="shared" si="27"/>
        <v>8.89</v>
      </c>
      <c r="R213" s="17">
        <f t="shared" si="28"/>
        <v>0.61353433141751046</v>
      </c>
      <c r="S213" s="17">
        <f t="shared" si="29"/>
        <v>0.54634474298216773</v>
      </c>
      <c r="T213" s="17">
        <f t="shared" si="30"/>
        <v>0.8904876467465026</v>
      </c>
      <c r="U213">
        <f t="shared" si="31"/>
        <v>1.122980204895164</v>
      </c>
    </row>
    <row r="214" spans="1:21" x14ac:dyDescent="0.45">
      <c r="A214">
        <v>386.5</v>
      </c>
      <c r="B214">
        <v>90.5</v>
      </c>
      <c r="C214">
        <v>233.5</v>
      </c>
      <c r="D214">
        <f t="shared" si="25"/>
        <v>-1.4230271668822736E-2</v>
      </c>
      <c r="E214">
        <f t="shared" si="26"/>
        <v>-1.3259668508287303E-2</v>
      </c>
      <c r="F214">
        <f t="shared" si="26"/>
        <v>2.3554603854389677E-2</v>
      </c>
      <c r="P214">
        <v>-7.88</v>
      </c>
      <c r="Q214">
        <f t="shared" si="27"/>
        <v>8.879999999999999</v>
      </c>
      <c r="R214" s="17">
        <f t="shared" si="28"/>
        <v>0.61294400193758325</v>
      </c>
      <c r="S214" s="17">
        <f t="shared" si="29"/>
        <v>0.54617918244678965</v>
      </c>
      <c r="T214" s="17">
        <f t="shared" si="30"/>
        <v>0.89107517280576576</v>
      </c>
      <c r="U214">
        <f t="shared" si="31"/>
        <v>1.1222397733866358</v>
      </c>
    </row>
    <row r="215" spans="1:21" x14ac:dyDescent="0.45">
      <c r="A215">
        <v>381</v>
      </c>
      <c r="B215">
        <v>89.3</v>
      </c>
      <c r="C215">
        <v>239</v>
      </c>
      <c r="D215">
        <f t="shared" si="25"/>
        <v>3.4120734908136496E-2</v>
      </c>
      <c r="E215">
        <f t="shared" si="26"/>
        <v>0</v>
      </c>
      <c r="F215">
        <f t="shared" si="26"/>
        <v>-1.2552301255230103E-2</v>
      </c>
      <c r="P215">
        <v>-7.87</v>
      </c>
      <c r="Q215">
        <f t="shared" si="27"/>
        <v>8.870000000000001</v>
      </c>
      <c r="R215" s="17">
        <f t="shared" si="28"/>
        <v>0.6123537269472038</v>
      </c>
      <c r="S215" s="17">
        <f t="shared" si="29"/>
        <v>0.54601362191141201</v>
      </c>
      <c r="T215" s="17">
        <f t="shared" si="30"/>
        <v>0.89166375231106976</v>
      </c>
      <c r="U215">
        <f t="shared" si="31"/>
        <v>1.1214989926506909</v>
      </c>
    </row>
    <row r="216" spans="1:21" x14ac:dyDescent="0.45">
      <c r="A216">
        <v>394</v>
      </c>
      <c r="B216">
        <v>89.3</v>
      </c>
      <c r="C216">
        <v>236</v>
      </c>
      <c r="D216">
        <f t="shared" si="25"/>
        <v>-1.2690355329949554E-3</v>
      </c>
      <c r="E216">
        <f t="shared" si="26"/>
        <v>1.3437849944009095E-2</v>
      </c>
      <c r="F216">
        <f t="shared" si="26"/>
        <v>-3.3898305084745783E-2</v>
      </c>
      <c r="P216">
        <v>-7.8599999999999994</v>
      </c>
      <c r="Q216">
        <f t="shared" si="27"/>
        <v>8.86</v>
      </c>
      <c r="R216" s="17">
        <f t="shared" si="28"/>
        <v>0.61176350660409662</v>
      </c>
      <c r="S216" s="17">
        <f t="shared" si="29"/>
        <v>0.54584806137603392</v>
      </c>
      <c r="T216" s="17">
        <f t="shared" si="30"/>
        <v>0.89225338792442888</v>
      </c>
      <c r="U216">
        <f t="shared" si="31"/>
        <v>1.1207578626585131</v>
      </c>
    </row>
    <row r="217" spans="1:21" x14ac:dyDescent="0.45">
      <c r="A217">
        <v>393.5</v>
      </c>
      <c r="B217">
        <v>90.5</v>
      </c>
      <c r="C217">
        <v>228</v>
      </c>
      <c r="D217">
        <f t="shared" si="25"/>
        <v>-1.5247776365946653E-2</v>
      </c>
      <c r="E217">
        <f t="shared" si="26"/>
        <v>-4.4198895027625085E-3</v>
      </c>
      <c r="F217">
        <f t="shared" si="26"/>
        <v>6.5789473684210176E-3</v>
      </c>
      <c r="P217">
        <v>-7.85</v>
      </c>
      <c r="Q217">
        <f t="shared" si="27"/>
        <v>8.85</v>
      </c>
      <c r="R217" s="17">
        <f t="shared" si="28"/>
        <v>0.61117334106658516</v>
      </c>
      <c r="S217" s="17">
        <f t="shared" si="29"/>
        <v>0.54568250084065584</v>
      </c>
      <c r="T217" s="17">
        <f t="shared" si="30"/>
        <v>0.89284408231609313</v>
      </c>
      <c r="U217">
        <f t="shared" si="31"/>
        <v>1.1200163833823458</v>
      </c>
    </row>
    <row r="218" spans="1:21" x14ac:dyDescent="0.45">
      <c r="A218">
        <v>387.5</v>
      </c>
      <c r="B218">
        <v>90.1</v>
      </c>
      <c r="C218">
        <v>229.5</v>
      </c>
      <c r="D218">
        <f t="shared" si="25"/>
        <v>-3.870967741935516E-3</v>
      </c>
      <c r="E218">
        <f t="shared" si="26"/>
        <v>-1.442841287458374E-2</v>
      </c>
      <c r="F218">
        <f t="shared" si="26"/>
        <v>-6.7538126361655793E-2</v>
      </c>
      <c r="P218">
        <v>-7.84</v>
      </c>
      <c r="Q218">
        <f t="shared" si="27"/>
        <v>8.84</v>
      </c>
      <c r="R218" s="17">
        <f t="shared" si="28"/>
        <v>0.61058323049358754</v>
      </c>
      <c r="S218" s="17">
        <f t="shared" si="29"/>
        <v>0.54551694030527775</v>
      </c>
      <c r="T218" s="17">
        <f t="shared" si="30"/>
        <v>0.89343583816458394</v>
      </c>
      <c r="U218">
        <f t="shared" si="31"/>
        <v>1.1192745547954899</v>
      </c>
    </row>
    <row r="219" spans="1:21" x14ac:dyDescent="0.45">
      <c r="A219">
        <v>386</v>
      </c>
      <c r="B219">
        <v>88.8</v>
      </c>
      <c r="C219">
        <v>214</v>
      </c>
      <c r="D219">
        <f t="shared" si="25"/>
        <v>-5.1813471502590858E-3</v>
      </c>
      <c r="E219">
        <f t="shared" si="26"/>
        <v>1.1261261261261701E-3</v>
      </c>
      <c r="F219">
        <f t="shared" si="26"/>
        <v>1.4018691588784993E-2</v>
      </c>
      <c r="P219">
        <v>-7.83</v>
      </c>
      <c r="Q219">
        <f t="shared" si="27"/>
        <v>8.83</v>
      </c>
      <c r="R219" s="17">
        <f t="shared" si="28"/>
        <v>0.60999317504462192</v>
      </c>
      <c r="S219" s="17">
        <f t="shared" si="29"/>
        <v>0.54535137976989967</v>
      </c>
      <c r="T219" s="17">
        <f t="shared" si="30"/>
        <v>0.8940286581567185</v>
      </c>
      <c r="U219">
        <f t="shared" si="31"/>
        <v>1.1185323768723141</v>
      </c>
    </row>
    <row r="220" spans="1:21" x14ac:dyDescent="0.45">
      <c r="A220">
        <v>384</v>
      </c>
      <c r="B220">
        <v>88.9</v>
      </c>
      <c r="C220">
        <v>217</v>
      </c>
      <c r="D220">
        <f t="shared" si="25"/>
        <v>-7.8125E-3</v>
      </c>
      <c r="E220">
        <f t="shared" si="26"/>
        <v>-1.0123734533183382E-2</v>
      </c>
      <c r="F220">
        <f t="shared" si="26"/>
        <v>0</v>
      </c>
      <c r="P220">
        <v>-7.82</v>
      </c>
      <c r="Q220">
        <f t="shared" si="27"/>
        <v>8.82</v>
      </c>
      <c r="R220" s="17">
        <f t="shared" si="28"/>
        <v>0.6094031748798121</v>
      </c>
      <c r="S220" s="17">
        <f t="shared" si="29"/>
        <v>0.54518581923452158</v>
      </c>
      <c r="T220" s="17">
        <f t="shared" si="30"/>
        <v>0.89462254498763383</v>
      </c>
      <c r="U220">
        <f t="shared" si="31"/>
        <v>1.1177898495882672</v>
      </c>
    </row>
    <row r="221" spans="1:21" x14ac:dyDescent="0.45">
      <c r="A221">
        <v>381</v>
      </c>
      <c r="B221">
        <v>88</v>
      </c>
      <c r="C221">
        <v>217</v>
      </c>
      <c r="D221">
        <f t="shared" si="25"/>
        <v>1.9685039370078705E-2</v>
      </c>
      <c r="E221">
        <f t="shared" si="26"/>
        <v>1.8181818181818077E-2</v>
      </c>
      <c r="F221">
        <f t="shared" si="26"/>
        <v>1.8433179723502224E-2</v>
      </c>
      <c r="P221">
        <v>-7.8100000000000005</v>
      </c>
      <c r="Q221">
        <f t="shared" si="27"/>
        <v>8.81</v>
      </c>
      <c r="R221" s="17">
        <f t="shared" si="28"/>
        <v>0.60881323015988342</v>
      </c>
      <c r="S221" s="17">
        <f t="shared" si="29"/>
        <v>0.54502025869914394</v>
      </c>
      <c r="T221" s="17">
        <f t="shared" si="30"/>
        <v>0.89521750136082545</v>
      </c>
      <c r="U221">
        <f t="shared" si="31"/>
        <v>1.1170469729198704</v>
      </c>
    </row>
    <row r="222" spans="1:21" x14ac:dyDescent="0.45">
      <c r="A222">
        <v>388.5</v>
      </c>
      <c r="B222">
        <v>89.6</v>
      </c>
      <c r="C222">
        <v>221</v>
      </c>
      <c r="D222">
        <f t="shared" ref="D222:D242" si="32">A223/A222-1</f>
        <v>6.4350064350064962E-3</v>
      </c>
      <c r="E222">
        <f t="shared" si="26"/>
        <v>1.4508928571428603E-2</v>
      </c>
      <c r="F222">
        <f t="shared" si="26"/>
        <v>3.6199095022624528E-2</v>
      </c>
      <c r="P222">
        <v>-7.8</v>
      </c>
      <c r="Q222">
        <f t="shared" si="27"/>
        <v>8.8000000000000007</v>
      </c>
      <c r="R222" s="17">
        <f t="shared" si="28"/>
        <v>0.60822334104617326</v>
      </c>
      <c r="S222" s="17">
        <f t="shared" si="29"/>
        <v>0.54485469816376586</v>
      </c>
      <c r="T222" s="17">
        <f t="shared" si="30"/>
        <v>0.89581352998816144</v>
      </c>
      <c r="U222">
        <f t="shared" si="31"/>
        <v>1.1163037468447428</v>
      </c>
    </row>
    <row r="223" spans="1:21" x14ac:dyDescent="0.45">
      <c r="A223">
        <v>391</v>
      </c>
      <c r="B223">
        <v>90.9</v>
      </c>
      <c r="C223">
        <v>229</v>
      </c>
      <c r="D223">
        <f t="shared" si="32"/>
        <v>1.0230179028132946E-2</v>
      </c>
      <c r="E223">
        <f t="shared" si="26"/>
        <v>-3.3003300330034513E-3</v>
      </c>
      <c r="F223">
        <f t="shared" si="26"/>
        <v>4.366812227074135E-3</v>
      </c>
      <c r="P223">
        <v>-7.79</v>
      </c>
      <c r="Q223">
        <f t="shared" si="27"/>
        <v>8.7899999999999991</v>
      </c>
      <c r="R223" s="17">
        <f t="shared" si="28"/>
        <v>0.60763350770062718</v>
      </c>
      <c r="S223" s="17">
        <f t="shared" si="29"/>
        <v>0.54468913762838733</v>
      </c>
      <c r="T223" s="17">
        <f t="shared" si="30"/>
        <v>0.89641063358992423</v>
      </c>
      <c r="U223">
        <f t="shared" si="31"/>
        <v>1.115560171341591</v>
      </c>
    </row>
    <row r="224" spans="1:21" x14ac:dyDescent="0.45">
      <c r="A224">
        <v>395</v>
      </c>
      <c r="B224">
        <v>90.6</v>
      </c>
      <c r="C224">
        <v>230</v>
      </c>
      <c r="D224">
        <f t="shared" si="32"/>
        <v>-8.8607594936709333E-3</v>
      </c>
      <c r="E224">
        <f t="shared" si="26"/>
        <v>7.7262693156732176E-3</v>
      </c>
      <c r="F224">
        <f t="shared" si="26"/>
        <v>-1.7391304347826098E-2</v>
      </c>
      <c r="P224">
        <v>-7.7799999999999994</v>
      </c>
      <c r="Q224">
        <f t="shared" si="27"/>
        <v>8.7799999999999994</v>
      </c>
      <c r="R224" s="17">
        <f t="shared" si="28"/>
        <v>0.60704373028580805</v>
      </c>
      <c r="S224" s="17">
        <f t="shared" si="29"/>
        <v>0.54452357709300969</v>
      </c>
      <c r="T224" s="17">
        <f t="shared" si="30"/>
        <v>0.89700881489483031</v>
      </c>
      <c r="U224">
        <f t="shared" si="31"/>
        <v>1.1148162463902263</v>
      </c>
    </row>
    <row r="225" spans="1:21" x14ac:dyDescent="0.45">
      <c r="A225">
        <v>391.5</v>
      </c>
      <c r="B225">
        <v>91.3</v>
      </c>
      <c r="C225">
        <v>226</v>
      </c>
      <c r="D225">
        <f t="shared" si="32"/>
        <v>1.9157088122605304E-2</v>
      </c>
      <c r="E225">
        <f t="shared" si="26"/>
        <v>7.6670317634173202E-3</v>
      </c>
      <c r="F225">
        <f t="shared" si="26"/>
        <v>8.8495575221239076E-3</v>
      </c>
      <c r="P225">
        <v>-7.77</v>
      </c>
      <c r="Q225">
        <f t="shared" si="27"/>
        <v>8.77</v>
      </c>
      <c r="R225" s="17">
        <f t="shared" si="28"/>
        <v>0.60645400896489232</v>
      </c>
      <c r="S225" s="17">
        <f t="shared" si="29"/>
        <v>0.54435801655763161</v>
      </c>
      <c r="T225" s="17">
        <f t="shared" si="30"/>
        <v>0.89760807664006148</v>
      </c>
      <c r="U225">
        <f t="shared" si="31"/>
        <v>1.1140719719715684</v>
      </c>
    </row>
    <row r="226" spans="1:21" x14ac:dyDescent="0.45">
      <c r="A226">
        <v>399</v>
      </c>
      <c r="B226">
        <v>92</v>
      </c>
      <c r="C226">
        <v>228</v>
      </c>
      <c r="D226">
        <f t="shared" si="32"/>
        <v>1.5037593984962516E-2</v>
      </c>
      <c r="E226">
        <f t="shared" si="26"/>
        <v>-5.4347826086956763E-3</v>
      </c>
      <c r="F226">
        <f t="shared" si="26"/>
        <v>3.289473684210531E-2</v>
      </c>
      <c r="P226">
        <v>-7.76</v>
      </c>
      <c r="Q226">
        <f t="shared" si="27"/>
        <v>8.76</v>
      </c>
      <c r="R226" s="17">
        <f t="shared" si="28"/>
        <v>0.6058643439016802</v>
      </c>
      <c r="S226" s="17">
        <f t="shared" si="29"/>
        <v>0.54419245602225352</v>
      </c>
      <c r="T226" s="17">
        <f t="shared" si="30"/>
        <v>0.89820842157129022</v>
      </c>
      <c r="U226">
        <f t="shared" si="31"/>
        <v>1.1133273480676562</v>
      </c>
    </row>
    <row r="227" spans="1:21" x14ac:dyDescent="0.45">
      <c r="A227">
        <v>405</v>
      </c>
      <c r="B227">
        <v>91.5</v>
      </c>
      <c r="C227">
        <v>235.5</v>
      </c>
      <c r="D227">
        <f t="shared" si="32"/>
        <v>-4.9382716049383157E-3</v>
      </c>
      <c r="E227">
        <f t="shared" si="26"/>
        <v>5.464480874316946E-3</v>
      </c>
      <c r="F227">
        <f t="shared" si="26"/>
        <v>-1.9108280254777066E-2</v>
      </c>
      <c r="P227">
        <v>-7.75</v>
      </c>
      <c r="Q227">
        <f t="shared" si="27"/>
        <v>8.75</v>
      </c>
      <c r="R227" s="17">
        <f t="shared" si="28"/>
        <v>0.60527473526058861</v>
      </c>
      <c r="S227" s="17">
        <f t="shared" si="29"/>
        <v>0.54402689548687544</v>
      </c>
      <c r="T227" s="17">
        <f t="shared" si="30"/>
        <v>0.89880985244271894</v>
      </c>
      <c r="U227">
        <f t="shared" si="31"/>
        <v>1.1125823746616417</v>
      </c>
    </row>
    <row r="228" spans="1:21" x14ac:dyDescent="0.45">
      <c r="A228">
        <v>403</v>
      </c>
      <c r="B228">
        <v>92</v>
      </c>
      <c r="C228">
        <v>231</v>
      </c>
      <c r="D228">
        <f t="shared" si="32"/>
        <v>2.8535980148883366E-2</v>
      </c>
      <c r="E228">
        <f t="shared" si="26"/>
        <v>-4.3478260869566077E-3</v>
      </c>
      <c r="F228">
        <f t="shared" si="26"/>
        <v>-1.7316017316017285E-2</v>
      </c>
      <c r="P228">
        <v>-7.74</v>
      </c>
      <c r="Q228">
        <f t="shared" si="27"/>
        <v>8.74</v>
      </c>
      <c r="R228" s="17">
        <f t="shared" si="28"/>
        <v>0.60468518320666798</v>
      </c>
      <c r="S228" s="17">
        <f t="shared" si="29"/>
        <v>0.54386133495149735</v>
      </c>
      <c r="T228" s="17">
        <f t="shared" si="30"/>
        <v>0.89941237201708912</v>
      </c>
      <c r="U228">
        <f t="shared" si="31"/>
        <v>1.1118370517378202</v>
      </c>
    </row>
    <row r="229" spans="1:21" x14ac:dyDescent="0.45">
      <c r="A229">
        <v>414.5</v>
      </c>
      <c r="B229">
        <v>91.6</v>
      </c>
      <c r="C229">
        <v>227</v>
      </c>
      <c r="D229">
        <f t="shared" si="32"/>
        <v>6.0313630880579616E-3</v>
      </c>
      <c r="E229">
        <f t="shared" si="26"/>
        <v>2.5109170305676942E-2</v>
      </c>
      <c r="F229">
        <f t="shared" si="26"/>
        <v>0</v>
      </c>
      <c r="P229">
        <v>-7.73</v>
      </c>
      <c r="Q229">
        <f t="shared" si="27"/>
        <v>8.73</v>
      </c>
      <c r="R229" s="17">
        <f t="shared" si="28"/>
        <v>0.60409568790558987</v>
      </c>
      <c r="S229" s="17">
        <f t="shared" si="29"/>
        <v>0.54369577441611927</v>
      </c>
      <c r="T229" s="17">
        <f t="shared" si="30"/>
        <v>0.90001598306573227</v>
      </c>
      <c r="U229">
        <f t="shared" si="31"/>
        <v>1.1110913792816115</v>
      </c>
    </row>
    <row r="230" spans="1:21" x14ac:dyDescent="0.45">
      <c r="A230">
        <v>417</v>
      </c>
      <c r="B230">
        <v>93.9</v>
      </c>
      <c r="C230">
        <v>227</v>
      </c>
      <c r="D230">
        <f t="shared" si="32"/>
        <v>1.4388489208633004E-2</v>
      </c>
      <c r="E230">
        <f t="shared" si="26"/>
        <v>-3.1948881789138905E-3</v>
      </c>
      <c r="F230">
        <f t="shared" si="26"/>
        <v>1.3215859030837107E-2</v>
      </c>
      <c r="P230">
        <v>-7.72</v>
      </c>
      <c r="Q230">
        <f t="shared" si="27"/>
        <v>8.7199999999999989</v>
      </c>
      <c r="R230" s="17">
        <f t="shared" si="28"/>
        <v>0.6035062495236615</v>
      </c>
      <c r="S230" s="17">
        <f t="shared" si="29"/>
        <v>0.54353021388074074</v>
      </c>
      <c r="T230" s="17">
        <f t="shared" si="30"/>
        <v>0.90062068836858122</v>
      </c>
      <c r="U230">
        <f t="shared" si="31"/>
        <v>1.1103453572795872</v>
      </c>
    </row>
    <row r="231" spans="1:21" x14ac:dyDescent="0.45">
      <c r="A231">
        <v>423</v>
      </c>
      <c r="B231">
        <v>93.6</v>
      </c>
      <c r="C231">
        <v>230</v>
      </c>
      <c r="D231">
        <f t="shared" si="32"/>
        <v>7.0921985815601829E-3</v>
      </c>
      <c r="E231">
        <f t="shared" si="26"/>
        <v>1.0683760683760646E-3</v>
      </c>
      <c r="F231">
        <f t="shared" si="26"/>
        <v>-1.7391304347826098E-2</v>
      </c>
      <c r="P231">
        <v>-7.71</v>
      </c>
      <c r="Q231">
        <f t="shared" si="27"/>
        <v>8.7100000000000009</v>
      </c>
      <c r="R231" s="17">
        <f t="shared" si="28"/>
        <v>0.60291686822782165</v>
      </c>
      <c r="S231" s="17">
        <f t="shared" si="29"/>
        <v>0.5433646533453631</v>
      </c>
      <c r="T231" s="17">
        <f t="shared" si="30"/>
        <v>0.90122649071421268</v>
      </c>
      <c r="U231">
        <f t="shared" si="31"/>
        <v>1.1095989857194615</v>
      </c>
    </row>
    <row r="232" spans="1:21" x14ac:dyDescent="0.45">
      <c r="A232">
        <v>426</v>
      </c>
      <c r="B232">
        <v>93.7</v>
      </c>
      <c r="C232">
        <v>226</v>
      </c>
      <c r="D232">
        <f t="shared" si="32"/>
        <v>-1.5258215962441368E-2</v>
      </c>
      <c r="E232">
        <f t="shared" si="26"/>
        <v>-1.2806830309498474E-2</v>
      </c>
      <c r="F232">
        <f t="shared" si="26"/>
        <v>2.2123893805309658E-2</v>
      </c>
      <c r="P232">
        <v>-7.6999999999999993</v>
      </c>
      <c r="Q232">
        <f t="shared" si="27"/>
        <v>8.6999999999999993</v>
      </c>
      <c r="R232" s="17">
        <f t="shared" si="28"/>
        <v>0.60232754418564749</v>
      </c>
      <c r="S232" s="17">
        <f t="shared" si="29"/>
        <v>0.54319909280998502</v>
      </c>
      <c r="T232" s="17">
        <f t="shared" si="30"/>
        <v>0.90183339289986364</v>
      </c>
      <c r="U232">
        <f t="shared" si="31"/>
        <v>1.1088522645901142</v>
      </c>
    </row>
    <row r="233" spans="1:21" x14ac:dyDescent="0.45">
      <c r="A233">
        <v>419.5</v>
      </c>
      <c r="B233">
        <v>92.5</v>
      </c>
      <c r="C233">
        <v>231</v>
      </c>
      <c r="D233">
        <f t="shared" si="32"/>
        <v>1.4302741358760418E-2</v>
      </c>
      <c r="E233">
        <f t="shared" si="26"/>
        <v>-6.4864864864864202E-3</v>
      </c>
      <c r="F233">
        <f t="shared" si="26"/>
        <v>-8.6580086580086979E-3</v>
      </c>
      <c r="P233">
        <v>-7.6899999999999995</v>
      </c>
      <c r="Q233">
        <f t="shared" si="27"/>
        <v>8.69</v>
      </c>
      <c r="R233" s="17">
        <f t="shared" si="28"/>
        <v>0.60173827756535803</v>
      </c>
      <c r="S233" s="17">
        <f t="shared" si="29"/>
        <v>0.54303353227460693</v>
      </c>
      <c r="T233" s="17">
        <f t="shared" si="30"/>
        <v>0.90244139773146659</v>
      </c>
      <c r="U233">
        <f t="shared" si="31"/>
        <v>1.10810519388159</v>
      </c>
    </row>
    <row r="234" spans="1:21" x14ac:dyDescent="0.45">
      <c r="A234">
        <v>425.5</v>
      </c>
      <c r="B234">
        <v>91.9</v>
      </c>
      <c r="C234">
        <v>229</v>
      </c>
      <c r="D234">
        <f t="shared" si="32"/>
        <v>-2.1151586368977626E-2</v>
      </c>
      <c r="E234">
        <f t="shared" si="26"/>
        <v>-1.0881392818280711E-2</v>
      </c>
      <c r="F234">
        <f t="shared" si="26"/>
        <v>2.1834061135370675E-3</v>
      </c>
      <c r="P234">
        <v>-7.68</v>
      </c>
      <c r="Q234">
        <f t="shared" si="27"/>
        <v>8.68</v>
      </c>
      <c r="R234" s="17">
        <f t="shared" si="28"/>
        <v>0.60114906853581374</v>
      </c>
      <c r="S234" s="17">
        <f t="shared" si="29"/>
        <v>0.54286797173922885</v>
      </c>
      <c r="T234" s="17">
        <f t="shared" si="30"/>
        <v>0.90305050802368036</v>
      </c>
      <c r="U234">
        <f t="shared" si="31"/>
        <v>1.1073577735851041</v>
      </c>
    </row>
    <row r="235" spans="1:21" x14ac:dyDescent="0.45">
      <c r="A235">
        <v>416.5</v>
      </c>
      <c r="B235">
        <v>90.9</v>
      </c>
      <c r="C235">
        <v>229.5</v>
      </c>
      <c r="D235">
        <f t="shared" si="32"/>
        <v>-1.0804321728691502E-2</v>
      </c>
      <c r="E235">
        <f t="shared" si="26"/>
        <v>-5.5005500550054931E-3</v>
      </c>
      <c r="F235">
        <f t="shared" si="26"/>
        <v>4.3572984749455923E-3</v>
      </c>
      <c r="P235">
        <v>-7.67</v>
      </c>
      <c r="Q235">
        <f t="shared" si="27"/>
        <v>8.67</v>
      </c>
      <c r="R235" s="17">
        <f t="shared" si="28"/>
        <v>0.60055991726652158</v>
      </c>
      <c r="S235" s="17">
        <f t="shared" si="29"/>
        <v>0.54270241120385121</v>
      </c>
      <c r="T235" s="17">
        <f t="shared" si="30"/>
        <v>0.90366072659991747</v>
      </c>
      <c r="U235">
        <f t="shared" si="31"/>
        <v>1.1066100036930513</v>
      </c>
    </row>
    <row r="236" spans="1:21" x14ac:dyDescent="0.45">
      <c r="A236">
        <v>412</v>
      </c>
      <c r="B236">
        <v>90.4</v>
      </c>
      <c r="C236">
        <v>230.5</v>
      </c>
      <c r="D236">
        <f t="shared" si="32"/>
        <v>1.9417475728155331E-2</v>
      </c>
      <c r="E236">
        <f t="shared" si="26"/>
        <v>1.106194690265494E-2</v>
      </c>
      <c r="F236">
        <f t="shared" si="26"/>
        <v>-1.0845986984815648E-2</v>
      </c>
      <c r="P236">
        <v>-7.66</v>
      </c>
      <c r="Q236">
        <f t="shared" si="27"/>
        <v>8.66</v>
      </c>
      <c r="R236" s="17">
        <f t="shared" si="28"/>
        <v>0.59997082392763434</v>
      </c>
      <c r="S236" s="17">
        <f t="shared" si="29"/>
        <v>0.54253685066847313</v>
      </c>
      <c r="T236" s="17">
        <f t="shared" si="30"/>
        <v>0.90427205629237628</v>
      </c>
      <c r="U236">
        <f t="shared" si="31"/>
        <v>1.1058618841990095</v>
      </c>
    </row>
    <row r="237" spans="1:21" x14ac:dyDescent="0.45">
      <c r="A237">
        <v>420</v>
      </c>
      <c r="B237">
        <v>91.4</v>
      </c>
      <c r="C237">
        <v>228</v>
      </c>
      <c r="D237">
        <f t="shared" si="32"/>
        <v>1.3095238095238049E-2</v>
      </c>
      <c r="E237">
        <f t="shared" si="26"/>
        <v>4.3763676148795838E-3</v>
      </c>
      <c r="F237">
        <f t="shared" si="26"/>
        <v>1.7543859649122862E-2</v>
      </c>
      <c r="P237">
        <v>-7.65</v>
      </c>
      <c r="Q237">
        <f t="shared" si="27"/>
        <v>8.65</v>
      </c>
      <c r="R237" s="17">
        <f t="shared" si="28"/>
        <v>0.5993817886899645</v>
      </c>
      <c r="S237" s="17">
        <f t="shared" si="29"/>
        <v>0.54237129013309504</v>
      </c>
      <c r="T237" s="17">
        <f t="shared" si="30"/>
        <v>0.90488449994205844</v>
      </c>
      <c r="U237">
        <f t="shared" si="31"/>
        <v>1.1051134150977633</v>
      </c>
    </row>
    <row r="238" spans="1:21" x14ac:dyDescent="0.45">
      <c r="A238">
        <v>425.5</v>
      </c>
      <c r="B238">
        <v>91.8</v>
      </c>
      <c r="C238">
        <v>232</v>
      </c>
      <c r="D238">
        <f t="shared" si="32"/>
        <v>-7.0505287896591717E-3</v>
      </c>
      <c r="E238">
        <f t="shared" si="26"/>
        <v>-3.2679738562091387E-3</v>
      </c>
      <c r="F238">
        <f t="shared" si="26"/>
        <v>-2.1551724137931494E-3</v>
      </c>
      <c r="P238">
        <v>-7.6400000000000006</v>
      </c>
      <c r="Q238">
        <f t="shared" si="27"/>
        <v>8.64</v>
      </c>
      <c r="R238" s="17">
        <f t="shared" si="28"/>
        <v>0.5987928117249719</v>
      </c>
      <c r="S238" s="17">
        <f t="shared" si="29"/>
        <v>0.54220572959771696</v>
      </c>
      <c r="T238" s="17">
        <f t="shared" si="30"/>
        <v>0.90549806039881853</v>
      </c>
      <c r="U238">
        <f t="shared" si="31"/>
        <v>1.1043645963852855</v>
      </c>
    </row>
    <row r="239" spans="1:21" x14ac:dyDescent="0.45">
      <c r="A239">
        <v>422.5</v>
      </c>
      <c r="B239">
        <v>91.5</v>
      </c>
      <c r="C239">
        <v>231.5</v>
      </c>
      <c r="D239">
        <f t="shared" si="32"/>
        <v>1.3017751479289963E-2</v>
      </c>
      <c r="E239">
        <f t="shared" si="26"/>
        <v>-2.1857923497268228E-3</v>
      </c>
      <c r="F239">
        <f t="shared" si="26"/>
        <v>-2.1598272138229069E-3</v>
      </c>
      <c r="P239">
        <v>-7.63</v>
      </c>
      <c r="Q239">
        <f t="shared" si="27"/>
        <v>8.629999999999999</v>
      </c>
      <c r="R239" s="17">
        <f t="shared" si="28"/>
        <v>0.59820389320478007</v>
      </c>
      <c r="S239" s="17">
        <f t="shared" si="29"/>
        <v>0.54204016906233843</v>
      </c>
      <c r="T239" s="17">
        <f t="shared" si="30"/>
        <v>0.90611274052137369</v>
      </c>
      <c r="U239">
        <f t="shared" si="31"/>
        <v>1.1036154280587689</v>
      </c>
    </row>
    <row r="240" spans="1:21" x14ac:dyDescent="0.45">
      <c r="A240">
        <v>428</v>
      </c>
      <c r="B240">
        <v>91.3</v>
      </c>
      <c r="C240">
        <v>231</v>
      </c>
      <c r="D240">
        <f t="shared" si="32"/>
        <v>8.1775700934578754E-3</v>
      </c>
      <c r="E240">
        <f t="shared" si="26"/>
        <v>5.4764512595837367E-3</v>
      </c>
      <c r="F240">
        <f t="shared" si="26"/>
        <v>-2.1645021645021689E-2</v>
      </c>
      <c r="P240">
        <v>-7.62</v>
      </c>
      <c r="Q240">
        <f t="shared" si="27"/>
        <v>8.620000000000001</v>
      </c>
      <c r="R240" s="17">
        <f t="shared" si="28"/>
        <v>0.59761503330217125</v>
      </c>
      <c r="S240" s="17">
        <f t="shared" si="29"/>
        <v>0.54187460852696123</v>
      </c>
      <c r="T240" s="17">
        <f t="shared" si="30"/>
        <v>0.90672854317734997</v>
      </c>
      <c r="U240">
        <f t="shared" si="31"/>
        <v>1.1028659101166145</v>
      </c>
    </row>
    <row r="241" spans="1:21" x14ac:dyDescent="0.45">
      <c r="A241">
        <v>431.5</v>
      </c>
      <c r="B241">
        <v>91.8</v>
      </c>
      <c r="C241">
        <v>226</v>
      </c>
      <c r="D241">
        <f t="shared" si="32"/>
        <v>6.9524913093859109E-3</v>
      </c>
      <c r="E241">
        <f t="shared" si="26"/>
        <v>-5.4466230936819349E-3</v>
      </c>
      <c r="F241">
        <f t="shared" si="26"/>
        <v>-2.2123893805309214E-3</v>
      </c>
      <c r="P241">
        <v>-7.6099999999999994</v>
      </c>
      <c r="Q241">
        <f t="shared" si="27"/>
        <v>8.61</v>
      </c>
      <c r="R241" s="17">
        <f t="shared" si="28"/>
        <v>0.59702623219059292</v>
      </c>
      <c r="S241" s="17">
        <f t="shared" si="29"/>
        <v>0.5417090479915827</v>
      </c>
      <c r="T241" s="17">
        <f t="shared" si="30"/>
        <v>0.90734547124329556</v>
      </c>
      <c r="U241">
        <f t="shared" si="31"/>
        <v>1.102116042558458</v>
      </c>
    </row>
    <row r="242" spans="1:21" x14ac:dyDescent="0.45">
      <c r="A242">
        <v>434.5</v>
      </c>
      <c r="B242">
        <v>91.3</v>
      </c>
      <c r="C242">
        <v>225.5</v>
      </c>
      <c r="D242">
        <f t="shared" si="32"/>
        <v>-9.205983889528202E-3</v>
      </c>
      <c r="E242">
        <f t="shared" si="26"/>
        <v>-1.0952902519167584E-2</v>
      </c>
      <c r="F242">
        <f t="shared" si="26"/>
        <v>-2.2172949002217113E-3</v>
      </c>
      <c r="P242">
        <v>-7.6</v>
      </c>
      <c r="Q242">
        <f t="shared" si="27"/>
        <v>8.6</v>
      </c>
      <c r="R242" s="17">
        <f t="shared" si="28"/>
        <v>0.59643749004416002</v>
      </c>
      <c r="S242" s="17">
        <f t="shared" si="29"/>
        <v>0.54154348745620462</v>
      </c>
      <c r="T242" s="17">
        <f t="shared" si="30"/>
        <v>0.90796352760472676</v>
      </c>
      <c r="U242">
        <f t="shared" si="31"/>
        <v>1.1013658253851586</v>
      </c>
    </row>
    <row r="243" spans="1:21" x14ac:dyDescent="0.45">
      <c r="A243">
        <v>430.5</v>
      </c>
      <c r="B243">
        <v>90.3</v>
      </c>
      <c r="C243">
        <v>225</v>
      </c>
      <c r="P243">
        <v>-7.59</v>
      </c>
      <c r="Q243">
        <f t="shared" si="27"/>
        <v>8.59</v>
      </c>
      <c r="R243" s="17">
        <f t="shared" si="28"/>
        <v>0.59584880703765952</v>
      </c>
      <c r="S243" s="17">
        <f t="shared" si="29"/>
        <v>0.54137792692082654</v>
      </c>
      <c r="T243" s="17">
        <f t="shared" si="30"/>
        <v>0.90858271515614486</v>
      </c>
      <c r="U243">
        <f t="shared" si="31"/>
        <v>1.1006152585988218</v>
      </c>
    </row>
    <row r="244" spans="1:21" x14ac:dyDescent="0.45">
      <c r="P244">
        <v>-7.58</v>
      </c>
      <c r="Q244">
        <f t="shared" si="27"/>
        <v>8.58</v>
      </c>
      <c r="R244" s="17">
        <f t="shared" si="28"/>
        <v>0.59526018334654796</v>
      </c>
      <c r="S244" s="17">
        <f t="shared" si="29"/>
        <v>0.54121236638544845</v>
      </c>
      <c r="T244" s="17">
        <f t="shared" si="30"/>
        <v>0.90920303680107895</v>
      </c>
      <c r="U244">
        <f t="shared" si="31"/>
        <v>1.0998643422027925</v>
      </c>
    </row>
    <row r="245" spans="1:21" x14ac:dyDescent="0.45">
      <c r="P245">
        <v>-7.57</v>
      </c>
      <c r="Q245">
        <f t="shared" si="27"/>
        <v>8.57</v>
      </c>
      <c r="R245" s="17">
        <f t="shared" si="28"/>
        <v>0.59467161914696243</v>
      </c>
      <c r="S245" s="17">
        <f t="shared" si="29"/>
        <v>0.54104680585007037</v>
      </c>
      <c r="T245" s="17">
        <f t="shared" si="30"/>
        <v>0.9098244954521032</v>
      </c>
      <c r="U245">
        <f t="shared" si="31"/>
        <v>1.0991130762016772</v>
      </c>
    </row>
    <row r="246" spans="1:21" x14ac:dyDescent="0.45">
      <c r="P246">
        <v>-7.5600000000000005</v>
      </c>
      <c r="Q246">
        <f t="shared" si="27"/>
        <v>8.56</v>
      </c>
      <c r="R246" s="17">
        <f t="shared" si="28"/>
        <v>0.59408311461572116</v>
      </c>
      <c r="S246" s="17">
        <f t="shared" si="29"/>
        <v>0.54088124531469273</v>
      </c>
      <c r="T246" s="17">
        <f t="shared" si="30"/>
        <v>0.91044709403087187</v>
      </c>
      <c r="U246">
        <f t="shared" si="31"/>
        <v>1.0983614606013465</v>
      </c>
    </row>
    <row r="247" spans="1:21" x14ac:dyDescent="0.45">
      <c r="P247">
        <v>-7.55</v>
      </c>
      <c r="Q247">
        <f t="shared" si="27"/>
        <v>8.5500000000000007</v>
      </c>
      <c r="R247" s="17">
        <f t="shared" si="28"/>
        <v>0.59349466993032474</v>
      </c>
      <c r="S247" s="17">
        <f t="shared" si="29"/>
        <v>0.54071568477931464</v>
      </c>
      <c r="T247" s="17">
        <f t="shared" si="30"/>
        <v>0.9110708354681496</v>
      </c>
      <c r="U247">
        <f t="shared" si="31"/>
        <v>1.0976094954089433</v>
      </c>
    </row>
    <row r="248" spans="1:21" x14ac:dyDescent="0.45">
      <c r="P248">
        <v>-7.54</v>
      </c>
      <c r="Q248">
        <f t="shared" si="27"/>
        <v>8.5399999999999991</v>
      </c>
      <c r="R248" s="17">
        <f t="shared" si="28"/>
        <v>0.59290628526895672</v>
      </c>
      <c r="S248" s="17">
        <f t="shared" si="29"/>
        <v>0.54055012424393611</v>
      </c>
      <c r="T248" s="17">
        <f t="shared" si="30"/>
        <v>0.91169572270384924</v>
      </c>
      <c r="U248">
        <f t="shared" si="31"/>
        <v>1.09685718063288</v>
      </c>
    </row>
    <row r="249" spans="1:21" x14ac:dyDescent="0.45">
      <c r="P249">
        <v>-7.5299999999999994</v>
      </c>
      <c r="Q249">
        <f t="shared" si="27"/>
        <v>8.5299999999999994</v>
      </c>
      <c r="R249" s="17">
        <f t="shared" si="28"/>
        <v>0.59231796081049637</v>
      </c>
      <c r="S249" s="17">
        <f t="shared" si="29"/>
        <v>0.54038456370855803</v>
      </c>
      <c r="T249" s="17">
        <f t="shared" si="30"/>
        <v>0.91232175868704801</v>
      </c>
      <c r="U249">
        <f t="shared" si="31"/>
        <v>1.0961045162828655</v>
      </c>
    </row>
    <row r="250" spans="1:21" x14ac:dyDescent="0.45">
      <c r="P250">
        <v>-7.52</v>
      </c>
      <c r="Q250">
        <f t="shared" si="27"/>
        <v>8.52</v>
      </c>
      <c r="R250" s="17">
        <f t="shared" si="28"/>
        <v>0.59172969673451004</v>
      </c>
      <c r="S250" s="17">
        <f t="shared" si="29"/>
        <v>0.54021900317318039</v>
      </c>
      <c r="T250" s="17">
        <f t="shared" si="30"/>
        <v>0.91294894637603285</v>
      </c>
      <c r="U250">
        <f t="shared" si="31"/>
        <v>1.0953515023698948</v>
      </c>
    </row>
    <row r="251" spans="1:21" x14ac:dyDescent="0.45">
      <c r="P251">
        <v>-7.51</v>
      </c>
      <c r="Q251">
        <f t="shared" si="27"/>
        <v>8.51</v>
      </c>
      <c r="R251" s="17">
        <f t="shared" si="28"/>
        <v>0.59114149322126586</v>
      </c>
      <c r="S251" s="17">
        <f t="shared" si="29"/>
        <v>0.54005344263780231</v>
      </c>
      <c r="T251" s="17">
        <f t="shared" si="30"/>
        <v>0.91357728873831368</v>
      </c>
      <c r="U251">
        <f t="shared" si="31"/>
        <v>1.0945981389062762</v>
      </c>
    </row>
    <row r="252" spans="1:21" x14ac:dyDescent="0.45">
      <c r="P252">
        <v>-7.5</v>
      </c>
      <c r="Q252">
        <f t="shared" si="27"/>
        <v>8.5</v>
      </c>
      <c r="R252" s="17">
        <f t="shared" si="28"/>
        <v>0.59055335045172885</v>
      </c>
      <c r="S252" s="17">
        <f t="shared" si="29"/>
        <v>0.53988788210242422</v>
      </c>
      <c r="T252" s="17">
        <f t="shared" si="30"/>
        <v>0.9142067887506703</v>
      </c>
      <c r="U252">
        <f t="shared" si="31"/>
        <v>1.093844425905623</v>
      </c>
    </row>
    <row r="253" spans="1:21" x14ac:dyDescent="0.45">
      <c r="P253">
        <v>-7.49</v>
      </c>
      <c r="Q253">
        <f t="shared" si="27"/>
        <v>8.49</v>
      </c>
      <c r="R253" s="17">
        <f t="shared" si="28"/>
        <v>0.58996526860756582</v>
      </c>
      <c r="S253" s="17">
        <f t="shared" si="29"/>
        <v>0.53972232156704614</v>
      </c>
      <c r="T253" s="17">
        <f t="shared" si="30"/>
        <v>0.91483744939917744</v>
      </c>
      <c r="U253">
        <f t="shared" si="31"/>
        <v>1.0930903633828648</v>
      </c>
    </row>
    <row r="254" spans="1:21" x14ac:dyDescent="0.45">
      <c r="P254">
        <v>-7.48</v>
      </c>
      <c r="Q254">
        <f t="shared" si="27"/>
        <v>8.48</v>
      </c>
      <c r="R254" s="17">
        <f t="shared" si="28"/>
        <v>0.58937724787115264</v>
      </c>
      <c r="S254" s="17">
        <f t="shared" si="29"/>
        <v>0.53955676103166805</v>
      </c>
      <c r="T254" s="17">
        <f t="shared" si="30"/>
        <v>0.9154692736792307</v>
      </c>
      <c r="U254">
        <f t="shared" si="31"/>
        <v>1.0923359513542645</v>
      </c>
    </row>
    <row r="255" spans="1:21" x14ac:dyDescent="0.45">
      <c r="P255">
        <v>-7.47</v>
      </c>
      <c r="Q255">
        <f t="shared" si="27"/>
        <v>8.4699999999999989</v>
      </c>
      <c r="R255" s="17">
        <f t="shared" si="28"/>
        <v>0.58878928842557254</v>
      </c>
      <c r="S255" s="17">
        <f t="shared" si="29"/>
        <v>0.53939120049628952</v>
      </c>
      <c r="T255" s="17">
        <f t="shared" si="30"/>
        <v>0.91610226459558408</v>
      </c>
      <c r="U255">
        <f t="shared" si="31"/>
        <v>1.091581189837417</v>
      </c>
    </row>
    <row r="256" spans="1:21" x14ac:dyDescent="0.45">
      <c r="P256">
        <v>-7.46</v>
      </c>
      <c r="Q256">
        <f t="shared" si="27"/>
        <v>8.4600000000000009</v>
      </c>
      <c r="R256" s="17">
        <f t="shared" si="28"/>
        <v>0.58820139045462239</v>
      </c>
      <c r="S256" s="17">
        <f t="shared" si="29"/>
        <v>0.53922563996091233</v>
      </c>
      <c r="T256" s="17">
        <f t="shared" si="30"/>
        <v>0.91673642516238096</v>
      </c>
      <c r="U256">
        <f t="shared" si="31"/>
        <v>1.0908260788512583</v>
      </c>
    </row>
    <row r="257" spans="16:21" x14ac:dyDescent="0.45">
      <c r="P257">
        <v>-7.4499999999999993</v>
      </c>
      <c r="Q257">
        <f t="shared" si="27"/>
        <v>8.4499999999999993</v>
      </c>
      <c r="R257" s="17">
        <f t="shared" si="28"/>
        <v>0.58761355414281458</v>
      </c>
      <c r="S257" s="17">
        <f t="shared" si="29"/>
        <v>0.5390600794255338</v>
      </c>
      <c r="T257" s="17">
        <f t="shared" si="30"/>
        <v>0.9173717584031762</v>
      </c>
      <c r="U257">
        <f t="shared" si="31"/>
        <v>1.0900706184160833</v>
      </c>
    </row>
    <row r="258" spans="16:21" x14ac:dyDescent="0.45">
      <c r="P258">
        <v>-7.4399999999999995</v>
      </c>
      <c r="Q258">
        <f t="shared" si="27"/>
        <v>8.44</v>
      </c>
      <c r="R258" s="17">
        <f t="shared" si="28"/>
        <v>0.58702577967538339</v>
      </c>
      <c r="S258" s="17">
        <f t="shared" si="29"/>
        <v>0.53889451889015572</v>
      </c>
      <c r="T258" s="17">
        <f t="shared" si="30"/>
        <v>0.91800826735097807</v>
      </c>
      <c r="U258">
        <f t="shared" si="31"/>
        <v>1.0893148085535425</v>
      </c>
    </row>
    <row r="259" spans="16:21" x14ac:dyDescent="0.45">
      <c r="P259">
        <v>-7.43</v>
      </c>
      <c r="Q259">
        <f t="shared" ref="Q259:Q322" si="33">1-P259</f>
        <v>8.43</v>
      </c>
      <c r="R259" s="17">
        <f t="shared" ref="R259:R322" si="34">SQRT(P259^2*$K$41+Q259^2*$K$42+2*P259*Q259*$K$43)</f>
        <v>0.58643806723828407</v>
      </c>
      <c r="S259" s="17">
        <f t="shared" ref="S259:S322" si="35">P259*$K$39+Q259*$K$40</f>
        <v>0.53872895835477763</v>
      </c>
      <c r="T259" s="17">
        <f t="shared" ref="T259:T322" si="36">S259/R259</f>
        <v>0.9186459550482744</v>
      </c>
      <c r="U259">
        <f t="shared" ref="U259:U322" si="37">R259/S259</f>
        <v>1.0885586492866564</v>
      </c>
    </row>
    <row r="260" spans="16:21" x14ac:dyDescent="0.45">
      <c r="P260">
        <v>-7.42</v>
      </c>
      <c r="Q260">
        <f t="shared" si="33"/>
        <v>8.42</v>
      </c>
      <c r="R260" s="17">
        <f t="shared" si="34"/>
        <v>0.58585041701819907</v>
      </c>
      <c r="S260" s="17">
        <f t="shared" si="35"/>
        <v>0.53856339781939955</v>
      </c>
      <c r="T260" s="17">
        <f t="shared" si="36"/>
        <v>0.91928482454706428</v>
      </c>
      <c r="U260">
        <f t="shared" si="37"/>
        <v>1.0878021406398224</v>
      </c>
    </row>
    <row r="261" spans="16:21" x14ac:dyDescent="0.45">
      <c r="P261">
        <v>-7.41</v>
      </c>
      <c r="Q261">
        <f t="shared" si="33"/>
        <v>8.41</v>
      </c>
      <c r="R261" s="17">
        <f t="shared" si="34"/>
        <v>0.5852628292025408</v>
      </c>
      <c r="S261" s="17">
        <f t="shared" si="35"/>
        <v>0.53839783728402191</v>
      </c>
      <c r="T261" s="17">
        <f t="shared" si="36"/>
        <v>0.9199248789088903</v>
      </c>
      <c r="U261">
        <f t="shared" si="37"/>
        <v>1.0870452826388233</v>
      </c>
    </row>
    <row r="262" spans="16:21" x14ac:dyDescent="0.45">
      <c r="P262">
        <v>-7.4</v>
      </c>
      <c r="Q262">
        <f t="shared" si="33"/>
        <v>8.4</v>
      </c>
      <c r="R262" s="17">
        <f t="shared" si="34"/>
        <v>0.58467530397945433</v>
      </c>
      <c r="S262" s="17">
        <f t="shared" si="35"/>
        <v>0.53823227674864382</v>
      </c>
      <c r="T262" s="17">
        <f t="shared" si="36"/>
        <v>0.92056612120486869</v>
      </c>
      <c r="U262">
        <f t="shared" si="37"/>
        <v>1.0862880753108375</v>
      </c>
    </row>
    <row r="263" spans="16:21" x14ac:dyDescent="0.45">
      <c r="P263">
        <v>-7.3900000000000006</v>
      </c>
      <c r="Q263">
        <f t="shared" si="33"/>
        <v>8.39</v>
      </c>
      <c r="R263" s="17">
        <f t="shared" si="34"/>
        <v>0.58408784153782556</v>
      </c>
      <c r="S263" s="17">
        <f t="shared" si="35"/>
        <v>0.53806671621326574</v>
      </c>
      <c r="T263" s="17">
        <f t="shared" si="36"/>
        <v>0.92120855451571748</v>
      </c>
      <c r="U263">
        <f t="shared" si="37"/>
        <v>1.0855305186844508</v>
      </c>
    </row>
    <row r="264" spans="16:21" x14ac:dyDescent="0.45">
      <c r="P264">
        <v>-7.38</v>
      </c>
      <c r="Q264">
        <f t="shared" si="33"/>
        <v>8.379999999999999</v>
      </c>
      <c r="R264" s="17">
        <f t="shared" si="34"/>
        <v>0.58350044206727314</v>
      </c>
      <c r="S264" s="17">
        <f t="shared" si="35"/>
        <v>0.53790115567788721</v>
      </c>
      <c r="T264" s="17">
        <f t="shared" si="36"/>
        <v>0.92185218193180274</v>
      </c>
      <c r="U264">
        <f t="shared" si="37"/>
        <v>1.0847726127896484</v>
      </c>
    </row>
    <row r="265" spans="16:21" x14ac:dyDescent="0.45">
      <c r="P265">
        <v>-7.37</v>
      </c>
      <c r="Q265">
        <f t="shared" si="33"/>
        <v>8.370000000000001</v>
      </c>
      <c r="R265" s="17">
        <f t="shared" si="34"/>
        <v>0.58291310575816802</v>
      </c>
      <c r="S265" s="17">
        <f t="shared" si="35"/>
        <v>0.53773559514251001</v>
      </c>
      <c r="T265" s="17">
        <f t="shared" si="36"/>
        <v>0.92249700655315048</v>
      </c>
      <c r="U265">
        <f t="shared" si="37"/>
        <v>1.0840143576578469</v>
      </c>
    </row>
    <row r="266" spans="16:21" x14ac:dyDescent="0.45">
      <c r="P266">
        <v>-7.3599999999999994</v>
      </c>
      <c r="Q266">
        <f t="shared" si="33"/>
        <v>8.36</v>
      </c>
      <c r="R266" s="17">
        <f t="shared" si="34"/>
        <v>0.58232583280162264</v>
      </c>
      <c r="S266" s="17">
        <f t="shared" si="35"/>
        <v>0.53757003460713149</v>
      </c>
      <c r="T266" s="17">
        <f t="shared" si="36"/>
        <v>0.9231430314894894</v>
      </c>
      <c r="U266">
        <f t="shared" si="37"/>
        <v>1.0832557533218898</v>
      </c>
    </row>
    <row r="267" spans="16:21" x14ac:dyDescent="0.45">
      <c r="P267">
        <v>-7.35</v>
      </c>
      <c r="Q267">
        <f t="shared" si="33"/>
        <v>8.35</v>
      </c>
      <c r="R267" s="17">
        <f t="shared" si="34"/>
        <v>0.58173862338950522</v>
      </c>
      <c r="S267" s="17">
        <f t="shared" si="35"/>
        <v>0.5374044740717534</v>
      </c>
      <c r="T267" s="17">
        <f t="shared" si="36"/>
        <v>0.9237902598602814</v>
      </c>
      <c r="U267">
        <f t="shared" si="37"/>
        <v>1.0824967998160588</v>
      </c>
    </row>
    <row r="268" spans="16:21" x14ac:dyDescent="0.45">
      <c r="P268">
        <v>-7.34</v>
      </c>
      <c r="Q268">
        <f t="shared" si="33"/>
        <v>8.34</v>
      </c>
      <c r="R268" s="17">
        <f t="shared" si="34"/>
        <v>0.58115147771443298</v>
      </c>
      <c r="S268" s="17">
        <f t="shared" si="35"/>
        <v>0.53723891353637532</v>
      </c>
      <c r="T268" s="17">
        <f t="shared" si="36"/>
        <v>0.92443869479475804</v>
      </c>
      <c r="U268">
        <f t="shared" si="37"/>
        <v>1.081737497176076</v>
      </c>
    </row>
    <row r="269" spans="16:21" x14ac:dyDescent="0.45">
      <c r="P269">
        <v>-7.33</v>
      </c>
      <c r="Q269">
        <f t="shared" si="33"/>
        <v>8.33</v>
      </c>
      <c r="R269" s="17">
        <f t="shared" si="34"/>
        <v>0.58056439596978693</v>
      </c>
      <c r="S269" s="17">
        <f t="shared" si="35"/>
        <v>0.53707335300099723</v>
      </c>
      <c r="T269" s="17">
        <f t="shared" si="36"/>
        <v>0.92508833943193958</v>
      </c>
      <c r="U269">
        <f t="shared" si="37"/>
        <v>1.0809778454391292</v>
      </c>
    </row>
    <row r="270" spans="16:21" x14ac:dyDescent="0.45">
      <c r="P270">
        <v>-7.32</v>
      </c>
      <c r="Q270">
        <f t="shared" si="33"/>
        <v>8.32</v>
      </c>
      <c r="R270" s="17">
        <f t="shared" si="34"/>
        <v>0.57997737834970631</v>
      </c>
      <c r="S270" s="17">
        <f t="shared" si="35"/>
        <v>0.53690779246561915</v>
      </c>
      <c r="T270" s="17">
        <f t="shared" si="36"/>
        <v>0.92573919692068107</v>
      </c>
      <c r="U270">
        <f t="shared" si="37"/>
        <v>1.0802178446438642</v>
      </c>
    </row>
    <row r="271" spans="16:21" x14ac:dyDescent="0.45">
      <c r="P271">
        <v>-7.3100000000000005</v>
      </c>
      <c r="Q271">
        <f t="shared" si="33"/>
        <v>8.31</v>
      </c>
      <c r="R271" s="17">
        <f t="shared" si="34"/>
        <v>0.5793904250491001</v>
      </c>
      <c r="S271" s="17">
        <f t="shared" si="35"/>
        <v>0.53674223193024106</v>
      </c>
      <c r="T271" s="17">
        <f t="shared" si="36"/>
        <v>0.92639127041969183</v>
      </c>
      <c r="U271">
        <f t="shared" si="37"/>
        <v>1.0794574948304085</v>
      </c>
    </row>
    <row r="272" spans="16:21" x14ac:dyDescent="0.45">
      <c r="P272">
        <v>-7.3</v>
      </c>
      <c r="Q272">
        <f t="shared" si="33"/>
        <v>8.3000000000000007</v>
      </c>
      <c r="R272" s="17">
        <f t="shared" si="34"/>
        <v>0.57880353626363912</v>
      </c>
      <c r="S272" s="17">
        <f t="shared" si="35"/>
        <v>0.53657667139486342</v>
      </c>
      <c r="T272" s="17">
        <f t="shared" si="36"/>
        <v>0.92704456309758654</v>
      </c>
      <c r="U272">
        <f t="shared" si="37"/>
        <v>1.078696796040358</v>
      </c>
    </row>
    <row r="273" spans="16:21" x14ac:dyDescent="0.45">
      <c r="P273">
        <v>-7.29</v>
      </c>
      <c r="Q273">
        <f t="shared" si="33"/>
        <v>8.2899999999999991</v>
      </c>
      <c r="R273" s="17">
        <f t="shared" si="34"/>
        <v>0.57821671218977477</v>
      </c>
      <c r="S273" s="17">
        <f t="shared" si="35"/>
        <v>0.5364111108594849</v>
      </c>
      <c r="T273" s="17">
        <f t="shared" si="36"/>
        <v>0.92769907813289043</v>
      </c>
      <c r="U273">
        <f t="shared" si="37"/>
        <v>1.0779357483168186</v>
      </c>
    </row>
    <row r="274" spans="16:21" x14ac:dyDescent="0.45">
      <c r="P274">
        <v>-7.2799999999999994</v>
      </c>
      <c r="Q274">
        <f t="shared" si="33"/>
        <v>8.2799999999999994</v>
      </c>
      <c r="R274" s="17">
        <f t="shared" si="34"/>
        <v>0.57762995302473097</v>
      </c>
      <c r="S274" s="17">
        <f t="shared" si="35"/>
        <v>0.53624555032410681</v>
      </c>
      <c r="T274" s="17">
        <f t="shared" si="36"/>
        <v>0.92835481871409753</v>
      </c>
      <c r="U274">
        <f t="shared" si="37"/>
        <v>1.077174351704385</v>
      </c>
    </row>
    <row r="275" spans="16:21" x14ac:dyDescent="0.45">
      <c r="P275">
        <v>-7.27</v>
      </c>
      <c r="Q275">
        <f t="shared" si="33"/>
        <v>8.27</v>
      </c>
      <c r="R275" s="17">
        <f t="shared" si="34"/>
        <v>0.57704325896651376</v>
      </c>
      <c r="S275" s="17">
        <f t="shared" si="35"/>
        <v>0.53607998978872917</v>
      </c>
      <c r="T275" s="17">
        <f t="shared" si="36"/>
        <v>0.92901178803968709</v>
      </c>
      <c r="U275">
        <f t="shared" si="37"/>
        <v>1.0764126062491688</v>
      </c>
    </row>
    <row r="276" spans="16:21" x14ac:dyDescent="0.45">
      <c r="P276">
        <v>-7.26</v>
      </c>
      <c r="Q276">
        <f t="shared" si="33"/>
        <v>8.26</v>
      </c>
      <c r="R276" s="17">
        <f t="shared" si="34"/>
        <v>0.57645663021391069</v>
      </c>
      <c r="S276" s="17">
        <f t="shared" si="35"/>
        <v>0.53591442925335109</v>
      </c>
      <c r="T276" s="17">
        <f t="shared" si="36"/>
        <v>0.92966998931816391</v>
      </c>
      <c r="U276">
        <f t="shared" si="37"/>
        <v>1.075650511998798</v>
      </c>
    </row>
    <row r="277" spans="16:21" x14ac:dyDescent="0.45">
      <c r="P277">
        <v>-7.25</v>
      </c>
      <c r="Q277">
        <f t="shared" si="33"/>
        <v>8.25</v>
      </c>
      <c r="R277" s="17">
        <f t="shared" si="34"/>
        <v>0.57587006696650045</v>
      </c>
      <c r="S277" s="17">
        <f t="shared" si="35"/>
        <v>0.535748868717973</v>
      </c>
      <c r="T277" s="17">
        <f t="shared" si="36"/>
        <v>0.93032942576808497</v>
      </c>
      <c r="U277">
        <f t="shared" si="37"/>
        <v>1.0748880690024338</v>
      </c>
    </row>
    <row r="278" spans="16:21" x14ac:dyDescent="0.45">
      <c r="P278">
        <v>-7.24</v>
      </c>
      <c r="Q278">
        <f t="shared" si="33"/>
        <v>8.24</v>
      </c>
      <c r="R278" s="17">
        <f t="shared" si="34"/>
        <v>0.57528356942465009</v>
      </c>
      <c r="S278" s="17">
        <f t="shared" si="35"/>
        <v>0.53558330818259492</v>
      </c>
      <c r="T278" s="17">
        <f t="shared" si="36"/>
        <v>0.93099010061810039</v>
      </c>
      <c r="U278">
        <f t="shared" si="37"/>
        <v>1.0741252773107715</v>
      </c>
    </row>
    <row r="279" spans="16:21" x14ac:dyDescent="0.45">
      <c r="P279">
        <v>-7.23</v>
      </c>
      <c r="Q279">
        <f t="shared" si="33"/>
        <v>8.23</v>
      </c>
      <c r="R279" s="17">
        <f t="shared" si="34"/>
        <v>0.57469713778952625</v>
      </c>
      <c r="S279" s="17">
        <f t="shared" si="35"/>
        <v>0.53541774764721684</v>
      </c>
      <c r="T279" s="17">
        <f t="shared" si="36"/>
        <v>0.93165201710697421</v>
      </c>
      <c r="U279">
        <f t="shared" si="37"/>
        <v>1.0733621369760615</v>
      </c>
    </row>
    <row r="280" spans="16:21" x14ac:dyDescent="0.45">
      <c r="P280">
        <v>-7.22</v>
      </c>
      <c r="Q280">
        <f t="shared" si="33"/>
        <v>8.2199999999999989</v>
      </c>
      <c r="R280" s="17">
        <f t="shared" si="34"/>
        <v>0.57411077226308982</v>
      </c>
      <c r="S280" s="17">
        <f t="shared" si="35"/>
        <v>0.53525218711183831</v>
      </c>
      <c r="T280" s="17">
        <f t="shared" si="36"/>
        <v>0.93231517848363188</v>
      </c>
      <c r="U280">
        <f t="shared" si="37"/>
        <v>1.0725986480521044</v>
      </c>
    </row>
    <row r="281" spans="16:21" x14ac:dyDescent="0.45">
      <c r="P281">
        <v>-7.21</v>
      </c>
      <c r="Q281">
        <f t="shared" si="33"/>
        <v>8.2100000000000009</v>
      </c>
      <c r="R281" s="17">
        <f t="shared" si="34"/>
        <v>0.5735244730481075</v>
      </c>
      <c r="S281" s="17">
        <f t="shared" si="35"/>
        <v>0.53508662657646111</v>
      </c>
      <c r="T281" s="17">
        <f t="shared" si="36"/>
        <v>0.93297958800718483</v>
      </c>
      <c r="U281">
        <f t="shared" si="37"/>
        <v>1.071834810594269</v>
      </c>
    </row>
    <row r="282" spans="16:21" x14ac:dyDescent="0.45">
      <c r="P282">
        <v>-7.1999999999999993</v>
      </c>
      <c r="Q282">
        <f t="shared" si="33"/>
        <v>8.1999999999999993</v>
      </c>
      <c r="R282" s="17">
        <f t="shared" si="34"/>
        <v>0.57293824034815499</v>
      </c>
      <c r="S282" s="17">
        <f t="shared" si="35"/>
        <v>0.53492106604108258</v>
      </c>
      <c r="T282" s="17">
        <f t="shared" si="36"/>
        <v>0.93364524894695344</v>
      </c>
      <c r="U282">
        <f t="shared" si="37"/>
        <v>1.0710706246595132</v>
      </c>
    </row>
    <row r="283" spans="16:21" x14ac:dyDescent="0.45">
      <c r="P283">
        <v>-7.1899999999999995</v>
      </c>
      <c r="Q283">
        <f t="shared" si="33"/>
        <v>8.19</v>
      </c>
      <c r="R283" s="17">
        <f t="shared" si="34"/>
        <v>0.57235207436761437</v>
      </c>
      <c r="S283" s="17">
        <f t="shared" si="35"/>
        <v>0.5347555055057045</v>
      </c>
      <c r="T283" s="17">
        <f t="shared" si="36"/>
        <v>0.93431216458252564</v>
      </c>
      <c r="U283">
        <f t="shared" si="37"/>
        <v>1.0703060903063648</v>
      </c>
    </row>
    <row r="284" spans="16:21" x14ac:dyDescent="0.45">
      <c r="P284">
        <v>-7.18</v>
      </c>
      <c r="Q284">
        <f t="shared" si="33"/>
        <v>8.18</v>
      </c>
      <c r="R284" s="17">
        <f t="shared" si="34"/>
        <v>0.57176597531168594</v>
      </c>
      <c r="S284" s="17">
        <f t="shared" si="35"/>
        <v>0.53458994497032641</v>
      </c>
      <c r="T284" s="17">
        <f t="shared" si="36"/>
        <v>0.93498033820376636</v>
      </c>
      <c r="U284">
        <f t="shared" si="37"/>
        <v>1.0695412075949597</v>
      </c>
    </row>
    <row r="285" spans="16:21" x14ac:dyDescent="0.45">
      <c r="P285">
        <v>-7.17</v>
      </c>
      <c r="Q285">
        <f t="shared" si="33"/>
        <v>8.17</v>
      </c>
      <c r="R285" s="17">
        <f t="shared" si="34"/>
        <v>0.57117994338638733</v>
      </c>
      <c r="S285" s="17">
        <f t="shared" si="35"/>
        <v>0.53442438443494833</v>
      </c>
      <c r="T285" s="17">
        <f t="shared" si="36"/>
        <v>0.93564977311086206</v>
      </c>
      <c r="U285">
        <f t="shared" si="37"/>
        <v>1.0687759765870357</v>
      </c>
    </row>
    <row r="286" spans="16:21" x14ac:dyDescent="0.45">
      <c r="P286">
        <v>-7.16</v>
      </c>
      <c r="Q286">
        <f t="shared" si="33"/>
        <v>8.16</v>
      </c>
      <c r="R286" s="17">
        <f t="shared" si="34"/>
        <v>0.57059397879856033</v>
      </c>
      <c r="S286" s="17">
        <f t="shared" si="35"/>
        <v>0.53425882389957069</v>
      </c>
      <c r="T286" s="17">
        <f t="shared" si="36"/>
        <v>0.93632047261435047</v>
      </c>
      <c r="U286">
        <f t="shared" si="37"/>
        <v>1.0680103973459498</v>
      </c>
    </row>
    <row r="287" spans="16:21" x14ac:dyDescent="0.45">
      <c r="P287">
        <v>-7.15</v>
      </c>
      <c r="Q287">
        <f t="shared" si="33"/>
        <v>8.15</v>
      </c>
      <c r="R287" s="17">
        <f t="shared" si="34"/>
        <v>0.57000808175587081</v>
      </c>
      <c r="S287" s="17">
        <f t="shared" si="35"/>
        <v>0.53409326336419261</v>
      </c>
      <c r="T287" s="17">
        <f t="shared" si="36"/>
        <v>0.93699244003515691</v>
      </c>
      <c r="U287">
        <f t="shared" si="37"/>
        <v>1.0672444699366828</v>
      </c>
    </row>
    <row r="288" spans="16:21" x14ac:dyDescent="0.45">
      <c r="P288">
        <v>-7.1400000000000006</v>
      </c>
      <c r="Q288">
        <f t="shared" si="33"/>
        <v>8.14</v>
      </c>
      <c r="R288" s="17">
        <f t="shared" si="34"/>
        <v>0.56942225246681832</v>
      </c>
      <c r="S288" s="17">
        <f t="shared" si="35"/>
        <v>0.53392770282881452</v>
      </c>
      <c r="T288" s="17">
        <f t="shared" si="36"/>
        <v>0.93766567870462325</v>
      </c>
      <c r="U288">
        <f t="shared" si="37"/>
        <v>1.0664781944258546</v>
      </c>
    </row>
    <row r="289" spans="16:21" x14ac:dyDescent="0.45">
      <c r="P289">
        <v>-7.13</v>
      </c>
      <c r="Q289">
        <f t="shared" si="33"/>
        <v>8.129999999999999</v>
      </c>
      <c r="R289" s="17">
        <f t="shared" si="34"/>
        <v>0.56883649114073442</v>
      </c>
      <c r="S289" s="17">
        <f t="shared" si="35"/>
        <v>0.53376214229343599</v>
      </c>
      <c r="T289" s="17">
        <f t="shared" si="36"/>
        <v>0.93834019196454688</v>
      </c>
      <c r="U289">
        <f t="shared" si="37"/>
        <v>1.0657115708817286</v>
      </c>
    </row>
    <row r="290" spans="16:21" x14ac:dyDescent="0.45">
      <c r="P290">
        <v>-7.12</v>
      </c>
      <c r="Q290">
        <f t="shared" si="33"/>
        <v>8.120000000000001</v>
      </c>
      <c r="R290" s="17">
        <f t="shared" si="34"/>
        <v>0.56825079798779221</v>
      </c>
      <c r="S290" s="17">
        <f t="shared" si="35"/>
        <v>0.5335965817580588</v>
      </c>
      <c r="T290" s="17">
        <f t="shared" si="36"/>
        <v>0.9390159831672108</v>
      </c>
      <c r="U290">
        <f t="shared" si="37"/>
        <v>1.0649445993742257</v>
      </c>
    </row>
    <row r="291" spans="16:21" x14ac:dyDescent="0.45">
      <c r="P291">
        <v>-7.1099999999999994</v>
      </c>
      <c r="Q291">
        <f t="shared" si="33"/>
        <v>8.11</v>
      </c>
      <c r="R291" s="17">
        <f t="shared" si="34"/>
        <v>0.56766517321900622</v>
      </c>
      <c r="S291" s="17">
        <f t="shared" si="35"/>
        <v>0.53343102122268027</v>
      </c>
      <c r="T291" s="17">
        <f t="shared" si="36"/>
        <v>0.9396930556754125</v>
      </c>
      <c r="U291">
        <f t="shared" si="37"/>
        <v>1.0641772799749396</v>
      </c>
    </row>
    <row r="292" spans="16:21" x14ac:dyDescent="0.45">
      <c r="P292">
        <v>-7.1</v>
      </c>
      <c r="Q292">
        <f t="shared" si="33"/>
        <v>8.1</v>
      </c>
      <c r="R292" s="17">
        <f t="shared" si="34"/>
        <v>0.56707961704623655</v>
      </c>
      <c r="S292" s="17">
        <f t="shared" si="35"/>
        <v>0.53326546068730218</v>
      </c>
      <c r="T292" s="17">
        <f t="shared" si="36"/>
        <v>0.9403714128625128</v>
      </c>
      <c r="U292">
        <f t="shared" si="37"/>
        <v>1.06340961275713</v>
      </c>
    </row>
    <row r="293" spans="16:21" x14ac:dyDescent="0.45">
      <c r="P293">
        <v>-7.09</v>
      </c>
      <c r="Q293">
        <f t="shared" si="33"/>
        <v>8.09</v>
      </c>
      <c r="R293" s="17">
        <f t="shared" si="34"/>
        <v>0.56649412968219592</v>
      </c>
      <c r="S293" s="17">
        <f t="shared" si="35"/>
        <v>0.5330999001519241</v>
      </c>
      <c r="T293" s="17">
        <f t="shared" si="36"/>
        <v>0.94105105811245382</v>
      </c>
      <c r="U293">
        <f t="shared" si="37"/>
        <v>1.0626415977957508</v>
      </c>
    </row>
    <row r="294" spans="16:21" x14ac:dyDescent="0.45">
      <c r="P294">
        <v>-7.08</v>
      </c>
      <c r="Q294">
        <f t="shared" si="33"/>
        <v>8.08</v>
      </c>
      <c r="R294" s="17">
        <f t="shared" si="34"/>
        <v>0.5659087113404544</v>
      </c>
      <c r="S294" s="17">
        <f t="shared" si="35"/>
        <v>0.53293433961654602</v>
      </c>
      <c r="T294" s="17">
        <f t="shared" si="36"/>
        <v>0.94173199481979564</v>
      </c>
      <c r="U294">
        <f t="shared" si="37"/>
        <v>1.0618732351674578</v>
      </c>
    </row>
    <row r="295" spans="16:21" x14ac:dyDescent="0.45">
      <c r="P295">
        <v>-7.07</v>
      </c>
      <c r="Q295">
        <f t="shared" si="33"/>
        <v>8.07</v>
      </c>
      <c r="R295" s="17">
        <f t="shared" si="34"/>
        <v>0.56532336223543778</v>
      </c>
      <c r="S295" s="17">
        <f t="shared" si="35"/>
        <v>0.53276877908116793</v>
      </c>
      <c r="T295" s="17">
        <f t="shared" si="36"/>
        <v>0.94241422638975958</v>
      </c>
      <c r="U295">
        <f t="shared" si="37"/>
        <v>1.0611045249506073</v>
      </c>
    </row>
    <row r="296" spans="16:21" x14ac:dyDescent="0.45">
      <c r="P296">
        <v>-7.0600000000000005</v>
      </c>
      <c r="Q296">
        <f t="shared" si="33"/>
        <v>8.06</v>
      </c>
      <c r="R296" s="17">
        <f t="shared" si="34"/>
        <v>0.56473808258243618</v>
      </c>
      <c r="S296" s="17">
        <f t="shared" si="35"/>
        <v>0.53260321854578985</v>
      </c>
      <c r="T296" s="17">
        <f t="shared" si="36"/>
        <v>0.94309775623825487</v>
      </c>
      <c r="U296">
        <f t="shared" si="37"/>
        <v>1.0603354672252767</v>
      </c>
    </row>
    <row r="297" spans="16:21" x14ac:dyDescent="0.45">
      <c r="P297">
        <v>-7.05</v>
      </c>
      <c r="Q297">
        <f t="shared" si="33"/>
        <v>8.0500000000000007</v>
      </c>
      <c r="R297" s="17">
        <f t="shared" si="34"/>
        <v>0.56415287259760982</v>
      </c>
      <c r="S297" s="17">
        <f t="shared" si="35"/>
        <v>0.53243765801041221</v>
      </c>
      <c r="T297" s="17">
        <f t="shared" si="36"/>
        <v>0.94378258779191049</v>
      </c>
      <c r="U297">
        <f t="shared" si="37"/>
        <v>1.0595660620732754</v>
      </c>
    </row>
    <row r="298" spans="16:21" x14ac:dyDescent="0.45">
      <c r="P298">
        <v>-7.04</v>
      </c>
      <c r="Q298">
        <f t="shared" si="33"/>
        <v>8.0399999999999991</v>
      </c>
      <c r="R298" s="17">
        <f t="shared" si="34"/>
        <v>0.56356773249798708</v>
      </c>
      <c r="S298" s="17">
        <f t="shared" si="35"/>
        <v>0.53227209747503323</v>
      </c>
      <c r="T298" s="17">
        <f t="shared" si="36"/>
        <v>0.94446872448811536</v>
      </c>
      <c r="U298">
        <f t="shared" si="37"/>
        <v>1.058796309578151</v>
      </c>
    </row>
    <row r="299" spans="16:21" x14ac:dyDescent="0.45">
      <c r="P299">
        <v>-7.0299999999999994</v>
      </c>
      <c r="Q299">
        <f t="shared" si="33"/>
        <v>8.0299999999999994</v>
      </c>
      <c r="R299" s="17">
        <f t="shared" si="34"/>
        <v>0.56298266250147833</v>
      </c>
      <c r="S299" s="17">
        <f t="shared" si="35"/>
        <v>0.53210653693965559</v>
      </c>
      <c r="T299" s="17">
        <f t="shared" si="36"/>
        <v>0.94515616977504768</v>
      </c>
      <c r="U299">
        <f t="shared" si="37"/>
        <v>1.0580262098252033</v>
      </c>
    </row>
    <row r="300" spans="16:21" x14ac:dyDescent="0.45">
      <c r="P300">
        <v>-7.02</v>
      </c>
      <c r="Q300">
        <f t="shared" si="33"/>
        <v>8.02</v>
      </c>
      <c r="R300" s="17">
        <f t="shared" si="34"/>
        <v>0.56239766282686965</v>
      </c>
      <c r="S300" s="17">
        <f t="shared" si="35"/>
        <v>0.53194097640427751</v>
      </c>
      <c r="T300" s="17">
        <f t="shared" si="36"/>
        <v>0.94584492711171164</v>
      </c>
      <c r="U300">
        <f t="shared" si="37"/>
        <v>1.0572557629014934</v>
      </c>
    </row>
    <row r="301" spans="16:21" x14ac:dyDescent="0.45">
      <c r="P301">
        <v>-7.01</v>
      </c>
      <c r="Q301">
        <f t="shared" si="33"/>
        <v>8.01</v>
      </c>
      <c r="R301" s="17">
        <f t="shared" si="34"/>
        <v>0.56181273369383433</v>
      </c>
      <c r="S301" s="17">
        <f t="shared" si="35"/>
        <v>0.53177541586889987</v>
      </c>
      <c r="T301" s="17">
        <f t="shared" si="36"/>
        <v>0.94653499996797219</v>
      </c>
      <c r="U301">
        <f t="shared" si="37"/>
        <v>1.0564849688958537</v>
      </c>
    </row>
    <row r="302" spans="16:21" x14ac:dyDescent="0.45">
      <c r="P302">
        <v>-7</v>
      </c>
      <c r="Q302">
        <f t="shared" si="33"/>
        <v>8</v>
      </c>
      <c r="R302" s="17">
        <f t="shared" si="34"/>
        <v>0.56122787532293195</v>
      </c>
      <c r="S302" s="17">
        <f t="shared" si="35"/>
        <v>0.53160985533352179</v>
      </c>
      <c r="T302" s="17">
        <f t="shared" si="36"/>
        <v>0.94722639182459023</v>
      </c>
      <c r="U302">
        <f t="shared" si="37"/>
        <v>1.0557138278988984</v>
      </c>
    </row>
    <row r="303" spans="16:21" x14ac:dyDescent="0.45">
      <c r="P303">
        <v>-6.99</v>
      </c>
      <c r="Q303">
        <f t="shared" si="33"/>
        <v>7.99</v>
      </c>
      <c r="R303" s="17">
        <f t="shared" si="34"/>
        <v>0.56064308793562023</v>
      </c>
      <c r="S303" s="17">
        <f t="shared" si="35"/>
        <v>0.5314442947981437</v>
      </c>
      <c r="T303" s="17">
        <f t="shared" si="36"/>
        <v>0.94791910617324959</v>
      </c>
      <c r="U303">
        <f t="shared" si="37"/>
        <v>1.054942340003042</v>
      </c>
    </row>
    <row r="304" spans="16:21" x14ac:dyDescent="0.45">
      <c r="P304">
        <v>-6.98</v>
      </c>
      <c r="Q304">
        <f t="shared" si="33"/>
        <v>7.98</v>
      </c>
      <c r="R304" s="17">
        <f t="shared" si="34"/>
        <v>0.56005837175425199</v>
      </c>
      <c r="S304" s="17">
        <f t="shared" si="35"/>
        <v>0.53127873426276562</v>
      </c>
      <c r="T304" s="17">
        <f t="shared" si="36"/>
        <v>0.94861314651660167</v>
      </c>
      <c r="U304">
        <f t="shared" si="37"/>
        <v>1.0541705053024994</v>
      </c>
    </row>
    <row r="305" spans="16:21" x14ac:dyDescent="0.45">
      <c r="P305">
        <v>-6.97</v>
      </c>
      <c r="Q305">
        <f t="shared" si="33"/>
        <v>7.97</v>
      </c>
      <c r="R305" s="17">
        <f t="shared" si="34"/>
        <v>0.55947372700208386</v>
      </c>
      <c r="S305" s="17">
        <f t="shared" si="35"/>
        <v>0.53111317372738753</v>
      </c>
      <c r="T305" s="17">
        <f t="shared" si="36"/>
        <v>0.94930851636829283</v>
      </c>
      <c r="U305">
        <f t="shared" si="37"/>
        <v>1.0533983238933053</v>
      </c>
    </row>
    <row r="306" spans="16:21" x14ac:dyDescent="0.45">
      <c r="P306">
        <v>-6.96</v>
      </c>
      <c r="Q306">
        <f t="shared" si="33"/>
        <v>7.96</v>
      </c>
      <c r="R306" s="17">
        <f t="shared" si="34"/>
        <v>0.55888915390327776</v>
      </c>
      <c r="S306" s="17">
        <f t="shared" si="35"/>
        <v>0.53094761319200945</v>
      </c>
      <c r="T306" s="17">
        <f t="shared" si="36"/>
        <v>0.9500052192530043</v>
      </c>
      <c r="U306">
        <f t="shared" si="37"/>
        <v>1.0526257958733185</v>
      </c>
    </row>
    <row r="307" spans="16:21" x14ac:dyDescent="0.45">
      <c r="P307">
        <v>-6.9499999999999993</v>
      </c>
      <c r="Q307">
        <f t="shared" si="33"/>
        <v>7.9499999999999993</v>
      </c>
      <c r="R307" s="17">
        <f t="shared" si="34"/>
        <v>0.55830465268290619</v>
      </c>
      <c r="S307" s="17">
        <f t="shared" si="35"/>
        <v>0.53078205265663136</v>
      </c>
      <c r="T307" s="17">
        <f t="shared" si="36"/>
        <v>0.95070325870648531</v>
      </c>
      <c r="U307">
        <f t="shared" si="37"/>
        <v>1.0518529213422358</v>
      </c>
    </row>
    <row r="308" spans="16:21" x14ac:dyDescent="0.45">
      <c r="P308">
        <v>-6.9399999999999995</v>
      </c>
      <c r="Q308">
        <f t="shared" si="33"/>
        <v>7.9399999999999995</v>
      </c>
      <c r="R308" s="17">
        <f t="shared" si="34"/>
        <v>0.55772022356696205</v>
      </c>
      <c r="S308" s="17">
        <f t="shared" si="35"/>
        <v>0.53061649212125328</v>
      </c>
      <c r="T308" s="17">
        <f t="shared" si="36"/>
        <v>0.95140263827557869</v>
      </c>
      <c r="U308">
        <f t="shared" si="37"/>
        <v>1.0510797004016135</v>
      </c>
    </row>
    <row r="309" spans="16:21" x14ac:dyDescent="0.45">
      <c r="P309">
        <v>-6.93</v>
      </c>
      <c r="Q309">
        <f t="shared" si="33"/>
        <v>7.93</v>
      </c>
      <c r="R309" s="17">
        <f t="shared" si="34"/>
        <v>0.55713586678235405</v>
      </c>
      <c r="S309" s="17">
        <f t="shared" si="35"/>
        <v>0.5304509315858752</v>
      </c>
      <c r="T309" s="17">
        <f t="shared" si="36"/>
        <v>0.95210336151827146</v>
      </c>
      <c r="U309">
        <f t="shared" si="37"/>
        <v>1.0503061331548604</v>
      </c>
    </row>
    <row r="310" spans="16:21" x14ac:dyDescent="0.45">
      <c r="P310">
        <v>-6.92</v>
      </c>
      <c r="Q310">
        <f t="shared" si="33"/>
        <v>7.92</v>
      </c>
      <c r="R310" s="17">
        <f t="shared" si="34"/>
        <v>0.55655158255691783</v>
      </c>
      <c r="S310" s="17">
        <f t="shared" si="35"/>
        <v>0.53028537105049711</v>
      </c>
      <c r="T310" s="17">
        <f t="shared" si="36"/>
        <v>0.95280543200371814</v>
      </c>
      <c r="U310">
        <f t="shared" si="37"/>
        <v>1.049532219707263</v>
      </c>
    </row>
    <row r="311" spans="16:21" x14ac:dyDescent="0.45">
      <c r="P311">
        <v>-6.91</v>
      </c>
      <c r="Q311">
        <f t="shared" si="33"/>
        <v>7.91</v>
      </c>
      <c r="R311" s="17">
        <f t="shared" si="34"/>
        <v>0.55596737111941474</v>
      </c>
      <c r="S311" s="17">
        <f t="shared" si="35"/>
        <v>0.53011981051511903</v>
      </c>
      <c r="T311" s="17">
        <f t="shared" si="36"/>
        <v>0.95350885331228552</v>
      </c>
      <c r="U311">
        <f t="shared" si="37"/>
        <v>1.0487579601659851</v>
      </c>
    </row>
    <row r="312" spans="16:21" x14ac:dyDescent="0.45">
      <c r="P312">
        <v>-6.9</v>
      </c>
      <c r="Q312">
        <f t="shared" si="33"/>
        <v>7.9</v>
      </c>
      <c r="R312" s="17">
        <f t="shared" si="34"/>
        <v>0.55538323269954737</v>
      </c>
      <c r="S312" s="17">
        <f t="shared" si="35"/>
        <v>0.52995424997974139</v>
      </c>
      <c r="T312" s="17">
        <f t="shared" si="36"/>
        <v>0.95421362903556972</v>
      </c>
      <c r="U312">
        <f t="shared" si="37"/>
        <v>1.0479833546400996</v>
      </c>
    </row>
    <row r="313" spans="16:21" x14ac:dyDescent="0.45">
      <c r="P313">
        <v>-6.8900000000000006</v>
      </c>
      <c r="Q313">
        <f t="shared" si="33"/>
        <v>7.8900000000000006</v>
      </c>
      <c r="R313" s="17">
        <f t="shared" si="34"/>
        <v>0.55479916752795133</v>
      </c>
      <c r="S313" s="17">
        <f t="shared" si="35"/>
        <v>0.5297886894443633</v>
      </c>
      <c r="T313" s="17">
        <f t="shared" si="36"/>
        <v>0.95491976277645019</v>
      </c>
      <c r="U313">
        <f t="shared" si="37"/>
        <v>1.0472084032405802</v>
      </c>
    </row>
    <row r="314" spans="16:21" x14ac:dyDescent="0.45">
      <c r="P314">
        <v>-6.88</v>
      </c>
      <c r="Q314">
        <f t="shared" si="33"/>
        <v>7.88</v>
      </c>
      <c r="R314" s="17">
        <f t="shared" si="34"/>
        <v>0.5542151758362055</v>
      </c>
      <c r="S314" s="17">
        <f t="shared" si="35"/>
        <v>0.52962312890898522</v>
      </c>
      <c r="T314" s="17">
        <f t="shared" si="36"/>
        <v>0.95562725814911953</v>
      </c>
      <c r="U314">
        <f t="shared" si="37"/>
        <v>1.0464331060803169</v>
      </c>
    </row>
    <row r="315" spans="16:21" x14ac:dyDescent="0.45">
      <c r="P315">
        <v>-6.87</v>
      </c>
      <c r="Q315">
        <f t="shared" si="33"/>
        <v>7.87</v>
      </c>
      <c r="R315" s="17">
        <f t="shared" si="34"/>
        <v>0.55363125785683809</v>
      </c>
      <c r="S315" s="17">
        <f t="shared" si="35"/>
        <v>0.52945756837360713</v>
      </c>
      <c r="T315" s="17">
        <f t="shared" si="36"/>
        <v>0.95633611877911351</v>
      </c>
      <c r="U315">
        <f t="shared" si="37"/>
        <v>1.0456574632741353</v>
      </c>
    </row>
    <row r="316" spans="16:21" x14ac:dyDescent="0.45">
      <c r="P316">
        <v>-6.8599999999999994</v>
      </c>
      <c r="Q316">
        <f t="shared" si="33"/>
        <v>7.8599999999999994</v>
      </c>
      <c r="R316" s="17">
        <f t="shared" si="34"/>
        <v>0.55304741382333278</v>
      </c>
      <c r="S316" s="17">
        <f t="shared" si="35"/>
        <v>0.52929200783822905</v>
      </c>
      <c r="T316" s="17">
        <f t="shared" si="36"/>
        <v>0.95704634830334412</v>
      </c>
      <c r="U316">
        <f t="shared" si="37"/>
        <v>1.0448814749388096</v>
      </c>
    </row>
    <row r="317" spans="16:21" x14ac:dyDescent="0.45">
      <c r="P317">
        <v>-6.85</v>
      </c>
      <c r="Q317">
        <f t="shared" si="33"/>
        <v>7.85</v>
      </c>
      <c r="R317" s="17">
        <f t="shared" si="34"/>
        <v>0.55246364397012448</v>
      </c>
      <c r="S317" s="17">
        <f t="shared" si="35"/>
        <v>0.52912644730285097</v>
      </c>
      <c r="T317" s="17">
        <f t="shared" si="36"/>
        <v>0.95775795037015043</v>
      </c>
      <c r="U317">
        <f t="shared" si="37"/>
        <v>1.0441051411930582</v>
      </c>
    </row>
    <row r="318" spans="16:21" x14ac:dyDescent="0.45">
      <c r="P318">
        <v>-6.84</v>
      </c>
      <c r="Q318">
        <f t="shared" si="33"/>
        <v>7.84</v>
      </c>
      <c r="R318" s="17">
        <f t="shared" si="34"/>
        <v>0.55187994853261502</v>
      </c>
      <c r="S318" s="17">
        <f t="shared" si="35"/>
        <v>0.52896088676747288</v>
      </c>
      <c r="T318" s="17">
        <f t="shared" si="36"/>
        <v>0.95847092863931505</v>
      </c>
      <c r="U318">
        <f t="shared" si="37"/>
        <v>1.0433284621575758</v>
      </c>
    </row>
    <row r="319" spans="16:21" x14ac:dyDescent="0.45">
      <c r="P319">
        <v>-6.83</v>
      </c>
      <c r="Q319">
        <f t="shared" si="33"/>
        <v>7.83</v>
      </c>
      <c r="R319" s="17">
        <f t="shared" si="34"/>
        <v>0.55129632774717108</v>
      </c>
      <c r="S319" s="17">
        <f t="shared" si="35"/>
        <v>0.5287953262320948</v>
      </c>
      <c r="T319" s="17">
        <f t="shared" si="36"/>
        <v>0.95918528678211068</v>
      </c>
      <c r="U319">
        <f t="shared" si="37"/>
        <v>1.0425514379550327</v>
      </c>
    </row>
    <row r="320" spans="16:21" x14ac:dyDescent="0.45">
      <c r="P320">
        <v>-6.82</v>
      </c>
      <c r="Q320">
        <f t="shared" si="33"/>
        <v>7.82</v>
      </c>
      <c r="R320" s="17">
        <f t="shared" si="34"/>
        <v>0.55071278185113137</v>
      </c>
      <c r="S320" s="17">
        <f t="shared" si="35"/>
        <v>0.52862976569671671</v>
      </c>
      <c r="T320" s="17">
        <f t="shared" si="36"/>
        <v>0.95990102848133252</v>
      </c>
      <c r="U320">
        <f t="shared" si="37"/>
        <v>1.0417740687100923</v>
      </c>
    </row>
    <row r="321" spans="16:21" x14ac:dyDescent="0.45">
      <c r="P321">
        <v>-6.8100000000000005</v>
      </c>
      <c r="Q321">
        <f t="shared" si="33"/>
        <v>7.8100000000000005</v>
      </c>
      <c r="R321" s="17">
        <f t="shared" si="34"/>
        <v>0.55012931108281116</v>
      </c>
      <c r="S321" s="17">
        <f t="shared" si="35"/>
        <v>0.52846420516133863</v>
      </c>
      <c r="T321" s="17">
        <f t="shared" si="36"/>
        <v>0.96061815743133294</v>
      </c>
      <c r="U321">
        <f t="shared" si="37"/>
        <v>1.0409963545494216</v>
      </c>
    </row>
    <row r="322" spans="16:21" x14ac:dyDescent="0.45">
      <c r="P322">
        <v>-6.8</v>
      </c>
      <c r="Q322">
        <f t="shared" si="33"/>
        <v>7.8</v>
      </c>
      <c r="R322" s="17">
        <f t="shared" si="34"/>
        <v>0.54954591568150801</v>
      </c>
      <c r="S322" s="17">
        <f t="shared" si="35"/>
        <v>0.52829864462596055</v>
      </c>
      <c r="T322" s="17">
        <f t="shared" si="36"/>
        <v>0.96133667733805628</v>
      </c>
      <c r="U322">
        <f t="shared" si="37"/>
        <v>1.0402182956017059</v>
      </c>
    </row>
    <row r="323" spans="16:21" x14ac:dyDescent="0.45">
      <c r="P323">
        <v>-6.79</v>
      </c>
      <c r="Q323">
        <f t="shared" ref="Q323:Q386" si="38">1-P323</f>
        <v>7.79</v>
      </c>
      <c r="R323" s="17">
        <f t="shared" ref="R323:R386" si="39">SQRT(P323^2*$K$41+Q323^2*$K$42+2*P323*Q323*$K$43)</f>
        <v>0.54896259588750385</v>
      </c>
      <c r="S323" s="17">
        <f t="shared" ref="S323:S386" si="40">P323*$K$39+Q323*$K$40</f>
        <v>0.52813308409058246</v>
      </c>
      <c r="T323" s="17">
        <f t="shared" ref="T323:T386" si="41">S323/R323</f>
        <v>0.96205659191907877</v>
      </c>
      <c r="U323">
        <f t="shared" ref="U323:U386" si="42">R323/S323</f>
        <v>1.0394398919976557</v>
      </c>
    </row>
    <row r="324" spans="16:21" x14ac:dyDescent="0.45">
      <c r="P324">
        <v>-6.7799999999999994</v>
      </c>
      <c r="Q324">
        <f t="shared" si="38"/>
        <v>7.7799999999999994</v>
      </c>
      <c r="R324" s="17">
        <f t="shared" si="39"/>
        <v>0.54837935194207243</v>
      </c>
      <c r="S324" s="17">
        <f t="shared" si="40"/>
        <v>0.52796752355520438</v>
      </c>
      <c r="T324" s="17">
        <f t="shared" si="41"/>
        <v>0.96277790490364001</v>
      </c>
      <c r="U324">
        <f t="shared" si="42"/>
        <v>1.038661143870024</v>
      </c>
    </row>
    <row r="325" spans="16:21" x14ac:dyDescent="0.45">
      <c r="P325">
        <v>-6.77</v>
      </c>
      <c r="Q325">
        <f t="shared" si="38"/>
        <v>7.77</v>
      </c>
      <c r="R325" s="17">
        <f t="shared" si="39"/>
        <v>0.54779618408748465</v>
      </c>
      <c r="S325" s="17">
        <f t="shared" si="40"/>
        <v>0.52780196301982629</v>
      </c>
      <c r="T325" s="17">
        <f t="shared" si="41"/>
        <v>0.96350062003267767</v>
      </c>
      <c r="U325">
        <f t="shared" si="42"/>
        <v>1.0378820513536198</v>
      </c>
    </row>
    <row r="326" spans="16:21" x14ac:dyDescent="0.45">
      <c r="P326">
        <v>-6.76</v>
      </c>
      <c r="Q326">
        <f t="shared" si="38"/>
        <v>7.76</v>
      </c>
      <c r="R326" s="17">
        <f t="shared" si="39"/>
        <v>0.54721309256701056</v>
      </c>
      <c r="S326" s="17">
        <f t="shared" si="40"/>
        <v>0.52763640248444865</v>
      </c>
      <c r="T326" s="17">
        <f t="shared" si="41"/>
        <v>0.96422474105886902</v>
      </c>
      <c r="U326">
        <f t="shared" si="42"/>
        <v>1.0371026145853137</v>
      </c>
    </row>
    <row r="327" spans="16:21" x14ac:dyDescent="0.45">
      <c r="P327">
        <v>-6.75</v>
      </c>
      <c r="Q327">
        <f t="shared" si="38"/>
        <v>7.75</v>
      </c>
      <c r="R327" s="17">
        <f t="shared" si="39"/>
        <v>0.54663007762492899</v>
      </c>
      <c r="S327" s="17">
        <f t="shared" si="40"/>
        <v>0.52747084194907057</v>
      </c>
      <c r="T327" s="17">
        <f t="shared" si="41"/>
        <v>0.96495027174665537</v>
      </c>
      <c r="U327">
        <f t="shared" si="42"/>
        <v>1.0363228337040635</v>
      </c>
    </row>
    <row r="328" spans="16:21" x14ac:dyDescent="0.45">
      <c r="P328">
        <v>-6.74</v>
      </c>
      <c r="Q328">
        <f t="shared" si="38"/>
        <v>7.74</v>
      </c>
      <c r="R328" s="17">
        <f t="shared" si="39"/>
        <v>0.5460471395065285</v>
      </c>
      <c r="S328" s="17">
        <f t="shared" si="40"/>
        <v>0.52730528141369248</v>
      </c>
      <c r="T328" s="17">
        <f t="shared" si="41"/>
        <v>0.96567721587229016</v>
      </c>
      <c r="U328">
        <f t="shared" si="42"/>
        <v>1.0355427088509137</v>
      </c>
    </row>
    <row r="329" spans="16:21" x14ac:dyDescent="0.45">
      <c r="P329">
        <v>-6.73</v>
      </c>
      <c r="Q329">
        <f t="shared" si="38"/>
        <v>7.73</v>
      </c>
      <c r="R329" s="17">
        <f t="shared" si="39"/>
        <v>0.54546427845811118</v>
      </c>
      <c r="S329" s="17">
        <f t="shared" si="40"/>
        <v>0.5271397208783144</v>
      </c>
      <c r="T329" s="17">
        <f t="shared" si="41"/>
        <v>0.9664055772238731</v>
      </c>
      <c r="U329">
        <f t="shared" si="42"/>
        <v>1.0347622401690098</v>
      </c>
    </row>
    <row r="330" spans="16:21" x14ac:dyDescent="0.45">
      <c r="P330">
        <v>-6.72</v>
      </c>
      <c r="Q330">
        <f t="shared" si="38"/>
        <v>7.72</v>
      </c>
      <c r="R330" s="17">
        <f t="shared" si="39"/>
        <v>0.5448814947270052</v>
      </c>
      <c r="S330" s="17">
        <f t="shared" si="40"/>
        <v>0.52697416034293632</v>
      </c>
      <c r="T330" s="17">
        <f t="shared" si="41"/>
        <v>0.96713535960137398</v>
      </c>
      <c r="U330">
        <f t="shared" si="42"/>
        <v>1.0339814278036241</v>
      </c>
    </row>
    <row r="331" spans="16:21" x14ac:dyDescent="0.45">
      <c r="P331">
        <v>-6.71</v>
      </c>
      <c r="Q331">
        <f t="shared" si="38"/>
        <v>7.71</v>
      </c>
      <c r="R331" s="17">
        <f t="shared" si="39"/>
        <v>0.54429878856156344</v>
      </c>
      <c r="S331" s="17">
        <f t="shared" si="40"/>
        <v>0.52680859980755823</v>
      </c>
      <c r="T331" s="17">
        <f t="shared" si="41"/>
        <v>0.9678665668166796</v>
      </c>
      <c r="U331">
        <f t="shared" si="42"/>
        <v>1.0332002719021565</v>
      </c>
    </row>
    <row r="332" spans="16:21" x14ac:dyDescent="0.45">
      <c r="P332">
        <v>-6.6999999999999993</v>
      </c>
      <c r="Q332">
        <f t="shared" si="38"/>
        <v>7.6999999999999993</v>
      </c>
      <c r="R332" s="17">
        <f t="shared" si="39"/>
        <v>0.54371616021116731</v>
      </c>
      <c r="S332" s="17">
        <f t="shared" si="40"/>
        <v>0.52664303927218015</v>
      </c>
      <c r="T332" s="17">
        <f t="shared" si="41"/>
        <v>0.96859920269363275</v>
      </c>
      <c r="U332">
        <f t="shared" si="42"/>
        <v>1.0324187726141452</v>
      </c>
    </row>
    <row r="333" spans="16:21" x14ac:dyDescent="0.45">
      <c r="P333">
        <v>-6.6899999999999995</v>
      </c>
      <c r="Q333">
        <f t="shared" si="38"/>
        <v>7.6899999999999995</v>
      </c>
      <c r="R333" s="17">
        <f t="shared" si="39"/>
        <v>0.54313360992623749</v>
      </c>
      <c r="S333" s="17">
        <f t="shared" si="40"/>
        <v>0.52647747873680206</v>
      </c>
      <c r="T333" s="17">
        <f t="shared" si="41"/>
        <v>0.96933327106805733</v>
      </c>
      <c r="U333">
        <f t="shared" si="42"/>
        <v>1.0316369300912911</v>
      </c>
    </row>
    <row r="334" spans="16:21" x14ac:dyDescent="0.45">
      <c r="P334">
        <v>-6.68</v>
      </c>
      <c r="Q334">
        <f t="shared" si="38"/>
        <v>7.68</v>
      </c>
      <c r="R334" s="17">
        <f t="shared" si="39"/>
        <v>0.54255113795823873</v>
      </c>
      <c r="S334" s="17">
        <f t="shared" si="40"/>
        <v>0.52631191820142398</v>
      </c>
      <c r="T334" s="17">
        <f t="shared" si="41"/>
        <v>0.97006877578779549</v>
      </c>
      <c r="U334">
        <f t="shared" si="42"/>
        <v>1.0308547444874692</v>
      </c>
    </row>
    <row r="335" spans="16:21" x14ac:dyDescent="0.45">
      <c r="P335">
        <v>-6.67</v>
      </c>
      <c r="Q335">
        <f t="shared" si="38"/>
        <v>7.67</v>
      </c>
      <c r="R335" s="17">
        <f t="shared" si="39"/>
        <v>0.54196874455967747</v>
      </c>
      <c r="S335" s="17">
        <f t="shared" si="40"/>
        <v>0.52614635766604589</v>
      </c>
      <c r="T335" s="17">
        <f t="shared" si="41"/>
        <v>0.97080572071275717</v>
      </c>
      <c r="U335">
        <f t="shared" si="42"/>
        <v>1.0300722159587281</v>
      </c>
    </row>
    <row r="336" spans="16:21" x14ac:dyDescent="0.45">
      <c r="P336">
        <v>-6.66</v>
      </c>
      <c r="Q336">
        <f t="shared" si="38"/>
        <v>7.66</v>
      </c>
      <c r="R336" s="17">
        <f t="shared" si="39"/>
        <v>0.5413864299841179</v>
      </c>
      <c r="S336" s="17">
        <f t="shared" si="40"/>
        <v>0.52598079713066781</v>
      </c>
      <c r="T336" s="17">
        <f t="shared" si="41"/>
        <v>0.97154410971493688</v>
      </c>
      <c r="U336">
        <f t="shared" si="42"/>
        <v>1.0292893446633242</v>
      </c>
    </row>
    <row r="337" spans="16:21" x14ac:dyDescent="0.45">
      <c r="P337">
        <v>-6.65</v>
      </c>
      <c r="Q337">
        <f t="shared" si="38"/>
        <v>7.65</v>
      </c>
      <c r="R337" s="17">
        <f t="shared" si="39"/>
        <v>0.54080419448617822</v>
      </c>
      <c r="S337" s="17">
        <f t="shared" si="40"/>
        <v>0.52581523659529017</v>
      </c>
      <c r="T337" s="17">
        <f t="shared" si="41"/>
        <v>0.97228394667846618</v>
      </c>
      <c r="U337">
        <f t="shared" si="42"/>
        <v>1.028506130761716</v>
      </c>
    </row>
    <row r="338" spans="16:21" x14ac:dyDescent="0.45">
      <c r="P338">
        <v>-6.6400000000000006</v>
      </c>
      <c r="Q338">
        <f t="shared" si="38"/>
        <v>7.6400000000000006</v>
      </c>
      <c r="R338" s="17">
        <f t="shared" si="39"/>
        <v>0.54022203832154192</v>
      </c>
      <c r="S338" s="17">
        <f t="shared" si="40"/>
        <v>0.52564967605991209</v>
      </c>
      <c r="T338" s="17">
        <f t="shared" si="41"/>
        <v>0.97302523549963671</v>
      </c>
      <c r="U338">
        <f t="shared" si="42"/>
        <v>1.0277225744165948</v>
      </c>
    </row>
    <row r="339" spans="16:21" x14ac:dyDescent="0.45">
      <c r="P339">
        <v>-6.63</v>
      </c>
      <c r="Q339">
        <f t="shared" si="38"/>
        <v>7.63</v>
      </c>
      <c r="R339" s="17">
        <f t="shared" si="39"/>
        <v>0.53963996174695972</v>
      </c>
      <c r="S339" s="17">
        <f t="shared" si="40"/>
        <v>0.525484115524534</v>
      </c>
      <c r="T339" s="17">
        <f t="shared" si="41"/>
        <v>0.97376798008694643</v>
      </c>
      <c r="U339">
        <f t="shared" si="42"/>
        <v>1.0269386757928838</v>
      </c>
    </row>
    <row r="340" spans="16:21" x14ac:dyDescent="0.45">
      <c r="P340">
        <v>-6.62</v>
      </c>
      <c r="Q340">
        <f t="shared" si="38"/>
        <v>7.62</v>
      </c>
      <c r="R340" s="17">
        <f t="shared" si="39"/>
        <v>0.53905796502025671</v>
      </c>
      <c r="S340" s="17">
        <f t="shared" si="40"/>
        <v>0.52531855498915592</v>
      </c>
      <c r="T340" s="17">
        <f t="shared" si="41"/>
        <v>0.97451218436112985</v>
      </c>
      <c r="U340">
        <f t="shared" si="42"/>
        <v>1.0261544350577612</v>
      </c>
    </row>
    <row r="341" spans="16:21" x14ac:dyDescent="0.45">
      <c r="P341">
        <v>-6.6099999999999994</v>
      </c>
      <c r="Q341">
        <f t="shared" si="38"/>
        <v>7.6099999999999994</v>
      </c>
      <c r="R341" s="17">
        <f t="shared" si="39"/>
        <v>0.53847604840033603</v>
      </c>
      <c r="S341" s="17">
        <f t="shared" si="40"/>
        <v>0.52515299445377783</v>
      </c>
      <c r="T341" s="17">
        <f t="shared" si="41"/>
        <v>0.97525785225519812</v>
      </c>
      <c r="U341">
        <f t="shared" si="42"/>
        <v>1.0253698523806682</v>
      </c>
    </row>
    <row r="342" spans="16:21" x14ac:dyDescent="0.45">
      <c r="P342">
        <v>-6.6</v>
      </c>
      <c r="Q342">
        <f t="shared" si="38"/>
        <v>7.6</v>
      </c>
      <c r="R342" s="17">
        <f t="shared" si="39"/>
        <v>0.53789421214718702</v>
      </c>
      <c r="S342" s="17">
        <f t="shared" si="40"/>
        <v>0.52498743391839975</v>
      </c>
      <c r="T342" s="17">
        <f t="shared" si="41"/>
        <v>0.97600498771446997</v>
      </c>
      <c r="U342">
        <f t="shared" si="42"/>
        <v>1.0245849279333292</v>
      </c>
    </row>
    <row r="343" spans="16:21" x14ac:dyDescent="0.45">
      <c r="P343">
        <v>-6.59</v>
      </c>
      <c r="Q343">
        <f t="shared" si="38"/>
        <v>7.59</v>
      </c>
      <c r="R343" s="17">
        <f t="shared" si="39"/>
        <v>0.53731245652188908</v>
      </c>
      <c r="S343" s="17">
        <f t="shared" si="40"/>
        <v>0.52482187338302166</v>
      </c>
      <c r="T343" s="17">
        <f t="shared" si="41"/>
        <v>0.97675359469661105</v>
      </c>
      <c r="U343">
        <f t="shared" si="42"/>
        <v>1.023799661889762</v>
      </c>
    </row>
    <row r="344" spans="16:21" x14ac:dyDescent="0.45">
      <c r="P344">
        <v>-6.58</v>
      </c>
      <c r="Q344">
        <f t="shared" si="38"/>
        <v>7.58</v>
      </c>
      <c r="R344" s="17">
        <f t="shared" si="39"/>
        <v>0.53673078178661515</v>
      </c>
      <c r="S344" s="17">
        <f t="shared" si="40"/>
        <v>0.52465631284764358</v>
      </c>
      <c r="T344" s="17">
        <f t="shared" si="41"/>
        <v>0.97750367717167386</v>
      </c>
      <c r="U344">
        <f t="shared" si="42"/>
        <v>1.0230140544262887</v>
      </c>
    </row>
    <row r="345" spans="16:21" x14ac:dyDescent="0.45">
      <c r="P345">
        <v>-6.57</v>
      </c>
      <c r="Q345">
        <f t="shared" si="38"/>
        <v>7.57</v>
      </c>
      <c r="R345" s="17">
        <f t="shared" si="39"/>
        <v>0.53614918820464263</v>
      </c>
      <c r="S345" s="17">
        <f t="shared" si="40"/>
        <v>0.5244907523122655</v>
      </c>
      <c r="T345" s="17">
        <f t="shared" si="41"/>
        <v>0.97825523912212431</v>
      </c>
      <c r="U345">
        <f t="shared" si="42"/>
        <v>1.0222281057215592</v>
      </c>
    </row>
    <row r="346" spans="16:21" x14ac:dyDescent="0.45">
      <c r="P346">
        <v>-6.5600000000000005</v>
      </c>
      <c r="Q346">
        <f t="shared" si="38"/>
        <v>7.5600000000000005</v>
      </c>
      <c r="R346" s="17">
        <f t="shared" si="39"/>
        <v>0.53556767604035271</v>
      </c>
      <c r="S346" s="17">
        <f t="shared" si="40"/>
        <v>0.52432519177688741</v>
      </c>
      <c r="T346" s="17">
        <f t="shared" si="41"/>
        <v>0.97900828454288902</v>
      </c>
      <c r="U346">
        <f t="shared" si="42"/>
        <v>1.0214418159565548</v>
      </c>
    </row>
    <row r="347" spans="16:21" x14ac:dyDescent="0.45">
      <c r="P347">
        <v>-6.55</v>
      </c>
      <c r="Q347">
        <f t="shared" si="38"/>
        <v>7.55</v>
      </c>
      <c r="R347" s="17">
        <f t="shared" si="39"/>
        <v>0.53498624555924068</v>
      </c>
      <c r="S347" s="17">
        <f t="shared" si="40"/>
        <v>0.52415963124150933</v>
      </c>
      <c r="T347" s="17">
        <f t="shared" si="41"/>
        <v>0.97976281744138316</v>
      </c>
      <c r="U347">
        <f t="shared" si="42"/>
        <v>1.0206551853146106</v>
      </c>
    </row>
    <row r="348" spans="16:21" x14ac:dyDescent="0.45">
      <c r="P348">
        <v>-6.54</v>
      </c>
      <c r="Q348">
        <f t="shared" si="38"/>
        <v>7.54</v>
      </c>
      <c r="R348" s="17">
        <f t="shared" si="39"/>
        <v>0.53440489702792027</v>
      </c>
      <c r="S348" s="17">
        <f t="shared" si="40"/>
        <v>0.52399407070613124</v>
      </c>
      <c r="T348" s="17">
        <f t="shared" si="41"/>
        <v>0.98051884183754945</v>
      </c>
      <c r="U348">
        <f t="shared" si="42"/>
        <v>1.0198682139814281</v>
      </c>
    </row>
    <row r="349" spans="16:21" x14ac:dyDescent="0.45">
      <c r="P349">
        <v>-6.5299999999999994</v>
      </c>
      <c r="Q349">
        <f t="shared" si="38"/>
        <v>7.5299999999999994</v>
      </c>
      <c r="R349" s="17">
        <f t="shared" si="39"/>
        <v>0.53382363071412708</v>
      </c>
      <c r="S349" s="17">
        <f t="shared" si="40"/>
        <v>0.52382851017075316</v>
      </c>
      <c r="T349" s="17">
        <f t="shared" si="41"/>
        <v>0.98127636176389776</v>
      </c>
      <c r="U349">
        <f t="shared" si="42"/>
        <v>1.0190809021450853</v>
      </c>
    </row>
    <row r="350" spans="16:21" x14ac:dyDescent="0.45">
      <c r="P350">
        <v>-6.52</v>
      </c>
      <c r="Q350">
        <f t="shared" si="38"/>
        <v>7.52</v>
      </c>
      <c r="R350" s="17">
        <f t="shared" si="39"/>
        <v>0.53324244688672806</v>
      </c>
      <c r="S350" s="17">
        <f t="shared" si="40"/>
        <v>0.52366294963537507</v>
      </c>
      <c r="T350" s="17">
        <f t="shared" si="41"/>
        <v>0.98203538126553558</v>
      </c>
      <c r="U350">
        <f t="shared" si="42"/>
        <v>1.018293249996058</v>
      </c>
    </row>
    <row r="351" spans="16:21" x14ac:dyDescent="0.45">
      <c r="P351">
        <v>-6.51</v>
      </c>
      <c r="Q351">
        <f t="shared" si="38"/>
        <v>7.51</v>
      </c>
      <c r="R351" s="17">
        <f t="shared" si="39"/>
        <v>0.53266134581572355</v>
      </c>
      <c r="S351" s="17">
        <f t="shared" si="40"/>
        <v>0.52349738909999699</v>
      </c>
      <c r="T351" s="17">
        <f t="shared" si="41"/>
        <v>0.98279590440020992</v>
      </c>
      <c r="U351">
        <f t="shared" si="42"/>
        <v>1.0175052577272283</v>
      </c>
    </row>
    <row r="352" spans="16:21" x14ac:dyDescent="0.45">
      <c r="P352">
        <v>-6.5</v>
      </c>
      <c r="Q352">
        <f t="shared" si="38"/>
        <v>7.5</v>
      </c>
      <c r="R352" s="17">
        <f t="shared" si="39"/>
        <v>0.53208032777225645</v>
      </c>
      <c r="S352" s="17">
        <f t="shared" si="40"/>
        <v>0.52333182856461935</v>
      </c>
      <c r="T352" s="17">
        <f t="shared" si="41"/>
        <v>0.98355793523833934</v>
      </c>
      <c r="U352">
        <f t="shared" si="42"/>
        <v>1.016716925533905</v>
      </c>
    </row>
    <row r="353" spans="16:21" x14ac:dyDescent="0.45">
      <c r="P353">
        <v>-6.49</v>
      </c>
      <c r="Q353">
        <f t="shared" si="38"/>
        <v>7.49</v>
      </c>
      <c r="R353" s="17">
        <f t="shared" si="39"/>
        <v>0.5314993930286166</v>
      </c>
      <c r="S353" s="17">
        <f t="shared" si="40"/>
        <v>0.52316626802924127</v>
      </c>
      <c r="T353" s="17">
        <f t="shared" si="41"/>
        <v>0.98432147786304869</v>
      </c>
      <c r="U353">
        <f t="shared" si="42"/>
        <v>1.0159282536138388</v>
      </c>
    </row>
    <row r="354" spans="16:21" x14ac:dyDescent="0.45">
      <c r="P354">
        <v>-6.48</v>
      </c>
      <c r="Q354">
        <f t="shared" si="38"/>
        <v>7.48</v>
      </c>
      <c r="R354" s="17">
        <f t="shared" si="39"/>
        <v>0.5309185418582445</v>
      </c>
      <c r="S354" s="17">
        <f t="shared" si="40"/>
        <v>0.52300070749386318</v>
      </c>
      <c r="T354" s="17">
        <f t="shared" si="41"/>
        <v>0.98508653637021515</v>
      </c>
      <c r="U354">
        <f t="shared" si="42"/>
        <v>1.0151392421672283</v>
      </c>
    </row>
    <row r="355" spans="16:21" x14ac:dyDescent="0.45">
      <c r="P355">
        <v>-6.47</v>
      </c>
      <c r="Q355">
        <f t="shared" si="38"/>
        <v>7.47</v>
      </c>
      <c r="R355" s="17">
        <f t="shared" si="39"/>
        <v>0.53033777453574049</v>
      </c>
      <c r="S355" s="17">
        <f t="shared" si="40"/>
        <v>0.5228351469584851</v>
      </c>
      <c r="T355" s="17">
        <f t="shared" si="41"/>
        <v>0.98585311486849447</v>
      </c>
      <c r="U355">
        <f t="shared" si="42"/>
        <v>1.0143498913967448</v>
      </c>
    </row>
    <row r="356" spans="16:21" x14ac:dyDescent="0.45">
      <c r="P356">
        <v>-6.46</v>
      </c>
      <c r="Q356">
        <f t="shared" si="38"/>
        <v>7.46</v>
      </c>
      <c r="R356" s="17">
        <f t="shared" si="39"/>
        <v>0.52975709133686999</v>
      </c>
      <c r="S356" s="17">
        <f t="shared" si="40"/>
        <v>0.52266958642310701</v>
      </c>
      <c r="T356" s="17">
        <f t="shared" si="41"/>
        <v>0.98662121747935971</v>
      </c>
      <c r="U356">
        <f t="shared" si="42"/>
        <v>1.0135602015075458</v>
      </c>
    </row>
    <row r="357" spans="16:21" x14ac:dyDescent="0.45">
      <c r="P357">
        <v>-6.4499999999999993</v>
      </c>
      <c r="Q357">
        <f t="shared" si="38"/>
        <v>7.4499999999999993</v>
      </c>
      <c r="R357" s="17">
        <f t="shared" si="39"/>
        <v>0.52917649253856858</v>
      </c>
      <c r="S357" s="17">
        <f t="shared" si="40"/>
        <v>0.52250402588772893</v>
      </c>
      <c r="T357" s="17">
        <f t="shared" si="41"/>
        <v>0.98739084833713897</v>
      </c>
      <c r="U357">
        <f t="shared" si="42"/>
        <v>1.0127701727072882</v>
      </c>
    </row>
    <row r="358" spans="16:21" x14ac:dyDescent="0.45">
      <c r="P358">
        <v>-6.4399999999999995</v>
      </c>
      <c r="Q358">
        <f t="shared" si="38"/>
        <v>7.4399999999999995</v>
      </c>
      <c r="R358" s="17">
        <f t="shared" si="39"/>
        <v>0.52859597841894568</v>
      </c>
      <c r="S358" s="17">
        <f t="shared" si="40"/>
        <v>0.52233846535235084</v>
      </c>
      <c r="T358" s="17">
        <f t="shared" si="41"/>
        <v>0.98816201158905648</v>
      </c>
      <c r="U358">
        <f t="shared" si="42"/>
        <v>1.0119798052061391</v>
      </c>
    </row>
    <row r="359" spans="16:21" x14ac:dyDescent="0.45">
      <c r="P359">
        <v>-6.43</v>
      </c>
      <c r="Q359">
        <f t="shared" si="38"/>
        <v>7.43</v>
      </c>
      <c r="R359" s="17">
        <f t="shared" si="39"/>
        <v>0.52801554925729755</v>
      </c>
      <c r="S359" s="17">
        <f t="shared" si="40"/>
        <v>0.52217290481697276</v>
      </c>
      <c r="T359" s="17">
        <f t="shared" si="41"/>
        <v>0.98893471139525535</v>
      </c>
      <c r="U359">
        <f t="shared" si="42"/>
        <v>1.0111890992168058</v>
      </c>
    </row>
    <row r="360" spans="16:21" x14ac:dyDescent="0.45">
      <c r="P360">
        <v>-6.42</v>
      </c>
      <c r="Q360">
        <f t="shared" si="38"/>
        <v>7.42</v>
      </c>
      <c r="R360" s="17">
        <f t="shared" si="39"/>
        <v>0.5274352053341046</v>
      </c>
      <c r="S360" s="17">
        <f t="shared" si="40"/>
        <v>0.52200734428159468</v>
      </c>
      <c r="T360" s="17">
        <f t="shared" si="41"/>
        <v>0.98970895192885044</v>
      </c>
      <c r="U360">
        <f t="shared" si="42"/>
        <v>1.0103980549545331</v>
      </c>
    </row>
    <row r="361" spans="16:21" x14ac:dyDescent="0.45">
      <c r="P361">
        <v>-6.41</v>
      </c>
      <c r="Q361">
        <f t="shared" si="38"/>
        <v>7.41</v>
      </c>
      <c r="R361" s="17">
        <f t="shared" si="39"/>
        <v>0.52685494693104606</v>
      </c>
      <c r="S361" s="17">
        <f t="shared" si="40"/>
        <v>0.52184178374621659</v>
      </c>
      <c r="T361" s="17">
        <f t="shared" si="41"/>
        <v>0.99048473737594878</v>
      </c>
      <c r="U361">
        <f t="shared" si="42"/>
        <v>1.0096066726371369</v>
      </c>
    </row>
    <row r="362" spans="16:21" x14ac:dyDescent="0.45">
      <c r="P362">
        <v>-6.4</v>
      </c>
      <c r="Q362">
        <f t="shared" si="38"/>
        <v>7.4</v>
      </c>
      <c r="R362" s="17">
        <f t="shared" si="39"/>
        <v>0.52627477433099623</v>
      </c>
      <c r="S362" s="17">
        <f t="shared" si="40"/>
        <v>0.52167622321083851</v>
      </c>
      <c r="T362" s="17">
        <f t="shared" si="41"/>
        <v>0.99126207193570426</v>
      </c>
      <c r="U362">
        <f t="shared" si="42"/>
        <v>1.0088149524849999</v>
      </c>
    </row>
    <row r="363" spans="16:21" x14ac:dyDescent="0.45">
      <c r="P363">
        <v>-6.3900000000000006</v>
      </c>
      <c r="Q363">
        <f t="shared" si="38"/>
        <v>7.3900000000000006</v>
      </c>
      <c r="R363" s="17">
        <f t="shared" si="39"/>
        <v>0.52569468781804196</v>
      </c>
      <c r="S363" s="17">
        <f t="shared" si="40"/>
        <v>0.52151066267546087</v>
      </c>
      <c r="T363" s="17">
        <f t="shared" si="41"/>
        <v>0.99204095982033336</v>
      </c>
      <c r="U363">
        <f t="shared" si="42"/>
        <v>1.0080228947211092</v>
      </c>
    </row>
    <row r="364" spans="16:21" x14ac:dyDescent="0.45">
      <c r="P364">
        <v>-6.38</v>
      </c>
      <c r="Q364">
        <f t="shared" si="38"/>
        <v>7.38</v>
      </c>
      <c r="R364" s="17">
        <f t="shared" si="39"/>
        <v>0.52511468767748004</v>
      </c>
      <c r="S364" s="17">
        <f t="shared" si="40"/>
        <v>0.52134510214008278</v>
      </c>
      <c r="T364" s="17">
        <f t="shared" si="41"/>
        <v>0.99282140525516493</v>
      </c>
      <c r="U364">
        <f t="shared" si="42"/>
        <v>1.0072304995710584</v>
      </c>
    </row>
    <row r="365" spans="16:21" x14ac:dyDescent="0.45">
      <c r="P365">
        <v>-6.37</v>
      </c>
      <c r="Q365">
        <f t="shared" si="38"/>
        <v>7.37</v>
      </c>
      <c r="R365" s="17">
        <f t="shared" si="39"/>
        <v>0.52453477419582739</v>
      </c>
      <c r="S365" s="17">
        <f t="shared" si="40"/>
        <v>0.5211795416047047</v>
      </c>
      <c r="T365" s="17">
        <f t="shared" si="41"/>
        <v>0.99360341247867379</v>
      </c>
      <c r="U365">
        <f t="shared" si="42"/>
        <v>1.0064377672630664</v>
      </c>
    </row>
    <row r="366" spans="16:21" x14ac:dyDescent="0.45">
      <c r="P366">
        <v>-6.3599999999999994</v>
      </c>
      <c r="Q366">
        <f t="shared" si="38"/>
        <v>7.3599999999999994</v>
      </c>
      <c r="R366" s="17">
        <f t="shared" si="39"/>
        <v>0.5239549476608254</v>
      </c>
      <c r="S366" s="17">
        <f t="shared" si="40"/>
        <v>0.52101398106932661</v>
      </c>
      <c r="T366" s="17">
        <f t="shared" si="41"/>
        <v>0.99438698574251738</v>
      </c>
      <c r="U366">
        <f t="shared" si="42"/>
        <v>1.0056446980279929</v>
      </c>
    </row>
    <row r="367" spans="16:21" x14ac:dyDescent="0.45">
      <c r="P367">
        <v>-6.35</v>
      </c>
      <c r="Q367">
        <f t="shared" si="38"/>
        <v>7.35</v>
      </c>
      <c r="R367" s="17">
        <f t="shared" si="39"/>
        <v>0.52337520836144957</v>
      </c>
      <c r="S367" s="17">
        <f t="shared" si="40"/>
        <v>0.52084842053394853</v>
      </c>
      <c r="T367" s="17">
        <f t="shared" si="41"/>
        <v>0.9951721293115664</v>
      </c>
      <c r="U367">
        <f t="shared" si="42"/>
        <v>1.0048512920993611</v>
      </c>
    </row>
    <row r="368" spans="16:21" x14ac:dyDescent="0.45">
      <c r="P368">
        <v>-6.34</v>
      </c>
      <c r="Q368">
        <f t="shared" si="38"/>
        <v>7.34</v>
      </c>
      <c r="R368" s="17">
        <f t="shared" si="39"/>
        <v>0.52279555658791177</v>
      </c>
      <c r="S368" s="17">
        <f t="shared" si="40"/>
        <v>0.52068285999857045</v>
      </c>
      <c r="T368" s="17">
        <f t="shared" si="41"/>
        <v>0.99595884746394925</v>
      </c>
      <c r="U368">
        <f t="shared" si="42"/>
        <v>1.004057549713365</v>
      </c>
    </row>
    <row r="369" spans="16:21" x14ac:dyDescent="0.45">
      <c r="P369">
        <v>-6.33</v>
      </c>
      <c r="Q369">
        <f t="shared" si="38"/>
        <v>7.33</v>
      </c>
      <c r="R369" s="17">
        <f t="shared" si="39"/>
        <v>0.52221599263166896</v>
      </c>
      <c r="S369" s="17">
        <f t="shared" si="40"/>
        <v>0.52051729946319236</v>
      </c>
      <c r="T369" s="17">
        <f t="shared" si="41"/>
        <v>0.99674714449108281</v>
      </c>
      <c r="U369">
        <f t="shared" si="42"/>
        <v>1.0032634711088919</v>
      </c>
    </row>
    <row r="370" spans="16:21" x14ac:dyDescent="0.45">
      <c r="P370">
        <v>-6.32</v>
      </c>
      <c r="Q370">
        <f t="shared" si="38"/>
        <v>7.32</v>
      </c>
      <c r="R370" s="17">
        <f t="shared" si="39"/>
        <v>0.52163651678542822</v>
      </c>
      <c r="S370" s="17">
        <f t="shared" si="40"/>
        <v>0.52035173892781428</v>
      </c>
      <c r="T370" s="17">
        <f t="shared" si="41"/>
        <v>0.99753702469771222</v>
      </c>
      <c r="U370">
        <f t="shared" si="42"/>
        <v>1.0024690565275352</v>
      </c>
    </row>
    <row r="371" spans="16:21" x14ac:dyDescent="0.45">
      <c r="P371">
        <v>-6.3100000000000005</v>
      </c>
      <c r="Q371">
        <f t="shared" si="38"/>
        <v>7.3100000000000005</v>
      </c>
      <c r="R371" s="17">
        <f t="shared" si="39"/>
        <v>0.52105712934315773</v>
      </c>
      <c r="S371" s="17">
        <f t="shared" si="40"/>
        <v>0.52018617839243619</v>
      </c>
      <c r="T371" s="17">
        <f t="shared" si="41"/>
        <v>0.99832849240193788</v>
      </c>
      <c r="U371">
        <f t="shared" si="42"/>
        <v>1.0016743062136197</v>
      </c>
    </row>
    <row r="372" spans="16:21" x14ac:dyDescent="0.45">
      <c r="P372">
        <v>-6.3</v>
      </c>
      <c r="Q372">
        <f t="shared" si="38"/>
        <v>7.3</v>
      </c>
      <c r="R372" s="17">
        <f t="shared" si="39"/>
        <v>0.52047783060008457</v>
      </c>
      <c r="S372" s="17">
        <f t="shared" si="40"/>
        <v>0.52002061785705811</v>
      </c>
      <c r="T372" s="17">
        <f t="shared" si="41"/>
        <v>0.99912155193526819</v>
      </c>
      <c r="U372">
        <f t="shared" si="42"/>
        <v>1.0008792204142032</v>
      </c>
    </row>
    <row r="373" spans="16:21" x14ac:dyDescent="0.45">
      <c r="P373">
        <v>-6.29</v>
      </c>
      <c r="Q373">
        <f t="shared" si="38"/>
        <v>7.29</v>
      </c>
      <c r="R373" s="17">
        <f t="shared" si="39"/>
        <v>0.51989862085271021</v>
      </c>
      <c r="S373" s="17">
        <f t="shared" si="40"/>
        <v>0.51985505732168003</v>
      </c>
      <c r="T373" s="17">
        <f t="shared" si="41"/>
        <v>0.99991620764263855</v>
      </c>
      <c r="U373">
        <f t="shared" si="42"/>
        <v>1.000083799379109</v>
      </c>
    </row>
    <row r="374" spans="16:21" x14ac:dyDescent="0.45">
      <c r="P374">
        <v>-6.2799999999999994</v>
      </c>
      <c r="Q374">
        <f t="shared" si="38"/>
        <v>7.2799999999999994</v>
      </c>
      <c r="R374" s="17">
        <f t="shared" si="39"/>
        <v>0.51931950039881081</v>
      </c>
      <c r="S374" s="17">
        <f t="shared" si="40"/>
        <v>0.51968949678630194</v>
      </c>
      <c r="T374" s="17">
        <f t="shared" si="41"/>
        <v>1.0007124638824596</v>
      </c>
      <c r="U374">
        <f t="shared" si="42"/>
        <v>0.99928804336093158</v>
      </c>
    </row>
    <row r="375" spans="16:21" x14ac:dyDescent="0.45">
      <c r="P375">
        <v>-6.27</v>
      </c>
      <c r="Q375">
        <f t="shared" si="38"/>
        <v>7.27</v>
      </c>
      <c r="R375" s="17">
        <f t="shared" si="39"/>
        <v>0.51874046953744801</v>
      </c>
      <c r="S375" s="17">
        <f t="shared" si="40"/>
        <v>0.51952393625092386</v>
      </c>
      <c r="T375" s="17">
        <f t="shared" si="41"/>
        <v>1.0015103250266448</v>
      </c>
      <c r="U375">
        <f t="shared" si="42"/>
        <v>0.99849195261506207</v>
      </c>
    </row>
    <row r="376" spans="16:21" x14ac:dyDescent="0.45">
      <c r="P376">
        <v>-6.26</v>
      </c>
      <c r="Q376">
        <f t="shared" si="38"/>
        <v>7.26</v>
      </c>
      <c r="R376" s="17">
        <f t="shared" si="39"/>
        <v>0.51816152856897424</v>
      </c>
      <c r="S376" s="17">
        <f t="shared" si="40"/>
        <v>0.51935837571554577</v>
      </c>
      <c r="T376" s="17">
        <f t="shared" si="41"/>
        <v>1.002309795460649</v>
      </c>
      <c r="U376">
        <f t="shared" si="42"/>
        <v>0.99769552739970246</v>
      </c>
    </row>
    <row r="377" spans="16:21" x14ac:dyDescent="0.45">
      <c r="P377">
        <v>-6.25</v>
      </c>
      <c r="Q377">
        <f t="shared" si="38"/>
        <v>7.25</v>
      </c>
      <c r="R377" s="17">
        <f t="shared" si="39"/>
        <v>0.51758267779503608</v>
      </c>
      <c r="S377" s="17">
        <f t="shared" si="40"/>
        <v>0.51919281518016813</v>
      </c>
      <c r="T377" s="17">
        <f t="shared" si="41"/>
        <v>1.003110879583512</v>
      </c>
      <c r="U377">
        <f t="shared" si="42"/>
        <v>0.99689876797587562</v>
      </c>
    </row>
    <row r="378" spans="16:21" x14ac:dyDescent="0.45">
      <c r="P378">
        <v>-6.24</v>
      </c>
      <c r="Q378">
        <f t="shared" si="38"/>
        <v>7.24</v>
      </c>
      <c r="R378" s="17">
        <f t="shared" si="39"/>
        <v>0.51700391751858654</v>
      </c>
      <c r="S378" s="17">
        <f t="shared" si="40"/>
        <v>0.51902725464479005</v>
      </c>
      <c r="T378" s="17">
        <f t="shared" si="41"/>
        <v>1.0039135818078802</v>
      </c>
      <c r="U378">
        <f t="shared" si="42"/>
        <v>0.99610167460745735</v>
      </c>
    </row>
    <row r="379" spans="16:21" x14ac:dyDescent="0.45">
      <c r="P379">
        <v>-6.23</v>
      </c>
      <c r="Q379">
        <f t="shared" si="38"/>
        <v>7.23</v>
      </c>
      <c r="R379" s="17">
        <f t="shared" si="39"/>
        <v>0.51642524804388901</v>
      </c>
      <c r="S379" s="17">
        <f t="shared" si="40"/>
        <v>0.51886169410941196</v>
      </c>
      <c r="T379" s="17">
        <f t="shared" si="41"/>
        <v>1.0047179065600524</v>
      </c>
      <c r="U379">
        <f t="shared" si="42"/>
        <v>0.99530424756118308</v>
      </c>
    </row>
    <row r="380" spans="16:21" x14ac:dyDescent="0.45">
      <c r="P380">
        <v>-6.22</v>
      </c>
      <c r="Q380">
        <f t="shared" si="38"/>
        <v>7.22</v>
      </c>
      <c r="R380" s="17">
        <f t="shared" si="39"/>
        <v>0.51584666967652393</v>
      </c>
      <c r="S380" s="17">
        <f t="shared" si="40"/>
        <v>0.51869613357403388</v>
      </c>
      <c r="T380" s="17">
        <f t="shared" si="41"/>
        <v>1.0055238582800132</v>
      </c>
      <c r="U380">
        <f t="shared" si="42"/>
        <v>0.99450648710666889</v>
      </c>
    </row>
    <row r="381" spans="16:21" x14ac:dyDescent="0.45">
      <c r="P381">
        <v>-6.21</v>
      </c>
      <c r="Q381">
        <f t="shared" si="38"/>
        <v>7.21</v>
      </c>
      <c r="R381" s="17">
        <f t="shared" si="39"/>
        <v>0.51526818272339447</v>
      </c>
      <c r="S381" s="17">
        <f t="shared" si="40"/>
        <v>0.5185305730386558</v>
      </c>
      <c r="T381" s="17">
        <f t="shared" si="41"/>
        <v>1.0063314414214717</v>
      </c>
      <c r="U381">
        <f t="shared" si="42"/>
        <v>0.99370839351642604</v>
      </c>
    </row>
    <row r="382" spans="16:21" x14ac:dyDescent="0.45">
      <c r="P382">
        <v>-6.1999999999999993</v>
      </c>
      <c r="Q382">
        <f t="shared" si="38"/>
        <v>7.1999999999999993</v>
      </c>
      <c r="R382" s="17">
        <f t="shared" si="39"/>
        <v>0.51468978749273786</v>
      </c>
      <c r="S382" s="17">
        <f t="shared" si="40"/>
        <v>0.51836501250327816</v>
      </c>
      <c r="T382" s="17">
        <f t="shared" si="41"/>
        <v>1.0071406604518884</v>
      </c>
      <c r="U382">
        <f t="shared" si="42"/>
        <v>0.99290996706588674</v>
      </c>
    </row>
    <row r="383" spans="16:21" x14ac:dyDescent="0.45">
      <c r="P383">
        <v>-6.1899999999999995</v>
      </c>
      <c r="Q383">
        <f t="shared" si="38"/>
        <v>7.1899999999999995</v>
      </c>
      <c r="R383" s="17">
        <f t="shared" si="39"/>
        <v>0.51411148429412801</v>
      </c>
      <c r="S383" s="17">
        <f t="shared" si="40"/>
        <v>0.51819945196789963</v>
      </c>
      <c r="T383" s="17">
        <f t="shared" si="41"/>
        <v>1.0079515198525169</v>
      </c>
      <c r="U383">
        <f t="shared" si="42"/>
        <v>0.9921112080334179</v>
      </c>
    </row>
    <row r="384" spans="16:21" x14ac:dyDescent="0.45">
      <c r="P384">
        <v>-6.18</v>
      </c>
      <c r="Q384">
        <f t="shared" si="38"/>
        <v>7.18</v>
      </c>
      <c r="R384" s="17">
        <f t="shared" si="39"/>
        <v>0.5135332734384831</v>
      </c>
      <c r="S384" s="17">
        <f t="shared" si="40"/>
        <v>0.51803389143252154</v>
      </c>
      <c r="T384" s="17">
        <f t="shared" si="41"/>
        <v>1.0087640241184441</v>
      </c>
      <c r="U384">
        <f t="shared" si="42"/>
        <v>0.99131211670033237</v>
      </c>
    </row>
    <row r="385" spans="16:21" x14ac:dyDescent="0.45">
      <c r="P385">
        <v>-6.17</v>
      </c>
      <c r="Q385">
        <f t="shared" si="38"/>
        <v>7.17</v>
      </c>
      <c r="R385" s="17">
        <f t="shared" si="39"/>
        <v>0.51295515523807533</v>
      </c>
      <c r="S385" s="17">
        <f t="shared" si="40"/>
        <v>0.51786833089714346</v>
      </c>
      <c r="T385" s="17">
        <f t="shared" si="41"/>
        <v>1.0095781777586148</v>
      </c>
      <c r="U385">
        <f t="shared" si="42"/>
        <v>0.99051269335092063</v>
      </c>
    </row>
    <row r="386" spans="16:21" x14ac:dyDescent="0.45">
      <c r="P386">
        <v>-6.16</v>
      </c>
      <c r="Q386">
        <f t="shared" si="38"/>
        <v>7.16</v>
      </c>
      <c r="R386" s="17">
        <f t="shared" si="39"/>
        <v>0.51237713000653484</v>
      </c>
      <c r="S386" s="17">
        <f t="shared" si="40"/>
        <v>0.51770277036176537</v>
      </c>
      <c r="T386" s="17">
        <f t="shared" si="41"/>
        <v>1.010393985295875</v>
      </c>
      <c r="U386">
        <f t="shared" si="42"/>
        <v>0.98971293827245888</v>
      </c>
    </row>
    <row r="387" spans="16:21" x14ac:dyDescent="0.45">
      <c r="P387">
        <v>-6.15</v>
      </c>
      <c r="Q387">
        <f t="shared" ref="Q387:Q450" si="43">1-P387</f>
        <v>7.15</v>
      </c>
      <c r="R387" s="17">
        <f t="shared" ref="R387:R450" si="44">SQRT(P387^2*$K$41+Q387^2*$K$42+2*P387*Q387*$K$43)</f>
        <v>0.51179919805885765</v>
      </c>
      <c r="S387" s="17">
        <f t="shared" ref="S387:S450" si="45">P387*$K$39+Q387*$K$40</f>
        <v>0.51753720982638729</v>
      </c>
      <c r="T387" s="17">
        <f t="shared" ref="T387:T450" si="46">S387/R387</f>
        <v>1.0112114512670061</v>
      </c>
      <c r="U387">
        <f t="shared" ref="U387:U450" si="47">R387/S387</f>
        <v>0.98891285175523025</v>
      </c>
    </row>
    <row r="388" spans="16:21" x14ac:dyDescent="0.45">
      <c r="P388">
        <v>-6.1400000000000006</v>
      </c>
      <c r="Q388">
        <f t="shared" si="43"/>
        <v>7.1400000000000006</v>
      </c>
      <c r="R388" s="17">
        <f t="shared" si="44"/>
        <v>0.51122135971141458</v>
      </c>
      <c r="S388" s="17">
        <f t="shared" si="45"/>
        <v>0.51737164929100965</v>
      </c>
      <c r="T388" s="17">
        <f t="shared" si="46"/>
        <v>1.0120305802227569</v>
      </c>
      <c r="U388">
        <f t="shared" si="47"/>
        <v>0.98811243409254601</v>
      </c>
    </row>
    <row r="389" spans="16:21" x14ac:dyDescent="0.45">
      <c r="P389">
        <v>-6.13</v>
      </c>
      <c r="Q389">
        <f t="shared" si="43"/>
        <v>7.13</v>
      </c>
      <c r="R389" s="17">
        <f t="shared" si="44"/>
        <v>0.51064361528195623</v>
      </c>
      <c r="S389" s="17">
        <f t="shared" si="45"/>
        <v>0.51720608875563112</v>
      </c>
      <c r="T389" s="17">
        <f t="shared" si="46"/>
        <v>1.0128513767278797</v>
      </c>
      <c r="U389">
        <f t="shared" si="47"/>
        <v>0.98731168558076365</v>
      </c>
    </row>
    <row r="390" spans="16:21" x14ac:dyDescent="0.45">
      <c r="P390">
        <v>-6.12</v>
      </c>
      <c r="Q390">
        <f t="shared" si="43"/>
        <v>7.12</v>
      </c>
      <c r="R390" s="17">
        <f t="shared" si="44"/>
        <v>0.51006596508962065</v>
      </c>
      <c r="S390" s="17">
        <f t="shared" si="45"/>
        <v>0.51704052822025348</v>
      </c>
      <c r="T390" s="17">
        <f t="shared" si="46"/>
        <v>1.0136738453611729</v>
      </c>
      <c r="U390">
        <f t="shared" si="47"/>
        <v>0.98651060651929834</v>
      </c>
    </row>
    <row r="391" spans="16:21" x14ac:dyDescent="0.45">
      <c r="P391">
        <v>-6.1099999999999994</v>
      </c>
      <c r="Q391">
        <f t="shared" si="43"/>
        <v>7.1099999999999994</v>
      </c>
      <c r="R391" s="17">
        <f t="shared" si="44"/>
        <v>0.50948840945494311</v>
      </c>
      <c r="S391" s="17">
        <f t="shared" si="45"/>
        <v>0.51687496768487584</v>
      </c>
      <c r="T391" s="17">
        <f t="shared" si="46"/>
        <v>1.0144979907155003</v>
      </c>
      <c r="U391">
        <f t="shared" si="47"/>
        <v>0.98570919721065675</v>
      </c>
    </row>
    <row r="392" spans="16:21" x14ac:dyDescent="0.45">
      <c r="P392">
        <v>-6.1</v>
      </c>
      <c r="Q392">
        <f t="shared" si="43"/>
        <v>7.1</v>
      </c>
      <c r="R392" s="17">
        <f t="shared" si="44"/>
        <v>0.50891094869985853</v>
      </c>
      <c r="S392" s="17">
        <f t="shared" si="45"/>
        <v>0.51670940714949776</v>
      </c>
      <c r="T392" s="17">
        <f t="shared" si="46"/>
        <v>1.0153238173978421</v>
      </c>
      <c r="U392">
        <f t="shared" si="47"/>
        <v>0.98490745796044132</v>
      </c>
    </row>
    <row r="393" spans="16:21" x14ac:dyDescent="0.45">
      <c r="P393">
        <v>-6.09</v>
      </c>
      <c r="Q393">
        <f t="shared" si="43"/>
        <v>7.09</v>
      </c>
      <c r="R393" s="17">
        <f t="shared" si="44"/>
        <v>0.5083335831477136</v>
      </c>
      <c r="S393" s="17">
        <f t="shared" si="45"/>
        <v>0.51654384661411923</v>
      </c>
      <c r="T393" s="17">
        <f t="shared" si="46"/>
        <v>1.0161513300293203</v>
      </c>
      <c r="U393">
        <f t="shared" si="47"/>
        <v>0.98410538907737866</v>
      </c>
    </row>
    <row r="394" spans="16:21" x14ac:dyDescent="0.45">
      <c r="P394">
        <v>-6.08</v>
      </c>
      <c r="Q394">
        <f t="shared" si="43"/>
        <v>7.08</v>
      </c>
      <c r="R394" s="17">
        <f t="shared" si="44"/>
        <v>0.50775631312327218</v>
      </c>
      <c r="S394" s="17">
        <f t="shared" si="45"/>
        <v>0.51637828607874114</v>
      </c>
      <c r="T394" s="17">
        <f t="shared" si="46"/>
        <v>1.0169805332452375</v>
      </c>
      <c r="U394">
        <f t="shared" si="47"/>
        <v>0.98330299087333384</v>
      </c>
    </row>
    <row r="395" spans="16:21" x14ac:dyDescent="0.45">
      <c r="P395">
        <v>-6.07</v>
      </c>
      <c r="Q395">
        <f t="shared" si="43"/>
        <v>7.07</v>
      </c>
      <c r="R395" s="17">
        <f t="shared" si="44"/>
        <v>0.5071791389527216</v>
      </c>
      <c r="S395" s="17">
        <f t="shared" si="45"/>
        <v>0.51621272554336306</v>
      </c>
      <c r="T395" s="17">
        <f t="shared" si="46"/>
        <v>1.0178114316951108</v>
      </c>
      <c r="U395">
        <f t="shared" si="47"/>
        <v>0.98250026366333232</v>
      </c>
    </row>
    <row r="396" spans="16:21" x14ac:dyDescent="0.45">
      <c r="P396">
        <v>-6.0600000000000005</v>
      </c>
      <c r="Q396">
        <f t="shared" si="43"/>
        <v>7.0600000000000005</v>
      </c>
      <c r="R396" s="17">
        <f t="shared" si="44"/>
        <v>0.5066020609636831</v>
      </c>
      <c r="S396" s="17">
        <f t="shared" si="45"/>
        <v>0.51604716500798498</v>
      </c>
      <c r="T396" s="17">
        <f t="shared" si="46"/>
        <v>1.0186440300427024</v>
      </c>
      <c r="U396">
        <f t="shared" si="47"/>
        <v>0.98169720776558145</v>
      </c>
    </row>
    <row r="397" spans="16:21" x14ac:dyDescent="0.45">
      <c r="P397">
        <v>-6.05</v>
      </c>
      <c r="Q397">
        <f t="shared" si="43"/>
        <v>7.05</v>
      </c>
      <c r="R397" s="17">
        <f t="shared" si="44"/>
        <v>0.50602507948521691</v>
      </c>
      <c r="S397" s="17">
        <f t="shared" si="45"/>
        <v>0.51588160447260734</v>
      </c>
      <c r="T397" s="17">
        <f t="shared" si="46"/>
        <v>1.0194783329660608</v>
      </c>
      <c r="U397">
        <f t="shared" si="47"/>
        <v>0.98089382350148557</v>
      </c>
    </row>
    <row r="398" spans="16:21" x14ac:dyDescent="0.45">
      <c r="P398">
        <v>-6.04</v>
      </c>
      <c r="Q398">
        <f t="shared" si="43"/>
        <v>7.04</v>
      </c>
      <c r="R398" s="17">
        <f t="shared" si="44"/>
        <v>0.50544819484782966</v>
      </c>
      <c r="S398" s="17">
        <f t="shared" si="45"/>
        <v>0.51571604393722881</v>
      </c>
      <c r="T398" s="17">
        <f t="shared" si="46"/>
        <v>1.0203143451575496</v>
      </c>
      <c r="U398">
        <f t="shared" si="47"/>
        <v>0.98009011119567013</v>
      </c>
    </row>
    <row r="399" spans="16:21" x14ac:dyDescent="0.45">
      <c r="P399">
        <v>-6.0299999999999994</v>
      </c>
      <c r="Q399">
        <f t="shared" si="43"/>
        <v>7.0299999999999994</v>
      </c>
      <c r="R399" s="17">
        <f t="shared" si="44"/>
        <v>0.50487140738348424</v>
      </c>
      <c r="S399" s="17">
        <f t="shared" si="45"/>
        <v>0.51555048340185117</v>
      </c>
      <c r="T399" s="17">
        <f t="shared" si="46"/>
        <v>1.0211520713238875</v>
      </c>
      <c r="U399">
        <f t="shared" si="47"/>
        <v>0.97928607117599575</v>
      </c>
    </row>
    <row r="400" spans="16:21" x14ac:dyDescent="0.45">
      <c r="P400">
        <v>-6.02</v>
      </c>
      <c r="Q400">
        <f t="shared" si="43"/>
        <v>7.02</v>
      </c>
      <c r="R400" s="17">
        <f t="shared" si="44"/>
        <v>0.50429471742560694</v>
      </c>
      <c r="S400" s="17">
        <f t="shared" si="45"/>
        <v>0.51538492286647308</v>
      </c>
      <c r="T400" s="17">
        <f t="shared" si="46"/>
        <v>1.0219915161861717</v>
      </c>
      <c r="U400">
        <f t="shared" si="47"/>
        <v>0.97848170377359023</v>
      </c>
    </row>
    <row r="401" spans="16:21" x14ac:dyDescent="0.45">
      <c r="P401">
        <v>-6.01</v>
      </c>
      <c r="Q401">
        <f t="shared" si="43"/>
        <v>7.01</v>
      </c>
      <c r="R401" s="17">
        <f t="shared" si="44"/>
        <v>0.50371812530909144</v>
      </c>
      <c r="S401" s="17">
        <f t="shared" si="45"/>
        <v>0.515219362331095</v>
      </c>
      <c r="T401" s="17">
        <f t="shared" si="46"/>
        <v>1.0228326844799285</v>
      </c>
      <c r="U401">
        <f t="shared" si="47"/>
        <v>0.97767700932285129</v>
      </c>
    </row>
    <row r="402" spans="16:21" x14ac:dyDescent="0.45">
      <c r="P402">
        <v>-6</v>
      </c>
      <c r="Q402">
        <f t="shared" si="43"/>
        <v>7</v>
      </c>
      <c r="R402" s="17">
        <f t="shared" si="44"/>
        <v>0.50314163137031298</v>
      </c>
      <c r="S402" s="17">
        <f t="shared" si="45"/>
        <v>0.51505380179571691</v>
      </c>
      <c r="T402" s="17">
        <f t="shared" si="46"/>
        <v>1.0236755809551299</v>
      </c>
      <c r="U402">
        <f t="shared" si="47"/>
        <v>0.97687198816148413</v>
      </c>
    </row>
    <row r="403" spans="16:21" x14ac:dyDescent="0.45">
      <c r="P403">
        <v>-5.99</v>
      </c>
      <c r="Q403">
        <f t="shared" si="43"/>
        <v>6.99</v>
      </c>
      <c r="R403" s="17">
        <f t="shared" si="44"/>
        <v>0.50256523594713143</v>
      </c>
      <c r="S403" s="17">
        <f t="shared" si="45"/>
        <v>0.51488824126033883</v>
      </c>
      <c r="T403" s="17">
        <f t="shared" si="46"/>
        <v>1.0245202103762381</v>
      </c>
      <c r="U403">
        <f t="shared" si="47"/>
        <v>0.97606664063051185</v>
      </c>
    </row>
    <row r="404" spans="16:21" x14ac:dyDescent="0.45">
      <c r="P404">
        <v>-5.9799999999999995</v>
      </c>
      <c r="Q404">
        <f t="shared" si="43"/>
        <v>6.9799999999999995</v>
      </c>
      <c r="R404" s="17">
        <f t="shared" si="44"/>
        <v>0.50198893937889955</v>
      </c>
      <c r="S404" s="17">
        <f t="shared" si="45"/>
        <v>0.51472268072496119</v>
      </c>
      <c r="T404" s="17">
        <f t="shared" si="46"/>
        <v>1.0253665775222396</v>
      </c>
      <c r="U404">
        <f t="shared" si="47"/>
        <v>0.97526096707429566</v>
      </c>
    </row>
    <row r="405" spans="16:21" x14ac:dyDescent="0.45">
      <c r="P405">
        <v>-5.97</v>
      </c>
      <c r="Q405">
        <f t="shared" si="43"/>
        <v>6.97</v>
      </c>
      <c r="R405" s="17">
        <f t="shared" si="44"/>
        <v>0.50141274200647423</v>
      </c>
      <c r="S405" s="17">
        <f t="shared" si="45"/>
        <v>0.51455712018958311</v>
      </c>
      <c r="T405" s="17">
        <f t="shared" si="46"/>
        <v>1.0262146871866673</v>
      </c>
      <c r="U405">
        <f t="shared" si="47"/>
        <v>0.97445496784056551</v>
      </c>
    </row>
    <row r="406" spans="16:21" x14ac:dyDescent="0.45">
      <c r="P406">
        <v>-5.96</v>
      </c>
      <c r="Q406">
        <f t="shared" si="43"/>
        <v>6.96</v>
      </c>
      <c r="R406" s="17">
        <f t="shared" si="44"/>
        <v>0.5008366441722194</v>
      </c>
      <c r="S406" s="17">
        <f t="shared" si="45"/>
        <v>0.51439155965420502</v>
      </c>
      <c r="T406" s="17">
        <f t="shared" si="46"/>
        <v>1.0270645441776511</v>
      </c>
      <c r="U406">
        <f t="shared" si="47"/>
        <v>0.97364864328042666</v>
      </c>
    </row>
    <row r="407" spans="16:21" x14ac:dyDescent="0.45">
      <c r="P407">
        <v>-5.95</v>
      </c>
      <c r="Q407">
        <f t="shared" si="43"/>
        <v>6.95</v>
      </c>
      <c r="R407" s="17">
        <f t="shared" si="44"/>
        <v>0.50026064622001831</v>
      </c>
      <c r="S407" s="17">
        <f t="shared" si="45"/>
        <v>0.51422599911882649</v>
      </c>
      <c r="T407" s="17">
        <f t="shared" si="46"/>
        <v>1.0279161533179368</v>
      </c>
      <c r="U407">
        <f t="shared" si="47"/>
        <v>0.97284199374839253</v>
      </c>
    </row>
    <row r="408" spans="16:21" x14ac:dyDescent="0.45">
      <c r="P408">
        <v>-5.9399999999999995</v>
      </c>
      <c r="Q408">
        <f t="shared" si="43"/>
        <v>6.9399999999999995</v>
      </c>
      <c r="R408" s="17">
        <f t="shared" si="44"/>
        <v>0.49968474849528149</v>
      </c>
      <c r="S408" s="17">
        <f t="shared" si="45"/>
        <v>0.51406043858344885</v>
      </c>
      <c r="T408" s="17">
        <f t="shared" si="46"/>
        <v>1.0287695194449249</v>
      </c>
      <c r="U408">
        <f t="shared" si="47"/>
        <v>0.97203501960240091</v>
      </c>
    </row>
    <row r="409" spans="16:21" x14ac:dyDescent="0.45">
      <c r="P409">
        <v>-5.93</v>
      </c>
      <c r="Q409">
        <f t="shared" si="43"/>
        <v>6.93</v>
      </c>
      <c r="R409" s="17">
        <f t="shared" si="44"/>
        <v>0.49910895134494926</v>
      </c>
      <c r="S409" s="17">
        <f t="shared" si="45"/>
        <v>0.51389487804807077</v>
      </c>
      <c r="T409" s="17">
        <f t="shared" si="46"/>
        <v>1.0296246474107063</v>
      </c>
      <c r="U409">
        <f t="shared" si="47"/>
        <v>0.97122772120383261</v>
      </c>
    </row>
    <row r="410" spans="16:21" x14ac:dyDescent="0.45">
      <c r="P410">
        <v>-5.92</v>
      </c>
      <c r="Q410">
        <f t="shared" si="43"/>
        <v>6.92</v>
      </c>
      <c r="R410" s="17">
        <f t="shared" si="44"/>
        <v>0.4985332551175084</v>
      </c>
      <c r="S410" s="17">
        <f t="shared" si="45"/>
        <v>0.51372931751269268</v>
      </c>
      <c r="T410" s="17">
        <f t="shared" si="46"/>
        <v>1.0304815420820872</v>
      </c>
      <c r="U410">
        <f t="shared" si="47"/>
        <v>0.97042009891754166</v>
      </c>
    </row>
    <row r="411" spans="16:21" x14ac:dyDescent="0.45">
      <c r="P411">
        <v>-5.91</v>
      </c>
      <c r="Q411">
        <f t="shared" si="43"/>
        <v>6.91</v>
      </c>
      <c r="R411" s="17">
        <f t="shared" si="44"/>
        <v>0.49795766016299464</v>
      </c>
      <c r="S411" s="17">
        <f t="shared" si="45"/>
        <v>0.5135637569773146</v>
      </c>
      <c r="T411" s="17">
        <f t="shared" si="46"/>
        <v>1.0313402083406282</v>
      </c>
      <c r="U411">
        <f t="shared" si="47"/>
        <v>0.96961215311186899</v>
      </c>
    </row>
    <row r="412" spans="16:21" x14ac:dyDescent="0.45">
      <c r="P412">
        <v>-5.9</v>
      </c>
      <c r="Q412">
        <f t="shared" si="43"/>
        <v>6.9</v>
      </c>
      <c r="R412" s="17">
        <f t="shared" si="44"/>
        <v>0.49738216683300068</v>
      </c>
      <c r="S412" s="17">
        <f t="shared" si="45"/>
        <v>0.51339819644193607</v>
      </c>
      <c r="T412" s="17">
        <f t="shared" si="46"/>
        <v>1.0322006510826771</v>
      </c>
      <c r="U412">
        <f t="shared" si="47"/>
        <v>0.96880388415866447</v>
      </c>
    </row>
    <row r="413" spans="16:21" x14ac:dyDescent="0.45">
      <c r="P413">
        <v>-5.89</v>
      </c>
      <c r="Q413">
        <f t="shared" si="43"/>
        <v>6.89</v>
      </c>
      <c r="R413" s="17">
        <f t="shared" si="44"/>
        <v>0.49680677548068819</v>
      </c>
      <c r="S413" s="17">
        <f t="shared" si="45"/>
        <v>0.51323263590655843</v>
      </c>
      <c r="T413" s="17">
        <f t="shared" si="46"/>
        <v>1.0330628752193995</v>
      </c>
      <c r="U413">
        <f t="shared" si="47"/>
        <v>0.96799529243331128</v>
      </c>
    </row>
    <row r="414" spans="16:21" x14ac:dyDescent="0.45">
      <c r="P414">
        <v>-5.88</v>
      </c>
      <c r="Q414">
        <f t="shared" si="43"/>
        <v>6.88</v>
      </c>
      <c r="R414" s="17">
        <f t="shared" si="44"/>
        <v>0.49623148646079202</v>
      </c>
      <c r="S414" s="17">
        <f t="shared" si="45"/>
        <v>0.51306707537118035</v>
      </c>
      <c r="T414" s="17">
        <f t="shared" si="46"/>
        <v>1.0339268856768091</v>
      </c>
      <c r="U414">
        <f t="shared" si="47"/>
        <v>0.96718637831474852</v>
      </c>
    </row>
    <row r="415" spans="16:21" x14ac:dyDescent="0.45">
      <c r="P415">
        <v>-5.87</v>
      </c>
      <c r="Q415">
        <f t="shared" si="43"/>
        <v>6.87</v>
      </c>
      <c r="R415" s="17">
        <f t="shared" si="44"/>
        <v>0.49565630012963408</v>
      </c>
      <c r="S415" s="17">
        <f t="shared" si="45"/>
        <v>0.51290151483580271</v>
      </c>
      <c r="T415" s="17">
        <f t="shared" si="46"/>
        <v>1.0347926873957989</v>
      </c>
      <c r="U415">
        <f t="shared" si="47"/>
        <v>0.96637714218549464</v>
      </c>
    </row>
    <row r="416" spans="16:21" x14ac:dyDescent="0.45">
      <c r="P416">
        <v>-5.86</v>
      </c>
      <c r="Q416">
        <f t="shared" si="43"/>
        <v>6.86</v>
      </c>
      <c r="R416" s="17">
        <f t="shared" si="44"/>
        <v>0.49508121684512413</v>
      </c>
      <c r="S416" s="17">
        <f t="shared" si="45"/>
        <v>0.51273595430042462</v>
      </c>
      <c r="T416" s="17">
        <f t="shared" si="46"/>
        <v>1.035660285332181</v>
      </c>
      <c r="U416">
        <f t="shared" si="47"/>
        <v>0.96556758443166213</v>
      </c>
    </row>
    <row r="417" spans="16:21" x14ac:dyDescent="0.45">
      <c r="P417">
        <v>-5.85</v>
      </c>
      <c r="Q417">
        <f t="shared" si="43"/>
        <v>6.85</v>
      </c>
      <c r="R417" s="17">
        <f t="shared" si="44"/>
        <v>0.49450623696677604</v>
      </c>
      <c r="S417" s="17">
        <f t="shared" si="45"/>
        <v>0.51257039376504654</v>
      </c>
      <c r="T417" s="17">
        <f t="shared" si="46"/>
        <v>1.0365296844567082</v>
      </c>
      <c r="U417">
        <f t="shared" si="47"/>
        <v>0.96475770544298978</v>
      </c>
    </row>
    <row r="418" spans="16:21" x14ac:dyDescent="0.45">
      <c r="P418">
        <v>-5.84</v>
      </c>
      <c r="Q418">
        <f t="shared" si="43"/>
        <v>6.84</v>
      </c>
      <c r="R418" s="17">
        <f t="shared" si="44"/>
        <v>0.49393136085571127</v>
      </c>
      <c r="S418" s="17">
        <f t="shared" si="45"/>
        <v>0.51240483322966845</v>
      </c>
      <c r="T418" s="17">
        <f t="shared" si="46"/>
        <v>1.0374008897551126</v>
      </c>
      <c r="U418">
        <f t="shared" si="47"/>
        <v>0.96394750561285769</v>
      </c>
    </row>
    <row r="419" spans="16:21" x14ac:dyDescent="0.45">
      <c r="P419">
        <v>-5.83</v>
      </c>
      <c r="Q419">
        <f t="shared" si="43"/>
        <v>6.83</v>
      </c>
      <c r="R419" s="17">
        <f t="shared" si="44"/>
        <v>0.49335658887466988</v>
      </c>
      <c r="S419" s="17">
        <f t="shared" si="45"/>
        <v>0.51223927269429037</v>
      </c>
      <c r="T419" s="17">
        <f t="shared" si="46"/>
        <v>1.0382739062281325</v>
      </c>
      <c r="U419">
        <f t="shared" si="47"/>
        <v>0.96313698533831493</v>
      </c>
    </row>
    <row r="420" spans="16:21" x14ac:dyDescent="0.45">
      <c r="P420">
        <v>-5.82</v>
      </c>
      <c r="Q420">
        <f t="shared" si="43"/>
        <v>6.82</v>
      </c>
      <c r="R420" s="17">
        <f t="shared" si="44"/>
        <v>0.49278192138801757</v>
      </c>
      <c r="S420" s="17">
        <f t="shared" si="45"/>
        <v>0.51207371215891229</v>
      </c>
      <c r="T420" s="17">
        <f t="shared" si="46"/>
        <v>1.0391487388915477</v>
      </c>
      <c r="U420">
        <f t="shared" si="47"/>
        <v>0.9623261450200985</v>
      </c>
    </row>
    <row r="421" spans="16:21" x14ac:dyDescent="0.45">
      <c r="P421">
        <v>-5.81</v>
      </c>
      <c r="Q421">
        <f t="shared" si="43"/>
        <v>6.81</v>
      </c>
      <c r="R421" s="17">
        <f t="shared" si="44"/>
        <v>0.49220735876175575</v>
      </c>
      <c r="S421" s="17">
        <f t="shared" si="45"/>
        <v>0.5119081516235342</v>
      </c>
      <c r="T421" s="17">
        <f t="shared" si="46"/>
        <v>1.0400253927762064</v>
      </c>
      <c r="U421">
        <f t="shared" si="47"/>
        <v>0.96151498506265876</v>
      </c>
    </row>
    <row r="422" spans="16:21" x14ac:dyDescent="0.45">
      <c r="P422">
        <v>-5.8</v>
      </c>
      <c r="Q422">
        <f t="shared" si="43"/>
        <v>6.8</v>
      </c>
      <c r="R422" s="17">
        <f t="shared" si="44"/>
        <v>0.49163290136352938</v>
      </c>
      <c r="S422" s="17">
        <f t="shared" si="45"/>
        <v>0.51174259108815612</v>
      </c>
      <c r="T422" s="17">
        <f t="shared" si="46"/>
        <v>1.0409038729280589</v>
      </c>
      <c r="U422">
        <f t="shared" si="47"/>
        <v>0.96070350587418174</v>
      </c>
    </row>
    <row r="423" spans="16:21" x14ac:dyDescent="0.45">
      <c r="P423">
        <v>-5.79</v>
      </c>
      <c r="Q423">
        <f t="shared" si="43"/>
        <v>6.79</v>
      </c>
      <c r="R423" s="17">
        <f t="shared" si="44"/>
        <v>0.49105854956263761</v>
      </c>
      <c r="S423" s="17">
        <f t="shared" si="45"/>
        <v>0.51157703055277803</v>
      </c>
      <c r="T423" s="17">
        <f t="shared" si="46"/>
        <v>1.0417841844081837</v>
      </c>
      <c r="U423">
        <f t="shared" si="47"/>
        <v>0.95989170786661504</v>
      </c>
    </row>
    <row r="424" spans="16:21" x14ac:dyDescent="0.45">
      <c r="P424">
        <v>-5.78</v>
      </c>
      <c r="Q424">
        <f t="shared" si="43"/>
        <v>6.78</v>
      </c>
      <c r="R424" s="17">
        <f t="shared" si="44"/>
        <v>0.49048430373004098</v>
      </c>
      <c r="S424" s="17">
        <f t="shared" si="45"/>
        <v>0.51141147001739995</v>
      </c>
      <c r="T424" s="17">
        <f t="shared" si="46"/>
        <v>1.0426663322928211</v>
      </c>
      <c r="U424">
        <f t="shared" si="47"/>
        <v>0.95907959145568844</v>
      </c>
    </row>
    <row r="425" spans="16:21" x14ac:dyDescent="0.45">
      <c r="P425">
        <v>-5.77</v>
      </c>
      <c r="Q425">
        <f t="shared" si="43"/>
        <v>6.77</v>
      </c>
      <c r="R425" s="17">
        <f t="shared" si="44"/>
        <v>0.48991016423836825</v>
      </c>
      <c r="S425" s="17">
        <f t="shared" si="45"/>
        <v>0.51124590948202187</v>
      </c>
      <c r="T425" s="17">
        <f t="shared" si="46"/>
        <v>1.043550321673409</v>
      </c>
      <c r="U425">
        <f t="shared" si="47"/>
        <v>0.95826715706093313</v>
      </c>
    </row>
    <row r="426" spans="16:21" x14ac:dyDescent="0.45">
      <c r="P426">
        <v>-5.76</v>
      </c>
      <c r="Q426">
        <f t="shared" si="43"/>
        <v>6.76</v>
      </c>
      <c r="R426" s="17">
        <f t="shared" si="44"/>
        <v>0.48933613146193117</v>
      </c>
      <c r="S426" s="17">
        <f t="shared" si="45"/>
        <v>0.51108034894664378</v>
      </c>
      <c r="T426" s="17">
        <f t="shared" si="46"/>
        <v>1.044436157656599</v>
      </c>
      <c r="U426">
        <f t="shared" si="47"/>
        <v>0.95745440510571722</v>
      </c>
    </row>
    <row r="427" spans="16:21" x14ac:dyDescent="0.45">
      <c r="P427">
        <v>-5.75</v>
      </c>
      <c r="Q427">
        <f t="shared" si="43"/>
        <v>6.75</v>
      </c>
      <c r="R427" s="17">
        <f t="shared" si="44"/>
        <v>0.48876220577672835</v>
      </c>
      <c r="S427" s="17">
        <f t="shared" si="45"/>
        <v>0.5109147884112657</v>
      </c>
      <c r="T427" s="17">
        <f t="shared" si="46"/>
        <v>1.0453238453642975</v>
      </c>
      <c r="U427">
        <f t="shared" si="47"/>
        <v>0.95664133601725887</v>
      </c>
    </row>
    <row r="428" spans="16:21" x14ac:dyDescent="0.45">
      <c r="P428">
        <v>-5.74</v>
      </c>
      <c r="Q428">
        <f t="shared" si="43"/>
        <v>6.74</v>
      </c>
      <c r="R428" s="17">
        <f t="shared" si="44"/>
        <v>0.48818838756045668</v>
      </c>
      <c r="S428" s="17">
        <f t="shared" si="45"/>
        <v>0.51074922787588806</v>
      </c>
      <c r="T428" s="17">
        <f t="shared" si="46"/>
        <v>1.0462133899336912</v>
      </c>
      <c r="U428">
        <f t="shared" si="47"/>
        <v>0.95582795022665479</v>
      </c>
    </row>
    <row r="429" spans="16:21" x14ac:dyDescent="0.45">
      <c r="P429">
        <v>-5.7299999999999995</v>
      </c>
      <c r="Q429">
        <f t="shared" si="43"/>
        <v>6.7299999999999995</v>
      </c>
      <c r="R429" s="17">
        <f t="shared" si="44"/>
        <v>0.48761467719252038</v>
      </c>
      <c r="S429" s="17">
        <f t="shared" si="45"/>
        <v>0.51058366734050953</v>
      </c>
      <c r="T429" s="17">
        <f t="shared" si="46"/>
        <v>1.0471047965172724</v>
      </c>
      <c r="U429">
        <f t="shared" si="47"/>
        <v>0.95501424816890768</v>
      </c>
    </row>
    <row r="430" spans="16:21" x14ac:dyDescent="0.45">
      <c r="P430">
        <v>-5.72</v>
      </c>
      <c r="Q430">
        <f t="shared" si="43"/>
        <v>6.72</v>
      </c>
      <c r="R430" s="17">
        <f t="shared" si="44"/>
        <v>0.48704107505403871</v>
      </c>
      <c r="S430" s="17">
        <f t="shared" si="45"/>
        <v>0.51041810680513189</v>
      </c>
      <c r="T430" s="17">
        <f t="shared" si="46"/>
        <v>1.0479980702828799</v>
      </c>
      <c r="U430">
        <f t="shared" si="47"/>
        <v>0.95420023028293921</v>
      </c>
    </row>
    <row r="431" spans="16:21" x14ac:dyDescent="0.45">
      <c r="P431">
        <v>-5.71</v>
      </c>
      <c r="Q431">
        <f t="shared" si="43"/>
        <v>6.71</v>
      </c>
      <c r="R431" s="17">
        <f t="shared" si="44"/>
        <v>0.48646758152785857</v>
      </c>
      <c r="S431" s="17">
        <f t="shared" si="45"/>
        <v>0.5102525462697538</v>
      </c>
      <c r="T431" s="17">
        <f t="shared" si="46"/>
        <v>1.048893216413709</v>
      </c>
      <c r="U431">
        <f t="shared" si="47"/>
        <v>0.95338589701163212</v>
      </c>
    </row>
    <row r="432" spans="16:21" x14ac:dyDescent="0.45">
      <c r="P432">
        <v>-5.7</v>
      </c>
      <c r="Q432">
        <f t="shared" si="43"/>
        <v>6.7</v>
      </c>
      <c r="R432" s="17">
        <f t="shared" si="44"/>
        <v>0.48589419699855835</v>
      </c>
      <c r="S432" s="17">
        <f t="shared" si="45"/>
        <v>0.51008698573437572</v>
      </c>
      <c r="T432" s="17">
        <f t="shared" si="46"/>
        <v>1.0497902401083608</v>
      </c>
      <c r="U432">
        <f t="shared" si="47"/>
        <v>0.95257124880183552</v>
      </c>
    </row>
    <row r="433" spans="16:21" x14ac:dyDescent="0.45">
      <c r="P433">
        <v>-5.6899999999999995</v>
      </c>
      <c r="Q433">
        <f t="shared" si="43"/>
        <v>6.6899999999999995</v>
      </c>
      <c r="R433" s="17">
        <f t="shared" si="44"/>
        <v>0.48532092185246412</v>
      </c>
      <c r="S433" s="17">
        <f t="shared" si="45"/>
        <v>0.50992142519899764</v>
      </c>
      <c r="T433" s="17">
        <f t="shared" si="46"/>
        <v>1.0506891465808514</v>
      </c>
      <c r="U433">
        <f t="shared" si="47"/>
        <v>0.95175628610440688</v>
      </c>
    </row>
    <row r="434" spans="16:21" x14ac:dyDescent="0.45">
      <c r="P434">
        <v>-5.68</v>
      </c>
      <c r="Q434">
        <f t="shared" si="43"/>
        <v>6.68</v>
      </c>
      <c r="R434" s="17">
        <f t="shared" si="44"/>
        <v>0.48474775647765389</v>
      </c>
      <c r="S434" s="17">
        <f t="shared" si="45"/>
        <v>0.50975586466361955</v>
      </c>
      <c r="T434" s="17">
        <f t="shared" si="46"/>
        <v>1.0515899410606524</v>
      </c>
      <c r="U434">
        <f t="shared" si="47"/>
        <v>0.95094100937422632</v>
      </c>
    </row>
    <row r="435" spans="16:21" x14ac:dyDescent="0.45">
      <c r="P435">
        <v>-5.67</v>
      </c>
      <c r="Q435">
        <f t="shared" si="43"/>
        <v>6.67</v>
      </c>
      <c r="R435" s="17">
        <f t="shared" si="44"/>
        <v>0.48417470126396817</v>
      </c>
      <c r="S435" s="17">
        <f t="shared" si="45"/>
        <v>0.50959030412824147</v>
      </c>
      <c r="T435" s="17">
        <f t="shared" si="46"/>
        <v>1.0524926287927152</v>
      </c>
      <c r="U435">
        <f t="shared" si="47"/>
        <v>0.95012541907022374</v>
      </c>
    </row>
    <row r="436" spans="16:21" x14ac:dyDescent="0.45">
      <c r="P436">
        <v>-5.66</v>
      </c>
      <c r="Q436">
        <f t="shared" si="43"/>
        <v>6.66</v>
      </c>
      <c r="R436" s="17">
        <f t="shared" si="44"/>
        <v>0.48360175660302174</v>
      </c>
      <c r="S436" s="17">
        <f t="shared" si="45"/>
        <v>0.50942474359286338</v>
      </c>
      <c r="T436" s="17">
        <f t="shared" si="46"/>
        <v>1.0533972150374946</v>
      </c>
      <c r="U436">
        <f t="shared" si="47"/>
        <v>0.94930951565540833</v>
      </c>
    </row>
    <row r="437" spans="16:21" x14ac:dyDescent="0.45">
      <c r="P437">
        <v>-5.6499999999999995</v>
      </c>
      <c r="Q437">
        <f t="shared" si="43"/>
        <v>6.6499999999999995</v>
      </c>
      <c r="R437" s="17">
        <f t="shared" si="44"/>
        <v>0.48302892288821014</v>
      </c>
      <c r="S437" s="17">
        <f t="shared" si="45"/>
        <v>0.5092591830574853</v>
      </c>
      <c r="T437" s="17">
        <f t="shared" si="46"/>
        <v>1.0543037050709814</v>
      </c>
      <c r="U437">
        <f t="shared" si="47"/>
        <v>0.94849329959688866</v>
      </c>
    </row>
    <row r="438" spans="16:21" x14ac:dyDescent="0.45">
      <c r="P438">
        <v>-5.64</v>
      </c>
      <c r="Q438">
        <f t="shared" si="43"/>
        <v>6.64</v>
      </c>
      <c r="R438" s="17">
        <f t="shared" si="44"/>
        <v>0.4824562005147226</v>
      </c>
      <c r="S438" s="17">
        <f t="shared" si="45"/>
        <v>0.50909362252210721</v>
      </c>
      <c r="T438" s="17">
        <f t="shared" si="46"/>
        <v>1.0552121041847233</v>
      </c>
      <c r="U438">
        <f t="shared" si="47"/>
        <v>0.94767677136590356</v>
      </c>
    </row>
    <row r="439" spans="16:21" x14ac:dyDescent="0.45">
      <c r="P439">
        <v>-5.63</v>
      </c>
      <c r="Q439">
        <f t="shared" si="43"/>
        <v>6.63</v>
      </c>
      <c r="R439" s="17">
        <f t="shared" si="44"/>
        <v>0.48188358987954871</v>
      </c>
      <c r="S439" s="17">
        <f t="shared" si="45"/>
        <v>0.50892806198672913</v>
      </c>
      <c r="T439" s="17">
        <f t="shared" si="46"/>
        <v>1.0561224176858575</v>
      </c>
      <c r="U439">
        <f t="shared" si="47"/>
        <v>0.94685993143784308</v>
      </c>
    </row>
    <row r="440" spans="16:21" x14ac:dyDescent="0.45">
      <c r="P440">
        <v>-5.62</v>
      </c>
      <c r="Q440">
        <f t="shared" si="43"/>
        <v>6.62</v>
      </c>
      <c r="R440" s="17">
        <f t="shared" si="44"/>
        <v>0.48131109138149053</v>
      </c>
      <c r="S440" s="17">
        <f t="shared" si="45"/>
        <v>0.50876250145135105</v>
      </c>
      <c r="T440" s="17">
        <f t="shared" si="46"/>
        <v>1.0570346508971311</v>
      </c>
      <c r="U440">
        <f t="shared" si="47"/>
        <v>0.94604278029227851</v>
      </c>
    </row>
    <row r="441" spans="16:21" x14ac:dyDescent="0.45">
      <c r="P441">
        <v>-5.61</v>
      </c>
      <c r="Q441">
        <f t="shared" si="43"/>
        <v>6.61</v>
      </c>
      <c r="R441" s="17">
        <f t="shared" si="44"/>
        <v>0.48073870542117064</v>
      </c>
      <c r="S441" s="17">
        <f t="shared" si="45"/>
        <v>0.50859694091597341</v>
      </c>
      <c r="T441" s="17">
        <f t="shared" si="46"/>
        <v>1.0579488091569336</v>
      </c>
      <c r="U441">
        <f t="shared" si="47"/>
        <v>0.94522531841298418</v>
      </c>
    </row>
    <row r="442" spans="16:21" x14ac:dyDescent="0.45">
      <c r="P442">
        <v>-5.6</v>
      </c>
      <c r="Q442">
        <f t="shared" si="43"/>
        <v>6.6</v>
      </c>
      <c r="R442" s="17">
        <f t="shared" si="44"/>
        <v>0.48016643240104334</v>
      </c>
      <c r="S442" s="17">
        <f t="shared" si="45"/>
        <v>0.50843138038059532</v>
      </c>
      <c r="T442" s="17">
        <f t="shared" si="46"/>
        <v>1.058864897819314</v>
      </c>
      <c r="U442">
        <f t="shared" si="47"/>
        <v>0.94440754628796952</v>
      </c>
    </row>
    <row r="443" spans="16:21" x14ac:dyDescent="0.45">
      <c r="P443">
        <v>-5.59</v>
      </c>
      <c r="Q443">
        <f t="shared" si="43"/>
        <v>6.59</v>
      </c>
      <c r="R443" s="17">
        <f t="shared" si="44"/>
        <v>0.47959427272540434</v>
      </c>
      <c r="S443" s="17">
        <f t="shared" si="45"/>
        <v>0.50826581984521724</v>
      </c>
      <c r="T443" s="17">
        <f t="shared" si="46"/>
        <v>1.0597829222540134</v>
      </c>
      <c r="U443">
        <f t="shared" si="47"/>
        <v>0.94358946440950076</v>
      </c>
    </row>
    <row r="444" spans="16:21" x14ac:dyDescent="0.45">
      <c r="P444">
        <v>-5.58</v>
      </c>
      <c r="Q444">
        <f t="shared" si="43"/>
        <v>6.58</v>
      </c>
      <c r="R444" s="17">
        <f t="shared" si="44"/>
        <v>0.47902222680040063</v>
      </c>
      <c r="S444" s="17">
        <f t="shared" si="45"/>
        <v>0.50810025930983915</v>
      </c>
      <c r="T444" s="17">
        <f t="shared" si="46"/>
        <v>1.0607028878464857</v>
      </c>
      <c r="U444">
        <f t="shared" si="47"/>
        <v>0.94277107327412957</v>
      </c>
    </row>
    <row r="445" spans="16:21" x14ac:dyDescent="0.45">
      <c r="P445">
        <v>-5.57</v>
      </c>
      <c r="Q445">
        <f t="shared" si="43"/>
        <v>6.57</v>
      </c>
      <c r="R445" s="17">
        <f t="shared" si="44"/>
        <v>0.47845029503404102</v>
      </c>
      <c r="S445" s="17">
        <f t="shared" si="45"/>
        <v>0.50793469877446107</v>
      </c>
      <c r="T445" s="17">
        <f t="shared" si="46"/>
        <v>1.0616247999979231</v>
      </c>
      <c r="U445">
        <f t="shared" si="47"/>
        <v>0.94195237338272086</v>
      </c>
    </row>
    <row r="446" spans="16:21" x14ac:dyDescent="0.45">
      <c r="P446">
        <v>-5.56</v>
      </c>
      <c r="Q446">
        <f t="shared" si="43"/>
        <v>6.56</v>
      </c>
      <c r="R446" s="17">
        <f t="shared" si="44"/>
        <v>0.4778784778362043</v>
      </c>
      <c r="S446" s="17">
        <f t="shared" si="45"/>
        <v>0.50776913823908298</v>
      </c>
      <c r="T446" s="17">
        <f t="shared" si="46"/>
        <v>1.0625486641252839</v>
      </c>
      <c r="U446">
        <f t="shared" si="47"/>
        <v>0.94113336524047531</v>
      </c>
    </row>
    <row r="447" spans="16:21" x14ac:dyDescent="0.45">
      <c r="P447">
        <v>-5.55</v>
      </c>
      <c r="Q447">
        <f t="shared" si="43"/>
        <v>6.55</v>
      </c>
      <c r="R447" s="17">
        <f t="shared" si="44"/>
        <v>0.47730677561865464</v>
      </c>
      <c r="S447" s="17">
        <f t="shared" si="45"/>
        <v>0.5076035777037049</v>
      </c>
      <c r="T447" s="17">
        <f t="shared" si="46"/>
        <v>1.0634744856613054</v>
      </c>
      <c r="U447">
        <f t="shared" si="47"/>
        <v>0.94031404935696705</v>
      </c>
    </row>
    <row r="448" spans="16:21" x14ac:dyDescent="0.45">
      <c r="P448">
        <v>-5.54</v>
      </c>
      <c r="Q448">
        <f t="shared" si="43"/>
        <v>6.54</v>
      </c>
      <c r="R448" s="17">
        <f t="shared" si="44"/>
        <v>0.47673518879504434</v>
      </c>
      <c r="S448" s="17">
        <f t="shared" si="45"/>
        <v>0.50743801716832682</v>
      </c>
      <c r="T448" s="17">
        <f t="shared" si="46"/>
        <v>1.0644022700545441</v>
      </c>
      <c r="U448">
        <f t="shared" si="47"/>
        <v>0.9394944262461562</v>
      </c>
    </row>
    <row r="449" spans="16:21" x14ac:dyDescent="0.45">
      <c r="P449">
        <v>-5.53</v>
      </c>
      <c r="Q449">
        <f t="shared" si="43"/>
        <v>6.53</v>
      </c>
      <c r="R449" s="17">
        <f t="shared" si="44"/>
        <v>0.47616371778093036</v>
      </c>
      <c r="S449" s="17">
        <f t="shared" si="45"/>
        <v>0.50727245663294873</v>
      </c>
      <c r="T449" s="17">
        <f t="shared" si="46"/>
        <v>1.0653320227693841</v>
      </c>
      <c r="U449">
        <f t="shared" si="47"/>
        <v>0.93867449642642831</v>
      </c>
    </row>
    <row r="450" spans="16:21" x14ac:dyDescent="0.45">
      <c r="P450">
        <v>-5.52</v>
      </c>
      <c r="Q450">
        <f t="shared" si="43"/>
        <v>6.52</v>
      </c>
      <c r="R450" s="17">
        <f t="shared" si="44"/>
        <v>0.47559236299378321</v>
      </c>
      <c r="S450" s="17">
        <f t="shared" si="45"/>
        <v>0.50710689609757065</v>
      </c>
      <c r="T450" s="17">
        <f t="shared" si="46"/>
        <v>1.0662637492860654</v>
      </c>
      <c r="U450">
        <f t="shared" si="47"/>
        <v>0.93785426042061981</v>
      </c>
    </row>
    <row r="451" spans="16:21" x14ac:dyDescent="0.45">
      <c r="P451">
        <v>-5.51</v>
      </c>
      <c r="Q451">
        <f t="shared" ref="Q451:Q514" si="48">1-P451</f>
        <v>6.51</v>
      </c>
      <c r="R451" s="17">
        <f t="shared" ref="R451:R514" si="49">SQRT(P451^2*$K$41+Q451^2*$K$42+2*P451*Q451*$K$43)</f>
        <v>0.47502112485299297</v>
      </c>
      <c r="S451" s="17">
        <f t="shared" ref="S451:S514" si="50">P451*$K$39+Q451*$K$40</f>
        <v>0.50694133556219256</v>
      </c>
      <c r="T451" s="17">
        <f t="shared" ref="T451:T514" si="51">S451/R451</f>
        <v>1.067197455100714</v>
      </c>
      <c r="U451">
        <f t="shared" ref="U451:U514" si="52">R451/S451</f>
        <v>0.93703371875603625</v>
      </c>
    </row>
    <row r="452" spans="16:21" x14ac:dyDescent="0.45">
      <c r="P452">
        <v>-5.5</v>
      </c>
      <c r="Q452">
        <f t="shared" si="48"/>
        <v>6.5</v>
      </c>
      <c r="R452" s="17">
        <f t="shared" si="49"/>
        <v>0.47445000377989033</v>
      </c>
      <c r="S452" s="17">
        <f t="shared" si="50"/>
        <v>0.50677577502681448</v>
      </c>
      <c r="T452" s="17">
        <f t="shared" si="51"/>
        <v>1.0681331457253416</v>
      </c>
      <c r="U452">
        <f t="shared" si="52"/>
        <v>0.93621287196450198</v>
      </c>
    </row>
    <row r="453" spans="16:21" x14ac:dyDescent="0.45">
      <c r="P453">
        <v>-5.49</v>
      </c>
      <c r="Q453">
        <f t="shared" si="48"/>
        <v>6.49</v>
      </c>
      <c r="R453" s="17">
        <f t="shared" si="49"/>
        <v>0.47387900019774387</v>
      </c>
      <c r="S453" s="17">
        <f t="shared" si="50"/>
        <v>0.50661021449143684</v>
      </c>
      <c r="T453" s="17">
        <f t="shared" si="51"/>
        <v>1.0690708266878985</v>
      </c>
      <c r="U453">
        <f t="shared" si="52"/>
        <v>0.93539172058236064</v>
      </c>
    </row>
    <row r="454" spans="16:21" x14ac:dyDescent="0.45">
      <c r="P454">
        <v>-5.4799999999999995</v>
      </c>
      <c r="Q454">
        <f t="shared" si="48"/>
        <v>6.4799999999999995</v>
      </c>
      <c r="R454" s="17">
        <f t="shared" si="49"/>
        <v>0.47330811453178184</v>
      </c>
      <c r="S454" s="17">
        <f t="shared" si="50"/>
        <v>0.50644465395605831</v>
      </c>
      <c r="T454" s="17">
        <f t="shared" si="51"/>
        <v>1.0700105035322638</v>
      </c>
      <c r="U454">
        <f t="shared" si="52"/>
        <v>0.93457026515052999</v>
      </c>
    </row>
    <row r="455" spans="16:21" x14ac:dyDescent="0.45">
      <c r="P455">
        <v>-5.47</v>
      </c>
      <c r="Q455">
        <f t="shared" si="48"/>
        <v>6.47</v>
      </c>
      <c r="R455" s="17">
        <f t="shared" si="49"/>
        <v>0.47273734720919697</v>
      </c>
      <c r="S455" s="17">
        <f t="shared" si="50"/>
        <v>0.50627909342068067</v>
      </c>
      <c r="T455" s="17">
        <f t="shared" si="51"/>
        <v>1.0709521818182914</v>
      </c>
      <c r="U455">
        <f t="shared" si="52"/>
        <v>0.93374850621451011</v>
      </c>
    </row>
    <row r="456" spans="16:21" x14ac:dyDescent="0.45">
      <c r="P456">
        <v>-5.46</v>
      </c>
      <c r="Q456">
        <f t="shared" si="48"/>
        <v>6.46</v>
      </c>
      <c r="R456" s="17">
        <f t="shared" si="49"/>
        <v>0.47216669865915845</v>
      </c>
      <c r="S456" s="17">
        <f t="shared" si="50"/>
        <v>0.50611353288530259</v>
      </c>
      <c r="T456" s="17">
        <f t="shared" si="51"/>
        <v>1.0718958671218133</v>
      </c>
      <c r="U456">
        <f t="shared" si="52"/>
        <v>0.93292644432442529</v>
      </c>
    </row>
    <row r="457" spans="16:21" x14ac:dyDescent="0.45">
      <c r="P457">
        <v>-5.45</v>
      </c>
      <c r="Q457">
        <f t="shared" si="48"/>
        <v>6.45</v>
      </c>
      <c r="R457" s="17">
        <f t="shared" si="49"/>
        <v>0.47159616931282256</v>
      </c>
      <c r="S457" s="17">
        <f t="shared" si="50"/>
        <v>0.5059479723499245</v>
      </c>
      <c r="T457" s="17">
        <f t="shared" si="51"/>
        <v>1.0728415650346717</v>
      </c>
      <c r="U457">
        <f t="shared" si="52"/>
        <v>0.93210408003504464</v>
      </c>
    </row>
    <row r="458" spans="16:21" x14ac:dyDescent="0.45">
      <c r="P458">
        <v>-5.4399999999999995</v>
      </c>
      <c r="Q458">
        <f t="shared" si="48"/>
        <v>6.4399999999999995</v>
      </c>
      <c r="R458" s="17">
        <f t="shared" si="49"/>
        <v>0.47102575960334775</v>
      </c>
      <c r="S458" s="17">
        <f t="shared" si="50"/>
        <v>0.50578241181454642</v>
      </c>
      <c r="T458" s="17">
        <f t="shared" si="51"/>
        <v>1.0737892811647229</v>
      </c>
      <c r="U458">
        <f t="shared" si="52"/>
        <v>0.93128141390582242</v>
      </c>
    </row>
    <row r="459" spans="16:21" x14ac:dyDescent="0.45">
      <c r="P459">
        <v>-5.43</v>
      </c>
      <c r="Q459">
        <f t="shared" si="48"/>
        <v>6.43</v>
      </c>
      <c r="R459" s="17">
        <f t="shared" si="49"/>
        <v>0.47045546996589782</v>
      </c>
      <c r="S459" s="17">
        <f t="shared" si="50"/>
        <v>0.50561685127916833</v>
      </c>
      <c r="T459" s="17">
        <f t="shared" si="51"/>
        <v>1.0747390211358776</v>
      </c>
      <c r="U459">
        <f t="shared" si="52"/>
        <v>0.93045844650091236</v>
      </c>
    </row>
    <row r="460" spans="16:21" x14ac:dyDescent="0.45">
      <c r="P460">
        <v>-5.42</v>
      </c>
      <c r="Q460">
        <f t="shared" si="48"/>
        <v>6.42</v>
      </c>
      <c r="R460" s="17">
        <f t="shared" si="49"/>
        <v>0.46988530083765967</v>
      </c>
      <c r="S460" s="17">
        <f t="shared" si="50"/>
        <v>0.50545129074379025</v>
      </c>
      <c r="T460" s="17">
        <f t="shared" si="51"/>
        <v>1.0756907905881019</v>
      </c>
      <c r="U460">
        <f t="shared" si="52"/>
        <v>0.9296351783892095</v>
      </c>
    </row>
    <row r="461" spans="16:21" x14ac:dyDescent="0.45">
      <c r="P461">
        <v>-5.41</v>
      </c>
      <c r="Q461">
        <f t="shared" si="48"/>
        <v>6.41</v>
      </c>
      <c r="R461" s="17">
        <f t="shared" si="49"/>
        <v>0.46931525265785262</v>
      </c>
      <c r="S461" s="17">
        <f t="shared" si="50"/>
        <v>0.50528573020841216</v>
      </c>
      <c r="T461" s="17">
        <f t="shared" si="51"/>
        <v>1.076644595177441</v>
      </c>
      <c r="U461">
        <f t="shared" si="52"/>
        <v>0.92881161014437708</v>
      </c>
    </row>
    <row r="462" spans="16:21" x14ac:dyDescent="0.45">
      <c r="P462">
        <v>-5.3999999999999995</v>
      </c>
      <c r="Q462">
        <f t="shared" si="48"/>
        <v>6.3999999999999995</v>
      </c>
      <c r="R462" s="17">
        <f t="shared" si="49"/>
        <v>0.46874532586773643</v>
      </c>
      <c r="S462" s="17">
        <f t="shared" si="50"/>
        <v>0.50512016967303408</v>
      </c>
      <c r="T462" s="17">
        <f t="shared" si="51"/>
        <v>1.077600440576044</v>
      </c>
      <c r="U462">
        <f t="shared" si="52"/>
        <v>0.92798774234486969</v>
      </c>
    </row>
    <row r="463" spans="16:21" x14ac:dyDescent="0.45">
      <c r="P463">
        <v>-5.39</v>
      </c>
      <c r="Q463">
        <f t="shared" si="48"/>
        <v>6.39</v>
      </c>
      <c r="R463" s="17">
        <f t="shared" si="49"/>
        <v>0.46817552091062853</v>
      </c>
      <c r="S463" s="17">
        <f t="shared" si="50"/>
        <v>0.504954609137656</v>
      </c>
      <c r="T463" s="17">
        <f t="shared" si="51"/>
        <v>1.0785583324721677</v>
      </c>
      <c r="U463">
        <f t="shared" si="52"/>
        <v>0.92716357557397577</v>
      </c>
    </row>
    <row r="464" spans="16:21" x14ac:dyDescent="0.45">
      <c r="P464">
        <v>-5.38</v>
      </c>
      <c r="Q464">
        <f t="shared" si="48"/>
        <v>6.38</v>
      </c>
      <c r="R464" s="17">
        <f t="shared" si="49"/>
        <v>0.46760583823191021</v>
      </c>
      <c r="S464" s="17">
        <f t="shared" si="50"/>
        <v>0.50478904860227791</v>
      </c>
      <c r="T464" s="17">
        <f t="shared" si="51"/>
        <v>1.0795182765702054</v>
      </c>
      <c r="U464">
        <f t="shared" si="52"/>
        <v>0.92633911041983741</v>
      </c>
    </row>
    <row r="465" spans="16:21" x14ac:dyDescent="0.45">
      <c r="P465">
        <v>-5.37</v>
      </c>
      <c r="Q465">
        <f t="shared" si="48"/>
        <v>6.37</v>
      </c>
      <c r="R465" s="17">
        <f t="shared" si="49"/>
        <v>0.46703627827904071</v>
      </c>
      <c r="S465" s="17">
        <f t="shared" si="50"/>
        <v>0.50462348806689983</v>
      </c>
      <c r="T465" s="17">
        <f t="shared" si="51"/>
        <v>1.0804802785906962</v>
      </c>
      <c r="U465">
        <f t="shared" si="52"/>
        <v>0.92551434747548644</v>
      </c>
    </row>
    <row r="466" spans="16:21" x14ac:dyDescent="0.45">
      <c r="P466">
        <v>-5.36</v>
      </c>
      <c r="Q466">
        <f t="shared" si="48"/>
        <v>6.36</v>
      </c>
      <c r="R466" s="17">
        <f t="shared" si="49"/>
        <v>0.46646684150156836</v>
      </c>
      <c r="S466" s="17">
        <f t="shared" si="50"/>
        <v>0.50445792753152219</v>
      </c>
      <c r="T466" s="17">
        <f t="shared" si="51"/>
        <v>1.0814443442703443</v>
      </c>
      <c r="U466">
        <f t="shared" si="52"/>
        <v>0.92468928733887357</v>
      </c>
    </row>
    <row r="467" spans="16:21" x14ac:dyDescent="0.45">
      <c r="P467">
        <v>-5.35</v>
      </c>
      <c r="Q467">
        <f t="shared" si="48"/>
        <v>6.35</v>
      </c>
      <c r="R467" s="17">
        <f t="shared" si="49"/>
        <v>0.4658975283511409</v>
      </c>
      <c r="S467" s="17">
        <f t="shared" si="50"/>
        <v>0.50429236699614366</v>
      </c>
      <c r="T467" s="17">
        <f t="shared" si="51"/>
        <v>1.0824104793620306</v>
      </c>
      <c r="U467">
        <f t="shared" si="52"/>
        <v>0.92386393061290106</v>
      </c>
    </row>
    <row r="468" spans="16:21" x14ac:dyDescent="0.45">
      <c r="P468">
        <v>-5.34</v>
      </c>
      <c r="Q468">
        <f t="shared" si="48"/>
        <v>6.34</v>
      </c>
      <c r="R468" s="17">
        <f t="shared" si="49"/>
        <v>0.46532833928151862</v>
      </c>
      <c r="S468" s="17">
        <f t="shared" si="50"/>
        <v>0.50412680646076602</v>
      </c>
      <c r="T468" s="17">
        <f t="shared" si="51"/>
        <v>1.0833786896348361</v>
      </c>
      <c r="U468">
        <f t="shared" si="52"/>
        <v>0.92303827790544812</v>
      </c>
    </row>
    <row r="469" spans="16:21" x14ac:dyDescent="0.45">
      <c r="P469">
        <v>-5.33</v>
      </c>
      <c r="Q469">
        <f t="shared" si="48"/>
        <v>6.33</v>
      </c>
      <c r="R469" s="17">
        <f t="shared" si="49"/>
        <v>0.46475927474858508</v>
      </c>
      <c r="S469" s="17">
        <f t="shared" si="50"/>
        <v>0.50396124592538794</v>
      </c>
      <c r="T469" s="17">
        <f t="shared" si="51"/>
        <v>1.0843489808740439</v>
      </c>
      <c r="U469">
        <f t="shared" si="52"/>
        <v>0.92221232982941159</v>
      </c>
    </row>
    <row r="470" spans="16:21" x14ac:dyDescent="0.45">
      <c r="P470">
        <v>-5.32</v>
      </c>
      <c r="Q470">
        <f t="shared" si="48"/>
        <v>6.32</v>
      </c>
      <c r="R470" s="17">
        <f t="shared" si="49"/>
        <v>0.46419033521036063</v>
      </c>
      <c r="S470" s="17">
        <f t="shared" si="50"/>
        <v>0.50379568539000985</v>
      </c>
      <c r="T470" s="17">
        <f t="shared" si="51"/>
        <v>1.0853213588811601</v>
      </c>
      <c r="U470">
        <f t="shared" si="52"/>
        <v>0.92138608700273206</v>
      </c>
    </row>
    <row r="471" spans="16:21" x14ac:dyDescent="0.45">
      <c r="P471">
        <v>-5.31</v>
      </c>
      <c r="Q471">
        <f t="shared" si="48"/>
        <v>6.31</v>
      </c>
      <c r="R471" s="17">
        <f t="shared" si="49"/>
        <v>0.46362152112701188</v>
      </c>
      <c r="S471" s="17">
        <f t="shared" si="50"/>
        <v>0.50363012485463177</v>
      </c>
      <c r="T471" s="17">
        <f t="shared" si="51"/>
        <v>1.0862958294739284</v>
      </c>
      <c r="U471">
        <f t="shared" si="52"/>
        <v>0.92055955004842493</v>
      </c>
    </row>
    <row r="472" spans="16:21" x14ac:dyDescent="0.45">
      <c r="P472">
        <v>-5.3</v>
      </c>
      <c r="Q472">
        <f t="shared" si="48"/>
        <v>6.3</v>
      </c>
      <c r="R472" s="17">
        <f t="shared" si="49"/>
        <v>0.46305283296086597</v>
      </c>
      <c r="S472" s="17">
        <f t="shared" si="50"/>
        <v>0.50346456431925368</v>
      </c>
      <c r="T472" s="17">
        <f t="shared" si="51"/>
        <v>1.0872723984863366</v>
      </c>
      <c r="U472">
        <f t="shared" si="52"/>
        <v>0.91973271959461667</v>
      </c>
    </row>
    <row r="473" spans="16:21" x14ac:dyDescent="0.45">
      <c r="P473">
        <v>-5.29</v>
      </c>
      <c r="Q473">
        <f t="shared" si="48"/>
        <v>6.29</v>
      </c>
      <c r="R473" s="17">
        <f t="shared" si="49"/>
        <v>0.46248427117641966</v>
      </c>
      <c r="S473" s="17">
        <f t="shared" si="50"/>
        <v>0.5032990037838756</v>
      </c>
      <c r="T473" s="17">
        <f t="shared" si="51"/>
        <v>1.0882510717686369</v>
      </c>
      <c r="U473">
        <f t="shared" si="52"/>
        <v>0.9189055962745708</v>
      </c>
    </row>
    <row r="474" spans="16:21" x14ac:dyDescent="0.45">
      <c r="P474">
        <v>-5.28</v>
      </c>
      <c r="Q474">
        <f t="shared" si="48"/>
        <v>6.28</v>
      </c>
      <c r="R474" s="17">
        <f t="shared" si="49"/>
        <v>0.46191583624035315</v>
      </c>
      <c r="S474" s="17">
        <f t="shared" si="50"/>
        <v>0.50313344324849751</v>
      </c>
      <c r="T474" s="17">
        <f t="shared" si="51"/>
        <v>1.0892318551873532</v>
      </c>
      <c r="U474">
        <f t="shared" si="52"/>
        <v>0.9180781807267242</v>
      </c>
    </row>
    <row r="475" spans="16:21" x14ac:dyDescent="0.45">
      <c r="P475">
        <v>-5.27</v>
      </c>
      <c r="Q475">
        <f t="shared" si="48"/>
        <v>6.27</v>
      </c>
      <c r="R475" s="17">
        <f t="shared" si="49"/>
        <v>0.46134752862154421</v>
      </c>
      <c r="S475" s="17">
        <f t="shared" si="50"/>
        <v>0.50296788271311943</v>
      </c>
      <c r="T475" s="17">
        <f t="shared" si="51"/>
        <v>1.0902147546252872</v>
      </c>
      <c r="U475">
        <f t="shared" si="52"/>
        <v>0.91725047359472367</v>
      </c>
    </row>
    <row r="476" spans="16:21" x14ac:dyDescent="0.45">
      <c r="P476">
        <v>-5.26</v>
      </c>
      <c r="Q476">
        <f t="shared" si="48"/>
        <v>6.26</v>
      </c>
      <c r="R476" s="17">
        <f t="shared" si="49"/>
        <v>0.46077934879107801</v>
      </c>
      <c r="S476" s="17">
        <f t="shared" si="50"/>
        <v>0.50280232217774135</v>
      </c>
      <c r="T476" s="17">
        <f t="shared" si="51"/>
        <v>1.0911997759815337</v>
      </c>
      <c r="U476">
        <f t="shared" si="52"/>
        <v>0.91642247552745359</v>
      </c>
    </row>
    <row r="477" spans="16:21" x14ac:dyDescent="0.45">
      <c r="P477">
        <v>-5.25</v>
      </c>
      <c r="Q477">
        <f t="shared" si="48"/>
        <v>6.25</v>
      </c>
      <c r="R477" s="17">
        <f t="shared" si="49"/>
        <v>0.46021129722225945</v>
      </c>
      <c r="S477" s="17">
        <f t="shared" si="50"/>
        <v>0.50263676164236326</v>
      </c>
      <c r="T477" s="17">
        <f t="shared" si="51"/>
        <v>1.0921869251714922</v>
      </c>
      <c r="U477">
        <f t="shared" si="52"/>
        <v>0.91559418717906982</v>
      </c>
    </row>
    <row r="478" spans="16:21" x14ac:dyDescent="0.45">
      <c r="P478">
        <v>-5.24</v>
      </c>
      <c r="Q478">
        <f t="shared" si="48"/>
        <v>6.24</v>
      </c>
      <c r="R478" s="17">
        <f t="shared" si="49"/>
        <v>0.45964337439062619</v>
      </c>
      <c r="S478" s="17">
        <f t="shared" si="50"/>
        <v>0.50247120110698518</v>
      </c>
      <c r="T478" s="17">
        <f t="shared" si="51"/>
        <v>1.0931762081268726</v>
      </c>
      <c r="U478">
        <f t="shared" si="52"/>
        <v>0.91476560920903371</v>
      </c>
    </row>
    <row r="479" spans="16:21" x14ac:dyDescent="0.45">
      <c r="P479">
        <v>-5.2299999999999995</v>
      </c>
      <c r="Q479">
        <f t="shared" si="48"/>
        <v>6.2299999999999995</v>
      </c>
      <c r="R479" s="17">
        <f t="shared" si="49"/>
        <v>0.45907558077395932</v>
      </c>
      <c r="S479" s="17">
        <f t="shared" si="50"/>
        <v>0.50230564057160709</v>
      </c>
      <c r="T479" s="17">
        <f t="shared" si="51"/>
        <v>1.0941676307957087</v>
      </c>
      <c r="U479">
        <f t="shared" si="52"/>
        <v>0.91393674228214239</v>
      </c>
    </row>
    <row r="480" spans="16:21" x14ac:dyDescent="0.45">
      <c r="P480">
        <v>-5.22</v>
      </c>
      <c r="Q480">
        <f t="shared" si="48"/>
        <v>6.22</v>
      </c>
      <c r="R480" s="17">
        <f t="shared" si="49"/>
        <v>0.45850791685230075</v>
      </c>
      <c r="S480" s="17">
        <f t="shared" si="50"/>
        <v>0.50214008003622901</v>
      </c>
      <c r="T480" s="17">
        <f t="shared" si="51"/>
        <v>1.0951611991423553</v>
      </c>
      <c r="U480">
        <f t="shared" si="52"/>
        <v>0.91310758706857209</v>
      </c>
    </row>
    <row r="481" spans="16:21" x14ac:dyDescent="0.45">
      <c r="P481">
        <v>-5.21</v>
      </c>
      <c r="Q481">
        <f t="shared" si="48"/>
        <v>6.21</v>
      </c>
      <c r="R481" s="17">
        <f t="shared" si="49"/>
        <v>0.45794038310796059</v>
      </c>
      <c r="S481" s="17">
        <f t="shared" si="50"/>
        <v>0.50197451950085137</v>
      </c>
      <c r="T481" s="17">
        <f t="shared" si="51"/>
        <v>1.0961569191475076</v>
      </c>
      <c r="U481">
        <f t="shared" si="52"/>
        <v>0.91227814424390097</v>
      </c>
    </row>
    <row r="482" spans="16:21" x14ac:dyDescent="0.45">
      <c r="P482">
        <v>-5.2</v>
      </c>
      <c r="Q482">
        <f t="shared" si="48"/>
        <v>6.2</v>
      </c>
      <c r="R482" s="17">
        <f t="shared" si="49"/>
        <v>0.45737298002553356</v>
      </c>
      <c r="S482" s="17">
        <f t="shared" si="50"/>
        <v>0.50180895896547328</v>
      </c>
      <c r="T482" s="17">
        <f t="shared" si="51"/>
        <v>1.0971547968081958</v>
      </c>
      <c r="U482">
        <f t="shared" si="52"/>
        <v>0.91144841448915404</v>
      </c>
    </row>
    <row r="483" spans="16:21" x14ac:dyDescent="0.45">
      <c r="P483">
        <v>-5.1899999999999995</v>
      </c>
      <c r="Q483">
        <f t="shared" si="48"/>
        <v>6.1899999999999995</v>
      </c>
      <c r="R483" s="17">
        <f t="shared" si="49"/>
        <v>0.45680570809190724</v>
      </c>
      <c r="S483" s="17">
        <f t="shared" si="50"/>
        <v>0.5016433984300952</v>
      </c>
      <c r="T483" s="17">
        <f t="shared" si="51"/>
        <v>1.0981548381378081</v>
      </c>
      <c r="U483">
        <f t="shared" si="52"/>
        <v>0.91061839849082327</v>
      </c>
    </row>
    <row r="484" spans="16:21" x14ac:dyDescent="0.45">
      <c r="P484">
        <v>-5.18</v>
      </c>
      <c r="Q484">
        <f t="shared" si="48"/>
        <v>6.18</v>
      </c>
      <c r="R484" s="17">
        <f t="shared" si="49"/>
        <v>0.4562385677962813</v>
      </c>
      <c r="S484" s="17">
        <f t="shared" si="50"/>
        <v>0.50147783789471712</v>
      </c>
      <c r="T484" s="17">
        <f t="shared" si="51"/>
        <v>1.0991570491660756</v>
      </c>
      <c r="U484">
        <f t="shared" si="52"/>
        <v>0.90978809694091889</v>
      </c>
    </row>
    <row r="485" spans="16:21" x14ac:dyDescent="0.45">
      <c r="P485">
        <v>-5.17</v>
      </c>
      <c r="Q485">
        <f t="shared" si="48"/>
        <v>6.17</v>
      </c>
      <c r="R485" s="17">
        <f t="shared" si="49"/>
        <v>0.45567155963017519</v>
      </c>
      <c r="S485" s="17">
        <f t="shared" si="50"/>
        <v>0.50131227735933903</v>
      </c>
      <c r="T485" s="17">
        <f t="shared" si="51"/>
        <v>1.1001614359390919</v>
      </c>
      <c r="U485">
        <f t="shared" si="52"/>
        <v>0.9089575105369927</v>
      </c>
    </row>
    <row r="486" spans="16:21" x14ac:dyDescent="0.45">
      <c r="P486">
        <v>-5.16</v>
      </c>
      <c r="Q486">
        <f t="shared" si="48"/>
        <v>6.16</v>
      </c>
      <c r="R486" s="17">
        <f t="shared" si="49"/>
        <v>0.45510468408744348</v>
      </c>
      <c r="S486" s="17">
        <f t="shared" si="50"/>
        <v>0.50114671682396095</v>
      </c>
      <c r="T486" s="17">
        <f t="shared" si="51"/>
        <v>1.1011680045193097</v>
      </c>
      <c r="U486">
        <f t="shared" si="52"/>
        <v>0.90812663998217757</v>
      </c>
    </row>
    <row r="487" spans="16:21" x14ac:dyDescent="0.45">
      <c r="P487">
        <v>-5.1499999999999995</v>
      </c>
      <c r="Q487">
        <f t="shared" si="48"/>
        <v>6.1499999999999995</v>
      </c>
      <c r="R487" s="17">
        <f t="shared" si="49"/>
        <v>0.45453794166428912</v>
      </c>
      <c r="S487" s="17">
        <f t="shared" si="50"/>
        <v>0.50098115628858286</v>
      </c>
      <c r="T487" s="17">
        <f t="shared" si="51"/>
        <v>1.1021767609855451</v>
      </c>
      <c r="U487">
        <f t="shared" si="52"/>
        <v>0.9072954859852238</v>
      </c>
    </row>
    <row r="488" spans="16:21" x14ac:dyDescent="0.45">
      <c r="P488">
        <v>-5.14</v>
      </c>
      <c r="Q488">
        <f t="shared" si="48"/>
        <v>6.14</v>
      </c>
      <c r="R488" s="17">
        <f t="shared" si="49"/>
        <v>0.45397133285927521</v>
      </c>
      <c r="S488" s="17">
        <f t="shared" si="50"/>
        <v>0.50081559575320478</v>
      </c>
      <c r="T488" s="17">
        <f t="shared" si="51"/>
        <v>1.1031877114329831</v>
      </c>
      <c r="U488">
        <f t="shared" si="52"/>
        <v>0.90646404926053104</v>
      </c>
    </row>
    <row r="489" spans="16:21" x14ac:dyDescent="0.45">
      <c r="P489">
        <v>-5.13</v>
      </c>
      <c r="Q489">
        <f t="shared" si="48"/>
        <v>6.13</v>
      </c>
      <c r="R489" s="17">
        <f t="shared" si="49"/>
        <v>0.45340485817333948</v>
      </c>
      <c r="S489" s="17">
        <f t="shared" si="50"/>
        <v>0.50065003521782669</v>
      </c>
      <c r="T489" s="17">
        <f t="shared" si="51"/>
        <v>1.1042008619731751</v>
      </c>
      <c r="U489">
        <f t="shared" si="52"/>
        <v>0.90563233052818737</v>
      </c>
    </row>
    <row r="490" spans="16:21" x14ac:dyDescent="0.45">
      <c r="P490">
        <v>-5.12</v>
      </c>
      <c r="Q490">
        <f t="shared" si="48"/>
        <v>6.12</v>
      </c>
      <c r="R490" s="17">
        <f t="shared" si="49"/>
        <v>0.45283851810980696</v>
      </c>
      <c r="S490" s="17">
        <f t="shared" si="50"/>
        <v>0.50048447468244861</v>
      </c>
      <c r="T490" s="17">
        <f t="shared" si="51"/>
        <v>1.1052162187340437</v>
      </c>
      <c r="U490">
        <f t="shared" si="52"/>
        <v>0.90480033051400355</v>
      </c>
    </row>
    <row r="491" spans="16:21" x14ac:dyDescent="0.45">
      <c r="P491">
        <v>-5.1100000000000003</v>
      </c>
      <c r="Q491">
        <f t="shared" si="48"/>
        <v>6.11</v>
      </c>
      <c r="R491" s="17">
        <f t="shared" si="49"/>
        <v>0.45227231317440592</v>
      </c>
      <c r="S491" s="17">
        <f t="shared" si="50"/>
        <v>0.50031891414707053</v>
      </c>
      <c r="T491" s="17">
        <f t="shared" si="51"/>
        <v>1.1062337878598747</v>
      </c>
      <c r="U491">
        <f t="shared" si="52"/>
        <v>0.90396804994955449</v>
      </c>
    </row>
    <row r="492" spans="16:21" x14ac:dyDescent="0.45">
      <c r="P492">
        <v>-5.0999999999999996</v>
      </c>
      <c r="Q492">
        <f t="shared" si="48"/>
        <v>6.1</v>
      </c>
      <c r="R492" s="17">
        <f t="shared" si="49"/>
        <v>0.45170624387527619</v>
      </c>
      <c r="S492" s="17">
        <f t="shared" si="50"/>
        <v>0.50015335361169244</v>
      </c>
      <c r="T492" s="17">
        <f t="shared" si="51"/>
        <v>1.1072535755113302</v>
      </c>
      <c r="U492">
        <f t="shared" si="52"/>
        <v>0.90313548957220535</v>
      </c>
    </row>
    <row r="493" spans="16:21" x14ac:dyDescent="0.45">
      <c r="P493">
        <v>-5.09</v>
      </c>
      <c r="Q493">
        <f t="shared" si="48"/>
        <v>6.09</v>
      </c>
      <c r="R493" s="17">
        <f t="shared" si="49"/>
        <v>0.45114031072298855</v>
      </c>
      <c r="S493" s="17">
        <f t="shared" si="50"/>
        <v>0.4999877930763148</v>
      </c>
      <c r="T493" s="17">
        <f t="shared" si="51"/>
        <v>1.1082755878654342</v>
      </c>
      <c r="U493">
        <f t="shared" si="52"/>
        <v>0.9023026501251592</v>
      </c>
    </row>
    <row r="494" spans="16:21" x14ac:dyDescent="0.45">
      <c r="P494">
        <v>-5.08</v>
      </c>
      <c r="Q494">
        <f t="shared" si="48"/>
        <v>6.08</v>
      </c>
      <c r="R494" s="17">
        <f t="shared" si="49"/>
        <v>0.45057451423055372</v>
      </c>
      <c r="S494" s="17">
        <f t="shared" si="50"/>
        <v>0.49982223254093672</v>
      </c>
      <c r="T494" s="17">
        <f t="shared" si="51"/>
        <v>1.1092998311155777</v>
      </c>
      <c r="U494">
        <f t="shared" si="52"/>
        <v>0.90146953235748772</v>
      </c>
    </row>
    <row r="495" spans="16:21" x14ac:dyDescent="0.45">
      <c r="P495">
        <v>-5.07</v>
      </c>
      <c r="Q495">
        <f t="shared" si="48"/>
        <v>6.07</v>
      </c>
      <c r="R495" s="17">
        <f t="shared" si="49"/>
        <v>0.45000885491344039</v>
      </c>
      <c r="S495" s="17">
        <f t="shared" si="50"/>
        <v>0.49965667200555863</v>
      </c>
      <c r="T495" s="17">
        <f t="shared" si="51"/>
        <v>1.110326311471511</v>
      </c>
      <c r="U495">
        <f t="shared" si="52"/>
        <v>0.90063613702417267</v>
      </c>
    </row>
    <row r="496" spans="16:21" x14ac:dyDescent="0.45">
      <c r="P496">
        <v>-5.0599999999999996</v>
      </c>
      <c r="Q496">
        <f t="shared" si="48"/>
        <v>6.06</v>
      </c>
      <c r="R496" s="17">
        <f t="shared" si="49"/>
        <v>0.44944333328958641</v>
      </c>
      <c r="S496" s="17">
        <f t="shared" si="50"/>
        <v>0.49949111147018055</v>
      </c>
      <c r="T496" s="17">
        <f t="shared" si="51"/>
        <v>1.1113550351593429</v>
      </c>
      <c r="U496">
        <f t="shared" si="52"/>
        <v>0.89980246488614046</v>
      </c>
    </row>
    <row r="497" spans="16:21" x14ac:dyDescent="0.45">
      <c r="P497">
        <v>-5.05</v>
      </c>
      <c r="Q497">
        <f t="shared" si="48"/>
        <v>6.05</v>
      </c>
      <c r="R497" s="17">
        <f t="shared" si="49"/>
        <v>0.44887794987941088</v>
      </c>
      <c r="S497" s="17">
        <f t="shared" si="50"/>
        <v>0.49932555093480246</v>
      </c>
      <c r="T497" s="17">
        <f t="shared" si="51"/>
        <v>1.1123860084215411</v>
      </c>
      <c r="U497">
        <f t="shared" si="52"/>
        <v>0.89896851671029632</v>
      </c>
    </row>
    <row r="498" spans="16:21" x14ac:dyDescent="0.45">
      <c r="P498">
        <v>-5.04</v>
      </c>
      <c r="Q498">
        <f t="shared" si="48"/>
        <v>6.04</v>
      </c>
      <c r="R498" s="17">
        <f t="shared" si="49"/>
        <v>0.44831270520583355</v>
      </c>
      <c r="S498" s="17">
        <f t="shared" si="50"/>
        <v>0.49915999039942438</v>
      </c>
      <c r="T498" s="17">
        <f t="shared" si="51"/>
        <v>1.1134192375169143</v>
      </c>
      <c r="U498">
        <f t="shared" si="52"/>
        <v>0.89813429326957239</v>
      </c>
    </row>
    <row r="499" spans="16:21" x14ac:dyDescent="0.45">
      <c r="P499">
        <v>-5.03</v>
      </c>
      <c r="Q499">
        <f t="shared" si="48"/>
        <v>6.03</v>
      </c>
      <c r="R499" s="17">
        <f t="shared" si="49"/>
        <v>0.44774759979428536</v>
      </c>
      <c r="S499" s="17">
        <f t="shared" si="50"/>
        <v>0.4989944298640463</v>
      </c>
      <c r="T499" s="17">
        <f t="shared" si="51"/>
        <v>1.1144547287206139</v>
      </c>
      <c r="U499">
        <f t="shared" si="52"/>
        <v>0.89729979534295923</v>
      </c>
    </row>
    <row r="500" spans="16:21" x14ac:dyDescent="0.45">
      <c r="P500">
        <v>-5.0199999999999996</v>
      </c>
      <c r="Q500">
        <f t="shared" si="48"/>
        <v>6.02</v>
      </c>
      <c r="R500" s="17">
        <f t="shared" si="49"/>
        <v>0.44718263417272408</v>
      </c>
      <c r="S500" s="17">
        <f t="shared" si="50"/>
        <v>0.49882886932866821</v>
      </c>
      <c r="T500" s="17">
        <f t="shared" si="51"/>
        <v>1.1154924883241235</v>
      </c>
      <c r="U500">
        <f t="shared" si="52"/>
        <v>0.89646502371554704</v>
      </c>
    </row>
    <row r="501" spans="16:21" x14ac:dyDescent="0.45">
      <c r="P501">
        <v>-5.01</v>
      </c>
      <c r="Q501">
        <f t="shared" si="48"/>
        <v>6.01</v>
      </c>
      <c r="R501" s="17">
        <f t="shared" si="49"/>
        <v>0.44661780887164576</v>
      </c>
      <c r="S501" s="17">
        <f t="shared" si="50"/>
        <v>0.49866330879329013</v>
      </c>
      <c r="T501" s="17">
        <f t="shared" si="51"/>
        <v>1.116532522635258</v>
      </c>
      <c r="U501">
        <f t="shared" si="52"/>
        <v>0.89562997917855902</v>
      </c>
    </row>
    <row r="502" spans="16:21" x14ac:dyDescent="0.45">
      <c r="P502">
        <v>-5</v>
      </c>
      <c r="Q502">
        <f t="shared" si="48"/>
        <v>6</v>
      </c>
      <c r="R502" s="17">
        <f t="shared" si="49"/>
        <v>0.44605312442410333</v>
      </c>
      <c r="S502" s="17">
        <f t="shared" si="50"/>
        <v>0.49849774825791204</v>
      </c>
      <c r="T502" s="17">
        <f t="shared" si="51"/>
        <v>1.1175748379781436</v>
      </c>
      <c r="U502">
        <f t="shared" si="52"/>
        <v>0.89479466252939821</v>
      </c>
    </row>
    <row r="503" spans="16:21" x14ac:dyDescent="0.45">
      <c r="P503">
        <v>-4.99</v>
      </c>
      <c r="Q503">
        <f t="shared" si="48"/>
        <v>5.99</v>
      </c>
      <c r="R503" s="17">
        <f t="shared" si="49"/>
        <v>0.44548858136571895</v>
      </c>
      <c r="S503" s="17">
        <f t="shared" si="50"/>
        <v>0.49833218772253418</v>
      </c>
      <c r="T503" s="17">
        <f t="shared" si="51"/>
        <v>1.1186194406932146</v>
      </c>
      <c r="U503">
        <f t="shared" si="52"/>
        <v>0.89395907457168322</v>
      </c>
    </row>
    <row r="504" spans="16:21" x14ac:dyDescent="0.45">
      <c r="P504">
        <v>-4.9799999999999995</v>
      </c>
      <c r="Q504">
        <f t="shared" si="48"/>
        <v>5.9799999999999995</v>
      </c>
      <c r="R504" s="17">
        <f t="shared" si="49"/>
        <v>0.44492418023469765</v>
      </c>
      <c r="S504" s="17">
        <f t="shared" si="50"/>
        <v>0.4981666271871561</v>
      </c>
      <c r="T504" s="17">
        <f t="shared" si="51"/>
        <v>1.1196663371372018</v>
      </c>
      <c r="U504">
        <f t="shared" si="52"/>
        <v>0.89312321611528622</v>
      </c>
    </row>
    <row r="505" spans="16:21" x14ac:dyDescent="0.45">
      <c r="P505">
        <v>-4.97</v>
      </c>
      <c r="Q505">
        <f t="shared" si="48"/>
        <v>5.97</v>
      </c>
      <c r="R505" s="17">
        <f t="shared" si="49"/>
        <v>0.44435992157184545</v>
      </c>
      <c r="S505" s="17">
        <f t="shared" si="50"/>
        <v>0.49800106665177801</v>
      </c>
      <c r="T505" s="17">
        <f t="shared" si="51"/>
        <v>1.1207155336831152</v>
      </c>
      <c r="U505">
        <f t="shared" si="52"/>
        <v>0.89228708797637868</v>
      </c>
    </row>
    <row r="506" spans="16:21" x14ac:dyDescent="0.45">
      <c r="P506">
        <v>-4.96</v>
      </c>
      <c r="Q506">
        <f t="shared" si="48"/>
        <v>5.96</v>
      </c>
      <c r="R506" s="17">
        <f t="shared" si="49"/>
        <v>0.44379580592057849</v>
      </c>
      <c r="S506" s="17">
        <f t="shared" si="50"/>
        <v>0.49783550611639993</v>
      </c>
      <c r="T506" s="17">
        <f t="shared" si="51"/>
        <v>1.1217670367202441</v>
      </c>
      <c r="U506">
        <f t="shared" si="52"/>
        <v>0.89145069097746055</v>
      </c>
    </row>
    <row r="507" spans="16:21" x14ac:dyDescent="0.45">
      <c r="P507">
        <v>-4.95</v>
      </c>
      <c r="Q507">
        <f t="shared" si="48"/>
        <v>5.95</v>
      </c>
      <c r="R507" s="17">
        <f t="shared" si="49"/>
        <v>0.44323183382694537</v>
      </c>
      <c r="S507" s="17">
        <f t="shared" si="50"/>
        <v>0.49766994558102184</v>
      </c>
      <c r="T507" s="17">
        <f t="shared" si="51"/>
        <v>1.1228208526541241</v>
      </c>
      <c r="U507">
        <f t="shared" si="52"/>
        <v>0.89061402594741612</v>
      </c>
    </row>
    <row r="508" spans="16:21" x14ac:dyDescent="0.45">
      <c r="P508">
        <v>-4.9399999999999995</v>
      </c>
      <c r="Q508">
        <f t="shared" si="48"/>
        <v>5.9399999999999995</v>
      </c>
      <c r="R508" s="17">
        <f t="shared" si="49"/>
        <v>0.44266800583963456</v>
      </c>
      <c r="S508" s="17">
        <f t="shared" si="50"/>
        <v>0.49750438504564376</v>
      </c>
      <c r="T508" s="17">
        <f t="shared" si="51"/>
        <v>1.1238769879065413</v>
      </c>
      <c r="U508">
        <f t="shared" si="52"/>
        <v>0.88977709372153935</v>
      </c>
    </row>
    <row r="509" spans="16:21" x14ac:dyDescent="0.45">
      <c r="P509">
        <v>-4.93</v>
      </c>
      <c r="Q509">
        <f t="shared" si="48"/>
        <v>5.93</v>
      </c>
      <c r="R509" s="17">
        <f t="shared" si="49"/>
        <v>0.44210432250999548</v>
      </c>
      <c r="S509" s="17">
        <f t="shared" si="50"/>
        <v>0.49733882451026568</v>
      </c>
      <c r="T509" s="17">
        <f t="shared" si="51"/>
        <v>1.1249354489155021</v>
      </c>
      <c r="U509">
        <f t="shared" si="52"/>
        <v>0.88893989514158656</v>
      </c>
    </row>
    <row r="510" spans="16:21" x14ac:dyDescent="0.45">
      <c r="P510">
        <v>-4.92</v>
      </c>
      <c r="Q510">
        <f t="shared" si="48"/>
        <v>5.92</v>
      </c>
      <c r="R510" s="17">
        <f t="shared" si="49"/>
        <v>0.4415407843920498</v>
      </c>
      <c r="S510" s="17">
        <f t="shared" si="50"/>
        <v>0.49717326397488781</v>
      </c>
      <c r="T510" s="17">
        <f t="shared" si="51"/>
        <v>1.1259962421352252</v>
      </c>
      <c r="U510">
        <f t="shared" si="52"/>
        <v>0.88810243105580999</v>
      </c>
    </row>
    <row r="511" spans="16:21" x14ac:dyDescent="0.45">
      <c r="P511">
        <v>-4.91</v>
      </c>
      <c r="Q511">
        <f t="shared" si="48"/>
        <v>5.91</v>
      </c>
      <c r="R511" s="17">
        <f t="shared" si="49"/>
        <v>0.44097739204250846</v>
      </c>
      <c r="S511" s="17">
        <f t="shared" si="50"/>
        <v>0.49700770343950973</v>
      </c>
      <c r="T511" s="17">
        <f t="shared" si="51"/>
        <v>1.1270593740361188</v>
      </c>
      <c r="U511">
        <f t="shared" si="52"/>
        <v>0.88726470231900412</v>
      </c>
    </row>
    <row r="512" spans="16:21" x14ac:dyDescent="0.45">
      <c r="P512">
        <v>-4.8999999999999995</v>
      </c>
      <c r="Q512">
        <f t="shared" si="48"/>
        <v>5.8999999999999995</v>
      </c>
      <c r="R512" s="17">
        <f t="shared" si="49"/>
        <v>0.44041414602078738</v>
      </c>
      <c r="S512" s="17">
        <f t="shared" si="50"/>
        <v>0.49684214290413165</v>
      </c>
      <c r="T512" s="17">
        <f t="shared" si="51"/>
        <v>1.1281248511047619</v>
      </c>
      <c r="U512">
        <f t="shared" si="52"/>
        <v>0.88642670979254601</v>
      </c>
    </row>
    <row r="513" spans="16:21" x14ac:dyDescent="0.45">
      <c r="P513">
        <v>-4.8899999999999997</v>
      </c>
      <c r="Q513">
        <f t="shared" si="48"/>
        <v>5.89</v>
      </c>
      <c r="R513" s="17">
        <f t="shared" si="49"/>
        <v>0.43985104688902044</v>
      </c>
      <c r="S513" s="17">
        <f t="shared" si="50"/>
        <v>0.49667658236875356</v>
      </c>
      <c r="T513" s="17">
        <f t="shared" si="51"/>
        <v>1.12919267984389</v>
      </c>
      <c r="U513">
        <f t="shared" si="52"/>
        <v>0.88558845434443401</v>
      </c>
    </row>
    <row r="514" spans="16:21" x14ac:dyDescent="0.45">
      <c r="P514">
        <v>-4.88</v>
      </c>
      <c r="Q514">
        <f t="shared" si="48"/>
        <v>5.88</v>
      </c>
      <c r="R514" s="17">
        <f t="shared" si="49"/>
        <v>0.43928809521207912</v>
      </c>
      <c r="S514" s="17">
        <f t="shared" si="50"/>
        <v>0.49651102183337548</v>
      </c>
      <c r="T514" s="17">
        <f t="shared" si="51"/>
        <v>1.1302628667723633</v>
      </c>
      <c r="U514">
        <f t="shared" si="52"/>
        <v>0.88474993684933778</v>
      </c>
    </row>
    <row r="515" spans="16:21" x14ac:dyDescent="0.45">
      <c r="P515">
        <v>-4.87</v>
      </c>
      <c r="Q515">
        <f t="shared" ref="Q515:Q578" si="53">1-P515</f>
        <v>5.87</v>
      </c>
      <c r="R515" s="17">
        <f t="shared" ref="R515:R578" si="54">SQRT(P515^2*$K$41+Q515^2*$K$42+2*P515*Q515*$K$43)</f>
        <v>0.43872529155758416</v>
      </c>
      <c r="S515" s="17">
        <f t="shared" ref="S515:S578" si="55">P515*$K$39+Q515*$K$40</f>
        <v>0.49634546129799761</v>
      </c>
      <c r="T515" s="17">
        <f t="shared" ref="T515:T578" si="56">S515/R515</f>
        <v>1.1313354184251549</v>
      </c>
      <c r="U515">
        <f t="shared" ref="U515:U578" si="57">R515/S515</f>
        <v>0.88391115818863253</v>
      </c>
    </row>
    <row r="516" spans="16:21" x14ac:dyDescent="0.45">
      <c r="P516">
        <v>-4.8600000000000003</v>
      </c>
      <c r="Q516">
        <f t="shared" si="53"/>
        <v>5.86</v>
      </c>
      <c r="R516" s="17">
        <f t="shared" si="54"/>
        <v>0.43816263649592307</v>
      </c>
      <c r="S516" s="17">
        <f t="shared" si="55"/>
        <v>0.49617990076261953</v>
      </c>
      <c r="T516" s="17">
        <f t="shared" si="56"/>
        <v>1.1324103413533213</v>
      </c>
      <c r="U516">
        <f t="shared" si="57"/>
        <v>0.88307211925044737</v>
      </c>
    </row>
    <row r="517" spans="16:21" x14ac:dyDescent="0.45">
      <c r="P517">
        <v>-4.8499999999999996</v>
      </c>
      <c r="Q517">
        <f t="shared" si="53"/>
        <v>5.85</v>
      </c>
      <c r="R517" s="17">
        <f t="shared" si="54"/>
        <v>0.43760013060026859</v>
      </c>
      <c r="S517" s="17">
        <f t="shared" si="55"/>
        <v>0.49601434022724145</v>
      </c>
      <c r="T517" s="17">
        <f t="shared" si="56"/>
        <v>1.1334876421239739</v>
      </c>
      <c r="U517">
        <f t="shared" si="57"/>
        <v>0.88223282092971089</v>
      </c>
    </row>
    <row r="518" spans="16:21" x14ac:dyDescent="0.45">
      <c r="P518">
        <v>-4.84</v>
      </c>
      <c r="Q518">
        <f t="shared" si="53"/>
        <v>5.84</v>
      </c>
      <c r="R518" s="17">
        <f t="shared" si="54"/>
        <v>0.43703777444658665</v>
      </c>
      <c r="S518" s="17">
        <f t="shared" si="55"/>
        <v>0.49584877969186336</v>
      </c>
      <c r="T518" s="17">
        <f t="shared" si="56"/>
        <v>1.1345673273202712</v>
      </c>
      <c r="U518">
        <f t="shared" si="57"/>
        <v>0.88139326412818075</v>
      </c>
    </row>
    <row r="519" spans="16:21" x14ac:dyDescent="0.45">
      <c r="P519">
        <v>-4.83</v>
      </c>
      <c r="Q519">
        <f t="shared" si="53"/>
        <v>5.83</v>
      </c>
      <c r="R519" s="17">
        <f t="shared" si="54"/>
        <v>0.43647556861366366</v>
      </c>
      <c r="S519" s="17">
        <f t="shared" si="55"/>
        <v>0.49568321915648528</v>
      </c>
      <c r="T519" s="17">
        <f t="shared" si="56"/>
        <v>1.1356494035413651</v>
      </c>
      <c r="U519">
        <f t="shared" si="57"/>
        <v>0.88055344975450944</v>
      </c>
    </row>
    <row r="520" spans="16:21" x14ac:dyDescent="0.45">
      <c r="P520">
        <v>-4.82</v>
      </c>
      <c r="Q520">
        <f t="shared" si="53"/>
        <v>5.82</v>
      </c>
      <c r="R520" s="17">
        <f t="shared" si="54"/>
        <v>0.43591351368311304</v>
      </c>
      <c r="S520" s="17">
        <f t="shared" si="55"/>
        <v>0.49551765862110719</v>
      </c>
      <c r="T520" s="17">
        <f t="shared" si="56"/>
        <v>1.1367338774023954</v>
      </c>
      <c r="U520">
        <f t="shared" si="57"/>
        <v>0.87971337872426891</v>
      </c>
    </row>
    <row r="521" spans="16:21" x14ac:dyDescent="0.45">
      <c r="P521">
        <v>-4.8099999999999996</v>
      </c>
      <c r="Q521">
        <f t="shared" si="53"/>
        <v>5.81</v>
      </c>
      <c r="R521" s="17">
        <f t="shared" si="54"/>
        <v>0.43535161023939634</v>
      </c>
      <c r="S521" s="17">
        <f t="shared" si="55"/>
        <v>0.49535209808572911</v>
      </c>
      <c r="T521" s="17">
        <f t="shared" si="56"/>
        <v>1.1378207555344495</v>
      </c>
      <c r="U521">
        <f t="shared" si="57"/>
        <v>0.87887305196000465</v>
      </c>
    </row>
    <row r="522" spans="16:21" x14ac:dyDescent="0.45">
      <c r="P522">
        <v>-4.8</v>
      </c>
      <c r="Q522">
        <f t="shared" si="53"/>
        <v>5.8</v>
      </c>
      <c r="R522" s="17">
        <f t="shared" si="54"/>
        <v>0.43478985886983851</v>
      </c>
      <c r="S522" s="17">
        <f t="shared" si="55"/>
        <v>0.49518653755035125</v>
      </c>
      <c r="T522" s="17">
        <f t="shared" si="56"/>
        <v>1.1389100445845346</v>
      </c>
      <c r="U522">
        <f t="shared" si="57"/>
        <v>0.87803247039127852</v>
      </c>
    </row>
    <row r="523" spans="16:21" x14ac:dyDescent="0.45">
      <c r="P523">
        <v>-4.79</v>
      </c>
      <c r="Q523">
        <f t="shared" si="53"/>
        <v>5.79</v>
      </c>
      <c r="R523" s="17">
        <f t="shared" si="54"/>
        <v>0.43422826016464378</v>
      </c>
      <c r="S523" s="17">
        <f t="shared" si="55"/>
        <v>0.49502097701497316</v>
      </c>
      <c r="T523" s="17">
        <f t="shared" si="56"/>
        <v>1.1400017512155449</v>
      </c>
      <c r="U523">
        <f t="shared" si="57"/>
        <v>0.87719163495471308</v>
      </c>
    </row>
    <row r="524" spans="16:21" x14ac:dyDescent="0.45">
      <c r="P524">
        <v>-4.78</v>
      </c>
      <c r="Q524">
        <f t="shared" si="53"/>
        <v>5.78</v>
      </c>
      <c r="R524" s="17">
        <f t="shared" si="54"/>
        <v>0.43366681471691548</v>
      </c>
      <c r="S524" s="17">
        <f t="shared" si="55"/>
        <v>0.49485541647959508</v>
      </c>
      <c r="T524" s="17">
        <f t="shared" si="56"/>
        <v>1.141095882106224</v>
      </c>
      <c r="U524">
        <f t="shared" si="57"/>
        <v>0.8763505465940421</v>
      </c>
    </row>
    <row r="525" spans="16:21" x14ac:dyDescent="0.45">
      <c r="P525">
        <v>-4.7699999999999996</v>
      </c>
      <c r="Q525">
        <f t="shared" si="53"/>
        <v>5.77</v>
      </c>
      <c r="R525" s="17">
        <f t="shared" si="54"/>
        <v>0.43310552312266593</v>
      </c>
      <c r="S525" s="17">
        <f t="shared" si="55"/>
        <v>0.49468985594421699</v>
      </c>
      <c r="T525" s="17">
        <f t="shared" si="56"/>
        <v>1.1421924439511451</v>
      </c>
      <c r="U525">
        <f t="shared" si="57"/>
        <v>0.87550920626014306</v>
      </c>
    </row>
    <row r="526" spans="16:21" x14ac:dyDescent="0.45">
      <c r="P526">
        <v>-4.76</v>
      </c>
      <c r="Q526">
        <f t="shared" si="53"/>
        <v>5.76</v>
      </c>
      <c r="R526" s="17">
        <f t="shared" si="54"/>
        <v>0.43254438598083994</v>
      </c>
      <c r="S526" s="17">
        <f t="shared" si="55"/>
        <v>0.49452429540883891</v>
      </c>
      <c r="T526" s="17">
        <f t="shared" si="56"/>
        <v>1.1432914434606589</v>
      </c>
      <c r="U526">
        <f t="shared" si="57"/>
        <v>0.87466761491109712</v>
      </c>
    </row>
    <row r="527" spans="16:21" x14ac:dyDescent="0.45">
      <c r="P527">
        <v>-4.75</v>
      </c>
      <c r="Q527">
        <f t="shared" si="53"/>
        <v>5.75</v>
      </c>
      <c r="R527" s="17">
        <f t="shared" si="54"/>
        <v>0.4319834038933289</v>
      </c>
      <c r="S527" s="17">
        <f t="shared" si="55"/>
        <v>0.49435873487346083</v>
      </c>
      <c r="T527" s="17">
        <f t="shared" si="56"/>
        <v>1.1443928873608638</v>
      </c>
      <c r="U527">
        <f t="shared" si="57"/>
        <v>0.87382577351222912</v>
      </c>
    </row>
    <row r="528" spans="16:21" x14ac:dyDescent="0.45">
      <c r="P528">
        <v>-4.74</v>
      </c>
      <c r="Q528">
        <f t="shared" si="53"/>
        <v>5.74</v>
      </c>
      <c r="R528" s="17">
        <f t="shared" si="54"/>
        <v>0.43142257746498697</v>
      </c>
      <c r="S528" s="17">
        <f t="shared" si="55"/>
        <v>0.49419317433808296</v>
      </c>
      <c r="T528" s="17">
        <f t="shared" si="56"/>
        <v>1.1454967823935693</v>
      </c>
      <c r="U528">
        <f t="shared" si="57"/>
        <v>0.87298368303615226</v>
      </c>
    </row>
    <row r="529" spans="16:21" x14ac:dyDescent="0.45">
      <c r="P529">
        <v>-4.7299999999999995</v>
      </c>
      <c r="Q529">
        <f t="shared" si="53"/>
        <v>5.7299999999999995</v>
      </c>
      <c r="R529" s="17">
        <f t="shared" si="54"/>
        <v>0.43086190730365131</v>
      </c>
      <c r="S529" s="17">
        <f t="shared" si="55"/>
        <v>0.49402761380270466</v>
      </c>
      <c r="T529" s="17">
        <f t="shared" si="56"/>
        <v>1.1466031353162467</v>
      </c>
      <c r="U529">
        <f t="shared" si="57"/>
        <v>0.87214134446282332</v>
      </c>
    </row>
    <row r="530" spans="16:21" x14ac:dyDescent="0.45">
      <c r="P530">
        <v>-4.72</v>
      </c>
      <c r="Q530">
        <f t="shared" si="53"/>
        <v>5.72</v>
      </c>
      <c r="R530" s="17">
        <f t="shared" si="54"/>
        <v>0.43030139402015494</v>
      </c>
      <c r="S530" s="17">
        <f t="shared" si="55"/>
        <v>0.49386205326732679</v>
      </c>
      <c r="T530" s="17">
        <f t="shared" si="56"/>
        <v>1.1477119529020041</v>
      </c>
      <c r="U530">
        <f t="shared" si="57"/>
        <v>0.87129875877957652</v>
      </c>
    </row>
    <row r="531" spans="16:21" x14ac:dyDescent="0.45">
      <c r="P531">
        <v>-4.71</v>
      </c>
      <c r="Q531">
        <f t="shared" si="53"/>
        <v>5.71</v>
      </c>
      <c r="R531" s="17">
        <f t="shared" si="54"/>
        <v>0.42974103822834819</v>
      </c>
      <c r="S531" s="17">
        <f t="shared" si="55"/>
        <v>0.49369649273194871</v>
      </c>
      <c r="T531" s="17">
        <f t="shared" si="56"/>
        <v>1.1488232419395259</v>
      </c>
      <c r="U531">
        <f t="shared" si="57"/>
        <v>0.87045592698118479</v>
      </c>
    </row>
    <row r="532" spans="16:21" x14ac:dyDescent="0.45">
      <c r="P532">
        <v>-4.7</v>
      </c>
      <c r="Q532">
        <f t="shared" si="53"/>
        <v>5.7</v>
      </c>
      <c r="R532" s="17">
        <f t="shared" si="54"/>
        <v>0.42918084054511252</v>
      </c>
      <c r="S532" s="17">
        <f t="shared" si="55"/>
        <v>0.49353093219657063</v>
      </c>
      <c r="T532" s="17">
        <f t="shared" si="56"/>
        <v>1.1499370092330439</v>
      </c>
      <c r="U532">
        <f t="shared" si="57"/>
        <v>0.8696128500698963</v>
      </c>
    </row>
    <row r="533" spans="16:21" x14ac:dyDescent="0.45">
      <c r="P533">
        <v>-4.6899999999999995</v>
      </c>
      <c r="Q533">
        <f t="shared" si="53"/>
        <v>5.6899999999999995</v>
      </c>
      <c r="R533" s="17">
        <f t="shared" si="54"/>
        <v>0.42862080159038163</v>
      </c>
      <c r="S533" s="17">
        <f t="shared" si="55"/>
        <v>0.49336537166119254</v>
      </c>
      <c r="T533" s="17">
        <f t="shared" si="56"/>
        <v>1.1510532616022802</v>
      </c>
      <c r="U533">
        <f t="shared" si="57"/>
        <v>0.86876952905549121</v>
      </c>
    </row>
    <row r="534" spans="16:21" x14ac:dyDescent="0.45">
      <c r="P534">
        <v>-4.68</v>
      </c>
      <c r="Q534">
        <f t="shared" si="53"/>
        <v>5.68</v>
      </c>
      <c r="R534" s="17">
        <f t="shared" si="54"/>
        <v>0.42806092198715689</v>
      </c>
      <c r="S534" s="17">
        <f t="shared" si="55"/>
        <v>0.49319981112581446</v>
      </c>
      <c r="T534" s="17">
        <f t="shared" si="56"/>
        <v>1.1521720058824054</v>
      </c>
      <c r="U534">
        <f t="shared" si="57"/>
        <v>0.8679259649553257</v>
      </c>
    </row>
    <row r="535" spans="16:21" x14ac:dyDescent="0.45">
      <c r="P535">
        <v>-4.67</v>
      </c>
      <c r="Q535">
        <f t="shared" si="53"/>
        <v>5.67</v>
      </c>
      <c r="R535" s="17">
        <f t="shared" si="54"/>
        <v>0.42750120236152445</v>
      </c>
      <c r="S535" s="17">
        <f t="shared" si="55"/>
        <v>0.4930342505904366</v>
      </c>
      <c r="T535" s="17">
        <f t="shared" si="56"/>
        <v>1.1532932489239947</v>
      </c>
      <c r="U535">
        <f t="shared" si="57"/>
        <v>0.86708215879437867</v>
      </c>
    </row>
    <row r="536" spans="16:21" x14ac:dyDescent="0.45">
      <c r="P536">
        <v>-4.66</v>
      </c>
      <c r="Q536">
        <f t="shared" si="53"/>
        <v>5.66</v>
      </c>
      <c r="R536" s="17">
        <f t="shared" si="54"/>
        <v>0.42694164334267615</v>
      </c>
      <c r="S536" s="17">
        <f t="shared" si="55"/>
        <v>0.49286869005505851</v>
      </c>
      <c r="T536" s="17">
        <f t="shared" si="56"/>
        <v>1.1544169975929646</v>
      </c>
      <c r="U536">
        <f t="shared" si="57"/>
        <v>0.86623811160530884</v>
      </c>
    </row>
    <row r="537" spans="16:21" x14ac:dyDescent="0.45">
      <c r="P537">
        <v>-4.6499999999999995</v>
      </c>
      <c r="Q537">
        <f t="shared" si="53"/>
        <v>5.6499999999999995</v>
      </c>
      <c r="R537" s="17">
        <f t="shared" si="54"/>
        <v>0.42638224556292448</v>
      </c>
      <c r="S537" s="17">
        <f t="shared" si="55"/>
        <v>0.49270312951968043</v>
      </c>
      <c r="T537" s="17">
        <f t="shared" si="56"/>
        <v>1.1555432587705354</v>
      </c>
      <c r="U537">
        <f t="shared" si="57"/>
        <v>0.86539382442849522</v>
      </c>
    </row>
    <row r="538" spans="16:21" x14ac:dyDescent="0.45">
      <c r="P538">
        <v>-4.6399999999999997</v>
      </c>
      <c r="Q538">
        <f t="shared" si="53"/>
        <v>5.64</v>
      </c>
      <c r="R538" s="17">
        <f t="shared" si="54"/>
        <v>0.42582300965772163</v>
      </c>
      <c r="S538" s="17">
        <f t="shared" si="55"/>
        <v>0.49253756898430234</v>
      </c>
      <c r="T538" s="17">
        <f t="shared" si="56"/>
        <v>1.156672039353172</v>
      </c>
      <c r="U538">
        <f t="shared" si="57"/>
        <v>0.86454929831209082</v>
      </c>
    </row>
    <row r="539" spans="16:21" x14ac:dyDescent="0.45">
      <c r="P539">
        <v>-4.63</v>
      </c>
      <c r="Q539">
        <f t="shared" si="53"/>
        <v>5.63</v>
      </c>
      <c r="R539" s="17">
        <f t="shared" si="54"/>
        <v>0.42526393626567921</v>
      </c>
      <c r="S539" s="17">
        <f t="shared" si="55"/>
        <v>0.49237200844892426</v>
      </c>
      <c r="T539" s="17">
        <f t="shared" si="56"/>
        <v>1.1578033462525259</v>
      </c>
      <c r="U539">
        <f t="shared" si="57"/>
        <v>0.86370453431207506</v>
      </c>
    </row>
    <row r="540" spans="16:21" x14ac:dyDescent="0.45">
      <c r="P540">
        <v>-4.62</v>
      </c>
      <c r="Q540">
        <f t="shared" si="53"/>
        <v>5.62</v>
      </c>
      <c r="R540" s="17">
        <f t="shared" si="54"/>
        <v>0.42470502602858368</v>
      </c>
      <c r="S540" s="17">
        <f t="shared" si="55"/>
        <v>0.49220644791354617</v>
      </c>
      <c r="T540" s="17">
        <f t="shared" si="56"/>
        <v>1.1589371863953866</v>
      </c>
      <c r="U540">
        <f t="shared" si="57"/>
        <v>0.86285953349229827</v>
      </c>
    </row>
    <row r="541" spans="16:21" x14ac:dyDescent="0.45">
      <c r="P541">
        <v>-4.6100000000000003</v>
      </c>
      <c r="Q541">
        <f t="shared" si="53"/>
        <v>5.61</v>
      </c>
      <c r="R541" s="17">
        <f t="shared" si="54"/>
        <v>0.42414627959141882</v>
      </c>
      <c r="S541" s="17">
        <f t="shared" si="55"/>
        <v>0.49204088737816831</v>
      </c>
      <c r="T541" s="17">
        <f t="shared" si="56"/>
        <v>1.1600735667236137</v>
      </c>
      <c r="U541">
        <f t="shared" si="57"/>
        <v>0.86201429692454057</v>
      </c>
    </row>
    <row r="542" spans="16:21" x14ac:dyDescent="0.45">
      <c r="P542">
        <v>-4.5999999999999996</v>
      </c>
      <c r="Q542">
        <f t="shared" si="53"/>
        <v>5.6</v>
      </c>
      <c r="R542" s="17">
        <f t="shared" si="54"/>
        <v>0.42358769760237935</v>
      </c>
      <c r="S542" s="17">
        <f t="shared" si="55"/>
        <v>0.49187532684279023</v>
      </c>
      <c r="T542" s="17">
        <f t="shared" si="56"/>
        <v>1.1612124941940885</v>
      </c>
      <c r="U542">
        <f t="shared" si="57"/>
        <v>0.86116882568855402</v>
      </c>
    </row>
    <row r="543" spans="16:21" x14ac:dyDescent="0.45">
      <c r="P543">
        <v>-4.59</v>
      </c>
      <c r="Q543">
        <f t="shared" si="53"/>
        <v>5.59</v>
      </c>
      <c r="R543" s="17">
        <f t="shared" si="54"/>
        <v>0.42302928071289442</v>
      </c>
      <c r="S543" s="17">
        <f t="shared" si="55"/>
        <v>0.49170976630741214</v>
      </c>
      <c r="T543" s="17">
        <f t="shared" si="56"/>
        <v>1.1623539757786423</v>
      </c>
      <c r="U543">
        <f t="shared" si="57"/>
        <v>0.86032312087212159</v>
      </c>
    </row>
    <row r="544" spans="16:21" x14ac:dyDescent="0.45">
      <c r="P544">
        <v>-4.58</v>
      </c>
      <c r="Q544">
        <f t="shared" si="53"/>
        <v>5.58</v>
      </c>
      <c r="R544" s="17">
        <f t="shared" si="54"/>
        <v>0.42247102957764365</v>
      </c>
      <c r="S544" s="17">
        <f t="shared" si="55"/>
        <v>0.49154420577203406</v>
      </c>
      <c r="T544" s="17">
        <f t="shared" si="56"/>
        <v>1.1634980184639994</v>
      </c>
      <c r="U544">
        <f t="shared" si="57"/>
        <v>0.85947718357110525</v>
      </c>
    </row>
    <row r="545" spans="16:21" x14ac:dyDescent="0.45">
      <c r="P545">
        <v>-4.57</v>
      </c>
      <c r="Q545">
        <f t="shared" si="53"/>
        <v>5.57</v>
      </c>
      <c r="R545" s="17">
        <f t="shared" si="54"/>
        <v>0.42191294485457659</v>
      </c>
      <c r="S545" s="17">
        <f t="shared" si="55"/>
        <v>0.49137864523665598</v>
      </c>
      <c r="T545" s="17">
        <f t="shared" si="56"/>
        <v>1.1646446292517112</v>
      </c>
      <c r="U545">
        <f t="shared" si="57"/>
        <v>0.85863101488949811</v>
      </c>
    </row>
    <row r="546" spans="16:21" x14ac:dyDescent="0.45">
      <c r="P546">
        <v>-4.5599999999999996</v>
      </c>
      <c r="Q546">
        <f t="shared" si="53"/>
        <v>5.56</v>
      </c>
      <c r="R546" s="17">
        <f t="shared" si="54"/>
        <v>0.42135502720493134</v>
      </c>
      <c r="S546" s="17">
        <f t="shared" si="55"/>
        <v>0.49121308470127789</v>
      </c>
      <c r="T546" s="17">
        <f t="shared" si="56"/>
        <v>1.1657938151580904</v>
      </c>
      <c r="U546">
        <f t="shared" si="57"/>
        <v>0.85778461593947675</v>
      </c>
    </row>
    <row r="547" spans="16:21" x14ac:dyDescent="0.45">
      <c r="P547">
        <v>-4.55</v>
      </c>
      <c r="Q547">
        <f t="shared" si="53"/>
        <v>5.55</v>
      </c>
      <c r="R547" s="17">
        <f t="shared" si="54"/>
        <v>0.42079727729325661</v>
      </c>
      <c r="S547" s="17">
        <f t="shared" si="55"/>
        <v>0.49104752416589981</v>
      </c>
      <c r="T547" s="17">
        <f t="shared" si="56"/>
        <v>1.166945583214136</v>
      </c>
      <c r="U547">
        <f t="shared" si="57"/>
        <v>0.85693798784145947</v>
      </c>
    </row>
    <row r="548" spans="16:21" x14ac:dyDescent="0.45">
      <c r="P548">
        <v>-4.54</v>
      </c>
      <c r="Q548">
        <f t="shared" si="53"/>
        <v>5.54</v>
      </c>
      <c r="R548" s="17">
        <f t="shared" si="54"/>
        <v>0.42023969578742559</v>
      </c>
      <c r="S548" s="17">
        <f t="shared" si="55"/>
        <v>0.49088196363052194</v>
      </c>
      <c r="T548" s="17">
        <f t="shared" si="56"/>
        <v>1.1680999404654768</v>
      </c>
      <c r="U548">
        <f t="shared" si="57"/>
        <v>0.85609113172414797</v>
      </c>
    </row>
    <row r="549" spans="16:21" x14ac:dyDescent="0.45">
      <c r="P549">
        <v>-4.53</v>
      </c>
      <c r="Q549">
        <f t="shared" si="53"/>
        <v>5.53</v>
      </c>
      <c r="R549" s="17">
        <f t="shared" si="54"/>
        <v>0.41968228335866131</v>
      </c>
      <c r="S549" s="17">
        <f t="shared" si="55"/>
        <v>0.49071640309514386</v>
      </c>
      <c r="T549" s="17">
        <f t="shared" si="56"/>
        <v>1.1692568939722829</v>
      </c>
      <c r="U549">
        <f t="shared" si="57"/>
        <v>0.85524404872459514</v>
      </c>
    </row>
    <row r="550" spans="16:21" x14ac:dyDescent="0.45">
      <c r="P550">
        <v>-4.5199999999999996</v>
      </c>
      <c r="Q550">
        <f t="shared" si="53"/>
        <v>5.52</v>
      </c>
      <c r="R550" s="17">
        <f t="shared" si="54"/>
        <v>0.41912504068155126</v>
      </c>
      <c r="S550" s="17">
        <f t="shared" si="55"/>
        <v>0.49055084255976578</v>
      </c>
      <c r="T550" s="17">
        <f t="shared" si="56"/>
        <v>1.1704164508092072</v>
      </c>
      <c r="U550">
        <f t="shared" si="57"/>
        <v>0.85439673998824617</v>
      </c>
    </row>
    <row r="551" spans="16:21" x14ac:dyDescent="0.45">
      <c r="P551">
        <v>-4.51</v>
      </c>
      <c r="Q551">
        <f t="shared" si="53"/>
        <v>5.51</v>
      </c>
      <c r="R551" s="17">
        <f t="shared" si="54"/>
        <v>0.41856796843407157</v>
      </c>
      <c r="S551" s="17">
        <f t="shared" si="55"/>
        <v>0.49038528202438769</v>
      </c>
      <c r="T551" s="17">
        <f t="shared" si="56"/>
        <v>1.1715786180652952</v>
      </c>
      <c r="U551">
        <f t="shared" si="57"/>
        <v>0.85354920666900336</v>
      </c>
    </row>
    <row r="552" spans="16:21" x14ac:dyDescent="0.45">
      <c r="P552">
        <v>-4.5</v>
      </c>
      <c r="Q552">
        <f t="shared" si="53"/>
        <v>5.5</v>
      </c>
      <c r="R552" s="17">
        <f t="shared" si="54"/>
        <v>0.41801106729760246</v>
      </c>
      <c r="S552" s="17">
        <f t="shared" si="55"/>
        <v>0.49021972148900961</v>
      </c>
      <c r="T552" s="17">
        <f t="shared" si="56"/>
        <v>1.1727434028439212</v>
      </c>
      <c r="U552">
        <f t="shared" si="57"/>
        <v>0.8527014499292721</v>
      </c>
    </row>
    <row r="553" spans="16:21" x14ac:dyDescent="0.45">
      <c r="P553">
        <v>-4.49</v>
      </c>
      <c r="Q553">
        <f t="shared" si="53"/>
        <v>5.49</v>
      </c>
      <c r="R553" s="17">
        <f t="shared" si="54"/>
        <v>0.41745433795695203</v>
      </c>
      <c r="S553" s="17">
        <f t="shared" si="55"/>
        <v>0.49005416095363175</v>
      </c>
      <c r="T553" s="17">
        <f t="shared" si="56"/>
        <v>1.1739108122626964</v>
      </c>
      <c r="U553">
        <f t="shared" si="57"/>
        <v>0.85185347094002328</v>
      </c>
    </row>
    <row r="554" spans="16:21" x14ac:dyDescent="0.45">
      <c r="P554">
        <v>-4.4799999999999995</v>
      </c>
      <c r="Q554">
        <f t="shared" si="53"/>
        <v>5.4799999999999995</v>
      </c>
      <c r="R554" s="17">
        <f t="shared" si="54"/>
        <v>0.41689778110037284</v>
      </c>
      <c r="S554" s="17">
        <f t="shared" si="55"/>
        <v>0.48988860041825344</v>
      </c>
      <c r="T554" s="17">
        <f t="shared" si="56"/>
        <v>1.1750808534533965</v>
      </c>
      <c r="U554">
        <f t="shared" si="57"/>
        <v>0.85100527088084299</v>
      </c>
    </row>
    <row r="555" spans="16:21" x14ac:dyDescent="0.45">
      <c r="P555">
        <v>-4.47</v>
      </c>
      <c r="Q555">
        <f t="shared" si="53"/>
        <v>5.47</v>
      </c>
      <c r="R555" s="17">
        <f t="shared" si="54"/>
        <v>0.4163413974195852</v>
      </c>
      <c r="S555" s="17">
        <f t="shared" si="55"/>
        <v>0.48972303988287558</v>
      </c>
      <c r="T555" s="17">
        <f t="shared" si="56"/>
        <v>1.176253533561874</v>
      </c>
      <c r="U555">
        <f t="shared" si="57"/>
        <v>0.85015685093999116</v>
      </c>
    </row>
    <row r="556" spans="16:21" x14ac:dyDescent="0.45">
      <c r="P556">
        <v>-4.46</v>
      </c>
      <c r="Q556">
        <f t="shared" si="53"/>
        <v>5.46</v>
      </c>
      <c r="R556" s="17">
        <f t="shared" si="54"/>
        <v>0.41578518760979538</v>
      </c>
      <c r="S556" s="17">
        <f t="shared" si="55"/>
        <v>0.48955747934749749</v>
      </c>
      <c r="T556" s="17">
        <f t="shared" si="56"/>
        <v>1.1774288597479707</v>
      </c>
      <c r="U556">
        <f t="shared" si="57"/>
        <v>0.84930821231445819</v>
      </c>
    </row>
    <row r="557" spans="16:21" x14ac:dyDescent="0.45">
      <c r="P557">
        <v>-4.45</v>
      </c>
      <c r="Q557">
        <f t="shared" si="53"/>
        <v>5.45</v>
      </c>
      <c r="R557" s="17">
        <f t="shared" si="54"/>
        <v>0.41522915236971719</v>
      </c>
      <c r="S557" s="17">
        <f t="shared" si="55"/>
        <v>0.48939191881211941</v>
      </c>
      <c r="T557" s="17">
        <f t="shared" si="56"/>
        <v>1.1786068391854341</v>
      </c>
      <c r="U557">
        <f t="shared" si="57"/>
        <v>0.84845935621002</v>
      </c>
    </row>
    <row r="558" spans="16:21" x14ac:dyDescent="0.45">
      <c r="P558">
        <v>-4.4399999999999995</v>
      </c>
      <c r="Q558">
        <f t="shared" si="53"/>
        <v>5.4399999999999995</v>
      </c>
      <c r="R558" s="17">
        <f t="shared" si="54"/>
        <v>0.41467329240159223</v>
      </c>
      <c r="S558" s="17">
        <f t="shared" si="55"/>
        <v>0.48922635827674132</v>
      </c>
      <c r="T558" s="17">
        <f t="shared" si="56"/>
        <v>1.1797874790618246</v>
      </c>
      <c r="U558">
        <f t="shared" si="57"/>
        <v>0.84761028384129589</v>
      </c>
    </row>
    <row r="559" spans="16:21" x14ac:dyDescent="0.45">
      <c r="P559">
        <v>-4.43</v>
      </c>
      <c r="Q559">
        <f t="shared" si="53"/>
        <v>5.43</v>
      </c>
      <c r="R559" s="17">
        <f t="shared" si="54"/>
        <v>0.41411760841120937</v>
      </c>
      <c r="S559" s="17">
        <f t="shared" si="55"/>
        <v>0.48906079774136324</v>
      </c>
      <c r="T559" s="17">
        <f t="shared" si="56"/>
        <v>1.1809707865784278</v>
      </c>
      <c r="U559">
        <f t="shared" si="57"/>
        <v>0.84676099643180336</v>
      </c>
    </row>
    <row r="560" spans="16:21" x14ac:dyDescent="0.45">
      <c r="P560">
        <v>-4.42</v>
      </c>
      <c r="Q560">
        <f t="shared" si="53"/>
        <v>5.42</v>
      </c>
      <c r="R560" s="17">
        <f t="shared" si="54"/>
        <v>0.4135621011079284</v>
      </c>
      <c r="S560" s="17">
        <f t="shared" si="55"/>
        <v>0.48889523720598516</v>
      </c>
      <c r="T560" s="17">
        <f t="shared" si="56"/>
        <v>1.1821567689501531</v>
      </c>
      <c r="U560">
        <f t="shared" si="57"/>
        <v>0.84591149521402109</v>
      </c>
    </row>
    <row r="561" spans="16:21" x14ac:dyDescent="0.45">
      <c r="P561">
        <v>-4.41</v>
      </c>
      <c r="Q561">
        <f t="shared" si="53"/>
        <v>5.41</v>
      </c>
      <c r="R561" s="17">
        <f t="shared" si="54"/>
        <v>0.41300677120469848</v>
      </c>
      <c r="S561" s="17">
        <f t="shared" si="55"/>
        <v>0.48872967667060729</v>
      </c>
      <c r="T561" s="17">
        <f t="shared" si="56"/>
        <v>1.1833454334054447</v>
      </c>
      <c r="U561">
        <f t="shared" si="57"/>
        <v>0.84506178142944177</v>
      </c>
    </row>
    <row r="562" spans="16:21" x14ac:dyDescent="0.45">
      <c r="P562">
        <v>-4.3999999999999995</v>
      </c>
      <c r="Q562">
        <f t="shared" si="53"/>
        <v>5.3999999999999995</v>
      </c>
      <c r="R562" s="17">
        <f t="shared" si="54"/>
        <v>0.41245161941808012</v>
      </c>
      <c r="S562" s="17">
        <f t="shared" si="55"/>
        <v>0.48856411613522921</v>
      </c>
      <c r="T562" s="17">
        <f t="shared" si="56"/>
        <v>1.1845367871861789</v>
      </c>
      <c r="U562">
        <f t="shared" si="57"/>
        <v>0.84421185632863383</v>
      </c>
    </row>
    <row r="563" spans="16:21" x14ac:dyDescent="0.45">
      <c r="P563">
        <v>-4.3899999999999997</v>
      </c>
      <c r="Q563">
        <f t="shared" si="53"/>
        <v>5.39</v>
      </c>
      <c r="R563" s="17">
        <f t="shared" si="54"/>
        <v>0.4118966464682679</v>
      </c>
      <c r="S563" s="17">
        <f t="shared" si="55"/>
        <v>0.48839855559985113</v>
      </c>
      <c r="T563" s="17">
        <f t="shared" si="56"/>
        <v>1.1857308375475615</v>
      </c>
      <c r="U563">
        <f t="shared" si="57"/>
        <v>0.84336172117130126</v>
      </c>
    </row>
    <row r="564" spans="16:21" x14ac:dyDescent="0.45">
      <c r="P564">
        <v>-4.38</v>
      </c>
      <c r="Q564">
        <f t="shared" si="53"/>
        <v>5.38</v>
      </c>
      <c r="R564" s="17">
        <f t="shared" si="54"/>
        <v>0.41134185307910842</v>
      </c>
      <c r="S564" s="17">
        <f t="shared" si="55"/>
        <v>0.48823299506447304</v>
      </c>
      <c r="T564" s="17">
        <f t="shared" si="56"/>
        <v>1.1869275917580335</v>
      </c>
      <c r="U564">
        <f t="shared" si="57"/>
        <v>0.84251137722633673</v>
      </c>
    </row>
    <row r="565" spans="16:21" x14ac:dyDescent="0.45">
      <c r="P565">
        <v>-4.37</v>
      </c>
      <c r="Q565">
        <f t="shared" si="53"/>
        <v>5.37</v>
      </c>
      <c r="R565" s="17">
        <f t="shared" si="54"/>
        <v>0.41078723997812455</v>
      </c>
      <c r="S565" s="17">
        <f t="shared" si="55"/>
        <v>0.48806743452909496</v>
      </c>
      <c r="T565" s="17">
        <f t="shared" si="56"/>
        <v>1.1881270570991587</v>
      </c>
      <c r="U565">
        <f t="shared" si="57"/>
        <v>0.84166082577188717</v>
      </c>
    </row>
    <row r="566" spans="16:21" x14ac:dyDescent="0.45">
      <c r="P566">
        <v>-4.3600000000000003</v>
      </c>
      <c r="Q566">
        <f t="shared" si="53"/>
        <v>5.36</v>
      </c>
      <c r="R566" s="17">
        <f t="shared" si="54"/>
        <v>0.41023280789653732</v>
      </c>
      <c r="S566" s="17">
        <f t="shared" si="55"/>
        <v>0.48790187399371709</v>
      </c>
      <c r="T566" s="17">
        <f t="shared" si="56"/>
        <v>1.1893292408655143</v>
      </c>
      <c r="U566">
        <f t="shared" si="57"/>
        <v>0.84081006809541392</v>
      </c>
    </row>
    <row r="567" spans="16:21" x14ac:dyDescent="0.45">
      <c r="P567">
        <v>-4.3499999999999996</v>
      </c>
      <c r="Q567">
        <f t="shared" si="53"/>
        <v>5.35</v>
      </c>
      <c r="R567" s="17">
        <f t="shared" si="54"/>
        <v>0.40967855756928534</v>
      </c>
      <c r="S567" s="17">
        <f t="shared" si="55"/>
        <v>0.48773631345833879</v>
      </c>
      <c r="T567" s="17">
        <f t="shared" si="56"/>
        <v>1.1905341503645872</v>
      </c>
      <c r="U567">
        <f t="shared" si="57"/>
        <v>0.83995910549374964</v>
      </c>
    </row>
    <row r="568" spans="16:21" x14ac:dyDescent="0.45">
      <c r="P568">
        <v>-4.34</v>
      </c>
      <c r="Q568">
        <f t="shared" si="53"/>
        <v>5.34</v>
      </c>
      <c r="R568" s="17">
        <f t="shared" si="54"/>
        <v>0.40912448973504933</v>
      </c>
      <c r="S568" s="17">
        <f t="shared" si="55"/>
        <v>0.48757075292296093</v>
      </c>
      <c r="T568" s="17">
        <f t="shared" si="56"/>
        <v>1.1917417929166589</v>
      </c>
      <c r="U568">
        <f t="shared" si="57"/>
        <v>0.83910793927316107</v>
      </c>
    </row>
    <row r="569" spans="16:21" x14ac:dyDescent="0.45">
      <c r="P569">
        <v>-4.33</v>
      </c>
      <c r="Q569">
        <f t="shared" si="53"/>
        <v>5.33</v>
      </c>
      <c r="R569" s="17">
        <f t="shared" si="54"/>
        <v>0.40857060513627247</v>
      </c>
      <c r="S569" s="17">
        <f t="shared" si="55"/>
        <v>0.48740519238758284</v>
      </c>
      <c r="T569" s="17">
        <f t="shared" si="56"/>
        <v>1.1929521758546882</v>
      </c>
      <c r="U569">
        <f t="shared" si="57"/>
        <v>0.83825657074941173</v>
      </c>
    </row>
    <row r="570" spans="16:21" x14ac:dyDescent="0.45">
      <c r="P570">
        <v>-4.32</v>
      </c>
      <c r="Q570">
        <f t="shared" si="53"/>
        <v>5.32</v>
      </c>
      <c r="R570" s="17">
        <f t="shared" si="54"/>
        <v>0.40801690451918388</v>
      </c>
      <c r="S570" s="17">
        <f t="shared" si="55"/>
        <v>0.48723963185220476</v>
      </c>
      <c r="T570" s="17">
        <f t="shared" si="56"/>
        <v>1.1941653065241957</v>
      </c>
      <c r="U570">
        <f t="shared" si="57"/>
        <v>0.83740500124782202</v>
      </c>
    </row>
    <row r="571" spans="16:21" x14ac:dyDescent="0.45">
      <c r="P571">
        <v>-4.3099999999999996</v>
      </c>
      <c r="Q571">
        <f t="shared" si="53"/>
        <v>5.31</v>
      </c>
      <c r="R571" s="17">
        <f t="shared" si="54"/>
        <v>0.40746338863381903</v>
      </c>
      <c r="S571" s="17">
        <f t="shared" si="55"/>
        <v>0.48707407131682667</v>
      </c>
      <c r="T571" s="17">
        <f t="shared" si="56"/>
        <v>1.195381192283149</v>
      </c>
      <c r="U571">
        <f t="shared" si="57"/>
        <v>0.83655323210332966</v>
      </c>
    </row>
    <row r="572" spans="16:21" x14ac:dyDescent="0.45">
      <c r="P572">
        <v>-4.3</v>
      </c>
      <c r="Q572">
        <f t="shared" si="53"/>
        <v>5.3</v>
      </c>
      <c r="R572" s="17">
        <f t="shared" si="54"/>
        <v>0.40691005823404491</v>
      </c>
      <c r="S572" s="17">
        <f t="shared" si="55"/>
        <v>0.48690851078144859</v>
      </c>
      <c r="T572" s="17">
        <f t="shared" si="56"/>
        <v>1.1965998405018303</v>
      </c>
      <c r="U572">
        <f t="shared" si="57"/>
        <v>0.83570126466055672</v>
      </c>
    </row>
    <row r="573" spans="16:21" x14ac:dyDescent="0.45">
      <c r="P573">
        <v>-4.29</v>
      </c>
      <c r="Q573">
        <f t="shared" si="53"/>
        <v>5.29</v>
      </c>
      <c r="R573" s="17">
        <f t="shared" si="54"/>
        <v>0.40635691407758046</v>
      </c>
      <c r="S573" s="17">
        <f t="shared" si="55"/>
        <v>0.48674295024607073</v>
      </c>
      <c r="T573" s="17">
        <f t="shared" si="56"/>
        <v>1.1978212585627206</v>
      </c>
      <c r="U573">
        <f t="shared" si="57"/>
        <v>0.83484910027386838</v>
      </c>
    </row>
    <row r="574" spans="16:21" x14ac:dyDescent="0.45">
      <c r="P574">
        <v>-4.28</v>
      </c>
      <c r="Q574">
        <f t="shared" si="53"/>
        <v>5.28</v>
      </c>
      <c r="R574" s="17">
        <f t="shared" si="54"/>
        <v>0.40580395692602056</v>
      </c>
      <c r="S574" s="17">
        <f t="shared" si="55"/>
        <v>0.48657738971069264</v>
      </c>
      <c r="T574" s="17">
        <f t="shared" si="56"/>
        <v>1.1990454538603659</v>
      </c>
      <c r="U574">
        <f t="shared" si="57"/>
        <v>0.83399674030743998</v>
      </c>
    </row>
    <row r="575" spans="16:21" x14ac:dyDescent="0.45">
      <c r="P575">
        <v>-4.2699999999999996</v>
      </c>
      <c r="Q575">
        <f t="shared" si="53"/>
        <v>5.27</v>
      </c>
      <c r="R575" s="17">
        <f t="shared" si="54"/>
        <v>0.40525118754485878</v>
      </c>
      <c r="S575" s="17">
        <f t="shared" si="55"/>
        <v>0.48641182917531456</v>
      </c>
      <c r="T575" s="17">
        <f t="shared" si="56"/>
        <v>1.2002724338012503</v>
      </c>
      <c r="U575">
        <f t="shared" si="57"/>
        <v>0.83314418613531804</v>
      </c>
    </row>
    <row r="576" spans="16:21" x14ac:dyDescent="0.45">
      <c r="P576">
        <v>-4.26</v>
      </c>
      <c r="Q576">
        <f t="shared" si="53"/>
        <v>5.26</v>
      </c>
      <c r="R576" s="17">
        <f t="shared" si="54"/>
        <v>0.40469860670350988</v>
      </c>
      <c r="S576" s="17">
        <f t="shared" si="55"/>
        <v>0.48624626863993647</v>
      </c>
      <c r="T576" s="17">
        <f t="shared" si="56"/>
        <v>1.2015022058036637</v>
      </c>
      <c r="U576">
        <f t="shared" si="57"/>
        <v>0.83229143914148507</v>
      </c>
    </row>
    <row r="577" spans="16:21" x14ac:dyDescent="0.45">
      <c r="P577">
        <v>-4.25</v>
      </c>
      <c r="Q577">
        <f t="shared" si="53"/>
        <v>5.25</v>
      </c>
      <c r="R577" s="17">
        <f t="shared" si="54"/>
        <v>0.404146215175334</v>
      </c>
      <c r="S577" s="17">
        <f t="shared" si="55"/>
        <v>0.48608070810455839</v>
      </c>
      <c r="T577" s="17">
        <f t="shared" si="56"/>
        <v>1.2027347772975632</v>
      </c>
      <c r="U577">
        <f t="shared" si="57"/>
        <v>0.83143850071992598</v>
      </c>
    </row>
    <row r="578" spans="16:21" x14ac:dyDescent="0.45">
      <c r="P578">
        <v>-4.24</v>
      </c>
      <c r="Q578">
        <f t="shared" si="53"/>
        <v>5.24</v>
      </c>
      <c r="R578" s="17">
        <f t="shared" si="54"/>
        <v>0.40359401373765935</v>
      </c>
      <c r="S578" s="17">
        <f t="shared" si="55"/>
        <v>0.48591514756918031</v>
      </c>
      <c r="T578" s="17">
        <f t="shared" si="56"/>
        <v>1.2039701557244371</v>
      </c>
      <c r="U578">
        <f t="shared" si="57"/>
        <v>0.83058537227469165</v>
      </c>
    </row>
    <row r="579" spans="16:21" x14ac:dyDescent="0.45">
      <c r="P579">
        <v>-4.2299999999999995</v>
      </c>
      <c r="Q579">
        <f t="shared" ref="Q579:Q642" si="58">1-P579</f>
        <v>5.2299999999999995</v>
      </c>
      <c r="R579" s="17">
        <f t="shared" ref="R579:R642" si="59">SQRT(P579^2*$K$41+Q579^2*$K$42+2*P579*Q579*$K$43)</f>
        <v>0.40304200317180516</v>
      </c>
      <c r="S579" s="17">
        <f t="shared" ref="S579:S642" si="60">P579*$K$39+Q579*$K$40</f>
        <v>0.48574958703380222</v>
      </c>
      <c r="T579" s="17">
        <f t="shared" ref="T579:T642" si="61">S579/R579</f>
        <v>1.2052083485371652</v>
      </c>
      <c r="U579">
        <f t="shared" ref="U579:U642" si="62">R579/S579</f>
        <v>0.82973205521996329</v>
      </c>
    </row>
    <row r="580" spans="16:21" x14ac:dyDescent="0.45">
      <c r="P580">
        <v>-4.22</v>
      </c>
      <c r="Q580">
        <f t="shared" si="58"/>
        <v>5.22</v>
      </c>
      <c r="R580" s="17">
        <f t="shared" si="59"/>
        <v>0.4024901842631069</v>
      </c>
      <c r="S580" s="17">
        <f t="shared" si="60"/>
        <v>0.48558402649842414</v>
      </c>
      <c r="T580" s="17">
        <f t="shared" si="61"/>
        <v>1.2064493631998712</v>
      </c>
      <c r="U580">
        <f t="shared" si="62"/>
        <v>0.82887855098012186</v>
      </c>
    </row>
    <row r="581" spans="16:21" x14ac:dyDescent="0.45">
      <c r="P581">
        <v>-4.21</v>
      </c>
      <c r="Q581">
        <f t="shared" si="58"/>
        <v>5.21</v>
      </c>
      <c r="R581" s="17">
        <f t="shared" si="59"/>
        <v>0.40193855780094012</v>
      </c>
      <c r="S581" s="17">
        <f t="shared" si="60"/>
        <v>0.48541846596304628</v>
      </c>
      <c r="T581" s="17">
        <f t="shared" si="61"/>
        <v>1.2076932071877751</v>
      </c>
      <c r="U581">
        <f t="shared" si="62"/>
        <v>0.82802486098981398</v>
      </c>
    </row>
    <row r="582" spans="16:21" x14ac:dyDescent="0.45">
      <c r="P582">
        <v>-4.2</v>
      </c>
      <c r="Q582">
        <f t="shared" si="58"/>
        <v>5.2</v>
      </c>
      <c r="R582" s="17">
        <f t="shared" si="59"/>
        <v>0.4013871245787422</v>
      </c>
      <c r="S582" s="17">
        <f t="shared" si="60"/>
        <v>0.48525290542766819</v>
      </c>
      <c r="T582" s="17">
        <f t="shared" si="61"/>
        <v>1.2089398879870488</v>
      </c>
      <c r="U582">
        <f t="shared" si="62"/>
        <v>0.82717098669401579</v>
      </c>
    </row>
    <row r="583" spans="16:21" x14ac:dyDescent="0.45">
      <c r="P583">
        <v>-4.1899999999999995</v>
      </c>
      <c r="Q583">
        <f t="shared" si="58"/>
        <v>5.1899999999999995</v>
      </c>
      <c r="R583" s="17">
        <f t="shared" si="59"/>
        <v>0.40083588539403914</v>
      </c>
      <c r="S583" s="17">
        <f t="shared" si="60"/>
        <v>0.48508734489229011</v>
      </c>
      <c r="T583" s="17">
        <f t="shared" si="61"/>
        <v>1.2101894130946587</v>
      </c>
      <c r="U583">
        <f t="shared" si="62"/>
        <v>0.82631692954810365</v>
      </c>
    </row>
    <row r="584" spans="16:21" x14ac:dyDescent="0.45">
      <c r="P584">
        <v>-4.18</v>
      </c>
      <c r="Q584">
        <f t="shared" si="58"/>
        <v>5.18</v>
      </c>
      <c r="R584" s="17">
        <f t="shared" si="59"/>
        <v>0.40028484104846734</v>
      </c>
      <c r="S584" s="17">
        <f t="shared" si="60"/>
        <v>0.48492178435691202</v>
      </c>
      <c r="T584" s="17">
        <f t="shared" si="61"/>
        <v>1.2114417900182153</v>
      </c>
      <c r="U584">
        <f t="shared" si="62"/>
        <v>0.82546269101791847</v>
      </c>
    </row>
    <row r="585" spans="16:21" x14ac:dyDescent="0.45">
      <c r="P585">
        <v>-4.17</v>
      </c>
      <c r="Q585">
        <f t="shared" si="58"/>
        <v>5.17</v>
      </c>
      <c r="R585" s="17">
        <f t="shared" si="59"/>
        <v>0.39973399234780072</v>
      </c>
      <c r="S585" s="17">
        <f t="shared" si="60"/>
        <v>0.48475622382153394</v>
      </c>
      <c r="T585" s="17">
        <f t="shared" si="61"/>
        <v>1.2126970262758066</v>
      </c>
      <c r="U585">
        <f t="shared" si="62"/>
        <v>0.8246082725798386</v>
      </c>
    </row>
    <row r="586" spans="16:21" x14ac:dyDescent="0.45">
      <c r="P586">
        <v>-4.16</v>
      </c>
      <c r="Q586">
        <f t="shared" si="58"/>
        <v>5.16</v>
      </c>
      <c r="R586" s="17">
        <f t="shared" si="59"/>
        <v>0.39918334010197287</v>
      </c>
      <c r="S586" s="17">
        <f t="shared" si="60"/>
        <v>0.48459066328615608</v>
      </c>
      <c r="T586" s="17">
        <f t="shared" si="61"/>
        <v>1.213955129395845</v>
      </c>
      <c r="U586">
        <f t="shared" si="62"/>
        <v>0.8237536757208439</v>
      </c>
    </row>
    <row r="587" spans="16:21" x14ac:dyDescent="0.45">
      <c r="P587">
        <v>-4.1499999999999995</v>
      </c>
      <c r="Q587">
        <f t="shared" si="58"/>
        <v>5.1499999999999995</v>
      </c>
      <c r="R587" s="17">
        <f t="shared" si="59"/>
        <v>0.39863288512510403</v>
      </c>
      <c r="S587" s="17">
        <f t="shared" si="60"/>
        <v>0.48442510275077821</v>
      </c>
      <c r="T587" s="17">
        <f t="shared" si="61"/>
        <v>1.2152161069168936</v>
      </c>
      <c r="U587">
        <f t="shared" si="62"/>
        <v>0.82289890193859005</v>
      </c>
    </row>
    <row r="588" spans="16:21" x14ac:dyDescent="0.45">
      <c r="P588">
        <v>-4.1399999999999997</v>
      </c>
      <c r="Q588">
        <f t="shared" si="58"/>
        <v>5.14</v>
      </c>
      <c r="R588" s="17">
        <f t="shared" si="59"/>
        <v>0.39808262823552421</v>
      </c>
      <c r="S588" s="17">
        <f t="shared" si="60"/>
        <v>0.48425954221539991</v>
      </c>
      <c r="T588" s="17">
        <f t="shared" si="61"/>
        <v>1.2164799663875043</v>
      </c>
      <c r="U588">
        <f t="shared" si="62"/>
        <v>0.82204395274147435</v>
      </c>
    </row>
    <row r="589" spans="16:21" x14ac:dyDescent="0.45">
      <c r="P589">
        <v>-4.13</v>
      </c>
      <c r="Q589">
        <f t="shared" si="58"/>
        <v>5.13</v>
      </c>
      <c r="R589" s="17">
        <f t="shared" si="59"/>
        <v>0.39753257025580002</v>
      </c>
      <c r="S589" s="17">
        <f t="shared" si="60"/>
        <v>0.48409398168002182</v>
      </c>
      <c r="T589" s="17">
        <f t="shared" si="61"/>
        <v>1.2177467153660446</v>
      </c>
      <c r="U589">
        <f t="shared" si="62"/>
        <v>0.82118882964870765</v>
      </c>
    </row>
    <row r="590" spans="16:21" x14ac:dyDescent="0.45">
      <c r="P590">
        <v>-4.12</v>
      </c>
      <c r="Q590">
        <f t="shared" si="58"/>
        <v>5.12</v>
      </c>
      <c r="R590" s="17">
        <f t="shared" si="59"/>
        <v>0.39698271201275653</v>
      </c>
      <c r="S590" s="17">
        <f t="shared" si="60"/>
        <v>0.48392842114464374</v>
      </c>
      <c r="T590" s="17">
        <f t="shared" si="61"/>
        <v>1.2190163614205278</v>
      </c>
      <c r="U590">
        <f t="shared" si="62"/>
        <v>0.82033353419038069</v>
      </c>
    </row>
    <row r="591" spans="16:21" x14ac:dyDescent="0.45">
      <c r="P591">
        <v>-4.1100000000000003</v>
      </c>
      <c r="Q591">
        <f t="shared" si="58"/>
        <v>5.1100000000000003</v>
      </c>
      <c r="R591" s="17">
        <f t="shared" si="59"/>
        <v>0.39643305433750753</v>
      </c>
      <c r="S591" s="17">
        <f t="shared" si="60"/>
        <v>0.48376286060926565</v>
      </c>
      <c r="T591" s="17">
        <f t="shared" si="61"/>
        <v>1.2202889121284244</v>
      </c>
      <c r="U591">
        <f t="shared" si="62"/>
        <v>0.81947806790754396</v>
      </c>
    </row>
    <row r="592" spans="16:21" x14ac:dyDescent="0.45">
      <c r="P592">
        <v>-4.0999999999999996</v>
      </c>
      <c r="Q592">
        <f t="shared" si="58"/>
        <v>5.0999999999999996</v>
      </c>
      <c r="R592" s="17">
        <f t="shared" si="59"/>
        <v>0.3958835980654769</v>
      </c>
      <c r="S592" s="17">
        <f t="shared" si="60"/>
        <v>0.48359730007388801</v>
      </c>
      <c r="T592" s="17">
        <f t="shared" si="61"/>
        <v>1.2215643750764935</v>
      </c>
      <c r="U592">
        <f t="shared" si="62"/>
        <v>0.81862243235227017</v>
      </c>
    </row>
    <row r="593" spans="16:21" x14ac:dyDescent="0.45">
      <c r="P593">
        <v>-4.09</v>
      </c>
      <c r="Q593">
        <f t="shared" si="58"/>
        <v>5.09</v>
      </c>
      <c r="R593" s="17">
        <f t="shared" si="59"/>
        <v>0.39533434403642764</v>
      </c>
      <c r="S593" s="17">
        <f t="shared" si="60"/>
        <v>0.48343173953850971</v>
      </c>
      <c r="T593" s="17">
        <f t="shared" si="61"/>
        <v>1.2228427578605829</v>
      </c>
      <c r="U593">
        <f t="shared" si="62"/>
        <v>0.81776662908773634</v>
      </c>
    </row>
    <row r="594" spans="16:21" x14ac:dyDescent="0.45">
      <c r="P594">
        <v>-4.08</v>
      </c>
      <c r="Q594">
        <f t="shared" si="58"/>
        <v>5.08</v>
      </c>
      <c r="R594" s="17">
        <f t="shared" si="59"/>
        <v>0.39478529309448485</v>
      </c>
      <c r="S594" s="17">
        <f t="shared" si="60"/>
        <v>0.48326617900313162</v>
      </c>
      <c r="T594" s="17">
        <f t="shared" si="61"/>
        <v>1.2241240680854604</v>
      </c>
      <c r="U594">
        <f t="shared" si="62"/>
        <v>0.81691065968828447</v>
      </c>
    </row>
    <row r="595" spans="16:21" x14ac:dyDescent="0.45">
      <c r="P595">
        <v>-4.07</v>
      </c>
      <c r="Q595">
        <f t="shared" si="58"/>
        <v>5.07</v>
      </c>
      <c r="R595" s="17">
        <f t="shared" si="59"/>
        <v>0.39423644608816294</v>
      </c>
      <c r="S595" s="17">
        <f t="shared" si="60"/>
        <v>0.48310061846775354</v>
      </c>
      <c r="T595" s="17">
        <f t="shared" si="61"/>
        <v>1.2254083133646094</v>
      </c>
      <c r="U595">
        <f t="shared" si="62"/>
        <v>0.81605452573950243</v>
      </c>
    </row>
    <row r="596" spans="16:21" x14ac:dyDescent="0.45">
      <c r="P596">
        <v>-4.0599999999999996</v>
      </c>
      <c r="Q596">
        <f t="shared" si="58"/>
        <v>5.0599999999999996</v>
      </c>
      <c r="R596" s="17">
        <f t="shared" si="59"/>
        <v>0.39368780387039243</v>
      </c>
      <c r="S596" s="17">
        <f t="shared" si="60"/>
        <v>0.4829350579323759</v>
      </c>
      <c r="T596" s="17">
        <f t="shared" si="61"/>
        <v>1.2266955013200382</v>
      </c>
      <c r="U596">
        <f t="shared" si="62"/>
        <v>0.8151982288382954</v>
      </c>
    </row>
    <row r="597" spans="16:21" x14ac:dyDescent="0.45">
      <c r="P597">
        <v>-4.05</v>
      </c>
      <c r="Q597">
        <f t="shared" si="58"/>
        <v>5.05</v>
      </c>
      <c r="R597" s="17">
        <f t="shared" si="59"/>
        <v>0.39313936729854737</v>
      </c>
      <c r="S597" s="17">
        <f t="shared" si="60"/>
        <v>0.48276949739699782</v>
      </c>
      <c r="T597" s="17">
        <f t="shared" si="61"/>
        <v>1.2279856395820721</v>
      </c>
      <c r="U597">
        <f t="shared" si="62"/>
        <v>0.81434177059296575</v>
      </c>
    </row>
    <row r="598" spans="16:21" x14ac:dyDescent="0.45">
      <c r="P598">
        <v>-4.04</v>
      </c>
      <c r="Q598">
        <f t="shared" si="58"/>
        <v>5.04</v>
      </c>
      <c r="R598" s="17">
        <f t="shared" si="59"/>
        <v>0.39259113723446798</v>
      </c>
      <c r="S598" s="17">
        <f t="shared" si="60"/>
        <v>0.48260393686161929</v>
      </c>
      <c r="T598" s="17">
        <f t="shared" si="61"/>
        <v>1.2292787357891699</v>
      </c>
      <c r="U598">
        <f t="shared" si="62"/>
        <v>0.81348515262327548</v>
      </c>
    </row>
    <row r="599" spans="16:21" x14ac:dyDescent="0.45">
      <c r="P599">
        <v>-4.03</v>
      </c>
      <c r="Q599">
        <f t="shared" si="58"/>
        <v>5.03</v>
      </c>
      <c r="R599" s="17">
        <f t="shared" si="59"/>
        <v>0.39204311454449015</v>
      </c>
      <c r="S599" s="17">
        <f t="shared" si="60"/>
        <v>0.48243837632624142</v>
      </c>
      <c r="T599" s="17">
        <f t="shared" si="61"/>
        <v>1.2305747975877102</v>
      </c>
      <c r="U599">
        <f t="shared" si="62"/>
        <v>0.812628376560527</v>
      </c>
    </row>
    <row r="600" spans="16:21" x14ac:dyDescent="0.45">
      <c r="P600">
        <v>-4.0199999999999996</v>
      </c>
      <c r="Q600">
        <f t="shared" si="58"/>
        <v>5.0199999999999996</v>
      </c>
      <c r="R600" s="17">
        <f t="shared" si="59"/>
        <v>0.3914953000994737</v>
      </c>
      <c r="S600" s="17">
        <f t="shared" si="60"/>
        <v>0.48227281579086356</v>
      </c>
      <c r="T600" s="17">
        <f t="shared" si="61"/>
        <v>1.2318738326317697</v>
      </c>
      <c r="U600">
        <f t="shared" si="62"/>
        <v>0.81177144404764601</v>
      </c>
    </row>
    <row r="601" spans="16:21" x14ac:dyDescent="0.45">
      <c r="P601">
        <v>-4.01</v>
      </c>
      <c r="Q601">
        <f t="shared" si="58"/>
        <v>5.01</v>
      </c>
      <c r="R601" s="17">
        <f t="shared" si="59"/>
        <v>0.39094769477482638</v>
      </c>
      <c r="S601" s="17">
        <f t="shared" si="60"/>
        <v>0.4821072552554857</v>
      </c>
      <c r="T601" s="17">
        <f t="shared" si="61"/>
        <v>1.2331758485829272</v>
      </c>
      <c r="U601">
        <f t="shared" si="62"/>
        <v>0.8109143567392475</v>
      </c>
    </row>
    <row r="602" spans="16:21" x14ac:dyDescent="0.45">
      <c r="P602">
        <v>-4</v>
      </c>
      <c r="Q602">
        <f t="shared" si="58"/>
        <v>5</v>
      </c>
      <c r="R602" s="17">
        <f t="shared" si="59"/>
        <v>0.39040029945053317</v>
      </c>
      <c r="S602" s="17">
        <f t="shared" si="60"/>
        <v>0.48194169472010762</v>
      </c>
      <c r="T602" s="17">
        <f t="shared" si="61"/>
        <v>1.2344808531100357</v>
      </c>
      <c r="U602">
        <f t="shared" si="62"/>
        <v>0.81005711630171773</v>
      </c>
    </row>
    <row r="603" spans="16:21" x14ac:dyDescent="0.45">
      <c r="P603">
        <v>-3.99</v>
      </c>
      <c r="Q603">
        <f t="shared" si="58"/>
        <v>4.99</v>
      </c>
      <c r="R603" s="17">
        <f t="shared" si="59"/>
        <v>0.38985311501118275</v>
      </c>
      <c r="S603" s="17">
        <f t="shared" si="60"/>
        <v>0.48177613418472909</v>
      </c>
      <c r="T603" s="17">
        <f t="shared" si="61"/>
        <v>1.2357888538890078</v>
      </c>
      <c r="U603">
        <f t="shared" si="62"/>
        <v>0.80919972441328947</v>
      </c>
    </row>
    <row r="604" spans="16:21" x14ac:dyDescent="0.45">
      <c r="P604">
        <v>-3.9799999999999995</v>
      </c>
      <c r="Q604">
        <f t="shared" si="58"/>
        <v>4.9799999999999995</v>
      </c>
      <c r="R604" s="17">
        <f t="shared" si="59"/>
        <v>0.38930614234599503</v>
      </c>
      <c r="S604" s="17">
        <f t="shared" si="60"/>
        <v>0.48161057364935145</v>
      </c>
      <c r="T604" s="17">
        <f t="shared" si="61"/>
        <v>1.2370998586025932</v>
      </c>
      <c r="U604">
        <f t="shared" si="62"/>
        <v>0.80834218276411651</v>
      </c>
    </row>
    <row r="605" spans="16:21" x14ac:dyDescent="0.45">
      <c r="P605">
        <v>-3.9699999999999998</v>
      </c>
      <c r="Q605">
        <f t="shared" si="58"/>
        <v>4.97</v>
      </c>
      <c r="R605" s="17">
        <f t="shared" si="59"/>
        <v>0.38875938234884938</v>
      </c>
      <c r="S605" s="17">
        <f t="shared" si="60"/>
        <v>0.48144501311397336</v>
      </c>
      <c r="T605" s="17">
        <f t="shared" si="61"/>
        <v>1.2384138749401383</v>
      </c>
      <c r="U605">
        <f t="shared" si="62"/>
        <v>0.80748449305636005</v>
      </c>
    </row>
    <row r="606" spans="16:21" x14ac:dyDescent="0.45">
      <c r="P606">
        <v>-3.96</v>
      </c>
      <c r="Q606">
        <f t="shared" si="58"/>
        <v>4.96</v>
      </c>
      <c r="R606" s="17">
        <f t="shared" si="59"/>
        <v>0.38821283591831268</v>
      </c>
      <c r="S606" s="17">
        <f t="shared" si="60"/>
        <v>0.4812794525785955</v>
      </c>
      <c r="T606" s="17">
        <f t="shared" si="61"/>
        <v>1.2397309105973657</v>
      </c>
      <c r="U606">
        <f t="shared" si="62"/>
        <v>0.80662665700425984</v>
      </c>
    </row>
    <row r="607" spans="16:21" x14ac:dyDescent="0.45">
      <c r="P607">
        <v>-3.95</v>
      </c>
      <c r="Q607">
        <f t="shared" si="58"/>
        <v>4.95</v>
      </c>
      <c r="R607" s="17">
        <f t="shared" si="59"/>
        <v>0.38766650395766716</v>
      </c>
      <c r="S607" s="17">
        <f t="shared" si="60"/>
        <v>0.48111389204321697</v>
      </c>
      <c r="T607" s="17">
        <f t="shared" si="61"/>
        <v>1.2410509732761286</v>
      </c>
      <c r="U607">
        <f t="shared" si="62"/>
        <v>0.80576867633421878</v>
      </c>
    </row>
    <row r="608" spans="16:21" x14ac:dyDescent="0.45">
      <c r="P608">
        <v>-3.9399999999999995</v>
      </c>
      <c r="Q608">
        <f t="shared" si="58"/>
        <v>4.9399999999999995</v>
      </c>
      <c r="R608" s="17">
        <f t="shared" si="59"/>
        <v>0.38712038737493859</v>
      </c>
      <c r="S608" s="17">
        <f t="shared" si="60"/>
        <v>0.48094833150783933</v>
      </c>
      <c r="T608" s="17">
        <f t="shared" si="61"/>
        <v>1.2423740706841806</v>
      </c>
      <c r="U608">
        <f t="shared" si="62"/>
        <v>0.80491055278487567</v>
      </c>
    </row>
    <row r="609" spans="16:21" x14ac:dyDescent="0.45">
      <c r="P609">
        <v>-3.9299999999999997</v>
      </c>
      <c r="Q609">
        <f t="shared" si="58"/>
        <v>4.93</v>
      </c>
      <c r="R609" s="17">
        <f t="shared" si="59"/>
        <v>0.38657448708292458</v>
      </c>
      <c r="S609" s="17">
        <f t="shared" si="60"/>
        <v>0.48078277097246125</v>
      </c>
      <c r="T609" s="17">
        <f t="shared" si="61"/>
        <v>1.243700210534918</v>
      </c>
      <c r="U609">
        <f t="shared" si="62"/>
        <v>0.8040522881071942</v>
      </c>
    </row>
    <row r="610" spans="16:21" x14ac:dyDescent="0.45">
      <c r="P610">
        <v>-3.92</v>
      </c>
      <c r="Q610">
        <f t="shared" si="58"/>
        <v>4.92</v>
      </c>
      <c r="R610" s="17">
        <f t="shared" si="59"/>
        <v>0.38602880399922301</v>
      </c>
      <c r="S610" s="17">
        <f t="shared" si="60"/>
        <v>0.48061721043708316</v>
      </c>
      <c r="T610" s="17">
        <f t="shared" si="61"/>
        <v>1.245029400547143</v>
      </c>
      <c r="U610">
        <f t="shared" si="62"/>
        <v>0.8031938840645354</v>
      </c>
    </row>
    <row r="611" spans="16:21" x14ac:dyDescent="0.45">
      <c r="P611">
        <v>-3.91</v>
      </c>
      <c r="Q611">
        <f t="shared" si="58"/>
        <v>4.91</v>
      </c>
      <c r="R611" s="17">
        <f t="shared" si="59"/>
        <v>0.38548333904626425</v>
      </c>
      <c r="S611" s="17">
        <f t="shared" si="60"/>
        <v>0.48045164990170508</v>
      </c>
      <c r="T611" s="17">
        <f t="shared" si="61"/>
        <v>1.2463616484447932</v>
      </c>
      <c r="U611">
        <f t="shared" si="62"/>
        <v>0.80233534243274995</v>
      </c>
    </row>
    <row r="612" spans="16:21" x14ac:dyDescent="0.45">
      <c r="P612">
        <v>-3.8999999999999995</v>
      </c>
      <c r="Q612">
        <f t="shared" si="58"/>
        <v>4.8999999999999995</v>
      </c>
      <c r="R612" s="17">
        <f t="shared" si="59"/>
        <v>0.38493809315133248</v>
      </c>
      <c r="S612" s="17">
        <f t="shared" si="60"/>
        <v>0.480286089366327</v>
      </c>
      <c r="T612" s="17">
        <f t="shared" si="61"/>
        <v>1.2476969619567111</v>
      </c>
      <c r="U612">
        <f t="shared" si="62"/>
        <v>0.80147666500024306</v>
      </c>
    </row>
    <row r="613" spans="16:21" x14ac:dyDescent="0.45">
      <c r="P613">
        <v>-3.8899999999999997</v>
      </c>
      <c r="Q613">
        <f t="shared" si="58"/>
        <v>4.8899999999999997</v>
      </c>
      <c r="R613" s="17">
        <f t="shared" si="59"/>
        <v>0.3843930672466041</v>
      </c>
      <c r="S613" s="17">
        <f t="shared" si="60"/>
        <v>0.48012052883094913</v>
      </c>
      <c r="T613" s="17">
        <f t="shared" si="61"/>
        <v>1.2490353488163508</v>
      </c>
      <c r="U613">
        <f t="shared" si="62"/>
        <v>0.80061785356807613</v>
      </c>
    </row>
    <row r="614" spans="16:21" x14ac:dyDescent="0.45">
      <c r="P614">
        <v>-3.88</v>
      </c>
      <c r="Q614">
        <f t="shared" si="58"/>
        <v>4.88</v>
      </c>
      <c r="R614" s="17">
        <f t="shared" si="59"/>
        <v>0.38384826226917063</v>
      </c>
      <c r="S614" s="17">
        <f t="shared" si="60"/>
        <v>0.47995496829557105</v>
      </c>
      <c r="T614" s="17">
        <f t="shared" si="61"/>
        <v>1.2503768167615315</v>
      </c>
      <c r="U614">
        <f t="shared" si="62"/>
        <v>0.79975890995003729</v>
      </c>
    </row>
    <row r="615" spans="16:21" x14ac:dyDescent="0.45">
      <c r="P615">
        <v>-3.87</v>
      </c>
      <c r="Q615">
        <f t="shared" si="58"/>
        <v>4.87</v>
      </c>
      <c r="R615" s="17">
        <f t="shared" si="59"/>
        <v>0.38330367916107044</v>
      </c>
      <c r="S615" s="17">
        <f t="shared" si="60"/>
        <v>0.47978940776019297</v>
      </c>
      <c r="T615" s="17">
        <f t="shared" si="61"/>
        <v>1.2517213735341624</v>
      </c>
      <c r="U615">
        <f t="shared" si="62"/>
        <v>0.79889983597272796</v>
      </c>
    </row>
    <row r="616" spans="16:21" x14ac:dyDescent="0.45">
      <c r="P616">
        <v>-3.8599999999999994</v>
      </c>
      <c r="Q616">
        <f t="shared" si="58"/>
        <v>4.8599999999999994</v>
      </c>
      <c r="R616" s="17">
        <f t="shared" si="59"/>
        <v>0.38275931886931902</v>
      </c>
      <c r="S616" s="17">
        <f t="shared" si="60"/>
        <v>0.47962384722481488</v>
      </c>
      <c r="T616" s="17">
        <f t="shared" si="61"/>
        <v>1.2530690268799625</v>
      </c>
      <c r="U616">
        <f t="shared" si="62"/>
        <v>0.79804063347564869</v>
      </c>
    </row>
    <row r="617" spans="16:21" x14ac:dyDescent="0.45">
      <c r="P617">
        <v>-3.8499999999999996</v>
      </c>
      <c r="Q617">
        <f t="shared" si="58"/>
        <v>4.8499999999999996</v>
      </c>
      <c r="R617" s="17">
        <f t="shared" si="59"/>
        <v>0.38221518234593788</v>
      </c>
      <c r="S617" s="17">
        <f t="shared" si="60"/>
        <v>0.4794582866894368</v>
      </c>
      <c r="T617" s="17">
        <f t="shared" si="61"/>
        <v>1.2544197845481855</v>
      </c>
      <c r="U617">
        <f t="shared" si="62"/>
        <v>0.7971813043112822</v>
      </c>
    </row>
    <row r="618" spans="16:21" x14ac:dyDescent="0.45">
      <c r="P618">
        <v>-3.84</v>
      </c>
      <c r="Q618">
        <f t="shared" si="58"/>
        <v>4.84</v>
      </c>
      <c r="R618" s="17">
        <f t="shared" si="59"/>
        <v>0.38167127054798472</v>
      </c>
      <c r="S618" s="17">
        <f t="shared" si="60"/>
        <v>0.47929272615405871</v>
      </c>
      <c r="T618" s="17">
        <f t="shared" si="61"/>
        <v>1.2557736542913327</v>
      </c>
      <c r="U618">
        <f t="shared" si="62"/>
        <v>0.796321850345178</v>
      </c>
    </row>
    <row r="619" spans="16:21" x14ac:dyDescent="0.45">
      <c r="P619">
        <v>-3.83</v>
      </c>
      <c r="Q619">
        <f t="shared" si="58"/>
        <v>4.83</v>
      </c>
      <c r="R619" s="17">
        <f t="shared" si="59"/>
        <v>0.38112758443758499</v>
      </c>
      <c r="S619" s="17">
        <f t="shared" si="60"/>
        <v>0.47912716561868085</v>
      </c>
      <c r="T619" s="17">
        <f t="shared" si="61"/>
        <v>1.2571306438648622</v>
      </c>
      <c r="U619">
        <f t="shared" si="62"/>
        <v>0.79546227345604104</v>
      </c>
    </row>
    <row r="620" spans="16:21" x14ac:dyDescent="0.45">
      <c r="P620">
        <v>-3.8200000000000003</v>
      </c>
      <c r="Q620">
        <f t="shared" si="58"/>
        <v>4.82</v>
      </c>
      <c r="R620" s="17">
        <f t="shared" si="59"/>
        <v>0.38058412498196154</v>
      </c>
      <c r="S620" s="17">
        <f t="shared" si="60"/>
        <v>0.47896160508330277</v>
      </c>
      <c r="T620" s="17">
        <f t="shared" si="61"/>
        <v>1.2584907610268925</v>
      </c>
      <c r="U620">
        <f t="shared" si="62"/>
        <v>0.79460257553581759</v>
      </c>
    </row>
    <row r="621" spans="16:21" x14ac:dyDescent="0.45">
      <c r="P621">
        <v>-3.8099999999999996</v>
      </c>
      <c r="Q621">
        <f t="shared" si="58"/>
        <v>4.8099999999999996</v>
      </c>
      <c r="R621" s="17">
        <f t="shared" si="59"/>
        <v>0.38004089315346518</v>
      </c>
      <c r="S621" s="17">
        <f t="shared" si="60"/>
        <v>0.47879604454792446</v>
      </c>
      <c r="T621" s="17">
        <f t="shared" si="61"/>
        <v>1.2598540135379082</v>
      </c>
      <c r="U621">
        <f t="shared" si="62"/>
        <v>0.79374275848978004</v>
      </c>
    </row>
    <row r="622" spans="16:21" x14ac:dyDescent="0.45">
      <c r="P622">
        <v>-3.8</v>
      </c>
      <c r="Q622">
        <f t="shared" si="58"/>
        <v>4.8</v>
      </c>
      <c r="R622" s="17">
        <f t="shared" si="59"/>
        <v>0.37949788992960537</v>
      </c>
      <c r="S622" s="17">
        <f t="shared" si="60"/>
        <v>0.47863048401254638</v>
      </c>
      <c r="T622" s="17">
        <f t="shared" si="61"/>
        <v>1.2612204091604555</v>
      </c>
      <c r="U622">
        <f t="shared" si="62"/>
        <v>0.79288282423661416</v>
      </c>
    </row>
    <row r="623" spans="16:21" x14ac:dyDescent="0.45">
      <c r="P623">
        <v>-3.79</v>
      </c>
      <c r="Q623">
        <f t="shared" si="58"/>
        <v>4.79</v>
      </c>
      <c r="R623" s="17">
        <f t="shared" si="59"/>
        <v>0.37895511629308171</v>
      </c>
      <c r="S623" s="17">
        <f t="shared" si="60"/>
        <v>0.47846492347716829</v>
      </c>
      <c r="T623" s="17">
        <f t="shared" si="61"/>
        <v>1.2625899556588287</v>
      </c>
      <c r="U623">
        <f t="shared" si="62"/>
        <v>0.7920227747085099</v>
      </c>
    </row>
    <row r="624" spans="16:21" x14ac:dyDescent="0.45">
      <c r="P624">
        <v>-3.7800000000000002</v>
      </c>
      <c r="Q624">
        <f t="shared" si="58"/>
        <v>4.78</v>
      </c>
      <c r="R624" s="17">
        <f t="shared" si="59"/>
        <v>0.37841257323181676</v>
      </c>
      <c r="S624" s="17">
        <f t="shared" si="60"/>
        <v>0.47829936294179043</v>
      </c>
      <c r="T624" s="17">
        <f t="shared" si="61"/>
        <v>1.263962660798754</v>
      </c>
      <c r="U624">
        <f t="shared" si="62"/>
        <v>0.79116261185125181</v>
      </c>
    </row>
    <row r="625" spans="16:21" x14ac:dyDescent="0.45">
      <c r="P625">
        <v>-3.7699999999999996</v>
      </c>
      <c r="Q625">
        <f t="shared" si="58"/>
        <v>4.7699999999999996</v>
      </c>
      <c r="R625" s="17">
        <f t="shared" si="59"/>
        <v>0.3778702617389833</v>
      </c>
      <c r="S625" s="17">
        <f t="shared" si="60"/>
        <v>0.47813380240641212</v>
      </c>
      <c r="T625" s="17">
        <f t="shared" si="61"/>
        <v>1.26533853234708</v>
      </c>
      <c r="U625">
        <f t="shared" si="62"/>
        <v>0.79030233762430135</v>
      </c>
    </row>
    <row r="626" spans="16:21" x14ac:dyDescent="0.45">
      <c r="P626">
        <v>-3.76</v>
      </c>
      <c r="Q626">
        <f t="shared" si="58"/>
        <v>4.76</v>
      </c>
      <c r="R626" s="17">
        <f t="shared" si="59"/>
        <v>0.37732818281304142</v>
      </c>
      <c r="S626" s="17">
        <f t="shared" si="60"/>
        <v>0.47796824187103426</v>
      </c>
      <c r="T626" s="17">
        <f t="shared" si="61"/>
        <v>1.2667175780714424</v>
      </c>
      <c r="U626">
        <f t="shared" si="62"/>
        <v>0.78944195400089445</v>
      </c>
    </row>
    <row r="627" spans="16:21" x14ac:dyDescent="0.45">
      <c r="P627">
        <v>-3.75</v>
      </c>
      <c r="Q627">
        <f t="shared" si="58"/>
        <v>4.75</v>
      </c>
      <c r="R627" s="17">
        <f t="shared" si="59"/>
        <v>0.37678633745776552</v>
      </c>
      <c r="S627" s="17">
        <f t="shared" si="60"/>
        <v>0.47780268133565618</v>
      </c>
      <c r="T627" s="17">
        <f t="shared" si="61"/>
        <v>1.2680998057399406</v>
      </c>
      <c r="U627">
        <f t="shared" si="62"/>
        <v>0.78858146296812692</v>
      </c>
    </row>
    <row r="628" spans="16:21" x14ac:dyDescent="0.45">
      <c r="P628">
        <v>-3.74</v>
      </c>
      <c r="Q628">
        <f t="shared" si="58"/>
        <v>4.74</v>
      </c>
      <c r="R628" s="17">
        <f t="shared" si="59"/>
        <v>0.3762447266822801</v>
      </c>
      <c r="S628" s="17">
        <f t="shared" si="60"/>
        <v>0.47763712080027809</v>
      </c>
      <c r="T628" s="17">
        <f t="shared" si="61"/>
        <v>1.2694852231207983</v>
      </c>
      <c r="U628">
        <f t="shared" si="62"/>
        <v>0.78772086652704953</v>
      </c>
    </row>
    <row r="629" spans="16:21" x14ac:dyDescent="0.45">
      <c r="P629">
        <v>-3.7299999999999995</v>
      </c>
      <c r="Q629">
        <f t="shared" si="58"/>
        <v>4.7299999999999995</v>
      </c>
      <c r="R629" s="17">
        <f t="shared" si="59"/>
        <v>0.37570335150108952</v>
      </c>
      <c r="S629" s="17">
        <f t="shared" si="60"/>
        <v>0.47747156026490001</v>
      </c>
      <c r="T629" s="17">
        <f t="shared" si="61"/>
        <v>1.2708738379820266</v>
      </c>
      <c r="U629">
        <f t="shared" si="62"/>
        <v>0.78686016669275605</v>
      </c>
    </row>
    <row r="630" spans="16:21" x14ac:dyDescent="0.45">
      <c r="P630">
        <v>-3.7199999999999998</v>
      </c>
      <c r="Q630">
        <f t="shared" si="58"/>
        <v>4.72</v>
      </c>
      <c r="R630" s="17">
        <f t="shared" si="59"/>
        <v>0.37516221293411223</v>
      </c>
      <c r="S630" s="17">
        <f t="shared" si="60"/>
        <v>0.47730599972952192</v>
      </c>
      <c r="T630" s="17">
        <f t="shared" si="61"/>
        <v>1.2722656580910741</v>
      </c>
      <c r="U630">
        <f t="shared" si="62"/>
        <v>0.78599936549447902</v>
      </c>
    </row>
    <row r="631" spans="16:21" x14ac:dyDescent="0.45">
      <c r="P631">
        <v>-3.71</v>
      </c>
      <c r="Q631">
        <f t="shared" si="58"/>
        <v>4.71</v>
      </c>
      <c r="R631" s="17">
        <f t="shared" si="59"/>
        <v>0.37462131200671228</v>
      </c>
      <c r="S631" s="17">
        <f t="shared" si="60"/>
        <v>0.47714043919414384</v>
      </c>
      <c r="T631" s="17">
        <f t="shared" si="61"/>
        <v>1.2736606912144781</v>
      </c>
      <c r="U631">
        <f t="shared" si="62"/>
        <v>0.78513846497568085</v>
      </c>
    </row>
    <row r="632" spans="16:21" x14ac:dyDescent="0.45">
      <c r="P632">
        <v>-3.7</v>
      </c>
      <c r="Q632">
        <f t="shared" si="58"/>
        <v>4.7</v>
      </c>
      <c r="R632" s="17">
        <f t="shared" si="59"/>
        <v>0.37408064974973226</v>
      </c>
      <c r="S632" s="17">
        <f t="shared" si="60"/>
        <v>0.47697487865876598</v>
      </c>
      <c r="T632" s="17">
        <f t="shared" si="61"/>
        <v>1.2750589451175089</v>
      </c>
      <c r="U632">
        <f t="shared" si="62"/>
        <v>0.78427746719414637</v>
      </c>
    </row>
    <row r="633" spans="16:21" x14ac:dyDescent="0.45">
      <c r="P633">
        <v>-3.6899999999999995</v>
      </c>
      <c r="Q633">
        <f t="shared" si="58"/>
        <v>4.6899999999999995</v>
      </c>
      <c r="R633" s="17">
        <f t="shared" si="59"/>
        <v>0.37354022719952684</v>
      </c>
      <c r="S633" s="17">
        <f t="shared" si="60"/>
        <v>0.47680931812338789</v>
      </c>
      <c r="T633" s="17">
        <f t="shared" si="61"/>
        <v>1.2764604275638023</v>
      </c>
      <c r="U633">
        <f t="shared" si="62"/>
        <v>0.78341637422207999</v>
      </c>
    </row>
    <row r="634" spans="16:21" x14ac:dyDescent="0.45">
      <c r="P634">
        <v>-3.6799999999999997</v>
      </c>
      <c r="Q634">
        <f t="shared" si="58"/>
        <v>4.68</v>
      </c>
      <c r="R634" s="17">
        <f t="shared" si="59"/>
        <v>0.37300004539799697</v>
      </c>
      <c r="S634" s="17">
        <f t="shared" si="60"/>
        <v>0.47664375758800981</v>
      </c>
      <c r="T634" s="17">
        <f t="shared" si="61"/>
        <v>1.2778651463149913</v>
      </c>
      <c r="U634">
        <f t="shared" si="62"/>
        <v>0.7825551881462004</v>
      </c>
    </row>
    <row r="635" spans="16:21" x14ac:dyDescent="0.45">
      <c r="P635">
        <v>-3.67</v>
      </c>
      <c r="Q635">
        <f t="shared" si="58"/>
        <v>4.67</v>
      </c>
      <c r="R635" s="17">
        <f t="shared" si="59"/>
        <v>0.37246010539262153</v>
      </c>
      <c r="S635" s="17">
        <f t="shared" si="60"/>
        <v>0.47647819705263172</v>
      </c>
      <c r="T635" s="17">
        <f t="shared" si="61"/>
        <v>1.2792731091303364</v>
      </c>
      <c r="U635">
        <f t="shared" si="62"/>
        <v>0.78169391106783348</v>
      </c>
    </row>
    <row r="636" spans="16:21" x14ac:dyDescent="0.45">
      <c r="P636">
        <v>-3.66</v>
      </c>
      <c r="Q636">
        <f t="shared" si="58"/>
        <v>4.66</v>
      </c>
      <c r="R636" s="17">
        <f t="shared" si="59"/>
        <v>0.37192040823649197</v>
      </c>
      <c r="S636" s="17">
        <f t="shared" si="60"/>
        <v>0.47631263651725364</v>
      </c>
      <c r="T636" s="17">
        <f t="shared" si="61"/>
        <v>1.2806843237663421</v>
      </c>
      <c r="U636">
        <f t="shared" si="62"/>
        <v>0.78083254510300981</v>
      </c>
    </row>
    <row r="637" spans="16:21" x14ac:dyDescent="0.45">
      <c r="P637">
        <v>-3.6499999999999995</v>
      </c>
      <c r="Q637">
        <f t="shared" si="58"/>
        <v>4.6499999999999995</v>
      </c>
      <c r="R637" s="17">
        <f t="shared" si="59"/>
        <v>0.37138095498834656</v>
      </c>
      <c r="S637" s="17">
        <f t="shared" si="60"/>
        <v>0.47614707598187578</v>
      </c>
      <c r="T637" s="17">
        <f t="shared" si="61"/>
        <v>1.2820987979763707</v>
      </c>
      <c r="U637">
        <f t="shared" si="62"/>
        <v>0.77997109238256235</v>
      </c>
    </row>
    <row r="638" spans="16:21" x14ac:dyDescent="0.45">
      <c r="P638">
        <v>-3.6399999999999997</v>
      </c>
      <c r="Q638">
        <f t="shared" si="58"/>
        <v>4.6399999999999997</v>
      </c>
      <c r="R638" s="17">
        <f t="shared" si="59"/>
        <v>0.37084174671260361</v>
      </c>
      <c r="S638" s="17">
        <f t="shared" si="60"/>
        <v>0.47598151544649747</v>
      </c>
      <c r="T638" s="17">
        <f t="shared" si="61"/>
        <v>1.2835165395102497</v>
      </c>
      <c r="U638">
        <f t="shared" si="62"/>
        <v>0.77910955505222335</v>
      </c>
    </row>
    <row r="639" spans="16:21" x14ac:dyDescent="0.45">
      <c r="P639">
        <v>-3.63</v>
      </c>
      <c r="Q639">
        <f t="shared" si="58"/>
        <v>4.63</v>
      </c>
      <c r="R639" s="17">
        <f t="shared" si="59"/>
        <v>0.37030278447939668</v>
      </c>
      <c r="S639" s="17">
        <f t="shared" si="60"/>
        <v>0.47581595491111961</v>
      </c>
      <c r="T639" s="17">
        <f t="shared" si="61"/>
        <v>1.2849375561138767</v>
      </c>
      <c r="U639">
        <f t="shared" si="62"/>
        <v>0.7782479352727204</v>
      </c>
    </row>
    <row r="640" spans="16:21" x14ac:dyDescent="0.45">
      <c r="P640">
        <v>-3.62</v>
      </c>
      <c r="Q640">
        <f t="shared" si="58"/>
        <v>4.62</v>
      </c>
      <c r="R640" s="17">
        <f t="shared" si="59"/>
        <v>0.3697640693646092</v>
      </c>
      <c r="S640" s="17">
        <f t="shared" si="60"/>
        <v>0.47565039437574153</v>
      </c>
      <c r="T640" s="17">
        <f t="shared" si="61"/>
        <v>1.2863618555288079</v>
      </c>
      <c r="U640">
        <f t="shared" si="62"/>
        <v>0.77738623521988071</v>
      </c>
    </row>
    <row r="641" spans="16:21" x14ac:dyDescent="0.45">
      <c r="P641">
        <v>-3.6099999999999994</v>
      </c>
      <c r="Q641">
        <f t="shared" si="58"/>
        <v>4.6099999999999994</v>
      </c>
      <c r="R641" s="17">
        <f t="shared" si="59"/>
        <v>0.36922560244990821</v>
      </c>
      <c r="S641" s="17">
        <f t="shared" si="60"/>
        <v>0.47548483384036366</v>
      </c>
      <c r="T641" s="17">
        <f t="shared" si="61"/>
        <v>1.2877894454918557</v>
      </c>
      <c r="U641">
        <f t="shared" si="62"/>
        <v>0.77652445708472317</v>
      </c>
    </row>
    <row r="642" spans="16:21" x14ac:dyDescent="0.45">
      <c r="P642">
        <v>-3.5999999999999996</v>
      </c>
      <c r="Q642">
        <f t="shared" si="58"/>
        <v>4.5999999999999996</v>
      </c>
      <c r="R642" s="17">
        <f t="shared" si="59"/>
        <v>0.36868738482278035</v>
      </c>
      <c r="S642" s="17">
        <f t="shared" si="60"/>
        <v>0.47531927330498558</v>
      </c>
      <c r="T642" s="17">
        <f t="shared" si="61"/>
        <v>1.2892203337346646</v>
      </c>
      <c r="U642">
        <f t="shared" si="62"/>
        <v>0.77566260307356494</v>
      </c>
    </row>
    <row r="643" spans="16:21" x14ac:dyDescent="0.45">
      <c r="P643">
        <v>-3.59</v>
      </c>
      <c r="Q643">
        <f t="shared" ref="Q643:Q706" si="63">1-P643</f>
        <v>4.59</v>
      </c>
      <c r="R643" s="17">
        <f t="shared" ref="R643:R706" si="64">SQRT(P643^2*$K$41+Q643^2*$K$42+2*P643*Q643*$K$43)</f>
        <v>0.368149417576567</v>
      </c>
      <c r="S643" s="17">
        <f t="shared" ref="S643:S706" si="65">P643*$K$39+Q643*$K$40</f>
        <v>0.47515371276960727</v>
      </c>
      <c r="T643" s="17">
        <f t="shared" ref="T643:T706" si="66">S643/R643</f>
        <v>1.2906545279832902</v>
      </c>
      <c r="U643">
        <f t="shared" ref="U643:U706" si="67">R643/S643</f>
        <v>0.77480067540811881</v>
      </c>
    </row>
    <row r="644" spans="16:21" x14ac:dyDescent="0.45">
      <c r="P644">
        <v>-3.58</v>
      </c>
      <c r="Q644">
        <f t="shared" si="63"/>
        <v>4.58</v>
      </c>
      <c r="R644" s="17">
        <f t="shared" si="64"/>
        <v>0.36761170181049896</v>
      </c>
      <c r="S644" s="17">
        <f t="shared" si="65"/>
        <v>0.47498815223422941</v>
      </c>
      <c r="T644" s="17">
        <f t="shared" si="66"/>
        <v>1.2920920359577732</v>
      </c>
      <c r="U644">
        <f t="shared" si="67"/>
        <v>0.77393867632559343</v>
      </c>
    </row>
    <row r="645" spans="16:21" x14ac:dyDescent="0.45">
      <c r="P645">
        <v>-3.5700000000000003</v>
      </c>
      <c r="Q645">
        <f t="shared" si="63"/>
        <v>4.57</v>
      </c>
      <c r="R645" s="17">
        <f t="shared" si="64"/>
        <v>0.36707423862973282</v>
      </c>
      <c r="S645" s="17">
        <f t="shared" si="65"/>
        <v>0.47482259169885133</v>
      </c>
      <c r="T645" s="17">
        <f t="shared" si="66"/>
        <v>1.2935328653716942</v>
      </c>
      <c r="U645">
        <f t="shared" si="67"/>
        <v>0.77307660807879974</v>
      </c>
    </row>
    <row r="646" spans="16:21" x14ac:dyDescent="0.45">
      <c r="P646">
        <v>-3.5599999999999996</v>
      </c>
      <c r="Q646">
        <f t="shared" si="63"/>
        <v>4.5599999999999996</v>
      </c>
      <c r="R646" s="17">
        <f t="shared" si="64"/>
        <v>0.36653702914538722</v>
      </c>
      <c r="S646" s="17">
        <f t="shared" si="65"/>
        <v>0.47465703116347346</v>
      </c>
      <c r="T646" s="17">
        <f t="shared" si="66"/>
        <v>1.2949770239317357</v>
      </c>
      <c r="U646">
        <f t="shared" si="67"/>
        <v>0.77221447293625078</v>
      </c>
    </row>
    <row r="647" spans="16:21" x14ac:dyDescent="0.45">
      <c r="P647">
        <v>-3.55</v>
      </c>
      <c r="Q647">
        <f t="shared" si="63"/>
        <v>4.55</v>
      </c>
      <c r="R647" s="17">
        <f t="shared" si="64"/>
        <v>0.36600007447457672</v>
      </c>
      <c r="S647" s="17">
        <f t="shared" si="65"/>
        <v>0.47449147062809538</v>
      </c>
      <c r="T647" s="17">
        <f t="shared" si="66"/>
        <v>1.296424519337235</v>
      </c>
      <c r="U647">
        <f t="shared" si="67"/>
        <v>0.77135227318226374</v>
      </c>
    </row>
    <row r="648" spans="16:21" x14ac:dyDescent="0.45">
      <c r="P648">
        <v>-3.54</v>
      </c>
      <c r="Q648">
        <f t="shared" si="63"/>
        <v>4.54</v>
      </c>
      <c r="R648" s="17">
        <f t="shared" si="64"/>
        <v>0.3654633757404514</v>
      </c>
      <c r="S648" s="17">
        <f t="shared" si="65"/>
        <v>0.47432591009271707</v>
      </c>
      <c r="T648" s="17">
        <f t="shared" si="66"/>
        <v>1.2978753592797183</v>
      </c>
      <c r="U648">
        <f t="shared" si="67"/>
        <v>0.77049001111706894</v>
      </c>
    </row>
    <row r="649" spans="16:21" x14ac:dyDescent="0.45">
      <c r="P649">
        <v>-3.5300000000000002</v>
      </c>
      <c r="Q649">
        <f t="shared" si="63"/>
        <v>4.53</v>
      </c>
      <c r="R649" s="17">
        <f t="shared" si="64"/>
        <v>0.36492693407223026</v>
      </c>
      <c r="S649" s="17">
        <f t="shared" si="65"/>
        <v>0.47416034955733899</v>
      </c>
      <c r="T649" s="17">
        <f t="shared" si="66"/>
        <v>1.2993295514424488</v>
      </c>
      <c r="U649">
        <f t="shared" si="67"/>
        <v>0.76962768905690748</v>
      </c>
    </row>
    <row r="650" spans="16:21" x14ac:dyDescent="0.45">
      <c r="P650">
        <v>-3.5199999999999996</v>
      </c>
      <c r="Q650">
        <f t="shared" si="63"/>
        <v>4.5199999999999996</v>
      </c>
      <c r="R650" s="17">
        <f t="shared" si="64"/>
        <v>0.36439075060524073</v>
      </c>
      <c r="S650" s="17">
        <f t="shared" si="65"/>
        <v>0.47399478902196113</v>
      </c>
      <c r="T650" s="17">
        <f t="shared" si="66"/>
        <v>1.3007871034999428</v>
      </c>
      <c r="U650">
        <f t="shared" si="67"/>
        <v>0.768765309334145</v>
      </c>
    </row>
    <row r="651" spans="16:21" x14ac:dyDescent="0.45">
      <c r="P651">
        <v>-3.51</v>
      </c>
      <c r="Q651">
        <f t="shared" si="63"/>
        <v>4.51</v>
      </c>
      <c r="R651" s="17">
        <f t="shared" si="64"/>
        <v>0.36385482648095402</v>
      </c>
      <c r="S651" s="17">
        <f t="shared" si="65"/>
        <v>0.47382922848658304</v>
      </c>
      <c r="T651" s="17">
        <f t="shared" si="66"/>
        <v>1.3022480231174991</v>
      </c>
      <c r="U651">
        <f t="shared" si="67"/>
        <v>0.76790287429737347</v>
      </c>
    </row>
    <row r="652" spans="16:21" x14ac:dyDescent="0.45">
      <c r="P652">
        <v>-3.5</v>
      </c>
      <c r="Q652">
        <f t="shared" si="63"/>
        <v>4.5</v>
      </c>
      <c r="R652" s="17">
        <f t="shared" si="64"/>
        <v>0.36331916284702143</v>
      </c>
      <c r="S652" s="17">
        <f t="shared" si="65"/>
        <v>0.47366366795120518</v>
      </c>
      <c r="T652" s="17">
        <f t="shared" si="66"/>
        <v>1.3037123179507193</v>
      </c>
      <c r="U652">
        <f t="shared" si="67"/>
        <v>0.76704038631151461</v>
      </c>
    </row>
    <row r="653" spans="16:21" x14ac:dyDescent="0.45">
      <c r="P653">
        <v>-3.49</v>
      </c>
      <c r="Q653">
        <f t="shared" si="63"/>
        <v>4.49</v>
      </c>
      <c r="R653" s="17">
        <f t="shared" si="64"/>
        <v>0.36278376085731451</v>
      </c>
      <c r="S653" s="17">
        <f t="shared" si="65"/>
        <v>0.47349810741582687</v>
      </c>
      <c r="T653" s="17">
        <f t="shared" si="66"/>
        <v>1.3051799956450012</v>
      </c>
      <c r="U653">
        <f t="shared" si="67"/>
        <v>0.76617784775793663</v>
      </c>
    </row>
    <row r="654" spans="16:21" x14ac:dyDescent="0.45">
      <c r="P654">
        <v>-3.4799999999999995</v>
      </c>
      <c r="Q654">
        <f t="shared" si="63"/>
        <v>4.4799999999999995</v>
      </c>
      <c r="R654" s="17">
        <f t="shared" si="64"/>
        <v>0.36224862167196015</v>
      </c>
      <c r="S654" s="17">
        <f t="shared" si="65"/>
        <v>0.47333254688044901</v>
      </c>
      <c r="T654" s="17">
        <f t="shared" si="66"/>
        <v>1.3066510638350548</v>
      </c>
      <c r="U654">
        <f t="shared" si="67"/>
        <v>0.76531526103455194</v>
      </c>
    </row>
    <row r="655" spans="16:21" x14ac:dyDescent="0.45">
      <c r="P655">
        <v>-3.4699999999999998</v>
      </c>
      <c r="Q655">
        <f t="shared" si="63"/>
        <v>4.47</v>
      </c>
      <c r="R655" s="17">
        <f t="shared" si="64"/>
        <v>0.36171374645738036</v>
      </c>
      <c r="S655" s="17">
        <f t="shared" si="65"/>
        <v>0.47316698634507093</v>
      </c>
      <c r="T655" s="17">
        <f t="shared" si="66"/>
        <v>1.308125530144381</v>
      </c>
      <c r="U655">
        <f t="shared" si="67"/>
        <v>0.76445262855593643</v>
      </c>
    </row>
    <row r="656" spans="16:21" x14ac:dyDescent="0.45">
      <c r="P656">
        <v>-3.46</v>
      </c>
      <c r="Q656">
        <f t="shared" si="63"/>
        <v>4.46</v>
      </c>
      <c r="R656" s="17">
        <f t="shared" si="64"/>
        <v>0.36117913638632881</v>
      </c>
      <c r="S656" s="17">
        <f t="shared" si="65"/>
        <v>0.47300142580969284</v>
      </c>
      <c r="T656" s="17">
        <f t="shared" si="66"/>
        <v>1.3096034021847689</v>
      </c>
      <c r="U656">
        <f t="shared" si="67"/>
        <v>0.76358995275343089</v>
      </c>
    </row>
    <row r="657" spans="16:21" x14ac:dyDescent="0.45">
      <c r="P657">
        <v>-3.45</v>
      </c>
      <c r="Q657">
        <f t="shared" si="63"/>
        <v>4.45</v>
      </c>
      <c r="R657" s="17">
        <f t="shared" si="64"/>
        <v>0.3606447926379302</v>
      </c>
      <c r="S657" s="17">
        <f t="shared" si="65"/>
        <v>0.47283586527431476</v>
      </c>
      <c r="T657" s="17">
        <f t="shared" si="66"/>
        <v>1.311084687555766</v>
      </c>
      <c r="U657">
        <f t="shared" si="67"/>
        <v>0.76272723607525594</v>
      </c>
    </row>
    <row r="658" spans="16:21" x14ac:dyDescent="0.45">
      <c r="P658">
        <v>-3.4399999999999995</v>
      </c>
      <c r="Q658">
        <f t="shared" si="63"/>
        <v>4.4399999999999995</v>
      </c>
      <c r="R658" s="17">
        <f t="shared" si="64"/>
        <v>0.3601107163977183</v>
      </c>
      <c r="S658" s="17">
        <f t="shared" si="65"/>
        <v>0.47267030473893668</v>
      </c>
      <c r="T658" s="17">
        <f t="shared" si="66"/>
        <v>1.3125693938441527</v>
      </c>
      <c r="U658">
        <f t="shared" si="67"/>
        <v>0.76186448098662174</v>
      </c>
    </row>
    <row r="659" spans="16:21" x14ac:dyDescent="0.45">
      <c r="P659">
        <v>-3.4299999999999997</v>
      </c>
      <c r="Q659">
        <f t="shared" si="63"/>
        <v>4.43</v>
      </c>
      <c r="R659" s="17">
        <f t="shared" si="64"/>
        <v>0.35957690885767674</v>
      </c>
      <c r="S659" s="17">
        <f t="shared" si="65"/>
        <v>0.47250474420355881</v>
      </c>
      <c r="T659" s="17">
        <f t="shared" si="66"/>
        <v>1.314057528623396</v>
      </c>
      <c r="U659">
        <f t="shared" si="67"/>
        <v>0.76100168996984319</v>
      </c>
    </row>
    <row r="660" spans="16:21" x14ac:dyDescent="0.45">
      <c r="P660">
        <v>-3.42</v>
      </c>
      <c r="Q660">
        <f t="shared" si="63"/>
        <v>4.42</v>
      </c>
      <c r="R660" s="17">
        <f t="shared" si="64"/>
        <v>0.35904337121627367</v>
      </c>
      <c r="S660" s="17">
        <f t="shared" si="65"/>
        <v>0.47233918366818073</v>
      </c>
      <c r="T660" s="17">
        <f t="shared" si="66"/>
        <v>1.3155490994531189</v>
      </c>
      <c r="U660">
        <f t="shared" si="67"/>
        <v>0.76013886552444565</v>
      </c>
    </row>
    <row r="661" spans="16:21" x14ac:dyDescent="0.45">
      <c r="P661">
        <v>-3.41</v>
      </c>
      <c r="Q661">
        <f t="shared" si="63"/>
        <v>4.41</v>
      </c>
      <c r="R661" s="17">
        <f t="shared" si="64"/>
        <v>0.3585101046785058</v>
      </c>
      <c r="S661" s="17">
        <f t="shared" si="65"/>
        <v>0.47217362313280264</v>
      </c>
      <c r="T661" s="17">
        <f t="shared" si="66"/>
        <v>1.3170441138785327</v>
      </c>
      <c r="U661">
        <f t="shared" si="67"/>
        <v>0.7592760101672853</v>
      </c>
    </row>
    <row r="662" spans="16:21" x14ac:dyDescent="0.45">
      <c r="P662">
        <v>-3.3999999999999995</v>
      </c>
      <c r="Q662">
        <f t="shared" si="63"/>
        <v>4.3999999999999995</v>
      </c>
      <c r="R662" s="17">
        <f t="shared" si="64"/>
        <v>0.35797711045593483</v>
      </c>
      <c r="S662" s="17">
        <f t="shared" si="65"/>
        <v>0.47200806259742456</v>
      </c>
      <c r="T662" s="17">
        <f t="shared" si="66"/>
        <v>1.3185425794298833</v>
      </c>
      <c r="U662">
        <f t="shared" si="67"/>
        <v>0.75841312643265868</v>
      </c>
    </row>
    <row r="663" spans="16:21" x14ac:dyDescent="0.45">
      <c r="P663">
        <v>-3.3899999999999997</v>
      </c>
      <c r="Q663">
        <f t="shared" si="63"/>
        <v>4.3899999999999997</v>
      </c>
      <c r="R663" s="17">
        <f t="shared" si="64"/>
        <v>0.35744438976672871</v>
      </c>
      <c r="S663" s="17">
        <f t="shared" si="65"/>
        <v>0.47184250206204648</v>
      </c>
      <c r="T663" s="17">
        <f t="shared" si="66"/>
        <v>1.320044503621878</v>
      </c>
      <c r="U663">
        <f t="shared" si="67"/>
        <v>0.7575502168724203</v>
      </c>
    </row>
    <row r="664" spans="16:21" x14ac:dyDescent="0.45">
      <c r="P664">
        <v>-3.38</v>
      </c>
      <c r="Q664">
        <f t="shared" si="63"/>
        <v>4.38</v>
      </c>
      <c r="R664" s="17">
        <f t="shared" si="64"/>
        <v>0.35691194383570152</v>
      </c>
      <c r="S664" s="17">
        <f t="shared" si="65"/>
        <v>0.47167694152666861</v>
      </c>
      <c r="T664" s="17">
        <f t="shared" si="66"/>
        <v>1.321549893953107</v>
      </c>
      <c r="U664">
        <f t="shared" si="67"/>
        <v>0.75668728405609731</v>
      </c>
    </row>
    <row r="665" spans="16:21" x14ac:dyDescent="0.45">
      <c r="P665">
        <v>-3.37</v>
      </c>
      <c r="Q665">
        <f t="shared" si="63"/>
        <v>4.37</v>
      </c>
      <c r="R665" s="17">
        <f t="shared" si="64"/>
        <v>0.35637977389435299</v>
      </c>
      <c r="S665" s="17">
        <f t="shared" si="65"/>
        <v>0.47151138099129053</v>
      </c>
      <c r="T665" s="17">
        <f t="shared" si="66"/>
        <v>1.3230587579054578</v>
      </c>
      <c r="U665">
        <f t="shared" si="67"/>
        <v>0.75582433057100651</v>
      </c>
    </row>
    <row r="666" spans="16:21" x14ac:dyDescent="0.45">
      <c r="P666">
        <v>-3.3599999999999994</v>
      </c>
      <c r="Q666">
        <f t="shared" si="63"/>
        <v>4.3599999999999994</v>
      </c>
      <c r="R666" s="17">
        <f t="shared" si="64"/>
        <v>0.35584788118090888</v>
      </c>
      <c r="S666" s="17">
        <f t="shared" si="65"/>
        <v>0.47134582045591245</v>
      </c>
      <c r="T666" s="17">
        <f t="shared" si="66"/>
        <v>1.3245711029435236</v>
      </c>
      <c r="U666">
        <f t="shared" si="67"/>
        <v>0.75496135902236827</v>
      </c>
    </row>
    <row r="667" spans="16:21" x14ac:dyDescent="0.45">
      <c r="P667">
        <v>-3.3499999999999996</v>
      </c>
      <c r="Q667">
        <f t="shared" si="63"/>
        <v>4.3499999999999996</v>
      </c>
      <c r="R667" s="17">
        <f t="shared" si="64"/>
        <v>0.3553162669403635</v>
      </c>
      <c r="S667" s="17">
        <f t="shared" si="65"/>
        <v>0.47118025992053436</v>
      </c>
      <c r="T667" s="17">
        <f t="shared" si="66"/>
        <v>1.3260869365139918</v>
      </c>
      <c r="U667">
        <f t="shared" si="67"/>
        <v>0.75409837203343033</v>
      </c>
    </row>
    <row r="668" spans="16:21" x14ac:dyDescent="0.45">
      <c r="P668">
        <v>-3.34</v>
      </c>
      <c r="Q668">
        <f t="shared" si="63"/>
        <v>4.34</v>
      </c>
      <c r="R668" s="17">
        <f t="shared" si="64"/>
        <v>0.35478493242451892</v>
      </c>
      <c r="S668" s="17">
        <f t="shared" si="65"/>
        <v>0.47101469938515628</v>
      </c>
      <c r="T668" s="17">
        <f t="shared" si="66"/>
        <v>1.3276062660450367</v>
      </c>
      <c r="U668">
        <f t="shared" si="67"/>
        <v>0.75323537224558168</v>
      </c>
    </row>
    <row r="669" spans="16:21" x14ac:dyDescent="0.45">
      <c r="P669">
        <v>-3.33</v>
      </c>
      <c r="Q669">
        <f t="shared" si="63"/>
        <v>4.33</v>
      </c>
      <c r="R669" s="17">
        <f t="shared" si="64"/>
        <v>0.35425387889202586</v>
      </c>
      <c r="S669" s="17">
        <f t="shared" si="65"/>
        <v>0.47084913884977819</v>
      </c>
      <c r="T669" s="17">
        <f t="shared" si="66"/>
        <v>1.3291290989457021</v>
      </c>
      <c r="U669">
        <f t="shared" si="67"/>
        <v>0.75237236231847204</v>
      </c>
    </row>
    <row r="670" spans="16:21" x14ac:dyDescent="0.45">
      <c r="P670">
        <v>-3.3200000000000003</v>
      </c>
      <c r="Q670">
        <f t="shared" si="63"/>
        <v>4.32</v>
      </c>
      <c r="R670" s="17">
        <f t="shared" si="64"/>
        <v>0.35372310760842746</v>
      </c>
      <c r="S670" s="17">
        <f t="shared" si="65"/>
        <v>0.47068357831440033</v>
      </c>
      <c r="T670" s="17">
        <f t="shared" si="66"/>
        <v>1.3306554426052608</v>
      </c>
      <c r="U670">
        <f t="shared" si="67"/>
        <v>0.75150934493013621</v>
      </c>
    </row>
    <row r="671" spans="16:21" x14ac:dyDescent="0.45">
      <c r="P671">
        <v>-3.3099999999999996</v>
      </c>
      <c r="Q671">
        <f t="shared" si="63"/>
        <v>4.3099999999999996</v>
      </c>
      <c r="R671" s="17">
        <f t="shared" si="64"/>
        <v>0.35319261984619876</v>
      </c>
      <c r="S671" s="17">
        <f t="shared" si="65"/>
        <v>0.47051801777902225</v>
      </c>
      <c r="T671" s="17">
        <f t="shared" si="66"/>
        <v>1.3321853043925833</v>
      </c>
      <c r="U671">
        <f t="shared" si="67"/>
        <v>0.75064632277711185</v>
      </c>
    </row>
    <row r="672" spans="16:21" x14ac:dyDescent="0.45">
      <c r="P672">
        <v>-3.3</v>
      </c>
      <c r="Q672">
        <f t="shared" si="63"/>
        <v>4.3</v>
      </c>
      <c r="R672" s="17">
        <f t="shared" si="64"/>
        <v>0.35266241688478905</v>
      </c>
      <c r="S672" s="17">
        <f t="shared" si="65"/>
        <v>0.47035245724364416</v>
      </c>
      <c r="T672" s="17">
        <f t="shared" si="66"/>
        <v>1.3337186916554908</v>
      </c>
      <c r="U672">
        <f t="shared" si="67"/>
        <v>0.74978329857455961</v>
      </c>
    </row>
    <row r="673" spans="16:21" x14ac:dyDescent="0.45">
      <c r="P673">
        <v>-3.29</v>
      </c>
      <c r="Q673">
        <f t="shared" si="63"/>
        <v>4.29</v>
      </c>
      <c r="R673" s="17">
        <f t="shared" si="64"/>
        <v>0.35213250001066582</v>
      </c>
      <c r="S673" s="17">
        <f t="shared" si="65"/>
        <v>0.47018689670826608</v>
      </c>
      <c r="T673" s="17">
        <f t="shared" si="66"/>
        <v>1.3352556117200898</v>
      </c>
      <c r="U673">
        <f t="shared" si="67"/>
        <v>0.74892027505639158</v>
      </c>
    </row>
    <row r="674" spans="16:21" x14ac:dyDescent="0.45">
      <c r="P674">
        <v>-3.2800000000000002</v>
      </c>
      <c r="Q674">
        <f t="shared" si="63"/>
        <v>4.28</v>
      </c>
      <c r="R674" s="17">
        <f t="shared" si="64"/>
        <v>0.35160287051735406</v>
      </c>
      <c r="S674" s="17">
        <f t="shared" si="65"/>
        <v>0.47002133617288799</v>
      </c>
      <c r="T674" s="17">
        <f t="shared" si="66"/>
        <v>1.336796071890116</v>
      </c>
      <c r="U674">
        <f t="shared" si="67"/>
        <v>0.74805725497538678</v>
      </c>
    </row>
    <row r="675" spans="16:21" x14ac:dyDescent="0.45">
      <c r="P675">
        <v>-3.2699999999999996</v>
      </c>
      <c r="Q675">
        <f t="shared" si="63"/>
        <v>4.2699999999999996</v>
      </c>
      <c r="R675" s="17">
        <f t="shared" si="64"/>
        <v>0.35107352970548283</v>
      </c>
      <c r="S675" s="17">
        <f t="shared" si="65"/>
        <v>0.46985577563750991</v>
      </c>
      <c r="T675" s="17">
        <f t="shared" si="66"/>
        <v>1.3383400794462461</v>
      </c>
      <c r="U675">
        <f t="shared" si="67"/>
        <v>0.74719424110332389</v>
      </c>
    </row>
    <row r="676" spans="16:21" x14ac:dyDescent="0.45">
      <c r="P676">
        <v>-3.26</v>
      </c>
      <c r="Q676">
        <f t="shared" si="63"/>
        <v>4.26</v>
      </c>
      <c r="R676" s="17">
        <f t="shared" si="64"/>
        <v>0.35054447888282436</v>
      </c>
      <c r="S676" s="17">
        <f t="shared" si="65"/>
        <v>0.46969021510213183</v>
      </c>
      <c r="T676" s="17">
        <f t="shared" si="66"/>
        <v>1.3398876416454244</v>
      </c>
      <c r="U676">
        <f t="shared" si="67"/>
        <v>0.74633123623109798</v>
      </c>
    </row>
    <row r="677" spans="16:21" x14ac:dyDescent="0.45">
      <c r="P677">
        <v>-3.25</v>
      </c>
      <c r="Q677">
        <f t="shared" si="63"/>
        <v>4.25</v>
      </c>
      <c r="R677" s="17">
        <f t="shared" si="64"/>
        <v>0.35001571936433967</v>
      </c>
      <c r="S677" s="17">
        <f t="shared" si="65"/>
        <v>0.46952465456675396</v>
      </c>
      <c r="T677" s="17">
        <f t="shared" si="66"/>
        <v>1.3414387657201607</v>
      </c>
      <c r="U677">
        <f t="shared" si="67"/>
        <v>0.74546824316885096</v>
      </c>
    </row>
    <row r="678" spans="16:21" x14ac:dyDescent="0.45">
      <c r="P678">
        <v>-3.24</v>
      </c>
      <c r="Q678">
        <f t="shared" si="63"/>
        <v>4.24</v>
      </c>
      <c r="R678" s="17">
        <f t="shared" si="64"/>
        <v>0.34948725247222256</v>
      </c>
      <c r="S678" s="17">
        <f t="shared" si="65"/>
        <v>0.46935909403137588</v>
      </c>
      <c r="T678" s="17">
        <f t="shared" si="66"/>
        <v>1.3429934588778192</v>
      </c>
      <c r="U678">
        <f t="shared" si="67"/>
        <v>0.74460526474610056</v>
      </c>
    </row>
    <row r="679" spans="16:21" x14ac:dyDescent="0.45">
      <c r="P679">
        <v>-3.2299999999999995</v>
      </c>
      <c r="Q679">
        <f t="shared" si="63"/>
        <v>4.2299999999999995</v>
      </c>
      <c r="R679" s="17">
        <f t="shared" si="64"/>
        <v>0.34895907953594058</v>
      </c>
      <c r="S679" s="17">
        <f t="shared" si="65"/>
        <v>0.46919353349599779</v>
      </c>
      <c r="T679" s="17">
        <f t="shared" si="66"/>
        <v>1.3445517282999191</v>
      </c>
      <c r="U679">
        <f t="shared" si="67"/>
        <v>0.74374230381186013</v>
      </c>
    </row>
    <row r="680" spans="16:21" x14ac:dyDescent="0.45">
      <c r="P680">
        <v>-3.2199999999999998</v>
      </c>
      <c r="Q680">
        <f t="shared" si="63"/>
        <v>4.22</v>
      </c>
      <c r="R680" s="17">
        <f t="shared" si="64"/>
        <v>0.34843120189228172</v>
      </c>
      <c r="S680" s="17">
        <f t="shared" si="65"/>
        <v>0.46902797296061971</v>
      </c>
      <c r="T680" s="17">
        <f t="shared" si="66"/>
        <v>1.3461135811413949</v>
      </c>
      <c r="U680">
        <f t="shared" si="67"/>
        <v>0.74287936323477344</v>
      </c>
    </row>
    <row r="681" spans="16:21" x14ac:dyDescent="0.45">
      <c r="P681">
        <v>-3.21</v>
      </c>
      <c r="Q681">
        <f t="shared" si="63"/>
        <v>4.21</v>
      </c>
      <c r="R681" s="17">
        <f t="shared" si="64"/>
        <v>0.34790362088539706</v>
      </c>
      <c r="S681" s="17">
        <f t="shared" si="65"/>
        <v>0.46886241242524163</v>
      </c>
      <c r="T681" s="17">
        <f t="shared" si="66"/>
        <v>1.34767902452987</v>
      </c>
      <c r="U681">
        <f t="shared" si="67"/>
        <v>0.74201644590324034</v>
      </c>
    </row>
    <row r="682" spans="16:21" x14ac:dyDescent="0.45">
      <c r="P682">
        <v>-3.2</v>
      </c>
      <c r="Q682">
        <f t="shared" si="63"/>
        <v>4.2</v>
      </c>
      <c r="R682" s="17">
        <f t="shared" si="64"/>
        <v>0.34737633786684702</v>
      </c>
      <c r="S682" s="17">
        <f t="shared" si="65"/>
        <v>0.46869685188986354</v>
      </c>
      <c r="T682" s="17">
        <f t="shared" si="66"/>
        <v>1.3492480655649031</v>
      </c>
      <c r="U682">
        <f t="shared" si="67"/>
        <v>0.74115355472555011</v>
      </c>
    </row>
    <row r="683" spans="16:21" x14ac:dyDescent="0.45">
      <c r="P683">
        <v>-3.1899999999999995</v>
      </c>
      <c r="Q683">
        <f t="shared" si="63"/>
        <v>4.1899999999999995</v>
      </c>
      <c r="R683" s="17">
        <f t="shared" si="64"/>
        <v>0.34684935419564283</v>
      </c>
      <c r="S683" s="17">
        <f t="shared" si="65"/>
        <v>0.46853129135448546</v>
      </c>
      <c r="T683" s="17">
        <f t="shared" si="66"/>
        <v>1.3508207113172455</v>
      </c>
      <c r="U683">
        <f t="shared" si="67"/>
        <v>0.74029069263000524</v>
      </c>
    </row>
    <row r="684" spans="16:21" x14ac:dyDescent="0.45">
      <c r="P684">
        <v>-3.1799999999999997</v>
      </c>
      <c r="Q684">
        <f t="shared" si="63"/>
        <v>4.18</v>
      </c>
      <c r="R684" s="17">
        <f t="shared" si="64"/>
        <v>0.34632267123829519</v>
      </c>
      <c r="S684" s="17">
        <f t="shared" si="65"/>
        <v>0.4683657308191076</v>
      </c>
      <c r="T684" s="17">
        <f t="shared" si="66"/>
        <v>1.3523969688280613</v>
      </c>
      <c r="U684">
        <f t="shared" si="67"/>
        <v>0.73942786256506043</v>
      </c>
    </row>
    <row r="685" spans="16:21" x14ac:dyDescent="0.45">
      <c r="P685">
        <v>-3.17</v>
      </c>
      <c r="Q685">
        <f t="shared" si="63"/>
        <v>4.17</v>
      </c>
      <c r="R685" s="17">
        <f t="shared" si="64"/>
        <v>0.34579629036885762</v>
      </c>
      <c r="S685" s="17">
        <f t="shared" si="65"/>
        <v>0.46820017028372951</v>
      </c>
      <c r="T685" s="17">
        <f t="shared" si="66"/>
        <v>1.3539768451081555</v>
      </c>
      <c r="U685">
        <f t="shared" si="67"/>
        <v>0.73856506749945205</v>
      </c>
    </row>
    <row r="686" spans="16:21" x14ac:dyDescent="0.45">
      <c r="P686">
        <v>-3.16</v>
      </c>
      <c r="Q686">
        <f t="shared" si="63"/>
        <v>4.16</v>
      </c>
      <c r="R686" s="17">
        <f t="shared" si="64"/>
        <v>0.34527021296897237</v>
      </c>
      <c r="S686" s="17">
        <f t="shared" si="65"/>
        <v>0.46803460974835143</v>
      </c>
      <c r="T686" s="17">
        <f t="shared" si="66"/>
        <v>1.3555603471371891</v>
      </c>
      <c r="U686">
        <f t="shared" si="67"/>
        <v>0.73770231042232992</v>
      </c>
    </row>
    <row r="687" spans="16:21" x14ac:dyDescent="0.45">
      <c r="P687">
        <v>-3.1499999999999995</v>
      </c>
      <c r="Q687">
        <f t="shared" si="63"/>
        <v>4.1499999999999995</v>
      </c>
      <c r="R687" s="17">
        <f t="shared" si="64"/>
        <v>0.34474444042791647</v>
      </c>
      <c r="S687" s="17">
        <f t="shared" si="65"/>
        <v>0.46786904921297334</v>
      </c>
      <c r="T687" s="17">
        <f t="shared" si="66"/>
        <v>1.3571474818628768</v>
      </c>
      <c r="U687">
        <f t="shared" si="67"/>
        <v>0.73683959434339341</v>
      </c>
    </row>
    <row r="688" spans="16:21" x14ac:dyDescent="0.45">
      <c r="P688">
        <v>-3.1399999999999997</v>
      </c>
      <c r="Q688">
        <f t="shared" si="63"/>
        <v>4.1399999999999997</v>
      </c>
      <c r="R688" s="17">
        <f t="shared" si="64"/>
        <v>0.34421897414264635</v>
      </c>
      <c r="S688" s="17">
        <f t="shared" si="65"/>
        <v>0.46770348867759526</v>
      </c>
      <c r="T688" s="17">
        <f t="shared" si="66"/>
        <v>1.3587382562001833</v>
      </c>
      <c r="U688">
        <f t="shared" si="67"/>
        <v>0.73597692229302314</v>
      </c>
    </row>
    <row r="689" spans="16:21" x14ac:dyDescent="0.45">
      <c r="P689">
        <v>-3.13</v>
      </c>
      <c r="Q689">
        <f t="shared" si="63"/>
        <v>4.13</v>
      </c>
      <c r="R689" s="17">
        <f t="shared" si="64"/>
        <v>0.34369381551784672</v>
      </c>
      <c r="S689" s="17">
        <f t="shared" si="65"/>
        <v>0.46753792814221717</v>
      </c>
      <c r="T689" s="17">
        <f t="shared" si="66"/>
        <v>1.360332677030494</v>
      </c>
      <c r="U689">
        <f t="shared" si="67"/>
        <v>0.7351142973224214</v>
      </c>
    </row>
    <row r="690" spans="16:21" x14ac:dyDescent="0.45">
      <c r="P690">
        <v>-3.12</v>
      </c>
      <c r="Q690">
        <f t="shared" si="63"/>
        <v>4.12</v>
      </c>
      <c r="R690" s="17">
        <f t="shared" si="64"/>
        <v>0.34316896596597574</v>
      </c>
      <c r="S690" s="17">
        <f t="shared" si="65"/>
        <v>0.46737236760683931</v>
      </c>
      <c r="T690" s="17">
        <f t="shared" si="66"/>
        <v>1.361930751200789</v>
      </c>
      <c r="U690">
        <f t="shared" si="67"/>
        <v>0.73425172250374593</v>
      </c>
    </row>
    <row r="691" spans="16:21" x14ac:dyDescent="0.45">
      <c r="P691">
        <v>-3.1099999999999994</v>
      </c>
      <c r="Q691">
        <f t="shared" si="63"/>
        <v>4.1099999999999994</v>
      </c>
      <c r="R691" s="17">
        <f t="shared" si="64"/>
        <v>0.3426444269073104</v>
      </c>
      <c r="S691" s="17">
        <f t="shared" si="65"/>
        <v>0.46720680707146123</v>
      </c>
      <c r="T691" s="17">
        <f t="shared" si="66"/>
        <v>1.3635324855228026</v>
      </c>
      <c r="U691">
        <f t="shared" si="67"/>
        <v>0.73338920093024562</v>
      </c>
    </row>
    <row r="692" spans="16:21" x14ac:dyDescent="0.45">
      <c r="P692">
        <v>-3.0999999999999996</v>
      </c>
      <c r="Q692">
        <f t="shared" si="63"/>
        <v>4.0999999999999996</v>
      </c>
      <c r="R692" s="17">
        <f t="shared" si="64"/>
        <v>0.34212019976999725</v>
      </c>
      <c r="S692" s="17">
        <f t="shared" si="65"/>
        <v>0.46704124653608314</v>
      </c>
      <c r="T692" s="17">
        <f t="shared" si="66"/>
        <v>1.3651378867721597</v>
      </c>
      <c r="U692">
        <f t="shared" si="67"/>
        <v>0.73252673571640392</v>
      </c>
    </row>
    <row r="693" spans="16:21" x14ac:dyDescent="0.45">
      <c r="P693">
        <v>-3.09</v>
      </c>
      <c r="Q693">
        <f t="shared" si="63"/>
        <v>4.09</v>
      </c>
      <c r="R693" s="17">
        <f t="shared" si="64"/>
        <v>0.34159628599009578</v>
      </c>
      <c r="S693" s="17">
        <f t="shared" si="65"/>
        <v>0.46687568600070506</v>
      </c>
      <c r="T693" s="17">
        <f t="shared" si="66"/>
        <v>1.3667469616875214</v>
      </c>
      <c r="U693">
        <f t="shared" si="67"/>
        <v>0.73166432999807129</v>
      </c>
    </row>
    <row r="694" spans="16:21" x14ac:dyDescent="0.45">
      <c r="P694">
        <v>-3.08</v>
      </c>
      <c r="Q694">
        <f t="shared" si="63"/>
        <v>4.08</v>
      </c>
      <c r="R694" s="17">
        <f t="shared" si="64"/>
        <v>0.34107268701163029</v>
      </c>
      <c r="S694" s="17">
        <f t="shared" si="65"/>
        <v>0.46671012546532697</v>
      </c>
      <c r="T694" s="17">
        <f t="shared" si="66"/>
        <v>1.3683597169696926</v>
      </c>
      <c r="U694">
        <f t="shared" si="67"/>
        <v>0.73080198693261356</v>
      </c>
    </row>
    <row r="695" spans="16:21" x14ac:dyDescent="0.45">
      <c r="P695">
        <v>-3.0700000000000003</v>
      </c>
      <c r="Q695">
        <f t="shared" si="63"/>
        <v>4.07</v>
      </c>
      <c r="R695" s="17">
        <f t="shared" si="64"/>
        <v>0.340549404286633</v>
      </c>
      <c r="S695" s="17">
        <f t="shared" si="65"/>
        <v>0.46654456492994911</v>
      </c>
      <c r="T695" s="17">
        <f t="shared" si="66"/>
        <v>1.3699761592807507</v>
      </c>
      <c r="U695">
        <f t="shared" si="67"/>
        <v>0.72993970969904221</v>
      </c>
    </row>
    <row r="696" spans="16:21" x14ac:dyDescent="0.45">
      <c r="P696">
        <v>-3.0599999999999996</v>
      </c>
      <c r="Q696">
        <f t="shared" si="63"/>
        <v>4.0599999999999996</v>
      </c>
      <c r="R696" s="17">
        <f t="shared" si="64"/>
        <v>0.34002643927519655</v>
      </c>
      <c r="S696" s="17">
        <f t="shared" si="65"/>
        <v>0.46637900439457081</v>
      </c>
      <c r="T696" s="17">
        <f t="shared" si="66"/>
        <v>1.3715962952431244</v>
      </c>
      <c r="U696">
        <f t="shared" si="67"/>
        <v>0.72907750149816741</v>
      </c>
    </row>
    <row r="697" spans="16:21" x14ac:dyDescent="0.45">
      <c r="P697">
        <v>-3.05</v>
      </c>
      <c r="Q697">
        <f t="shared" si="63"/>
        <v>4.05</v>
      </c>
      <c r="R697" s="17">
        <f t="shared" si="64"/>
        <v>0.3395037934455204</v>
      </c>
      <c r="S697" s="17">
        <f t="shared" si="65"/>
        <v>0.46621344385919294</v>
      </c>
      <c r="T697" s="17">
        <f t="shared" si="66"/>
        <v>1.3732201314386947</v>
      </c>
      <c r="U697">
        <f t="shared" si="67"/>
        <v>0.72821536555273225</v>
      </c>
    </row>
    <row r="698" spans="16:21" x14ac:dyDescent="0.45">
      <c r="P698">
        <v>-3.04</v>
      </c>
      <c r="Q698">
        <f t="shared" si="63"/>
        <v>4.04</v>
      </c>
      <c r="R698" s="17">
        <f t="shared" si="64"/>
        <v>0.33898146827395909</v>
      </c>
      <c r="S698" s="17">
        <f t="shared" si="65"/>
        <v>0.46604788332381486</v>
      </c>
      <c r="T698" s="17">
        <f t="shared" si="66"/>
        <v>1.3748476744078613</v>
      </c>
      <c r="U698">
        <f t="shared" si="67"/>
        <v>0.72735330510755969</v>
      </c>
    </row>
    <row r="699" spans="16:21" x14ac:dyDescent="0.45">
      <c r="P699">
        <v>-3.0300000000000002</v>
      </c>
      <c r="Q699">
        <f t="shared" si="63"/>
        <v>4.03</v>
      </c>
      <c r="R699" s="17">
        <f t="shared" si="64"/>
        <v>0.3384594652450737</v>
      </c>
      <c r="S699" s="17">
        <f t="shared" si="65"/>
        <v>0.46588232278843678</v>
      </c>
      <c r="T699" s="17">
        <f t="shared" si="66"/>
        <v>1.3764789306486023</v>
      </c>
      <c r="U699">
        <f t="shared" si="67"/>
        <v>0.72649132342969913</v>
      </c>
    </row>
    <row r="700" spans="16:21" x14ac:dyDescent="0.45">
      <c r="P700">
        <v>-3.0199999999999996</v>
      </c>
      <c r="Q700">
        <f t="shared" si="63"/>
        <v>4.0199999999999996</v>
      </c>
      <c r="R700" s="17">
        <f t="shared" si="64"/>
        <v>0.3379377858516775</v>
      </c>
      <c r="S700" s="17">
        <f t="shared" si="65"/>
        <v>0.46571676225305869</v>
      </c>
      <c r="T700" s="17">
        <f t="shared" si="66"/>
        <v>1.378113906615533</v>
      </c>
      <c r="U700">
        <f t="shared" si="67"/>
        <v>0.7256294238085651</v>
      </c>
    </row>
    <row r="701" spans="16:21" x14ac:dyDescent="0.45">
      <c r="P701">
        <v>-3.01</v>
      </c>
      <c r="Q701">
        <f t="shared" si="63"/>
        <v>4.01</v>
      </c>
      <c r="R701" s="17">
        <f t="shared" si="64"/>
        <v>0.33741643159488943</v>
      </c>
      <c r="S701" s="17">
        <f t="shared" si="65"/>
        <v>0.46555120171768061</v>
      </c>
      <c r="T701" s="17">
        <f t="shared" si="66"/>
        <v>1.3797526087189285</v>
      </c>
      <c r="U701">
        <f t="shared" si="67"/>
        <v>0.7247676095560921</v>
      </c>
    </row>
    <row r="702" spans="16:21" x14ac:dyDescent="0.45">
      <c r="P702">
        <v>-3</v>
      </c>
      <c r="Q702">
        <f t="shared" si="63"/>
        <v>4</v>
      </c>
      <c r="R702" s="17">
        <f t="shared" si="64"/>
        <v>0.33689540398418066</v>
      </c>
      <c r="S702" s="17">
        <f t="shared" si="65"/>
        <v>0.46538564118230275</v>
      </c>
      <c r="T702" s="17">
        <f t="shared" si="66"/>
        <v>1.3813950433237596</v>
      </c>
      <c r="U702">
        <f t="shared" si="67"/>
        <v>0.72390588400687383</v>
      </c>
    </row>
    <row r="703" spans="16:21" x14ac:dyDescent="0.45">
      <c r="P703">
        <v>-2.99</v>
      </c>
      <c r="Q703">
        <f t="shared" si="63"/>
        <v>3.99</v>
      </c>
      <c r="R703" s="17">
        <f t="shared" si="64"/>
        <v>0.33637470453742668</v>
      </c>
      <c r="S703" s="17">
        <f t="shared" si="65"/>
        <v>0.46522008064692466</v>
      </c>
      <c r="T703" s="17">
        <f t="shared" si="66"/>
        <v>1.383041216748693</v>
      </c>
      <c r="U703">
        <f t="shared" si="67"/>
        <v>0.72304425051831711</v>
      </c>
    </row>
    <row r="704" spans="16:21" x14ac:dyDescent="0.45">
      <c r="P704">
        <v>-2.9799999999999995</v>
      </c>
      <c r="Q704">
        <f t="shared" si="63"/>
        <v>3.9799999999999995</v>
      </c>
      <c r="R704" s="17">
        <f t="shared" si="64"/>
        <v>0.335854334780957</v>
      </c>
      <c r="S704" s="17">
        <f t="shared" si="65"/>
        <v>0.46505452011154658</v>
      </c>
      <c r="T704" s="17">
        <f t="shared" si="66"/>
        <v>1.3846911352650948</v>
      </c>
      <c r="U704">
        <f t="shared" si="67"/>
        <v>0.72218271247078725</v>
      </c>
    </row>
    <row r="705" spans="16:21" x14ac:dyDescent="0.45">
      <c r="P705">
        <v>-2.9699999999999998</v>
      </c>
      <c r="Q705">
        <f t="shared" si="63"/>
        <v>3.9699999999999998</v>
      </c>
      <c r="R705" s="17">
        <f t="shared" si="64"/>
        <v>0.33533429624960531</v>
      </c>
      <c r="S705" s="17">
        <f t="shared" si="65"/>
        <v>0.46488895957616849</v>
      </c>
      <c r="T705" s="17">
        <f t="shared" si="66"/>
        <v>1.3863448050960152</v>
      </c>
      <c r="U705">
        <f t="shared" si="67"/>
        <v>0.72132127326775841</v>
      </c>
    </row>
    <row r="706" spans="16:21" x14ac:dyDescent="0.45">
      <c r="P706">
        <v>-2.96</v>
      </c>
      <c r="Q706">
        <f t="shared" si="63"/>
        <v>3.96</v>
      </c>
      <c r="R706" s="17">
        <f t="shared" si="64"/>
        <v>0.33481459048676249</v>
      </c>
      <c r="S706" s="17">
        <f t="shared" si="65"/>
        <v>0.46472339904079041</v>
      </c>
      <c r="T706" s="17">
        <f t="shared" si="66"/>
        <v>1.3880022324151495</v>
      </c>
      <c r="U706">
        <f t="shared" si="67"/>
        <v>0.72045993633596794</v>
      </c>
    </row>
    <row r="707" spans="16:21" x14ac:dyDescent="0.45">
      <c r="P707">
        <v>-2.95</v>
      </c>
      <c r="Q707">
        <f t="shared" ref="Q707:Q770" si="68">1-P707</f>
        <v>3.95</v>
      </c>
      <c r="R707" s="17">
        <f t="shared" ref="R707:R770" si="69">SQRT(P707^2*$K$41+Q707^2*$K$42+2*P707*Q707*$K$43)</f>
        <v>0.334295219044425</v>
      </c>
      <c r="S707" s="17">
        <f t="shared" ref="S707:S770" si="70">P707*$K$39+Q707*$K$40</f>
        <v>0.46455783850541232</v>
      </c>
      <c r="T707" s="17">
        <f t="shared" ref="T707:T770" si="71">S707/R707</f>
        <v>1.3896634233458078</v>
      </c>
      <c r="U707">
        <f t="shared" ref="U707:U770" si="72">R707/S707</f>
        <v>0.71959870512556279</v>
      </c>
    </row>
    <row r="708" spans="16:21" x14ac:dyDescent="0.45">
      <c r="P708">
        <v>-2.9399999999999995</v>
      </c>
      <c r="Q708">
        <f t="shared" si="68"/>
        <v>3.9399999999999995</v>
      </c>
      <c r="R708" s="17">
        <f t="shared" si="69"/>
        <v>0.33377618348324811</v>
      </c>
      <c r="S708" s="17">
        <f t="shared" si="70"/>
        <v>0.46439227797003424</v>
      </c>
      <c r="T708" s="17">
        <f t="shared" si="71"/>
        <v>1.3913283839598507</v>
      </c>
      <c r="U708">
        <f t="shared" si="72"/>
        <v>0.71873758311025493</v>
      </c>
    </row>
    <row r="709" spans="16:21" x14ac:dyDescent="0.45">
      <c r="P709">
        <v>-2.9299999999999997</v>
      </c>
      <c r="Q709">
        <f t="shared" si="68"/>
        <v>3.9299999999999997</v>
      </c>
      <c r="R709" s="17">
        <f t="shared" si="69"/>
        <v>0.33325748537259747</v>
      </c>
      <c r="S709" s="17">
        <f t="shared" si="70"/>
        <v>0.46422671743465616</v>
      </c>
      <c r="T709" s="17">
        <f t="shared" si="71"/>
        <v>1.3929971202766203</v>
      </c>
      <c r="U709">
        <f t="shared" si="72"/>
        <v>0.71787657378747549</v>
      </c>
    </row>
    <row r="710" spans="16:21" x14ac:dyDescent="0.45">
      <c r="P710">
        <v>-2.92</v>
      </c>
      <c r="Q710">
        <f t="shared" si="68"/>
        <v>3.92</v>
      </c>
      <c r="R710" s="17">
        <f t="shared" si="69"/>
        <v>0.33273912629060071</v>
      </c>
      <c r="S710" s="17">
        <f t="shared" si="70"/>
        <v>0.46406115689927829</v>
      </c>
      <c r="T710" s="17">
        <f t="shared" si="71"/>
        <v>1.3946696382618566</v>
      </c>
      <c r="U710">
        <f t="shared" si="72"/>
        <v>0.71701568067852695</v>
      </c>
    </row>
    <row r="711" spans="16:21" x14ac:dyDescent="0.45">
      <c r="P711">
        <v>-2.91</v>
      </c>
      <c r="Q711">
        <f t="shared" si="68"/>
        <v>3.91</v>
      </c>
      <c r="R711" s="17">
        <f t="shared" si="69"/>
        <v>0.33222110782419967</v>
      </c>
      <c r="S711" s="17">
        <f t="shared" si="70"/>
        <v>0.46389559636390021</v>
      </c>
      <c r="T711" s="17">
        <f t="shared" si="71"/>
        <v>1.3963459438265984</v>
      </c>
      <c r="U711">
        <f t="shared" si="72"/>
        <v>0.71615490732874032</v>
      </c>
    </row>
    <row r="712" spans="16:21" x14ac:dyDescent="0.45">
      <c r="P712">
        <v>-2.8999999999999995</v>
      </c>
      <c r="Q712">
        <f t="shared" si="68"/>
        <v>3.8999999999999995</v>
      </c>
      <c r="R712" s="17">
        <f t="shared" si="69"/>
        <v>0.33170343156920468</v>
      </c>
      <c r="S712" s="17">
        <f t="shared" si="70"/>
        <v>0.46373003582852212</v>
      </c>
      <c r="T712" s="17">
        <f t="shared" si="71"/>
        <v>1.3980260428260665</v>
      </c>
      <c r="U712">
        <f t="shared" si="72"/>
        <v>0.71529425730763274</v>
      </c>
    </row>
    <row r="713" spans="16:21" x14ac:dyDescent="0.45">
      <c r="P713">
        <v>-2.8899999999999997</v>
      </c>
      <c r="Q713">
        <f t="shared" si="68"/>
        <v>3.8899999999999997</v>
      </c>
      <c r="R713" s="17">
        <f t="shared" si="69"/>
        <v>0.33118609913034552</v>
      </c>
      <c r="S713" s="17">
        <f t="shared" si="70"/>
        <v>0.46356447529314404</v>
      </c>
      <c r="T713" s="17">
        <f t="shared" si="71"/>
        <v>1.399709941058541</v>
      </c>
      <c r="U713">
        <f t="shared" si="72"/>
        <v>0.71443373420906231</v>
      </c>
    </row>
    <row r="714" spans="16:21" x14ac:dyDescent="0.45">
      <c r="P714">
        <v>-2.88</v>
      </c>
      <c r="Q714">
        <f t="shared" si="68"/>
        <v>3.88</v>
      </c>
      <c r="R714" s="17">
        <f t="shared" si="69"/>
        <v>0.33066911212132433</v>
      </c>
      <c r="S714" s="17">
        <f t="shared" si="70"/>
        <v>0.46339891475776596</v>
      </c>
      <c r="T714" s="17">
        <f t="shared" si="71"/>
        <v>1.4013976442642224</v>
      </c>
      <c r="U714">
        <f t="shared" si="72"/>
        <v>0.71357334165138497</v>
      </c>
    </row>
    <row r="715" spans="16:21" x14ac:dyDescent="0.45">
      <c r="P715">
        <v>-2.87</v>
      </c>
      <c r="Q715">
        <f t="shared" si="68"/>
        <v>3.87</v>
      </c>
      <c r="R715" s="17">
        <f t="shared" si="69"/>
        <v>0.33015247216487137</v>
      </c>
      <c r="S715" s="17">
        <f t="shared" si="70"/>
        <v>0.46323335422238809</v>
      </c>
      <c r="T715" s="17">
        <f t="shared" si="71"/>
        <v>1.4030891581240648</v>
      </c>
      <c r="U715">
        <f t="shared" si="72"/>
        <v>0.7127130832776184</v>
      </c>
    </row>
    <row r="716" spans="16:21" x14ac:dyDescent="0.45">
      <c r="P716">
        <v>-2.8599999999999994</v>
      </c>
      <c r="Q716">
        <f t="shared" si="68"/>
        <v>3.8599999999999994</v>
      </c>
      <c r="R716" s="17">
        <f t="shared" si="69"/>
        <v>0.32963618089279662</v>
      </c>
      <c r="S716" s="17">
        <f t="shared" si="70"/>
        <v>0.46306779368700979</v>
      </c>
      <c r="T716" s="17">
        <f t="shared" si="71"/>
        <v>1.4047844882586098</v>
      </c>
      <c r="U716">
        <f t="shared" si="72"/>
        <v>0.71185296275559951</v>
      </c>
    </row>
    <row r="717" spans="16:21" x14ac:dyDescent="0.45">
      <c r="P717">
        <v>-2.8499999999999996</v>
      </c>
      <c r="Q717">
        <f t="shared" si="68"/>
        <v>3.8499999999999996</v>
      </c>
      <c r="R717" s="17">
        <f t="shared" si="69"/>
        <v>0.32912023994604517</v>
      </c>
      <c r="S717" s="17">
        <f t="shared" si="70"/>
        <v>0.46290223315163193</v>
      </c>
      <c r="T717" s="17">
        <f t="shared" si="71"/>
        <v>1.4064836402268013</v>
      </c>
      <c r="U717">
        <f t="shared" si="72"/>
        <v>0.71099298377814468</v>
      </c>
    </row>
    <row r="718" spans="16:21" x14ac:dyDescent="0.45">
      <c r="P718">
        <v>-2.84</v>
      </c>
      <c r="Q718">
        <f t="shared" si="68"/>
        <v>3.84</v>
      </c>
      <c r="R718" s="17">
        <f t="shared" si="69"/>
        <v>0.32860465097474978</v>
      </c>
      <c r="S718" s="17">
        <f t="shared" si="70"/>
        <v>0.46273667261625384</v>
      </c>
      <c r="T718" s="17">
        <f t="shared" si="71"/>
        <v>1.4081866195247823</v>
      </c>
      <c r="U718">
        <f t="shared" si="72"/>
        <v>0.71013315006321243</v>
      </c>
    </row>
    <row r="719" spans="16:21" x14ac:dyDescent="0.45">
      <c r="P719">
        <v>-2.83</v>
      </c>
      <c r="Q719">
        <f t="shared" si="68"/>
        <v>3.83</v>
      </c>
      <c r="R719" s="17">
        <f t="shared" si="69"/>
        <v>0.32808941563828764</v>
      </c>
      <c r="S719" s="17">
        <f t="shared" si="70"/>
        <v>0.46257111208087576</v>
      </c>
      <c r="T719" s="17">
        <f t="shared" si="71"/>
        <v>1.4098934315846741</v>
      </c>
      <c r="U719">
        <f t="shared" si="72"/>
        <v>0.70927346535406777</v>
      </c>
    </row>
    <row r="720" spans="16:21" x14ac:dyDescent="0.45">
      <c r="P720">
        <v>-2.8200000000000003</v>
      </c>
      <c r="Q720">
        <f t="shared" si="68"/>
        <v>3.8200000000000003</v>
      </c>
      <c r="R720" s="17">
        <f t="shared" si="69"/>
        <v>0.32757453560533417</v>
      </c>
      <c r="S720" s="17">
        <f t="shared" si="70"/>
        <v>0.46240555154549767</v>
      </c>
      <c r="T720" s="17">
        <f t="shared" si="71"/>
        <v>1.4116040817733451</v>
      </c>
      <c r="U720">
        <f t="shared" si="72"/>
        <v>0.70841393341944547</v>
      </c>
    </row>
    <row r="721" spans="16:21" x14ac:dyDescent="0.45">
      <c r="P721">
        <v>-2.8099999999999996</v>
      </c>
      <c r="Q721">
        <f t="shared" si="68"/>
        <v>3.8099999999999996</v>
      </c>
      <c r="R721" s="17">
        <f t="shared" si="69"/>
        <v>0.32706001255391759</v>
      </c>
      <c r="S721" s="17">
        <f t="shared" si="70"/>
        <v>0.46223999101011959</v>
      </c>
      <c r="T721" s="17">
        <f t="shared" si="71"/>
        <v>1.4133185753911657</v>
      </c>
      <c r="U721">
        <f t="shared" si="72"/>
        <v>0.70755455805371337</v>
      </c>
    </row>
    <row r="722" spans="16:21" x14ac:dyDescent="0.45">
      <c r="P722">
        <v>-2.8</v>
      </c>
      <c r="Q722">
        <f t="shared" si="68"/>
        <v>3.8</v>
      </c>
      <c r="R722" s="17">
        <f t="shared" si="69"/>
        <v>0.32654584817147553</v>
      </c>
      <c r="S722" s="17">
        <f t="shared" si="70"/>
        <v>0.46207443047474173</v>
      </c>
      <c r="T722" s="17">
        <f t="shared" si="71"/>
        <v>1.4150369176707387</v>
      </c>
      <c r="U722">
        <f t="shared" si="72"/>
        <v>0.70669534307704007</v>
      </c>
    </row>
    <row r="723" spans="16:21" x14ac:dyDescent="0.45">
      <c r="P723">
        <v>-2.79</v>
      </c>
      <c r="Q723">
        <f t="shared" si="68"/>
        <v>3.79</v>
      </c>
      <c r="R723" s="17">
        <f t="shared" si="69"/>
        <v>0.32603204415490999</v>
      </c>
      <c r="S723" s="17">
        <f t="shared" si="70"/>
        <v>0.46190886993936364</v>
      </c>
      <c r="T723" s="17">
        <f t="shared" si="71"/>
        <v>1.4167591137756186</v>
      </c>
      <c r="U723">
        <f t="shared" si="72"/>
        <v>0.70583629233556255</v>
      </c>
    </row>
    <row r="724" spans="16:21" x14ac:dyDescent="0.45">
      <c r="P724">
        <v>-2.7800000000000002</v>
      </c>
      <c r="Q724">
        <f t="shared" si="68"/>
        <v>3.7800000000000002</v>
      </c>
      <c r="R724" s="17">
        <f t="shared" si="69"/>
        <v>0.32551860221064366</v>
      </c>
      <c r="S724" s="17">
        <f t="shared" si="70"/>
        <v>0.46174330940398556</v>
      </c>
      <c r="T724" s="17">
        <f t="shared" si="71"/>
        <v>1.418485168799019</v>
      </c>
      <c r="U724">
        <f t="shared" si="72"/>
        <v>0.70497740970155121</v>
      </c>
    </row>
    <row r="725" spans="16:21" x14ac:dyDescent="0.45">
      <c r="P725">
        <v>-2.7699999999999996</v>
      </c>
      <c r="Q725">
        <f t="shared" si="68"/>
        <v>3.7699999999999996</v>
      </c>
      <c r="R725" s="17">
        <f t="shared" si="69"/>
        <v>0.32500552405467581</v>
      </c>
      <c r="S725" s="17">
        <f t="shared" si="70"/>
        <v>0.46157774886860747</v>
      </c>
      <c r="T725" s="17">
        <f t="shared" si="71"/>
        <v>1.4202150877624962</v>
      </c>
      <c r="U725">
        <f t="shared" si="72"/>
        <v>0.7041186990735806</v>
      </c>
    </row>
    <row r="726" spans="16:21" x14ac:dyDescent="0.45">
      <c r="P726">
        <v>-2.76</v>
      </c>
      <c r="Q726">
        <f t="shared" si="68"/>
        <v>3.76</v>
      </c>
      <c r="R726" s="17">
        <f t="shared" si="69"/>
        <v>0.32449281141263975</v>
      </c>
      <c r="S726" s="17">
        <f t="shared" si="70"/>
        <v>0.46141218833322939</v>
      </c>
      <c r="T726" s="17">
        <f t="shared" si="71"/>
        <v>1.4219488756146181</v>
      </c>
      <c r="U726">
        <f t="shared" si="72"/>
        <v>0.70326016437670003</v>
      </c>
    </row>
    <row r="727" spans="16:21" x14ac:dyDescent="0.45">
      <c r="P727">
        <v>-2.75</v>
      </c>
      <c r="Q727">
        <f t="shared" si="68"/>
        <v>3.75</v>
      </c>
      <c r="R727" s="17">
        <f t="shared" si="69"/>
        <v>0.32398046601985842</v>
      </c>
      <c r="S727" s="17">
        <f t="shared" si="70"/>
        <v>0.46124662779785131</v>
      </c>
      <c r="T727" s="17">
        <f t="shared" si="71"/>
        <v>1.4236865372296217</v>
      </c>
      <c r="U727">
        <f t="shared" si="72"/>
        <v>0.70240180956260134</v>
      </c>
    </row>
    <row r="728" spans="16:21" x14ac:dyDescent="0.45">
      <c r="P728">
        <v>-2.74</v>
      </c>
      <c r="Q728">
        <f t="shared" si="68"/>
        <v>3.74</v>
      </c>
      <c r="R728" s="17">
        <f t="shared" si="69"/>
        <v>0.32346848962140257</v>
      </c>
      <c r="S728" s="17">
        <f t="shared" si="70"/>
        <v>0.46108106726247344</v>
      </c>
      <c r="T728" s="17">
        <f t="shared" si="71"/>
        <v>1.4254280774060462</v>
      </c>
      <c r="U728">
        <f t="shared" si="72"/>
        <v>0.70154363860979352</v>
      </c>
    </row>
    <row r="729" spans="16:21" x14ac:dyDescent="0.45">
      <c r="P729">
        <v>-2.7299999999999995</v>
      </c>
      <c r="Q729">
        <f t="shared" si="68"/>
        <v>3.7299999999999995</v>
      </c>
      <c r="R729" s="17">
        <f t="shared" si="69"/>
        <v>0.32295688397214811</v>
      </c>
      <c r="S729" s="17">
        <f t="shared" si="70"/>
        <v>0.46091550672709514</v>
      </c>
      <c r="T729" s="17">
        <f t="shared" si="71"/>
        <v>1.4271735008653497</v>
      </c>
      <c r="U729">
        <f t="shared" si="72"/>
        <v>0.70068565552377615</v>
      </c>
    </row>
    <row r="730" spans="16:21" x14ac:dyDescent="0.45">
      <c r="P730">
        <v>-2.7199999999999998</v>
      </c>
      <c r="Q730">
        <f t="shared" si="68"/>
        <v>3.7199999999999998</v>
      </c>
      <c r="R730" s="17">
        <f t="shared" si="69"/>
        <v>0.32244565083683308</v>
      </c>
      <c r="S730" s="17">
        <f t="shared" si="70"/>
        <v>0.46074994619171727</v>
      </c>
      <c r="T730" s="17">
        <f t="shared" si="71"/>
        <v>1.4289228122505215</v>
      </c>
      <c r="U730">
        <f t="shared" si="72"/>
        <v>0.69982786433720812</v>
      </c>
    </row>
    <row r="731" spans="16:21" x14ac:dyDescent="0.45">
      <c r="P731">
        <v>-2.71</v>
      </c>
      <c r="Q731">
        <f t="shared" si="68"/>
        <v>3.71</v>
      </c>
      <c r="R731" s="17">
        <f t="shared" si="69"/>
        <v>0.32193479199011593</v>
      </c>
      <c r="S731" s="17">
        <f t="shared" si="70"/>
        <v>0.46058438565633919</v>
      </c>
      <c r="T731" s="17">
        <f t="shared" si="71"/>
        <v>1.430676016124657</v>
      </c>
      <c r="U731">
        <f t="shared" si="72"/>
        <v>0.69897026911008797</v>
      </c>
    </row>
    <row r="732" spans="16:21" x14ac:dyDescent="0.45">
      <c r="P732">
        <v>-2.7</v>
      </c>
      <c r="Q732">
        <f t="shared" si="68"/>
        <v>3.7</v>
      </c>
      <c r="R732" s="17">
        <f t="shared" si="69"/>
        <v>0.3214243092166349</v>
      </c>
      <c r="S732" s="17">
        <f t="shared" si="70"/>
        <v>0.46041882512096111</v>
      </c>
      <c r="T732" s="17">
        <f t="shared" si="71"/>
        <v>1.4324331169695261</v>
      </c>
      <c r="U732">
        <f t="shared" si="72"/>
        <v>0.6981128739299276</v>
      </c>
    </row>
    <row r="733" spans="16:21" x14ac:dyDescent="0.45">
      <c r="P733">
        <v>-2.6899999999999995</v>
      </c>
      <c r="Q733">
        <f t="shared" si="68"/>
        <v>3.6899999999999995</v>
      </c>
      <c r="R733" s="17">
        <f t="shared" si="69"/>
        <v>0.32091420431106477</v>
      </c>
      <c r="S733" s="17">
        <f t="shared" si="70"/>
        <v>0.46025326458558302</v>
      </c>
      <c r="T733" s="17">
        <f t="shared" si="71"/>
        <v>1.4341941191841285</v>
      </c>
      <c r="U733">
        <f t="shared" si="72"/>
        <v>0.69725568291192752</v>
      </c>
    </row>
    <row r="734" spans="16:21" x14ac:dyDescent="0.45">
      <c r="P734">
        <v>-2.6799999999999997</v>
      </c>
      <c r="Q734">
        <f t="shared" si="68"/>
        <v>3.6799999999999997</v>
      </c>
      <c r="R734" s="17">
        <f t="shared" si="69"/>
        <v>0.32040447907817704</v>
      </c>
      <c r="S734" s="17">
        <f t="shared" si="70"/>
        <v>0.46008770405020494</v>
      </c>
      <c r="T734" s="17">
        <f t="shared" si="71"/>
        <v>1.4359590270832197</v>
      </c>
      <c r="U734">
        <f t="shared" si="72"/>
        <v>0.69639870019915673</v>
      </c>
    </row>
    <row r="735" spans="16:21" x14ac:dyDescent="0.45">
      <c r="P735">
        <v>-2.67</v>
      </c>
      <c r="Q735">
        <f t="shared" si="68"/>
        <v>3.67</v>
      </c>
      <c r="R735" s="17">
        <f t="shared" si="69"/>
        <v>0.31989513533289804</v>
      </c>
      <c r="S735" s="17">
        <f t="shared" si="70"/>
        <v>0.45992214351482708</v>
      </c>
      <c r="T735" s="17">
        <f t="shared" si="71"/>
        <v>1.4377278448958291</v>
      </c>
      <c r="U735">
        <f t="shared" si="72"/>
        <v>0.69554192996272901</v>
      </c>
    </row>
    <row r="736" spans="16:21" x14ac:dyDescent="0.45">
      <c r="P736">
        <v>-2.66</v>
      </c>
      <c r="Q736">
        <f t="shared" si="68"/>
        <v>3.66</v>
      </c>
      <c r="R736" s="17">
        <f t="shared" si="69"/>
        <v>0.31938617490036986</v>
      </c>
      <c r="S736" s="17">
        <f t="shared" si="70"/>
        <v>0.45975658297944899</v>
      </c>
      <c r="T736" s="17">
        <f t="shared" si="71"/>
        <v>1.4395005767637459</v>
      </c>
      <c r="U736">
        <f t="shared" si="72"/>
        <v>0.69468537640198691</v>
      </c>
    </row>
    <row r="737" spans="16:21" x14ac:dyDescent="0.45">
      <c r="P737">
        <v>-2.6499999999999995</v>
      </c>
      <c r="Q737">
        <f t="shared" si="68"/>
        <v>3.6499999999999995</v>
      </c>
      <c r="R737" s="17">
        <f t="shared" si="69"/>
        <v>0.31887759961600859</v>
      </c>
      <c r="S737" s="17">
        <f t="shared" si="70"/>
        <v>0.45959102244407113</v>
      </c>
      <c r="T737" s="17">
        <f t="shared" si="71"/>
        <v>1.4412772267400069</v>
      </c>
      <c r="U737">
        <f t="shared" si="72"/>
        <v>0.69382904374467769</v>
      </c>
    </row>
    <row r="738" spans="16:21" x14ac:dyDescent="0.45">
      <c r="P738">
        <v>-2.6399999999999997</v>
      </c>
      <c r="Q738">
        <f t="shared" si="68"/>
        <v>3.6399999999999997</v>
      </c>
      <c r="R738" s="17">
        <f t="shared" si="69"/>
        <v>0.31836941132556407</v>
      </c>
      <c r="S738" s="17">
        <f t="shared" si="70"/>
        <v>0.45942546190869282</v>
      </c>
      <c r="T738" s="17">
        <f t="shared" si="71"/>
        <v>1.4430577987873499</v>
      </c>
      <c r="U738">
        <f t="shared" si="72"/>
        <v>0.69297293624713696</v>
      </c>
    </row>
    <row r="739" spans="16:21" x14ac:dyDescent="0.45">
      <c r="P739">
        <v>-2.63</v>
      </c>
      <c r="Q739">
        <f t="shared" si="68"/>
        <v>3.63</v>
      </c>
      <c r="R739" s="17">
        <f t="shared" si="69"/>
        <v>0.31786161188518269</v>
      </c>
      <c r="S739" s="17">
        <f t="shared" si="70"/>
        <v>0.45925990137331474</v>
      </c>
      <c r="T739" s="17">
        <f t="shared" si="71"/>
        <v>1.4448422967766477</v>
      </c>
      <c r="U739">
        <f t="shared" si="72"/>
        <v>0.69211705819447367</v>
      </c>
    </row>
    <row r="740" spans="16:21" x14ac:dyDescent="0.45">
      <c r="P740">
        <v>-2.62</v>
      </c>
      <c r="Q740">
        <f t="shared" si="68"/>
        <v>3.62</v>
      </c>
      <c r="R740" s="17">
        <f t="shared" si="69"/>
        <v>0.31735420316146373</v>
      </c>
      <c r="S740" s="17">
        <f t="shared" si="70"/>
        <v>0.45909434083793665</v>
      </c>
      <c r="T740" s="17">
        <f t="shared" si="71"/>
        <v>1.4466307244853418</v>
      </c>
      <c r="U740">
        <f t="shared" si="72"/>
        <v>0.69126141390074736</v>
      </c>
    </row>
    <row r="741" spans="16:21" x14ac:dyDescent="0.45">
      <c r="P741">
        <v>-2.6099999999999994</v>
      </c>
      <c r="Q741">
        <f t="shared" si="68"/>
        <v>3.6099999999999994</v>
      </c>
      <c r="R741" s="17">
        <f t="shared" si="69"/>
        <v>0.31684718703152492</v>
      </c>
      <c r="S741" s="17">
        <f t="shared" si="70"/>
        <v>0.45892878030255879</v>
      </c>
      <c r="T741" s="17">
        <f t="shared" si="71"/>
        <v>1.4484230855958249</v>
      </c>
      <c r="U741">
        <f t="shared" si="72"/>
        <v>0.69040600770916249</v>
      </c>
    </row>
    <row r="742" spans="16:21" x14ac:dyDescent="0.45">
      <c r="P742">
        <v>-2.5999999999999996</v>
      </c>
      <c r="Q742">
        <f t="shared" si="68"/>
        <v>3.5999999999999996</v>
      </c>
      <c r="R742" s="17">
        <f t="shared" si="69"/>
        <v>0.31634056538305955</v>
      </c>
      <c r="S742" s="17">
        <f t="shared" si="70"/>
        <v>0.45876321976718093</v>
      </c>
      <c r="T742" s="17">
        <f t="shared" si="71"/>
        <v>1.4502193836938382</v>
      </c>
      <c r="U742">
        <f t="shared" si="72"/>
        <v>0.68955084399224531</v>
      </c>
    </row>
    <row r="743" spans="16:21" x14ac:dyDescent="0.45">
      <c r="P743">
        <v>-2.59</v>
      </c>
      <c r="Q743">
        <f t="shared" si="68"/>
        <v>3.59</v>
      </c>
      <c r="R743" s="17">
        <f t="shared" si="69"/>
        <v>0.31583434011440042</v>
      </c>
      <c r="S743" s="17">
        <f t="shared" si="70"/>
        <v>0.45859765923180262</v>
      </c>
      <c r="T743" s="17">
        <f t="shared" si="71"/>
        <v>1.4520196222668218</v>
      </c>
      <c r="U743">
        <f t="shared" si="72"/>
        <v>0.68869592715203742</v>
      </c>
    </row>
    <row r="744" spans="16:21" x14ac:dyDescent="0.45">
      <c r="P744">
        <v>-2.58</v>
      </c>
      <c r="Q744">
        <f t="shared" si="68"/>
        <v>3.58</v>
      </c>
      <c r="R744" s="17">
        <f t="shared" si="69"/>
        <v>0.31532851313457999</v>
      </c>
      <c r="S744" s="17">
        <f t="shared" si="70"/>
        <v>0.45843209869642454</v>
      </c>
      <c r="T744" s="17">
        <f t="shared" si="71"/>
        <v>1.4538238047022691</v>
      </c>
      <c r="U744">
        <f t="shared" si="72"/>
        <v>0.68784126162027703</v>
      </c>
    </row>
    <row r="745" spans="16:21" x14ac:dyDescent="0.45">
      <c r="P745">
        <v>-2.5700000000000003</v>
      </c>
      <c r="Q745">
        <f t="shared" si="68"/>
        <v>3.5700000000000003</v>
      </c>
      <c r="R745" s="17">
        <f t="shared" si="69"/>
        <v>0.3148230863633929</v>
      </c>
      <c r="S745" s="17">
        <f t="shared" si="70"/>
        <v>0.45826653816104646</v>
      </c>
      <c r="T745" s="17">
        <f t="shared" si="71"/>
        <v>1.4556319342860395</v>
      </c>
      <c r="U745">
        <f t="shared" si="72"/>
        <v>0.68698685185859265</v>
      </c>
    </row>
    <row r="746" spans="16:21" x14ac:dyDescent="0.45">
      <c r="P746">
        <v>-2.5599999999999996</v>
      </c>
      <c r="Q746">
        <f t="shared" si="68"/>
        <v>3.5599999999999996</v>
      </c>
      <c r="R746" s="17">
        <f t="shared" si="69"/>
        <v>0.31431806173145826</v>
      </c>
      <c r="S746" s="17">
        <f t="shared" si="70"/>
        <v>0.45810097762566859</v>
      </c>
      <c r="T746" s="17">
        <f t="shared" si="71"/>
        <v>1.4574440142006639</v>
      </c>
      <c r="U746">
        <f t="shared" si="72"/>
        <v>0.68613270235869106</v>
      </c>
    </row>
    <row r="747" spans="16:21" x14ac:dyDescent="0.45">
      <c r="P747">
        <v>-2.5499999999999998</v>
      </c>
      <c r="Q747">
        <f t="shared" si="68"/>
        <v>3.55</v>
      </c>
      <c r="R747" s="17">
        <f t="shared" si="69"/>
        <v>0.31381344118028265</v>
      </c>
      <c r="S747" s="17">
        <f t="shared" si="70"/>
        <v>0.45793541709029051</v>
      </c>
      <c r="T747" s="17">
        <f t="shared" si="71"/>
        <v>1.4592600475236217</v>
      </c>
      <c r="U747">
        <f t="shared" si="72"/>
        <v>0.68527881764255083</v>
      </c>
    </row>
    <row r="748" spans="16:21" x14ac:dyDescent="0.45">
      <c r="P748">
        <v>-2.54</v>
      </c>
      <c r="Q748">
        <f t="shared" si="68"/>
        <v>3.54</v>
      </c>
      <c r="R748" s="17">
        <f t="shared" si="69"/>
        <v>0.31330922666232097</v>
      </c>
      <c r="S748" s="17">
        <f t="shared" si="70"/>
        <v>0.45776985655491242</v>
      </c>
      <c r="T748" s="17">
        <f t="shared" si="71"/>
        <v>1.4610800372256145</v>
      </c>
      <c r="U748">
        <f t="shared" si="72"/>
        <v>0.68442520226260795</v>
      </c>
    </row>
    <row r="749" spans="16:21" x14ac:dyDescent="0.45">
      <c r="P749">
        <v>-2.5300000000000002</v>
      </c>
      <c r="Q749">
        <f t="shared" si="68"/>
        <v>3.5300000000000002</v>
      </c>
      <c r="R749" s="17">
        <f t="shared" si="69"/>
        <v>0.31280542014104179</v>
      </c>
      <c r="S749" s="17">
        <f t="shared" si="70"/>
        <v>0.45760429601953434</v>
      </c>
      <c r="T749" s="17">
        <f t="shared" si="71"/>
        <v>1.4629039861687938</v>
      </c>
      <c r="U749">
        <f t="shared" si="72"/>
        <v>0.68357186080195509</v>
      </c>
    </row>
    <row r="750" spans="16:21" x14ac:dyDescent="0.45">
      <c r="P750">
        <v>-2.5199999999999996</v>
      </c>
      <c r="Q750">
        <f t="shared" si="68"/>
        <v>3.5199999999999996</v>
      </c>
      <c r="R750" s="17">
        <f t="shared" si="69"/>
        <v>0.3123020235909893</v>
      </c>
      <c r="S750" s="17">
        <f t="shared" si="70"/>
        <v>0.45743873548415648</v>
      </c>
      <c r="T750" s="17">
        <f t="shared" si="71"/>
        <v>1.4647318971049881</v>
      </c>
      <c r="U750">
        <f t="shared" si="72"/>
        <v>0.68271879787453194</v>
      </c>
    </row>
    <row r="751" spans="16:21" x14ac:dyDescent="0.45">
      <c r="P751">
        <v>-2.5099999999999998</v>
      </c>
      <c r="Q751">
        <f t="shared" si="68"/>
        <v>3.51</v>
      </c>
      <c r="R751" s="17">
        <f t="shared" si="69"/>
        <v>0.311799038997848</v>
      </c>
      <c r="S751" s="17">
        <f t="shared" si="70"/>
        <v>0.45727317494877839</v>
      </c>
      <c r="T751" s="17">
        <f t="shared" si="71"/>
        <v>1.4665637726738934</v>
      </c>
      <c r="U751">
        <f t="shared" si="72"/>
        <v>0.68186601812532366</v>
      </c>
    </row>
    <row r="752" spans="16:21" x14ac:dyDescent="0.45">
      <c r="P752">
        <v>-2.5</v>
      </c>
      <c r="Q752">
        <f t="shared" si="68"/>
        <v>3.5</v>
      </c>
      <c r="R752" s="17">
        <f t="shared" si="69"/>
        <v>0.31129646835850427</v>
      </c>
      <c r="S752" s="17">
        <f t="shared" si="70"/>
        <v>0.45710761441340009</v>
      </c>
      <c r="T752" s="17">
        <f t="shared" si="71"/>
        <v>1.4683996154012662</v>
      </c>
      <c r="U752">
        <f t="shared" si="72"/>
        <v>0.68101352623055023</v>
      </c>
    </row>
    <row r="753" spans="16:21" x14ac:dyDescent="0.45">
      <c r="P753">
        <v>-2.4900000000000002</v>
      </c>
      <c r="Q753">
        <f t="shared" si="68"/>
        <v>3.49</v>
      </c>
      <c r="R753" s="17">
        <f t="shared" si="69"/>
        <v>0.31079431368111343</v>
      </c>
      <c r="S753" s="17">
        <f t="shared" si="70"/>
        <v>0.45694205387802211</v>
      </c>
      <c r="T753" s="17">
        <f t="shared" si="71"/>
        <v>1.4702394276970643</v>
      </c>
      <c r="U753">
        <f t="shared" si="72"/>
        <v>0.68016132689786979</v>
      </c>
    </row>
    <row r="754" spans="16:21" x14ac:dyDescent="0.45">
      <c r="P754">
        <v>-2.4799999999999995</v>
      </c>
      <c r="Q754">
        <f t="shared" si="68"/>
        <v>3.4799999999999995</v>
      </c>
      <c r="R754" s="17">
        <f t="shared" si="69"/>
        <v>0.31029257698516138</v>
      </c>
      <c r="S754" s="17">
        <f t="shared" si="70"/>
        <v>0.45677649334264425</v>
      </c>
      <c r="T754" s="17">
        <f t="shared" si="71"/>
        <v>1.4720832118535918</v>
      </c>
      <c r="U754">
        <f t="shared" si="72"/>
        <v>0.67930942486657231</v>
      </c>
    </row>
    <row r="755" spans="16:21" x14ac:dyDescent="0.45">
      <c r="P755">
        <v>-2.4699999999999998</v>
      </c>
      <c r="Q755">
        <f t="shared" si="68"/>
        <v>3.4699999999999998</v>
      </c>
      <c r="R755" s="17">
        <f t="shared" si="69"/>
        <v>0.30979126030153226</v>
      </c>
      <c r="S755" s="17">
        <f t="shared" si="70"/>
        <v>0.45661093280726617</v>
      </c>
      <c r="T755" s="17">
        <f t="shared" si="71"/>
        <v>1.4739309700435979</v>
      </c>
      <c r="U755">
        <f t="shared" si="72"/>
        <v>0.67845782490778428</v>
      </c>
    </row>
    <row r="756" spans="16:21" x14ac:dyDescent="0.45">
      <c r="P756">
        <v>-2.46</v>
      </c>
      <c r="Q756">
        <f t="shared" si="68"/>
        <v>3.46</v>
      </c>
      <c r="R756" s="17">
        <f t="shared" si="69"/>
        <v>0.30929036567257029</v>
      </c>
      <c r="S756" s="17">
        <f t="shared" si="70"/>
        <v>0.45644537227188819</v>
      </c>
      <c r="T756" s="17">
        <f t="shared" si="71"/>
        <v>1.4757827043183858</v>
      </c>
      <c r="U756">
        <f t="shared" si="72"/>
        <v>0.67760653182466069</v>
      </c>
    </row>
    <row r="757" spans="16:21" x14ac:dyDescent="0.45">
      <c r="P757">
        <v>-2.4500000000000002</v>
      </c>
      <c r="Q757">
        <f t="shared" si="68"/>
        <v>3.45</v>
      </c>
      <c r="R757" s="17">
        <f t="shared" si="69"/>
        <v>0.30878989515214728</v>
      </c>
      <c r="S757" s="17">
        <f t="shared" si="70"/>
        <v>0.45627981173650989</v>
      </c>
      <c r="T757" s="17">
        <f t="shared" si="71"/>
        <v>1.4776384166058647</v>
      </c>
      <c r="U757">
        <f t="shared" si="72"/>
        <v>0.67675555045259306</v>
      </c>
    </row>
    <row r="758" spans="16:21" x14ac:dyDescent="0.45">
      <c r="P758">
        <v>-2.4399999999999995</v>
      </c>
      <c r="Q758">
        <f t="shared" si="68"/>
        <v>3.4399999999999995</v>
      </c>
      <c r="R758" s="17">
        <f t="shared" si="69"/>
        <v>0.30828985080572652</v>
      </c>
      <c r="S758" s="17">
        <f t="shared" si="70"/>
        <v>0.45611425120113203</v>
      </c>
      <c r="T758" s="17">
        <f t="shared" si="71"/>
        <v>1.4794981087086103</v>
      </c>
      <c r="U758">
        <f t="shared" si="72"/>
        <v>0.67590488565940554</v>
      </c>
    </row>
    <row r="759" spans="16:21" x14ac:dyDescent="0.45">
      <c r="P759">
        <v>-2.4299999999999997</v>
      </c>
      <c r="Q759">
        <f t="shared" si="68"/>
        <v>3.4299999999999997</v>
      </c>
      <c r="R759" s="17">
        <f t="shared" si="69"/>
        <v>0.30779023471042943</v>
      </c>
      <c r="S759" s="17">
        <f t="shared" si="70"/>
        <v>0.45594869066575394</v>
      </c>
      <c r="T759" s="17">
        <f t="shared" si="71"/>
        <v>1.4813617823018743</v>
      </c>
      <c r="U759">
        <f t="shared" si="72"/>
        <v>0.6750545423455635</v>
      </c>
    </row>
    <row r="760" spans="16:21" x14ac:dyDescent="0.45">
      <c r="P760">
        <v>-2.42</v>
      </c>
      <c r="Q760">
        <f t="shared" si="68"/>
        <v>3.42</v>
      </c>
      <c r="R760" s="17">
        <f t="shared" si="69"/>
        <v>0.30729104895510145</v>
      </c>
      <c r="S760" s="17">
        <f t="shared" si="70"/>
        <v>0.45578313013037597</v>
      </c>
      <c r="T760" s="17">
        <f t="shared" si="71"/>
        <v>1.4832294389315934</v>
      </c>
      <c r="U760">
        <f t="shared" si="72"/>
        <v>0.67420452544437393</v>
      </c>
    </row>
    <row r="761" spans="16:21" x14ac:dyDescent="0.45">
      <c r="P761">
        <v>-2.41</v>
      </c>
      <c r="Q761">
        <f t="shared" si="68"/>
        <v>3.41</v>
      </c>
      <c r="R761" s="17">
        <f t="shared" si="69"/>
        <v>0.30679229564037808</v>
      </c>
      <c r="S761" s="17">
        <f t="shared" si="70"/>
        <v>0.45561756959499788</v>
      </c>
      <c r="T761" s="17">
        <f t="shared" si="71"/>
        <v>1.4851010800123639</v>
      </c>
      <c r="U761">
        <f t="shared" si="72"/>
        <v>0.67335483992219225</v>
      </c>
    </row>
    <row r="762" spans="16:21" x14ac:dyDescent="0.45">
      <c r="P762">
        <v>-2.3999999999999995</v>
      </c>
      <c r="Q762">
        <f t="shared" si="68"/>
        <v>3.3999999999999995</v>
      </c>
      <c r="R762" s="17">
        <f t="shared" si="69"/>
        <v>0.30629397687875115</v>
      </c>
      <c r="S762" s="17">
        <f t="shared" si="70"/>
        <v>0.4554520090596198</v>
      </c>
      <c r="T762" s="17">
        <f t="shared" si="71"/>
        <v>1.4869767068253974</v>
      </c>
      <c r="U762">
        <f t="shared" si="72"/>
        <v>0.67250549077862676</v>
      </c>
    </row>
    <row r="763" spans="16:21" x14ac:dyDescent="0.45">
      <c r="P763">
        <v>-2.3899999999999997</v>
      </c>
      <c r="Q763">
        <f t="shared" si="68"/>
        <v>3.3899999999999997</v>
      </c>
      <c r="R763" s="17">
        <f t="shared" si="69"/>
        <v>0.30579609479463593</v>
      </c>
      <c r="S763" s="17">
        <f t="shared" si="70"/>
        <v>0.45528644852424183</v>
      </c>
      <c r="T763" s="17">
        <f t="shared" si="71"/>
        <v>1.488856320516452</v>
      </c>
      <c r="U763">
        <f t="shared" si="72"/>
        <v>0.67165648304674663</v>
      </c>
    </row>
    <row r="764" spans="16:21" x14ac:dyDescent="0.45">
      <c r="P764">
        <v>-2.38</v>
      </c>
      <c r="Q764">
        <f t="shared" si="68"/>
        <v>3.38</v>
      </c>
      <c r="R764" s="17">
        <f t="shared" si="69"/>
        <v>0.3052986515244378</v>
      </c>
      <c r="S764" s="17">
        <f t="shared" si="70"/>
        <v>0.45512088798886374</v>
      </c>
      <c r="T764" s="17">
        <f t="shared" si="71"/>
        <v>1.4907399220937383</v>
      </c>
      <c r="U764">
        <f t="shared" si="72"/>
        <v>0.67080782179329046</v>
      </c>
    </row>
    <row r="765" spans="16:21" x14ac:dyDescent="0.45">
      <c r="P765">
        <v>-2.37</v>
      </c>
      <c r="Q765">
        <f t="shared" si="68"/>
        <v>3.37</v>
      </c>
      <c r="R765" s="17">
        <f t="shared" si="69"/>
        <v>0.30480164921662023</v>
      </c>
      <c r="S765" s="17">
        <f t="shared" si="70"/>
        <v>0.45495532745348577</v>
      </c>
      <c r="T765" s="17">
        <f t="shared" si="71"/>
        <v>1.4926275124258022</v>
      </c>
      <c r="U765">
        <f t="shared" si="72"/>
        <v>0.66995951211887472</v>
      </c>
    </row>
    <row r="766" spans="16:21" x14ac:dyDescent="0.45">
      <c r="P766">
        <v>-2.3599999999999994</v>
      </c>
      <c r="Q766">
        <f t="shared" si="68"/>
        <v>3.3599999999999994</v>
      </c>
      <c r="R766" s="17">
        <f t="shared" si="69"/>
        <v>0.30430509003177075</v>
      </c>
      <c r="S766" s="17">
        <f t="shared" si="70"/>
        <v>0.45478976691810757</v>
      </c>
      <c r="T766" s="17">
        <f t="shared" si="71"/>
        <v>1.4945190922393889</v>
      </c>
      <c r="U766">
        <f t="shared" si="72"/>
        <v>0.66911155915820308</v>
      </c>
    </row>
    <row r="767" spans="16:21" x14ac:dyDescent="0.45">
      <c r="P767">
        <v>-2.3499999999999996</v>
      </c>
      <c r="Q767">
        <f t="shared" si="68"/>
        <v>3.3499999999999996</v>
      </c>
      <c r="R767" s="17">
        <f t="shared" si="69"/>
        <v>0.30380897614267083</v>
      </c>
      <c r="S767" s="17">
        <f t="shared" si="70"/>
        <v>0.4546242063827296</v>
      </c>
      <c r="T767" s="17">
        <f t="shared" si="71"/>
        <v>1.4964146621172736</v>
      </c>
      <c r="U767">
        <f t="shared" si="72"/>
        <v>0.66826396808027955</v>
      </c>
    </row>
    <row r="768" spans="16:21" x14ac:dyDescent="0.45">
      <c r="P768">
        <v>-2.34</v>
      </c>
      <c r="Q768">
        <f t="shared" si="68"/>
        <v>3.34</v>
      </c>
      <c r="R768" s="17">
        <f t="shared" si="69"/>
        <v>0.30331330973436199</v>
      </c>
      <c r="S768" s="17">
        <f t="shared" si="70"/>
        <v>0.45445864584735152</v>
      </c>
      <c r="T768" s="17">
        <f t="shared" si="71"/>
        <v>1.4983142224960742</v>
      </c>
      <c r="U768">
        <f t="shared" si="72"/>
        <v>0.66741674408861862</v>
      </c>
    </row>
    <row r="769" spans="16:21" x14ac:dyDescent="0.45">
      <c r="P769">
        <v>-2.33</v>
      </c>
      <c r="Q769">
        <f t="shared" si="68"/>
        <v>3.33</v>
      </c>
      <c r="R769" s="17">
        <f t="shared" si="69"/>
        <v>0.30281809300421464</v>
      </c>
      <c r="S769" s="17">
        <f t="shared" si="70"/>
        <v>0.45429308531197354</v>
      </c>
      <c r="T769" s="17">
        <f t="shared" si="71"/>
        <v>1.5002177736640414</v>
      </c>
      <c r="U769">
        <f t="shared" si="72"/>
        <v>0.66656989242145848</v>
      </c>
    </row>
    <row r="770" spans="16:21" x14ac:dyDescent="0.45">
      <c r="P770">
        <v>-2.3200000000000003</v>
      </c>
      <c r="Q770">
        <f t="shared" si="68"/>
        <v>3.3200000000000003</v>
      </c>
      <c r="R770" s="17">
        <f t="shared" si="69"/>
        <v>0.30232332816199714</v>
      </c>
      <c r="S770" s="17">
        <f t="shared" si="70"/>
        <v>0.45412752477659546</v>
      </c>
      <c r="T770" s="17">
        <f t="shared" si="71"/>
        <v>1.5021253157588139</v>
      </c>
      <c r="U770">
        <f t="shared" si="72"/>
        <v>0.66572341835197679</v>
      </c>
    </row>
    <row r="771" spans="16:21" x14ac:dyDescent="0.45">
      <c r="P771">
        <v>-2.3099999999999996</v>
      </c>
      <c r="Q771">
        <f t="shared" ref="Q771:Q834" si="73">1-P771</f>
        <v>3.3099999999999996</v>
      </c>
      <c r="R771" s="17">
        <f t="shared" ref="R771:R834" si="74">SQRT(P771^2*$K$41+Q771^2*$K$42+2*P771*Q771*$K$43)</f>
        <v>0.30182901742994367</v>
      </c>
      <c r="S771" s="17">
        <f t="shared" ref="S771:S834" si="75">P771*$K$39+Q771*$K$40</f>
        <v>0.45396196424121738</v>
      </c>
      <c r="T771" s="17">
        <f t="shared" ref="T771:T834" si="76">S771/R771</f>
        <v>1.5040368487651612</v>
      </c>
      <c r="U771">
        <f t="shared" ref="U771:U834" si="77">R771/S771</f>
        <v>0.66487732718850368</v>
      </c>
    </row>
    <row r="772" spans="16:21" x14ac:dyDescent="0.45">
      <c r="P772">
        <v>-2.2999999999999998</v>
      </c>
      <c r="Q772">
        <f t="shared" si="73"/>
        <v>3.3</v>
      </c>
      <c r="R772" s="17">
        <f t="shared" si="74"/>
        <v>0.30133516304282365</v>
      </c>
      <c r="S772" s="17">
        <f t="shared" si="75"/>
        <v>0.4537964037058394</v>
      </c>
      <c r="T772" s="17">
        <f t="shared" si="76"/>
        <v>1.5059523725126929</v>
      </c>
      <c r="U772">
        <f t="shared" si="77"/>
        <v>0.66403162427473883</v>
      </c>
    </row>
    <row r="773" spans="16:21" x14ac:dyDescent="0.45">
      <c r="P773">
        <v>-2.29</v>
      </c>
      <c r="Q773">
        <f t="shared" si="73"/>
        <v>3.29</v>
      </c>
      <c r="R773" s="17">
        <f t="shared" si="74"/>
        <v>0.30084176724801032</v>
      </c>
      <c r="S773" s="17">
        <f t="shared" si="75"/>
        <v>0.45363084317046132</v>
      </c>
      <c r="T773" s="17">
        <f t="shared" si="76"/>
        <v>1.5078718866735468</v>
      </c>
      <c r="U773">
        <f t="shared" si="77"/>
        <v>0.66318631498996794</v>
      </c>
    </row>
    <row r="774" spans="16:21" x14ac:dyDescent="0.45">
      <c r="P774">
        <v>-2.2800000000000002</v>
      </c>
      <c r="Q774">
        <f t="shared" si="73"/>
        <v>3.2800000000000002</v>
      </c>
      <c r="R774" s="17">
        <f t="shared" si="74"/>
        <v>0.30034883230555159</v>
      </c>
      <c r="S774" s="17">
        <f t="shared" si="75"/>
        <v>0.45346528263508334</v>
      </c>
      <c r="T774" s="17">
        <f t="shared" si="76"/>
        <v>1.5097953907600445</v>
      </c>
      <c r="U774">
        <f t="shared" si="77"/>
        <v>0.6623414047492826</v>
      </c>
    </row>
    <row r="775" spans="16:21" x14ac:dyDescent="0.45">
      <c r="P775">
        <v>-2.2699999999999996</v>
      </c>
      <c r="Q775">
        <f t="shared" si="73"/>
        <v>3.2699999999999996</v>
      </c>
      <c r="R775" s="17">
        <f t="shared" si="74"/>
        <v>0.29985636048823744</v>
      </c>
      <c r="S775" s="17">
        <f t="shared" si="75"/>
        <v>0.45329972209970515</v>
      </c>
      <c r="T775" s="17">
        <f t="shared" si="76"/>
        <v>1.5117228841223358</v>
      </c>
      <c r="U775">
        <f t="shared" si="77"/>
        <v>0.66149689900379594</v>
      </c>
    </row>
    <row r="776" spans="16:21" x14ac:dyDescent="0.45">
      <c r="P776">
        <v>-2.2599999999999998</v>
      </c>
      <c r="Q776">
        <f t="shared" si="73"/>
        <v>3.26</v>
      </c>
      <c r="R776" s="17">
        <f t="shared" si="74"/>
        <v>0.29936435408167161</v>
      </c>
      <c r="S776" s="17">
        <f t="shared" si="75"/>
        <v>0.45313416156432718</v>
      </c>
      <c r="T776" s="17">
        <f t="shared" si="76"/>
        <v>1.5136543659460022</v>
      </c>
      <c r="U776">
        <f t="shared" si="77"/>
        <v>0.66065280324086462</v>
      </c>
    </row>
    <row r="777" spans="16:21" x14ac:dyDescent="0.45">
      <c r="P777">
        <v>-2.25</v>
      </c>
      <c r="Q777">
        <f t="shared" si="73"/>
        <v>3.25</v>
      </c>
      <c r="R777" s="17">
        <f t="shared" si="74"/>
        <v>0.2988728153843408</v>
      </c>
      <c r="S777" s="17">
        <f t="shared" si="75"/>
        <v>0.45296860102894909</v>
      </c>
      <c r="T777" s="17">
        <f t="shared" si="76"/>
        <v>1.5155898352496397</v>
      </c>
      <c r="U777">
        <f t="shared" si="77"/>
        <v>0.65980912298431016</v>
      </c>
    </row>
    <row r="778" spans="16:21" x14ac:dyDescent="0.45">
      <c r="P778">
        <v>-2.2400000000000002</v>
      </c>
      <c r="Q778">
        <f t="shared" si="73"/>
        <v>3.24</v>
      </c>
      <c r="R778" s="17">
        <f t="shared" si="74"/>
        <v>0.29838174670768536</v>
      </c>
      <c r="S778" s="17">
        <f t="shared" si="75"/>
        <v>0.45280304049357112</v>
      </c>
      <c r="T778" s="17">
        <f t="shared" si="76"/>
        <v>1.5175292908824183</v>
      </c>
      <c r="U778">
        <f t="shared" si="77"/>
        <v>0.65896586379463984</v>
      </c>
    </row>
    <row r="779" spans="16:21" x14ac:dyDescent="0.45">
      <c r="P779">
        <v>-2.2299999999999995</v>
      </c>
      <c r="Q779">
        <f t="shared" si="73"/>
        <v>3.2299999999999995</v>
      </c>
      <c r="R779" s="17">
        <f t="shared" si="74"/>
        <v>0.2978911503761692</v>
      </c>
      <c r="S779" s="17">
        <f t="shared" si="75"/>
        <v>0.45263747995819292</v>
      </c>
      <c r="T779" s="17">
        <f t="shared" si="76"/>
        <v>1.5194727315216114</v>
      </c>
      <c r="U779">
        <f t="shared" si="77"/>
        <v>0.65812303126926963</v>
      </c>
    </row>
    <row r="780" spans="16:21" x14ac:dyDescent="0.45">
      <c r="P780">
        <v>-2.2199999999999998</v>
      </c>
      <c r="Q780">
        <f t="shared" si="73"/>
        <v>3.2199999999999998</v>
      </c>
      <c r="R780" s="17">
        <f t="shared" si="74"/>
        <v>0.29740102872735147</v>
      </c>
      <c r="S780" s="17">
        <f t="shared" si="75"/>
        <v>0.45247191942281495</v>
      </c>
      <c r="T780" s="17">
        <f t="shared" si="76"/>
        <v>1.5214201556700999</v>
      </c>
      <c r="U780">
        <f t="shared" si="77"/>
        <v>0.65728063104274848</v>
      </c>
    </row>
    <row r="781" spans="16:21" x14ac:dyDescent="0.45">
      <c r="P781">
        <v>-2.21</v>
      </c>
      <c r="Q781">
        <f t="shared" si="73"/>
        <v>3.21</v>
      </c>
      <c r="R781" s="17">
        <f t="shared" si="74"/>
        <v>0.29691138411195611</v>
      </c>
      <c r="S781" s="17">
        <f t="shared" si="75"/>
        <v>0.45230635888743687</v>
      </c>
      <c r="T781" s="17">
        <f t="shared" si="76"/>
        <v>1.5233715616538506</v>
      </c>
      <c r="U781">
        <f t="shared" si="77"/>
        <v>0.65643866878698232</v>
      </c>
    </row>
    <row r="782" spans="16:21" x14ac:dyDescent="0.45">
      <c r="P782">
        <v>-2.2000000000000002</v>
      </c>
      <c r="Q782">
        <f t="shared" si="73"/>
        <v>3.2</v>
      </c>
      <c r="R782" s="17">
        <f t="shared" si="74"/>
        <v>0.29642221889394438</v>
      </c>
      <c r="S782" s="17">
        <f t="shared" si="75"/>
        <v>0.45214079835205889</v>
      </c>
      <c r="T782" s="17">
        <f t="shared" si="76"/>
        <v>1.5253269476193632</v>
      </c>
      <c r="U782">
        <f t="shared" si="77"/>
        <v>0.65559715021146037</v>
      </c>
    </row>
    <row r="783" spans="16:21" x14ac:dyDescent="0.45">
      <c r="P783">
        <v>-2.1899999999999995</v>
      </c>
      <c r="Q783">
        <f t="shared" si="73"/>
        <v>3.1899999999999995</v>
      </c>
      <c r="R783" s="17">
        <f t="shared" si="74"/>
        <v>0.29593353545058482</v>
      </c>
      <c r="S783" s="17">
        <f t="shared" si="75"/>
        <v>0.45197523781668081</v>
      </c>
      <c r="T783" s="17">
        <f t="shared" si="76"/>
        <v>1.5272863115310971</v>
      </c>
      <c r="U783">
        <f t="shared" si="77"/>
        <v>0.65475608106348115</v>
      </c>
    </row>
    <row r="784" spans="16:21" x14ac:dyDescent="0.45">
      <c r="P784">
        <v>-2.1799999999999997</v>
      </c>
      <c r="Q784">
        <f t="shared" si="73"/>
        <v>3.1799999999999997</v>
      </c>
      <c r="R784" s="17">
        <f t="shared" si="74"/>
        <v>0.29544533617252572</v>
      </c>
      <c r="S784" s="17">
        <f t="shared" si="75"/>
        <v>0.45180967728130272</v>
      </c>
      <c r="T784" s="17">
        <f t="shared" si="76"/>
        <v>1.529249651168864</v>
      </c>
      <c r="U784">
        <f t="shared" si="77"/>
        <v>0.65391546712838011</v>
      </c>
    </row>
    <row r="785" spans="16:21" x14ac:dyDescent="0.45">
      <c r="P785">
        <v>-2.17</v>
      </c>
      <c r="Q785">
        <f t="shared" si="73"/>
        <v>3.17</v>
      </c>
      <c r="R785" s="17">
        <f t="shared" si="74"/>
        <v>0.29495762346386684</v>
      </c>
      <c r="S785" s="17">
        <f t="shared" si="75"/>
        <v>0.45164411674592475</v>
      </c>
      <c r="T785" s="17">
        <f t="shared" si="76"/>
        <v>1.5312169641251956</v>
      </c>
      <c r="U785">
        <f t="shared" si="77"/>
        <v>0.65307531422975917</v>
      </c>
    </row>
    <row r="786" spans="16:21" x14ac:dyDescent="0.45">
      <c r="P786">
        <v>-2.16</v>
      </c>
      <c r="Q786">
        <f t="shared" si="73"/>
        <v>3.16</v>
      </c>
      <c r="R786" s="17">
        <f t="shared" si="74"/>
        <v>0.29447039974223038</v>
      </c>
      <c r="S786" s="17">
        <f t="shared" si="75"/>
        <v>0.45147855621054667</v>
      </c>
      <c r="T786" s="17">
        <f t="shared" si="76"/>
        <v>1.5331882478026859</v>
      </c>
      <c r="U786">
        <f t="shared" si="77"/>
        <v>0.65223562822971448</v>
      </c>
    </row>
    <row r="787" spans="16:21" x14ac:dyDescent="0.45">
      <c r="P787">
        <v>-2.1499999999999995</v>
      </c>
      <c r="Q787">
        <f t="shared" si="73"/>
        <v>3.1499999999999995</v>
      </c>
      <c r="R787" s="17">
        <f t="shared" si="74"/>
        <v>0.29398366743883364</v>
      </c>
      <c r="S787" s="17">
        <f t="shared" si="75"/>
        <v>0.45131299567516858</v>
      </c>
      <c r="T787" s="17">
        <f t="shared" si="76"/>
        <v>1.535163499411303</v>
      </c>
      <c r="U787">
        <f t="shared" si="77"/>
        <v>0.65139641502906698</v>
      </c>
    </row>
    <row r="788" spans="16:21" x14ac:dyDescent="0.45">
      <c r="P788">
        <v>-2.1399999999999997</v>
      </c>
      <c r="Q788">
        <f t="shared" si="73"/>
        <v>3.1399999999999997</v>
      </c>
      <c r="R788" s="17">
        <f t="shared" si="74"/>
        <v>0.29349742899856202</v>
      </c>
      <c r="S788" s="17">
        <f t="shared" si="75"/>
        <v>0.4511474351397905</v>
      </c>
      <c r="T788" s="17">
        <f t="shared" si="76"/>
        <v>1.5371427159656683</v>
      </c>
      <c r="U788">
        <f t="shared" si="77"/>
        <v>0.65055768056759589</v>
      </c>
    </row>
    <row r="789" spans="16:21" x14ac:dyDescent="0.45">
      <c r="P789">
        <v>-2.13</v>
      </c>
      <c r="Q789">
        <f t="shared" si="73"/>
        <v>3.13</v>
      </c>
      <c r="R789" s="17">
        <f t="shared" si="74"/>
        <v>0.29301168688003915</v>
      </c>
      <c r="S789" s="17">
        <f t="shared" si="75"/>
        <v>0.45098187460441252</v>
      </c>
      <c r="T789" s="17">
        <f t="shared" si="76"/>
        <v>1.5391258942823238</v>
      </c>
      <c r="U789">
        <f t="shared" si="77"/>
        <v>0.64971943082426542</v>
      </c>
    </row>
    <row r="790" spans="16:21" x14ac:dyDescent="0.45">
      <c r="P790">
        <v>-2.12</v>
      </c>
      <c r="Q790">
        <f t="shared" si="73"/>
        <v>3.12</v>
      </c>
      <c r="R790" s="17">
        <f t="shared" si="74"/>
        <v>0.29252644355570251</v>
      </c>
      <c r="S790" s="17">
        <f t="shared" si="75"/>
        <v>0.45081631406903444</v>
      </c>
      <c r="T790" s="17">
        <f t="shared" si="76"/>
        <v>1.5411130309769434</v>
      </c>
      <c r="U790">
        <f t="shared" si="77"/>
        <v>0.64888167181746514</v>
      </c>
    </row>
    <row r="791" spans="16:21" x14ac:dyDescent="0.45">
      <c r="P791">
        <v>-2.1099999999999994</v>
      </c>
      <c r="Q791">
        <f t="shared" si="73"/>
        <v>3.1099999999999994</v>
      </c>
      <c r="R791" s="17">
        <f t="shared" si="74"/>
        <v>0.29204170151187381</v>
      </c>
      <c r="S791" s="17">
        <f t="shared" si="75"/>
        <v>0.45065075353365636</v>
      </c>
      <c r="T791" s="17">
        <f t="shared" si="76"/>
        <v>1.5431041224615445</v>
      </c>
      <c r="U791">
        <f t="shared" si="77"/>
        <v>0.64804440960523768</v>
      </c>
    </row>
    <row r="792" spans="16:21" x14ac:dyDescent="0.45">
      <c r="P792">
        <v>-2.0999999999999996</v>
      </c>
      <c r="Q792">
        <f t="shared" si="73"/>
        <v>3.0999999999999996</v>
      </c>
      <c r="R792" s="17">
        <f t="shared" si="74"/>
        <v>0.29155746324883242</v>
      </c>
      <c r="S792" s="17">
        <f t="shared" si="75"/>
        <v>0.45048519299827838</v>
      </c>
      <c r="T792" s="17">
        <f t="shared" si="76"/>
        <v>1.5450991649416554</v>
      </c>
      <c r="U792">
        <f t="shared" si="77"/>
        <v>0.64720765028551486</v>
      </c>
    </row>
    <row r="793" spans="16:21" x14ac:dyDescent="0.45">
      <c r="P793">
        <v>-2.09</v>
      </c>
      <c r="Q793">
        <f t="shared" si="73"/>
        <v>3.09</v>
      </c>
      <c r="R793" s="17">
        <f t="shared" si="74"/>
        <v>0.29107373128088937</v>
      </c>
      <c r="S793" s="17">
        <f t="shared" si="75"/>
        <v>0.4503196324629003</v>
      </c>
      <c r="T793" s="17">
        <f t="shared" si="76"/>
        <v>1.5470981544134494</v>
      </c>
      <c r="U793">
        <f t="shared" si="77"/>
        <v>0.64637139999635607</v>
      </c>
    </row>
    <row r="794" spans="16:21" x14ac:dyDescent="0.45">
      <c r="P794">
        <v>-2.08</v>
      </c>
      <c r="Q794">
        <f t="shared" si="73"/>
        <v>3.08</v>
      </c>
      <c r="R794" s="17">
        <f t="shared" si="74"/>
        <v>0.29059050813645915</v>
      </c>
      <c r="S794" s="17">
        <f t="shared" si="75"/>
        <v>0.45015407192752233</v>
      </c>
      <c r="T794" s="17">
        <f t="shared" si="76"/>
        <v>1.5491010866608668</v>
      </c>
      <c r="U794">
        <f t="shared" si="77"/>
        <v>0.6455356649161802</v>
      </c>
    </row>
    <row r="795" spans="16:21" x14ac:dyDescent="0.45">
      <c r="P795">
        <v>-2.0699999999999994</v>
      </c>
      <c r="Q795">
        <f t="shared" si="73"/>
        <v>3.0699999999999994</v>
      </c>
      <c r="R795" s="17">
        <f t="shared" si="74"/>
        <v>0.29010779635813494</v>
      </c>
      <c r="S795" s="17">
        <f t="shared" si="75"/>
        <v>0.44998851139214413</v>
      </c>
      <c r="T795" s="17">
        <f t="shared" si="76"/>
        <v>1.5511079572526834</v>
      </c>
      <c r="U795">
        <f t="shared" si="77"/>
        <v>0.64470045126400888</v>
      </c>
    </row>
    <row r="796" spans="16:21" x14ac:dyDescent="0.45">
      <c r="P796">
        <v>-2.0599999999999996</v>
      </c>
      <c r="Q796">
        <f t="shared" si="73"/>
        <v>3.0599999999999996</v>
      </c>
      <c r="R796" s="17">
        <f t="shared" si="74"/>
        <v>0.28962559850275998</v>
      </c>
      <c r="S796" s="17">
        <f t="shared" si="75"/>
        <v>0.44982295085676616</v>
      </c>
      <c r="T796" s="17">
        <f t="shared" si="76"/>
        <v>1.5531187615395798</v>
      </c>
      <c r="U796">
        <f t="shared" si="77"/>
        <v>0.64386576529969752</v>
      </c>
    </row>
    <row r="797" spans="16:21" x14ac:dyDescent="0.45">
      <c r="P797">
        <v>-2.0499999999999998</v>
      </c>
      <c r="Q797">
        <f t="shared" si="73"/>
        <v>3.05</v>
      </c>
      <c r="R797" s="17">
        <f t="shared" si="74"/>
        <v>0.28914391714150206</v>
      </c>
      <c r="S797" s="17">
        <f t="shared" si="75"/>
        <v>0.44965739032138807</v>
      </c>
      <c r="T797" s="17">
        <f t="shared" si="76"/>
        <v>1.5551334946511548</v>
      </c>
      <c r="U797">
        <f t="shared" si="77"/>
        <v>0.64303161332417857</v>
      </c>
    </row>
    <row r="798" spans="16:21" x14ac:dyDescent="0.45">
      <c r="P798">
        <v>-2.04</v>
      </c>
      <c r="Q798">
        <f t="shared" si="73"/>
        <v>3.04</v>
      </c>
      <c r="R798" s="17">
        <f t="shared" si="74"/>
        <v>0.28866275485992798</v>
      </c>
      <c r="S798" s="17">
        <f t="shared" si="75"/>
        <v>0.4494918297860101</v>
      </c>
      <c r="T798" s="17">
        <f t="shared" si="76"/>
        <v>1.5571521514929196</v>
      </c>
      <c r="U798">
        <f t="shared" si="77"/>
        <v>0.64219800167970098</v>
      </c>
    </row>
    <row r="799" spans="16:21" x14ac:dyDescent="0.45">
      <c r="P799">
        <v>-2.0300000000000002</v>
      </c>
      <c r="Q799">
        <f t="shared" si="73"/>
        <v>3.0300000000000002</v>
      </c>
      <c r="R799" s="17">
        <f t="shared" si="74"/>
        <v>0.28818211425807666</v>
      </c>
      <c r="S799" s="17">
        <f t="shared" si="75"/>
        <v>0.44932626925063202</v>
      </c>
      <c r="T799" s="17">
        <f t="shared" si="76"/>
        <v>1.5591747267432614</v>
      </c>
      <c r="U799">
        <f t="shared" si="77"/>
        <v>0.64136493675007034</v>
      </c>
    </row>
    <row r="800" spans="16:21" x14ac:dyDescent="0.45">
      <c r="P800">
        <v>-2.0199999999999996</v>
      </c>
      <c r="Q800">
        <f t="shared" si="73"/>
        <v>3.0199999999999996</v>
      </c>
      <c r="R800" s="17">
        <f t="shared" si="74"/>
        <v>0.28770199795053353</v>
      </c>
      <c r="S800" s="17">
        <f t="shared" si="75"/>
        <v>0.44916070871525393</v>
      </c>
      <c r="T800" s="17">
        <f t="shared" si="76"/>
        <v>1.561201214850378</v>
      </c>
      <c r="U800">
        <f t="shared" si="77"/>
        <v>0.64053242496088991</v>
      </c>
    </row>
    <row r="801" spans="16:21" x14ac:dyDescent="0.45">
      <c r="P801">
        <v>-2.0099999999999998</v>
      </c>
      <c r="Q801">
        <f t="shared" si="73"/>
        <v>3.01</v>
      </c>
      <c r="R801" s="17">
        <f t="shared" si="74"/>
        <v>0.28722240856650355</v>
      </c>
      <c r="S801" s="17">
        <f t="shared" si="75"/>
        <v>0.44899514817987585</v>
      </c>
      <c r="T801" s="17">
        <f t="shared" si="76"/>
        <v>1.5632316100291854</v>
      </c>
      <c r="U801">
        <f t="shared" si="77"/>
        <v>0.63970047277980135</v>
      </c>
    </row>
    <row r="802" spans="16:21" x14ac:dyDescent="0.45">
      <c r="P802">
        <v>-2</v>
      </c>
      <c r="Q802">
        <f t="shared" si="73"/>
        <v>3</v>
      </c>
      <c r="R802" s="17">
        <f t="shared" si="74"/>
        <v>0.28674334874988716</v>
      </c>
      <c r="S802" s="17">
        <f t="shared" si="75"/>
        <v>0.44882958764449787</v>
      </c>
      <c r="T802" s="17">
        <f t="shared" si="76"/>
        <v>1.5652659062581813</v>
      </c>
      <c r="U802">
        <f t="shared" si="77"/>
        <v>0.63886908671673059</v>
      </c>
    </row>
    <row r="803" spans="16:21" x14ac:dyDescent="0.45">
      <c r="P803">
        <v>-1.9900000000000002</v>
      </c>
      <c r="Q803">
        <f t="shared" si="73"/>
        <v>2.99</v>
      </c>
      <c r="R803" s="17">
        <f t="shared" si="74"/>
        <v>0.28626482115935342</v>
      </c>
      <c r="S803" s="17">
        <f t="shared" si="75"/>
        <v>0.4486640271091199</v>
      </c>
      <c r="T803" s="17">
        <f t="shared" si="76"/>
        <v>1.5673040972762931</v>
      </c>
      <c r="U803">
        <f t="shared" si="77"/>
        <v>0.63803827332412977</v>
      </c>
    </row>
    <row r="804" spans="16:21" x14ac:dyDescent="0.45">
      <c r="P804">
        <v>-1.9800000000000004</v>
      </c>
      <c r="Q804">
        <f t="shared" si="73"/>
        <v>2.9800000000000004</v>
      </c>
      <c r="R804" s="17">
        <f t="shared" si="74"/>
        <v>0.28578682846841452</v>
      </c>
      <c r="S804" s="17">
        <f t="shared" si="75"/>
        <v>0.44849846657374182</v>
      </c>
      <c r="T804" s="17">
        <f t="shared" si="76"/>
        <v>1.5693461765796892</v>
      </c>
      <c r="U804">
        <f t="shared" si="77"/>
        <v>0.63720803919722135</v>
      </c>
    </row>
    <row r="805" spans="16:21" x14ac:dyDescent="0.45">
      <c r="P805">
        <v>-1.9700000000000006</v>
      </c>
      <c r="Q805">
        <f t="shared" si="73"/>
        <v>2.9700000000000006</v>
      </c>
      <c r="R805" s="17">
        <f t="shared" si="74"/>
        <v>0.28530937336550044</v>
      </c>
      <c r="S805" s="17">
        <f t="shared" si="75"/>
        <v>0.44833290603836384</v>
      </c>
      <c r="T805" s="17">
        <f t="shared" si="76"/>
        <v>1.5713921374185604</v>
      </c>
      <c r="U805">
        <f t="shared" si="77"/>
        <v>0.63637839097424298</v>
      </c>
    </row>
    <row r="806" spans="16:21" x14ac:dyDescent="0.45">
      <c r="P806">
        <v>-1.9599999999999991</v>
      </c>
      <c r="Q806">
        <f t="shared" si="73"/>
        <v>2.9599999999999991</v>
      </c>
      <c r="R806" s="17">
        <f t="shared" si="74"/>
        <v>0.28483245855403339</v>
      </c>
      <c r="S806" s="17">
        <f t="shared" si="75"/>
        <v>0.44816734550298554</v>
      </c>
      <c r="T806" s="17">
        <f t="shared" si="76"/>
        <v>1.5734419727938667</v>
      </c>
      <c r="U806">
        <f t="shared" si="77"/>
        <v>0.635549335336695</v>
      </c>
    </row>
    <row r="807" spans="16:21" x14ac:dyDescent="0.45">
      <c r="P807">
        <v>-1.9499999999999993</v>
      </c>
      <c r="Q807">
        <f t="shared" si="73"/>
        <v>2.9499999999999993</v>
      </c>
      <c r="R807" s="17">
        <f t="shared" si="74"/>
        <v>0.28435608675250307</v>
      </c>
      <c r="S807" s="17">
        <f t="shared" si="75"/>
        <v>0.44800178496760756</v>
      </c>
      <c r="T807" s="17">
        <f t="shared" si="76"/>
        <v>1.5754956754540581</v>
      </c>
      <c r="U807">
        <f t="shared" si="77"/>
        <v>0.63472087900958529</v>
      </c>
    </row>
    <row r="808" spans="16:21" x14ac:dyDescent="0.45">
      <c r="P808">
        <v>-1.9399999999999995</v>
      </c>
      <c r="Q808">
        <f t="shared" si="73"/>
        <v>2.9399999999999995</v>
      </c>
      <c r="R808" s="17">
        <f t="shared" si="74"/>
        <v>0.28388026069454059</v>
      </c>
      <c r="S808" s="17">
        <f t="shared" si="75"/>
        <v>0.44783622443222948</v>
      </c>
      <c r="T808" s="17">
        <f t="shared" si="76"/>
        <v>1.5775532378917603</v>
      </c>
      <c r="U808">
        <f t="shared" si="77"/>
        <v>0.63389302876167819</v>
      </c>
    </row>
    <row r="809" spans="16:21" x14ac:dyDescent="0.45">
      <c r="P809">
        <v>-1.9299999999999997</v>
      </c>
      <c r="Q809">
        <f t="shared" si="73"/>
        <v>2.9299999999999997</v>
      </c>
      <c r="R809" s="17">
        <f t="shared" si="74"/>
        <v>0.2834049831289927</v>
      </c>
      <c r="S809" s="17">
        <f t="shared" si="75"/>
        <v>0.44767066389685151</v>
      </c>
      <c r="T809" s="17">
        <f t="shared" si="76"/>
        <v>1.579614652340438</v>
      </c>
      <c r="U809">
        <f t="shared" si="77"/>
        <v>0.6330657914057386</v>
      </c>
    </row>
    <row r="810" spans="16:21" x14ac:dyDescent="0.45">
      <c r="P810">
        <v>-1.92</v>
      </c>
      <c r="Q810">
        <f t="shared" si="73"/>
        <v>2.92</v>
      </c>
      <c r="R810" s="17">
        <f t="shared" si="74"/>
        <v>0.28293025681999828</v>
      </c>
      <c r="S810" s="17">
        <f t="shared" si="75"/>
        <v>0.44750510336147342</v>
      </c>
      <c r="T810" s="17">
        <f t="shared" si="76"/>
        <v>1.5816799107710087</v>
      </c>
      <c r="U810">
        <f t="shared" si="77"/>
        <v>0.63223917379878602</v>
      </c>
    </row>
    <row r="811" spans="16:21" x14ac:dyDescent="0.45">
      <c r="P811">
        <v>-1.9100000000000001</v>
      </c>
      <c r="Q811">
        <f t="shared" si="73"/>
        <v>2.91</v>
      </c>
      <c r="R811" s="17">
        <f t="shared" si="74"/>
        <v>0.28245608454706195</v>
      </c>
      <c r="S811" s="17">
        <f t="shared" si="75"/>
        <v>0.44733954282609545</v>
      </c>
      <c r="T811" s="17">
        <f t="shared" si="76"/>
        <v>1.5837490048884435</v>
      </c>
      <c r="U811">
        <f t="shared" si="77"/>
        <v>0.63141318284233949</v>
      </c>
    </row>
    <row r="812" spans="16:21" x14ac:dyDescent="0.45">
      <c r="P812">
        <v>-1.9000000000000004</v>
      </c>
      <c r="Q812">
        <f t="shared" si="73"/>
        <v>2.9000000000000004</v>
      </c>
      <c r="R812" s="17">
        <f t="shared" si="74"/>
        <v>0.28198246910512892</v>
      </c>
      <c r="S812" s="17">
        <f t="shared" si="75"/>
        <v>0.44717398229071736</v>
      </c>
      <c r="T812" s="17">
        <f t="shared" si="76"/>
        <v>1.5858219261283282</v>
      </c>
      <c r="U812">
        <f t="shared" si="77"/>
        <v>0.63058782548266878</v>
      </c>
    </row>
    <row r="813" spans="16:21" x14ac:dyDescent="0.45">
      <c r="P813">
        <v>-1.8900000000000006</v>
      </c>
      <c r="Q813">
        <f t="shared" si="73"/>
        <v>2.8900000000000006</v>
      </c>
      <c r="R813" s="17">
        <f t="shared" si="74"/>
        <v>0.28150941330466039</v>
      </c>
      <c r="S813" s="17">
        <f t="shared" si="75"/>
        <v>0.44700842175533939</v>
      </c>
      <c r="T813" s="17">
        <f t="shared" si="76"/>
        <v>1.5878986656533918</v>
      </c>
      <c r="U813">
        <f t="shared" si="77"/>
        <v>0.62976310871104491</v>
      </c>
    </row>
    <row r="814" spans="16:21" x14ac:dyDescent="0.45">
      <c r="P814">
        <v>-1.879999999999999</v>
      </c>
      <c r="Q814">
        <f t="shared" si="73"/>
        <v>2.879999999999999</v>
      </c>
      <c r="R814" s="17">
        <f t="shared" si="74"/>
        <v>0.28103691997170849</v>
      </c>
      <c r="S814" s="17">
        <f t="shared" si="75"/>
        <v>0.4468428612199612</v>
      </c>
      <c r="T814" s="17">
        <f t="shared" si="76"/>
        <v>1.5899792143500011</v>
      </c>
      <c r="U814">
        <f t="shared" si="77"/>
        <v>0.62893903956399189</v>
      </c>
    </row>
    <row r="815" spans="16:21" x14ac:dyDescent="0.45">
      <c r="P815">
        <v>-1.8699999999999992</v>
      </c>
      <c r="Q815">
        <f t="shared" si="73"/>
        <v>2.8699999999999992</v>
      </c>
      <c r="R815" s="17">
        <f t="shared" si="74"/>
        <v>0.28056499194799062</v>
      </c>
      <c r="S815" s="17">
        <f t="shared" si="75"/>
        <v>0.44667730068458311</v>
      </c>
      <c r="T815" s="17">
        <f t="shared" si="76"/>
        <v>1.5920635628246356</v>
      </c>
      <c r="U815">
        <f t="shared" si="77"/>
        <v>0.62811562512353614</v>
      </c>
    </row>
    <row r="816" spans="16:21" x14ac:dyDescent="0.45">
      <c r="P816">
        <v>-1.8599999999999994</v>
      </c>
      <c r="Q816">
        <f t="shared" si="73"/>
        <v>2.8599999999999994</v>
      </c>
      <c r="R816" s="17">
        <f t="shared" si="74"/>
        <v>0.28009363209096499</v>
      </c>
      <c r="S816" s="17">
        <f t="shared" si="75"/>
        <v>0.44651174014920514</v>
      </c>
      <c r="T816" s="17">
        <f t="shared" si="76"/>
        <v>1.594151701400313</v>
      </c>
      <c r="U816">
        <f t="shared" si="77"/>
        <v>0.62729287251746091</v>
      </c>
    </row>
    <row r="817" spans="16:21" x14ac:dyDescent="0.45">
      <c r="P817">
        <v>-1.8499999999999996</v>
      </c>
      <c r="Q817">
        <f t="shared" si="73"/>
        <v>2.8499999999999996</v>
      </c>
      <c r="R817" s="17">
        <f t="shared" si="74"/>
        <v>0.27962284327390519</v>
      </c>
      <c r="S817" s="17">
        <f t="shared" si="75"/>
        <v>0.44634617961382705</v>
      </c>
      <c r="T817" s="17">
        <f t="shared" si="76"/>
        <v>1.596243620112995</v>
      </c>
      <c r="U817">
        <f t="shared" si="77"/>
        <v>0.62647078891955843</v>
      </c>
    </row>
    <row r="818" spans="16:21" x14ac:dyDescent="0.45">
      <c r="P818">
        <v>-1.8399999999999999</v>
      </c>
      <c r="Q818">
        <f t="shared" si="73"/>
        <v>2.84</v>
      </c>
      <c r="R818" s="17">
        <f t="shared" si="74"/>
        <v>0.27915262838597471</v>
      </c>
      <c r="S818" s="17">
        <f t="shared" si="75"/>
        <v>0.44618061907844908</v>
      </c>
      <c r="T818" s="17">
        <f t="shared" si="76"/>
        <v>1.5983393087079607</v>
      </c>
      <c r="U818">
        <f t="shared" si="77"/>
        <v>0.62564938154988103</v>
      </c>
    </row>
    <row r="819" spans="16:21" x14ac:dyDescent="0.45">
      <c r="P819">
        <v>-1.83</v>
      </c>
      <c r="Q819">
        <f t="shared" si="73"/>
        <v>2.83</v>
      </c>
      <c r="R819" s="17">
        <f t="shared" si="74"/>
        <v>0.27868299033230304</v>
      </c>
      <c r="S819" s="17">
        <f t="shared" si="75"/>
        <v>0.446015058543071</v>
      </c>
      <c r="T819" s="17">
        <f t="shared" si="76"/>
        <v>1.6004387566361347</v>
      </c>
      <c r="U819">
        <f t="shared" si="77"/>
        <v>0.62482865767499873</v>
      </c>
    </row>
    <row r="820" spans="16:21" x14ac:dyDescent="0.45">
      <c r="P820">
        <v>-1.8200000000000003</v>
      </c>
      <c r="Q820">
        <f t="shared" si="73"/>
        <v>2.8200000000000003</v>
      </c>
      <c r="R820" s="17">
        <f t="shared" si="74"/>
        <v>0.27821393203405909</v>
      </c>
      <c r="S820" s="17">
        <f t="shared" si="75"/>
        <v>0.44584949800769302</v>
      </c>
      <c r="T820" s="17">
        <f t="shared" si="76"/>
        <v>1.6025419530504026</v>
      </c>
      <c r="U820">
        <f t="shared" si="77"/>
        <v>0.62400862460824968</v>
      </c>
    </row>
    <row r="821" spans="16:21" x14ac:dyDescent="0.45">
      <c r="P821">
        <v>-1.8100000000000005</v>
      </c>
      <c r="Q821">
        <f t="shared" si="73"/>
        <v>2.8100000000000005</v>
      </c>
      <c r="R821" s="17">
        <f t="shared" si="74"/>
        <v>0.2777454564285271</v>
      </c>
      <c r="S821" s="17">
        <f t="shared" si="75"/>
        <v>0.44568393747231494</v>
      </c>
      <c r="T821" s="17">
        <f t="shared" si="76"/>
        <v>1.6046488868018758</v>
      </c>
      <c r="U821">
        <f t="shared" si="77"/>
        <v>0.62318928970999798</v>
      </c>
    </row>
    <row r="822" spans="16:21" x14ac:dyDescent="0.45">
      <c r="P822">
        <v>-1.8000000000000007</v>
      </c>
      <c r="Q822">
        <f t="shared" si="73"/>
        <v>2.8000000000000007</v>
      </c>
      <c r="R822" s="17">
        <f t="shared" si="74"/>
        <v>0.27727756646918061</v>
      </c>
      <c r="S822" s="17">
        <f t="shared" si="75"/>
        <v>0.44551837693693697</v>
      </c>
      <c r="T822" s="17">
        <f t="shared" si="76"/>
        <v>1.6067595464361388</v>
      </c>
      <c r="U822">
        <f t="shared" si="77"/>
        <v>0.62237066038788613</v>
      </c>
    </row>
    <row r="823" spans="16:21" x14ac:dyDescent="0.45">
      <c r="P823">
        <v>-1.7899999999999991</v>
      </c>
      <c r="Q823">
        <f t="shared" si="73"/>
        <v>2.7899999999999991</v>
      </c>
      <c r="R823" s="17">
        <f t="shared" si="74"/>
        <v>0.27681026512575729</v>
      </c>
      <c r="S823" s="17">
        <f t="shared" si="75"/>
        <v>0.44535281640155899</v>
      </c>
      <c r="T823" s="17">
        <f t="shared" si="76"/>
        <v>1.6088739201894531</v>
      </c>
      <c r="U823">
        <f t="shared" si="77"/>
        <v>0.62155274409709182</v>
      </c>
    </row>
    <row r="824" spans="16:21" x14ac:dyDescent="0.45">
      <c r="P824">
        <v>-1.7799999999999994</v>
      </c>
      <c r="Q824">
        <f t="shared" si="73"/>
        <v>2.7799999999999994</v>
      </c>
      <c r="R824" s="17">
        <f t="shared" si="74"/>
        <v>0.27634355538433414</v>
      </c>
      <c r="S824" s="17">
        <f t="shared" si="75"/>
        <v>0.44518725586618069</v>
      </c>
      <c r="T824" s="17">
        <f t="shared" si="76"/>
        <v>1.6109919959849306</v>
      </c>
      <c r="U824">
        <f t="shared" si="77"/>
        <v>0.62073554834058531</v>
      </c>
    </row>
    <row r="825" spans="16:21" x14ac:dyDescent="0.45">
      <c r="P825">
        <v>-1.7699999999999996</v>
      </c>
      <c r="Q825">
        <f t="shared" si="73"/>
        <v>2.7699999999999996</v>
      </c>
      <c r="R825" s="17">
        <f t="shared" si="74"/>
        <v>0.27587744024740068</v>
      </c>
      <c r="S825" s="17">
        <f t="shared" si="75"/>
        <v>0.44502169533080271</v>
      </c>
      <c r="T825" s="17">
        <f t="shared" si="76"/>
        <v>1.6131137614286883</v>
      </c>
      <c r="U825">
        <f t="shared" si="77"/>
        <v>0.61991908066938128</v>
      </c>
    </row>
    <row r="826" spans="16:21" x14ac:dyDescent="0.45">
      <c r="P826">
        <v>-1.7599999999999998</v>
      </c>
      <c r="Q826">
        <f t="shared" si="73"/>
        <v>2.76</v>
      </c>
      <c r="R826" s="17">
        <f t="shared" si="74"/>
        <v>0.27541192273393494</v>
      </c>
      <c r="S826" s="17">
        <f t="shared" si="75"/>
        <v>0.44485613479542463</v>
      </c>
      <c r="T826" s="17">
        <f t="shared" si="76"/>
        <v>1.6152392038059418</v>
      </c>
      <c r="U826">
        <f t="shared" si="77"/>
        <v>0.61910334868280115</v>
      </c>
    </row>
    <row r="827" spans="16:21" x14ac:dyDescent="0.45">
      <c r="P827">
        <v>-1.75</v>
      </c>
      <c r="Q827">
        <f t="shared" si="73"/>
        <v>2.75</v>
      </c>
      <c r="R827" s="17">
        <f t="shared" si="74"/>
        <v>0.27494700587947662</v>
      </c>
      <c r="S827" s="17">
        <f t="shared" si="75"/>
        <v>0.44469057426004666</v>
      </c>
      <c r="T827" s="17">
        <f t="shared" si="76"/>
        <v>1.6173683100770966</v>
      </c>
      <c r="U827">
        <f t="shared" si="77"/>
        <v>0.618288360028726</v>
      </c>
    </row>
    <row r="828" spans="16:21" x14ac:dyDescent="0.45">
      <c r="P828">
        <v>-1.7400000000000002</v>
      </c>
      <c r="Q828">
        <f t="shared" si="73"/>
        <v>2.74</v>
      </c>
      <c r="R828" s="17">
        <f t="shared" si="74"/>
        <v>0.27448269273620202</v>
      </c>
      <c r="S828" s="17">
        <f t="shared" si="75"/>
        <v>0.44452501372466857</v>
      </c>
      <c r="T828" s="17">
        <f t="shared" si="76"/>
        <v>1.6195010668737853</v>
      </c>
      <c r="U828">
        <f t="shared" si="77"/>
        <v>0.61747412240385657</v>
      </c>
    </row>
    <row r="829" spans="16:21" x14ac:dyDescent="0.45">
      <c r="P829">
        <v>-1.7300000000000004</v>
      </c>
      <c r="Q829">
        <f t="shared" si="73"/>
        <v>2.7300000000000004</v>
      </c>
      <c r="R829" s="17">
        <f t="shared" si="74"/>
        <v>0.27401898637299688</v>
      </c>
      <c r="S829" s="17">
        <f t="shared" si="75"/>
        <v>0.4443594531892906</v>
      </c>
      <c r="T829" s="17">
        <f t="shared" si="76"/>
        <v>1.6216374604948902</v>
      </c>
      <c r="U829">
        <f t="shared" si="77"/>
        <v>0.6166606435539671</v>
      </c>
    </row>
    <row r="830" spans="16:21" x14ac:dyDescent="0.45">
      <c r="P830">
        <v>-1.7200000000000006</v>
      </c>
      <c r="Q830">
        <f t="shared" si="73"/>
        <v>2.7200000000000006</v>
      </c>
      <c r="R830" s="17">
        <f t="shared" si="74"/>
        <v>0.27355588987553225</v>
      </c>
      <c r="S830" s="17">
        <f t="shared" si="75"/>
        <v>0.44419389265391251</v>
      </c>
      <c r="T830" s="17">
        <f t="shared" si="76"/>
        <v>1.6237774769025095</v>
      </c>
      <c r="U830">
        <f t="shared" si="77"/>
        <v>0.61584793127416881</v>
      </c>
    </row>
    <row r="831" spans="16:21" x14ac:dyDescent="0.45">
      <c r="P831">
        <v>-1.7099999999999991</v>
      </c>
      <c r="Q831">
        <f t="shared" si="73"/>
        <v>2.7099999999999991</v>
      </c>
      <c r="R831" s="17">
        <f t="shared" si="74"/>
        <v>0.27309340634633616</v>
      </c>
      <c r="S831" s="17">
        <f t="shared" si="75"/>
        <v>0.44402833211853454</v>
      </c>
      <c r="T831" s="17">
        <f t="shared" si="76"/>
        <v>1.62592110171792</v>
      </c>
      <c r="U831">
        <f t="shared" si="77"/>
        <v>0.61503599340916193</v>
      </c>
    </row>
    <row r="832" spans="16:21" x14ac:dyDescent="0.45">
      <c r="P832">
        <v>-1.6999999999999993</v>
      </c>
      <c r="Q832">
        <f t="shared" si="73"/>
        <v>2.6999999999999993</v>
      </c>
      <c r="R832" s="17">
        <f t="shared" si="74"/>
        <v>0.27263153890486908</v>
      </c>
      <c r="S832" s="17">
        <f t="shared" si="75"/>
        <v>0.44386277158315657</v>
      </c>
      <c r="T832" s="17">
        <f t="shared" si="76"/>
        <v>1.6280683202174793</v>
      </c>
      <c r="U832">
        <f t="shared" si="77"/>
        <v>0.61422483785349913</v>
      </c>
    </row>
    <row r="833" spans="16:21" x14ac:dyDescent="0.45">
      <c r="P833">
        <v>-1.6899999999999995</v>
      </c>
      <c r="Q833">
        <f t="shared" si="73"/>
        <v>2.6899999999999995</v>
      </c>
      <c r="R833" s="17">
        <f t="shared" si="74"/>
        <v>0.2721702906875958</v>
      </c>
      <c r="S833" s="17">
        <f t="shared" si="75"/>
        <v>0.44369721104777826</v>
      </c>
      <c r="T833" s="17">
        <f t="shared" si="76"/>
        <v>1.6302191173285168</v>
      </c>
      <c r="U833">
        <f t="shared" si="77"/>
        <v>0.61341447255184101</v>
      </c>
    </row>
    <row r="834" spans="16:21" x14ac:dyDescent="0.45">
      <c r="P834">
        <v>-1.6799999999999997</v>
      </c>
      <c r="Q834">
        <f t="shared" si="73"/>
        <v>2.6799999999999997</v>
      </c>
      <c r="R834" s="17">
        <f t="shared" si="74"/>
        <v>0.27170966484805953</v>
      </c>
      <c r="S834" s="17">
        <f t="shared" si="75"/>
        <v>0.44353165051240029</v>
      </c>
      <c r="T834" s="17">
        <f t="shared" si="76"/>
        <v>1.6323734776251846</v>
      </c>
      <c r="U834">
        <f t="shared" si="77"/>
        <v>0.61260490549921431</v>
      </c>
    </row>
    <row r="835" spans="16:21" x14ac:dyDescent="0.45">
      <c r="P835">
        <v>-1.67</v>
      </c>
      <c r="Q835">
        <f t="shared" ref="Q835:Q898" si="78">1-P835</f>
        <v>2.67</v>
      </c>
      <c r="R835" s="17">
        <f t="shared" ref="R835:R898" si="79">SQRT(P835^2*$K$41+Q835^2*$K$42+2*P835*Q835*$K$43)</f>
        <v>0.27124966455695482</v>
      </c>
      <c r="S835" s="17">
        <f t="shared" ref="S835:S898" si="80">P835*$K$39+Q835*$K$40</f>
        <v>0.4433660899770222</v>
      </c>
      <c r="T835" s="17">
        <f t="shared" ref="T835:T898" si="81">S835/R835</f>
        <v>1.6345313853242673</v>
      </c>
      <c r="U835">
        <f t="shared" ref="U835:U898" si="82">R835/S835</f>
        <v>0.61179614474127364</v>
      </c>
    </row>
    <row r="836" spans="16:21" x14ac:dyDescent="0.45">
      <c r="P836">
        <v>-1.6600000000000001</v>
      </c>
      <c r="Q836">
        <f t="shared" si="78"/>
        <v>2.66</v>
      </c>
      <c r="R836" s="17">
        <f t="shared" si="79"/>
        <v>0.27079029300220003</v>
      </c>
      <c r="S836" s="17">
        <f t="shared" si="80"/>
        <v>0.44320052944164423</v>
      </c>
      <c r="T836" s="17">
        <f t="shared" si="81"/>
        <v>1.6366928242809777</v>
      </c>
      <c r="U836">
        <f t="shared" si="82"/>
        <v>0.61098819837455709</v>
      </c>
    </row>
    <row r="837" spans="16:21" x14ac:dyDescent="0.45">
      <c r="P837">
        <v>-1.6500000000000004</v>
      </c>
      <c r="Q837">
        <f t="shared" si="78"/>
        <v>2.6500000000000004</v>
      </c>
      <c r="R837" s="17">
        <f t="shared" si="79"/>
        <v>0.27033155338901038</v>
      </c>
      <c r="S837" s="17">
        <f t="shared" si="80"/>
        <v>0.44303496890626615</v>
      </c>
      <c r="T837" s="17">
        <f t="shared" si="81"/>
        <v>1.6388577779847011</v>
      </c>
      <c r="U837">
        <f t="shared" si="82"/>
        <v>0.61018107454674764</v>
      </c>
    </row>
    <row r="838" spans="16:21" x14ac:dyDescent="0.45">
      <c r="P838">
        <v>-1.6400000000000006</v>
      </c>
      <c r="Q838">
        <f t="shared" si="78"/>
        <v>2.6400000000000006</v>
      </c>
      <c r="R838" s="17">
        <f t="shared" si="79"/>
        <v>0.26987344893997017</v>
      </c>
      <c r="S838" s="17">
        <f t="shared" si="80"/>
        <v>0.44286940837088817</v>
      </c>
      <c r="T838" s="17">
        <f t="shared" si="81"/>
        <v>1.6410262295547224</v>
      </c>
      <c r="U838">
        <f t="shared" si="82"/>
        <v>0.60937478145693069</v>
      </c>
    </row>
    <row r="839" spans="16:21" x14ac:dyDescent="0.45">
      <c r="P839">
        <v>-1.629999999999999</v>
      </c>
      <c r="Q839">
        <f t="shared" si="78"/>
        <v>2.629999999999999</v>
      </c>
      <c r="R839" s="17">
        <f t="shared" si="79"/>
        <v>0.26941598289510443</v>
      </c>
      <c r="S839" s="17">
        <f t="shared" si="80"/>
        <v>0.4427038478355102</v>
      </c>
      <c r="T839" s="17">
        <f t="shared" si="81"/>
        <v>1.6431981617359146</v>
      </c>
      <c r="U839">
        <f t="shared" si="82"/>
        <v>0.60856932735585323</v>
      </c>
    </row>
    <row r="840" spans="16:21" x14ac:dyDescent="0.45">
      <c r="P840">
        <v>-1.6199999999999992</v>
      </c>
      <c r="Q840">
        <f t="shared" si="78"/>
        <v>2.6199999999999992</v>
      </c>
      <c r="R840" s="17">
        <f t="shared" si="79"/>
        <v>0.26895915851195107</v>
      </c>
      <c r="S840" s="17">
        <f t="shared" si="80"/>
        <v>0.44253828730013212</v>
      </c>
      <c r="T840" s="17">
        <f t="shared" si="81"/>
        <v>1.6453735568943941</v>
      </c>
      <c r="U840">
        <f t="shared" si="82"/>
        <v>0.60776472054618258</v>
      </c>
    </row>
    <row r="841" spans="16:21" x14ac:dyDescent="0.45">
      <c r="P841">
        <v>-1.6099999999999994</v>
      </c>
      <c r="Q841">
        <f t="shared" si="78"/>
        <v>2.6099999999999994</v>
      </c>
      <c r="R841" s="17">
        <f t="shared" si="79"/>
        <v>0.26850297906563297</v>
      </c>
      <c r="S841" s="17">
        <f t="shared" si="80"/>
        <v>0.44237272676475414</v>
      </c>
      <c r="T841" s="17">
        <f t="shared" si="81"/>
        <v>1.6475523970131458</v>
      </c>
      <c r="U841">
        <f t="shared" si="82"/>
        <v>0.60696096938276678</v>
      </c>
    </row>
    <row r="842" spans="16:21" x14ac:dyDescent="0.45">
      <c r="P842">
        <v>-1.5999999999999996</v>
      </c>
      <c r="Q842">
        <f t="shared" si="78"/>
        <v>2.5999999999999996</v>
      </c>
      <c r="R842" s="17">
        <f t="shared" si="79"/>
        <v>0.26804744784892803</v>
      </c>
      <c r="S842" s="17">
        <f t="shared" si="80"/>
        <v>0.44220716622937606</v>
      </c>
      <c r="T842" s="17">
        <f t="shared" si="81"/>
        <v>1.6497346636876196</v>
      </c>
      <c r="U842">
        <f t="shared" si="82"/>
        <v>0.60615808227289081</v>
      </c>
    </row>
    <row r="843" spans="16:21" x14ac:dyDescent="0.45">
      <c r="P843">
        <v>-1.5899999999999999</v>
      </c>
      <c r="Q843">
        <f t="shared" si="78"/>
        <v>2.59</v>
      </c>
      <c r="R843" s="17">
        <f t="shared" si="79"/>
        <v>0.26759256817234123</v>
      </c>
      <c r="S843" s="17">
        <f t="shared" si="80"/>
        <v>0.44204160569399786</v>
      </c>
      <c r="T843" s="17">
        <f t="shared" si="81"/>
        <v>1.6519203381212886</v>
      </c>
      <c r="U843">
        <f t="shared" si="82"/>
        <v>0.60535606767653782</v>
      </c>
    </row>
    <row r="844" spans="16:21" x14ac:dyDescent="0.45">
      <c r="P844">
        <v>-1.58</v>
      </c>
      <c r="Q844">
        <f t="shared" si="78"/>
        <v>2.58</v>
      </c>
      <c r="R844" s="17">
        <f t="shared" si="79"/>
        <v>0.26713834336417441</v>
      </c>
      <c r="S844" s="17">
        <f t="shared" si="80"/>
        <v>0.44187604515861978</v>
      </c>
      <c r="T844" s="17">
        <f t="shared" si="81"/>
        <v>1.6541094011211841</v>
      </c>
      <c r="U844">
        <f t="shared" si="82"/>
        <v>0.60455493410664529</v>
      </c>
    </row>
    <row r="845" spans="16:21" x14ac:dyDescent="0.45">
      <c r="P845">
        <v>-1.5700000000000003</v>
      </c>
      <c r="Q845">
        <f t="shared" si="78"/>
        <v>2.5700000000000003</v>
      </c>
      <c r="R845" s="17">
        <f t="shared" si="79"/>
        <v>0.26668477677059726</v>
      </c>
      <c r="S845" s="17">
        <f t="shared" si="80"/>
        <v>0.44171048462324181</v>
      </c>
      <c r="T845" s="17">
        <f t="shared" si="81"/>
        <v>1.6563018330933901</v>
      </c>
      <c r="U845">
        <f t="shared" si="82"/>
        <v>0.60375469012936556</v>
      </c>
    </row>
    <row r="846" spans="16:21" x14ac:dyDescent="0.45">
      <c r="P846">
        <v>-1.5600000000000005</v>
      </c>
      <c r="Q846">
        <f t="shared" si="78"/>
        <v>2.5600000000000005</v>
      </c>
      <c r="R846" s="17">
        <f t="shared" si="79"/>
        <v>0.26623187175571639</v>
      </c>
      <c r="S846" s="17">
        <f t="shared" si="80"/>
        <v>0.44154492408786372</v>
      </c>
      <c r="T846" s="17">
        <f t="shared" si="81"/>
        <v>1.6584976140385157</v>
      </c>
      <c r="U846">
        <f t="shared" si="82"/>
        <v>0.60295534436432219</v>
      </c>
    </row>
    <row r="847" spans="16:21" x14ac:dyDescent="0.45">
      <c r="P847">
        <v>-1.5500000000000007</v>
      </c>
      <c r="Q847">
        <f t="shared" si="78"/>
        <v>2.5500000000000007</v>
      </c>
      <c r="R847" s="17">
        <f t="shared" si="79"/>
        <v>0.26577963170164554</v>
      </c>
      <c r="S847" s="17">
        <f t="shared" si="80"/>
        <v>0.44137936355248575</v>
      </c>
      <c r="T847" s="17">
        <f t="shared" si="81"/>
        <v>1.6606967235471304</v>
      </c>
      <c r="U847">
        <f t="shared" si="82"/>
        <v>0.60215690548486844</v>
      </c>
    </row>
    <row r="848" spans="16:21" x14ac:dyDescent="0.45">
      <c r="P848">
        <v>-1.5399999999999991</v>
      </c>
      <c r="Q848">
        <f t="shared" si="78"/>
        <v>2.5399999999999991</v>
      </c>
      <c r="R848" s="17">
        <f t="shared" si="79"/>
        <v>0.26532806000857412</v>
      </c>
      <c r="S848" s="17">
        <f t="shared" si="80"/>
        <v>0.44121380301710766</v>
      </c>
      <c r="T848" s="17">
        <f t="shared" si="81"/>
        <v>1.6628991407951716</v>
      </c>
      <c r="U848">
        <f t="shared" si="82"/>
        <v>0.60135938221834428</v>
      </c>
    </row>
    <row r="849" spans="16:21" x14ac:dyDescent="0.45">
      <c r="P849">
        <v>-1.5299999999999994</v>
      </c>
      <c r="Q849">
        <f t="shared" si="78"/>
        <v>2.5299999999999994</v>
      </c>
      <c r="R849" s="17">
        <f t="shared" si="79"/>
        <v>0.26487716009483719</v>
      </c>
      <c r="S849" s="17">
        <f t="shared" si="80"/>
        <v>0.44104824248172969</v>
      </c>
      <c r="T849" s="17">
        <f t="shared" si="81"/>
        <v>1.6651048445393171</v>
      </c>
      <c r="U849">
        <f t="shared" si="82"/>
        <v>0.60056278334633573</v>
      </c>
    </row>
    <row r="850" spans="16:21" x14ac:dyDescent="0.45">
      <c r="P850">
        <v>-1.5199999999999996</v>
      </c>
      <c r="Q850">
        <f t="shared" si="78"/>
        <v>2.5199999999999996</v>
      </c>
      <c r="R850" s="17">
        <f t="shared" si="79"/>
        <v>0.2644269353969822</v>
      </c>
      <c r="S850" s="17">
        <f t="shared" si="80"/>
        <v>0.44088268194635161</v>
      </c>
      <c r="T850" s="17">
        <f t="shared" si="81"/>
        <v>1.6673138131123355</v>
      </c>
      <c r="U850">
        <f t="shared" si="82"/>
        <v>0.59976711770492885</v>
      </c>
    </row>
    <row r="851" spans="16:21" x14ac:dyDescent="0.45">
      <c r="P851">
        <v>-1.5099999999999998</v>
      </c>
      <c r="Q851">
        <f t="shared" si="78"/>
        <v>2.5099999999999998</v>
      </c>
      <c r="R851" s="17">
        <f t="shared" si="79"/>
        <v>0.26397738936983728</v>
      </c>
      <c r="S851" s="17">
        <f t="shared" si="80"/>
        <v>0.44071712141097363</v>
      </c>
      <c r="T851" s="17">
        <f t="shared" si="81"/>
        <v>1.6695260244184045</v>
      </c>
      <c r="U851">
        <f t="shared" si="82"/>
        <v>0.59897239418496617</v>
      </c>
    </row>
    <row r="852" spans="16:21" x14ac:dyDescent="0.45">
      <c r="P852">
        <v>-1.5</v>
      </c>
      <c r="Q852">
        <f t="shared" si="78"/>
        <v>2.5</v>
      </c>
      <c r="R852" s="17">
        <f t="shared" si="79"/>
        <v>0.26352852548657957</v>
      </c>
      <c r="S852" s="17">
        <f t="shared" si="80"/>
        <v>0.44055156087559566</v>
      </c>
      <c r="T852" s="17">
        <f t="shared" si="81"/>
        <v>1.6717414559283874</v>
      </c>
      <c r="U852">
        <f t="shared" si="82"/>
        <v>0.59817862173230518</v>
      </c>
    </row>
    <row r="853" spans="16:21" x14ac:dyDescent="0.45">
      <c r="P853">
        <v>-1.4900000000000002</v>
      </c>
      <c r="Q853">
        <f t="shared" si="78"/>
        <v>2.4900000000000002</v>
      </c>
      <c r="R853" s="17">
        <f t="shared" si="79"/>
        <v>0.26308034723880103</v>
      </c>
      <c r="S853" s="17">
        <f t="shared" si="80"/>
        <v>0.44038600034021735</v>
      </c>
      <c r="T853" s="17">
        <f t="shared" si="81"/>
        <v>1.6739600846750973</v>
      </c>
      <c r="U853">
        <f t="shared" si="82"/>
        <v>0.59738580934807195</v>
      </c>
    </row>
    <row r="854" spans="16:21" x14ac:dyDescent="0.45">
      <c r="P854">
        <v>-1.4800000000000004</v>
      </c>
      <c r="Q854">
        <f t="shared" si="78"/>
        <v>2.4800000000000004</v>
      </c>
      <c r="R854" s="17">
        <f t="shared" si="79"/>
        <v>0.26263285813657572</v>
      </c>
      <c r="S854" s="17">
        <f t="shared" si="80"/>
        <v>0.44022043980483938</v>
      </c>
      <c r="T854" s="17">
        <f t="shared" si="81"/>
        <v>1.6761818872485241</v>
      </c>
      <c r="U854">
        <f t="shared" si="82"/>
        <v>0.59659396608891524</v>
      </c>
    </row>
    <row r="855" spans="16:21" x14ac:dyDescent="0.45">
      <c r="P855">
        <v>-1.4700000000000006</v>
      </c>
      <c r="Q855">
        <f t="shared" si="78"/>
        <v>2.4700000000000006</v>
      </c>
      <c r="R855" s="17">
        <f t="shared" si="79"/>
        <v>0.26218606170852488</v>
      </c>
      <c r="S855" s="17">
        <f t="shared" si="80"/>
        <v>0.4400548792694613</v>
      </c>
      <c r="T855" s="17">
        <f t="shared" si="81"/>
        <v>1.6784068397910303</v>
      </c>
      <c r="U855">
        <f t="shared" si="82"/>
        <v>0.59580310106726253</v>
      </c>
    </row>
    <row r="856" spans="16:21" x14ac:dyDescent="0.45">
      <c r="P856">
        <v>-1.4599999999999991</v>
      </c>
      <c r="Q856">
        <f t="shared" si="78"/>
        <v>2.4599999999999991</v>
      </c>
      <c r="R856" s="17">
        <f t="shared" si="79"/>
        <v>0.26173996150188317</v>
      </c>
      <c r="S856" s="17">
        <f t="shared" si="80"/>
        <v>0.43988931873408332</v>
      </c>
      <c r="T856" s="17">
        <f t="shared" si="81"/>
        <v>1.6806349179925222</v>
      </c>
      <c r="U856">
        <f t="shared" si="82"/>
        <v>0.59501322345157259</v>
      </c>
    </row>
    <row r="857" spans="16:21" x14ac:dyDescent="0.45">
      <c r="P857">
        <v>-1.4499999999999993</v>
      </c>
      <c r="Q857">
        <f t="shared" si="78"/>
        <v>2.4499999999999993</v>
      </c>
      <c r="R857" s="17">
        <f t="shared" si="79"/>
        <v>0.26129456108256349</v>
      </c>
      <c r="S857" s="17">
        <f t="shared" si="80"/>
        <v>0.43972375819870524</v>
      </c>
      <c r="T857" s="17">
        <f t="shared" si="81"/>
        <v>1.6828660970855873</v>
      </c>
      <c r="U857">
        <f t="shared" si="82"/>
        <v>0.59422434246659017</v>
      </c>
    </row>
    <row r="858" spans="16:21" x14ac:dyDescent="0.45">
      <c r="P858">
        <v>-1.4399999999999995</v>
      </c>
      <c r="Q858">
        <f t="shared" si="78"/>
        <v>2.4399999999999995</v>
      </c>
      <c r="R858" s="17">
        <f t="shared" si="79"/>
        <v>0.2608498640352202</v>
      </c>
      <c r="S858" s="17">
        <f t="shared" si="80"/>
        <v>0.43955819766332727</v>
      </c>
      <c r="T858" s="17">
        <f t="shared" si="81"/>
        <v>1.6851003518406193</v>
      </c>
      <c r="U858">
        <f t="shared" si="82"/>
        <v>0.59343646739359435</v>
      </c>
    </row>
    <row r="859" spans="16:21" x14ac:dyDescent="0.45">
      <c r="P859">
        <v>-1.4299999999999997</v>
      </c>
      <c r="Q859">
        <f t="shared" si="78"/>
        <v>2.4299999999999997</v>
      </c>
      <c r="R859" s="17">
        <f t="shared" si="79"/>
        <v>0.26040587396331388</v>
      </c>
      <c r="S859" s="17">
        <f t="shared" si="80"/>
        <v>0.43939263712794918</v>
      </c>
      <c r="T859" s="17">
        <f t="shared" si="81"/>
        <v>1.6873376565608924</v>
      </c>
      <c r="U859">
        <f t="shared" si="82"/>
        <v>0.5926496075706541</v>
      </c>
    </row>
    <row r="860" spans="16:21" x14ac:dyDescent="0.45">
      <c r="P860">
        <v>-1.42</v>
      </c>
      <c r="Q860">
        <f t="shared" si="78"/>
        <v>2.42</v>
      </c>
      <c r="R860" s="17">
        <f t="shared" si="79"/>
        <v>0.25996259448917475</v>
      </c>
      <c r="S860" s="17">
        <f t="shared" si="80"/>
        <v>0.43922707659257121</v>
      </c>
      <c r="T860" s="17">
        <f t="shared" si="81"/>
        <v>1.6895779850776236</v>
      </c>
      <c r="U860">
        <f t="shared" si="82"/>
        <v>0.59186377239287802</v>
      </c>
    </row>
    <row r="861" spans="16:21" x14ac:dyDescent="0.45">
      <c r="P861">
        <v>-1.4100000000000001</v>
      </c>
      <c r="Q861">
        <f t="shared" si="78"/>
        <v>2.41</v>
      </c>
      <c r="R861" s="17">
        <f t="shared" si="79"/>
        <v>0.25952002925406364</v>
      </c>
      <c r="S861" s="17">
        <f t="shared" si="80"/>
        <v>0.43906151605719312</v>
      </c>
      <c r="T861" s="17">
        <f t="shared" si="81"/>
        <v>1.6918213107450093</v>
      </c>
      <c r="U861">
        <f t="shared" si="82"/>
        <v>0.59107897131266218</v>
      </c>
    </row>
    <row r="862" spans="16:21" x14ac:dyDescent="0.45">
      <c r="P862">
        <v>-1.4000000000000004</v>
      </c>
      <c r="Q862">
        <f t="shared" si="78"/>
        <v>2.4000000000000004</v>
      </c>
      <c r="R862" s="17">
        <f t="shared" si="79"/>
        <v>0.25907818191823534</v>
      </c>
      <c r="S862" s="17">
        <f t="shared" si="80"/>
        <v>0.43889595552181504</v>
      </c>
      <c r="T862" s="17">
        <f t="shared" si="81"/>
        <v>1.6940676064352262</v>
      </c>
      <c r="U862">
        <f t="shared" si="82"/>
        <v>0.59029521383994166</v>
      </c>
    </row>
    <row r="863" spans="16:21" x14ac:dyDescent="0.45">
      <c r="P863">
        <v>-1.3900000000000006</v>
      </c>
      <c r="Q863">
        <f t="shared" si="78"/>
        <v>2.3900000000000006</v>
      </c>
      <c r="R863" s="17">
        <f t="shared" si="79"/>
        <v>0.25863705616099875</v>
      </c>
      <c r="S863" s="17">
        <f t="shared" si="80"/>
        <v>0.43873039498643696</v>
      </c>
      <c r="T863" s="17">
        <f t="shared" si="81"/>
        <v>1.6963168445334147</v>
      </c>
      <c r="U863">
        <f t="shared" si="82"/>
        <v>0.58951250954243628</v>
      </c>
    </row>
    <row r="864" spans="16:21" x14ac:dyDescent="0.45">
      <c r="P864">
        <v>-1.379999999999999</v>
      </c>
      <c r="Q864">
        <f t="shared" si="78"/>
        <v>2.379999999999999</v>
      </c>
      <c r="R864" s="17">
        <f t="shared" si="79"/>
        <v>0.25819665568077782</v>
      </c>
      <c r="S864" s="17">
        <f t="shared" si="80"/>
        <v>0.43856483445105887</v>
      </c>
      <c r="T864" s="17">
        <f t="shared" si="81"/>
        <v>1.6985689969326316</v>
      </c>
      <c r="U864">
        <f t="shared" si="82"/>
        <v>0.58873086804589891</v>
      </c>
    </row>
    <row r="865" spans="16:21" x14ac:dyDescent="0.45">
      <c r="P865">
        <v>-1.3699999999999992</v>
      </c>
      <c r="Q865">
        <f t="shared" si="78"/>
        <v>2.3699999999999992</v>
      </c>
      <c r="R865" s="17">
        <f t="shared" si="79"/>
        <v>0.25775698419517157</v>
      </c>
      <c r="S865" s="17">
        <f t="shared" si="80"/>
        <v>0.4383992739156809</v>
      </c>
      <c r="T865" s="17">
        <f t="shared" si="81"/>
        <v>1.7008240350287789</v>
      </c>
      <c r="U865">
        <f t="shared" si="82"/>
        <v>0.58795029903436158</v>
      </c>
    </row>
    <row r="866" spans="16:21" x14ac:dyDescent="0.45">
      <c r="P866">
        <v>-1.3599999999999994</v>
      </c>
      <c r="Q866">
        <f t="shared" si="78"/>
        <v>2.3599999999999994</v>
      </c>
      <c r="R866" s="17">
        <f t="shared" si="79"/>
        <v>0.25731804544101233</v>
      </c>
      <c r="S866" s="17">
        <f t="shared" si="80"/>
        <v>0.43823371338030281</v>
      </c>
      <c r="T866" s="17">
        <f t="shared" si="81"/>
        <v>1.7030819297155109</v>
      </c>
      <c r="U866">
        <f t="shared" si="82"/>
        <v>0.58717081225037937</v>
      </c>
    </row>
    <row r="867" spans="16:21" x14ac:dyDescent="0.45">
      <c r="P867">
        <v>-1.3499999999999996</v>
      </c>
      <c r="Q867">
        <f t="shared" si="78"/>
        <v>2.3499999999999996</v>
      </c>
      <c r="R867" s="17">
        <f t="shared" si="79"/>
        <v>0.25687984317442475</v>
      </c>
      <c r="S867" s="17">
        <f t="shared" si="80"/>
        <v>0.43806815284492484</v>
      </c>
      <c r="T867" s="17">
        <f t="shared" si="81"/>
        <v>1.7053426513791152</v>
      </c>
      <c r="U867">
        <f t="shared" si="82"/>
        <v>0.58639241749527415</v>
      </c>
    </row>
    <row r="868" spans="16:21" x14ac:dyDescent="0.45">
      <c r="P868">
        <v>-1.3399999999999999</v>
      </c>
      <c r="Q868">
        <f t="shared" si="78"/>
        <v>2.34</v>
      </c>
      <c r="R868" s="17">
        <f t="shared" si="79"/>
        <v>0.25644238117088303</v>
      </c>
      <c r="S868" s="17">
        <f t="shared" si="80"/>
        <v>0.43790259230954665</v>
      </c>
      <c r="T868" s="17">
        <f t="shared" si="81"/>
        <v>1.7076061698933678</v>
      </c>
      <c r="U868">
        <f t="shared" si="82"/>
        <v>0.58561512462937837</v>
      </c>
    </row>
    <row r="869" spans="16:21" x14ac:dyDescent="0.45">
      <c r="P869">
        <v>-1.33</v>
      </c>
      <c r="Q869">
        <f t="shared" si="78"/>
        <v>2.33</v>
      </c>
      <c r="R869" s="17">
        <f t="shared" si="79"/>
        <v>0.25600566322526741</v>
      </c>
      <c r="S869" s="17">
        <f t="shared" si="80"/>
        <v>0.43773703177416867</v>
      </c>
      <c r="T869" s="17">
        <f t="shared" si="81"/>
        <v>1.7098724546143735</v>
      </c>
      <c r="U869">
        <f t="shared" si="82"/>
        <v>0.58483894357227328</v>
      </c>
    </row>
    <row r="870" spans="16:21" x14ac:dyDescent="0.45">
      <c r="P870">
        <v>-1.3200000000000003</v>
      </c>
      <c r="Q870">
        <f t="shared" si="78"/>
        <v>2.3200000000000003</v>
      </c>
      <c r="R870" s="17">
        <f t="shared" si="79"/>
        <v>0.25556969315192052</v>
      </c>
      <c r="S870" s="17">
        <f t="shared" si="80"/>
        <v>0.43757147123879059</v>
      </c>
      <c r="T870" s="17">
        <f t="shared" si="81"/>
        <v>1.712141474375372</v>
      </c>
      <c r="U870">
        <f t="shared" si="82"/>
        <v>0.58406388430303213</v>
      </c>
    </row>
    <row r="871" spans="16:21" x14ac:dyDescent="0.45">
      <c r="P871">
        <v>-1.3100000000000005</v>
      </c>
      <c r="Q871">
        <f t="shared" si="78"/>
        <v>2.3100000000000005</v>
      </c>
      <c r="R871" s="17">
        <f t="shared" si="79"/>
        <v>0.25513447478470208</v>
      </c>
      <c r="S871" s="17">
        <f t="shared" si="80"/>
        <v>0.43740591070341261</v>
      </c>
      <c r="T871" s="17">
        <f t="shared" si="81"/>
        <v>1.7144131974815329</v>
      </c>
      <c r="U871">
        <f t="shared" si="82"/>
        <v>0.58328995686045615</v>
      </c>
    </row>
    <row r="872" spans="16:21" x14ac:dyDescent="0.45">
      <c r="P872">
        <v>-1.2999999999999989</v>
      </c>
      <c r="Q872">
        <f t="shared" si="78"/>
        <v>2.2999999999999989</v>
      </c>
      <c r="R872" s="17">
        <f t="shared" si="79"/>
        <v>0.25470001197704312</v>
      </c>
      <c r="S872" s="17">
        <f t="shared" si="80"/>
        <v>0.43724035016803453</v>
      </c>
      <c r="T872" s="17">
        <f t="shared" si="81"/>
        <v>1.7166875917047242</v>
      </c>
      <c r="U872">
        <f t="shared" si="82"/>
        <v>0.58251717134331293</v>
      </c>
    </row>
    <row r="873" spans="16:21" x14ac:dyDescent="0.45">
      <c r="P873">
        <v>-1.2899999999999991</v>
      </c>
      <c r="Q873">
        <f t="shared" si="78"/>
        <v>2.2899999999999991</v>
      </c>
      <c r="R873" s="17">
        <f t="shared" si="79"/>
        <v>0.25426630860199967</v>
      </c>
      <c r="S873" s="17">
        <f t="shared" si="80"/>
        <v>0.43707478963265645</v>
      </c>
      <c r="T873" s="17">
        <f t="shared" si="81"/>
        <v>1.7189646242782599</v>
      </c>
      <c r="U873">
        <f t="shared" si="82"/>
        <v>0.5817455379105716</v>
      </c>
    </row>
    <row r="874" spans="16:21" x14ac:dyDescent="0.45">
      <c r="P874">
        <v>-1.2799999999999994</v>
      </c>
      <c r="Q874">
        <f t="shared" si="78"/>
        <v>2.2799999999999994</v>
      </c>
      <c r="R874" s="17">
        <f t="shared" si="79"/>
        <v>0.25383336855230432</v>
      </c>
      <c r="S874" s="17">
        <f t="shared" si="80"/>
        <v>0.43690922909727847</v>
      </c>
      <c r="T874" s="17">
        <f t="shared" si="81"/>
        <v>1.7212442618916353</v>
      </c>
      <c r="U874">
        <f t="shared" si="82"/>
        <v>0.58097506678163569</v>
      </c>
    </row>
    <row r="875" spans="16:21" x14ac:dyDescent="0.45">
      <c r="P875">
        <v>-1.2699999999999996</v>
      </c>
      <c r="Q875">
        <f t="shared" si="78"/>
        <v>2.2699999999999996</v>
      </c>
      <c r="R875" s="17">
        <f t="shared" si="79"/>
        <v>0.25340119574041825</v>
      </c>
      <c r="S875" s="17">
        <f t="shared" si="80"/>
        <v>0.43674366856190039</v>
      </c>
      <c r="T875" s="17">
        <f t="shared" si="81"/>
        <v>1.7235264706852307</v>
      </c>
      <c r="U875">
        <f t="shared" si="82"/>
        <v>0.58020576823657666</v>
      </c>
    </row>
    <row r="876" spans="16:21" x14ac:dyDescent="0.45">
      <c r="P876">
        <v>-1.2599999999999998</v>
      </c>
      <c r="Q876">
        <f t="shared" si="78"/>
        <v>2.2599999999999998</v>
      </c>
      <c r="R876" s="17">
        <f t="shared" si="79"/>
        <v>0.25296979409858161</v>
      </c>
      <c r="S876" s="17">
        <f t="shared" si="80"/>
        <v>0.43657810802652242</v>
      </c>
      <c r="T876" s="17">
        <f t="shared" si="81"/>
        <v>1.7258112162450081</v>
      </c>
      <c r="U876">
        <f t="shared" si="82"/>
        <v>0.57943765261636415</v>
      </c>
    </row>
    <row r="877" spans="16:21" x14ac:dyDescent="0.45">
      <c r="P877">
        <v>-1.25</v>
      </c>
      <c r="Q877">
        <f t="shared" si="78"/>
        <v>2.25</v>
      </c>
      <c r="R877" s="17">
        <f t="shared" si="79"/>
        <v>0.25253916757886291</v>
      </c>
      <c r="S877" s="17">
        <f t="shared" si="80"/>
        <v>0.43641254749114433</v>
      </c>
      <c r="T877" s="17">
        <f t="shared" si="81"/>
        <v>1.7280984635971823</v>
      </c>
      <c r="U877">
        <f t="shared" si="82"/>
        <v>0.57867073032309513</v>
      </c>
    </row>
    <row r="878" spans="16:21" x14ac:dyDescent="0.45">
      <c r="P878">
        <v>-1.2400000000000002</v>
      </c>
      <c r="Q878">
        <f t="shared" si="78"/>
        <v>2.2400000000000002</v>
      </c>
      <c r="R878" s="17">
        <f t="shared" si="79"/>
        <v>0.25210932015320731</v>
      </c>
      <c r="S878" s="17">
        <f t="shared" si="80"/>
        <v>0.43624698695576625</v>
      </c>
      <c r="T878" s="17">
        <f t="shared" si="81"/>
        <v>1.7303881772028822</v>
      </c>
      <c r="U878">
        <f t="shared" si="82"/>
        <v>0.57790501182021969</v>
      </c>
    </row>
    <row r="879" spans="16:21" x14ac:dyDescent="0.45">
      <c r="P879">
        <v>-1.2300000000000004</v>
      </c>
      <c r="Q879">
        <f t="shared" si="78"/>
        <v>2.2300000000000004</v>
      </c>
      <c r="R879" s="17">
        <f t="shared" si="79"/>
        <v>0.25168025581348463</v>
      </c>
      <c r="S879" s="17">
        <f t="shared" si="80"/>
        <v>0.43608142642038822</v>
      </c>
      <c r="T879" s="17">
        <f t="shared" si="81"/>
        <v>1.7326803209527875</v>
      </c>
      <c r="U879">
        <f t="shared" si="82"/>
        <v>0.57714050763276847</v>
      </c>
    </row>
    <row r="880" spans="16:21" x14ac:dyDescent="0.45">
      <c r="P880">
        <v>-1.2200000000000006</v>
      </c>
      <c r="Q880">
        <f t="shared" si="78"/>
        <v>2.2200000000000006</v>
      </c>
      <c r="R880" s="17">
        <f t="shared" si="79"/>
        <v>0.25125197857153458</v>
      </c>
      <c r="S880" s="17">
        <f t="shared" si="80"/>
        <v>0.43591586588501019</v>
      </c>
      <c r="T880" s="17">
        <f t="shared" si="81"/>
        <v>1.7349748581617617</v>
      </c>
      <c r="U880">
        <f t="shared" si="82"/>
        <v>0.5763772283475731</v>
      </c>
    </row>
    <row r="881" spans="16:21" x14ac:dyDescent="0.45">
      <c r="P881">
        <v>-1.2099999999999991</v>
      </c>
      <c r="Q881">
        <f t="shared" si="78"/>
        <v>2.2099999999999991</v>
      </c>
      <c r="R881" s="17">
        <f t="shared" si="79"/>
        <v>0.25082449245921312</v>
      </c>
      <c r="S881" s="17">
        <f t="shared" si="80"/>
        <v>0.43575030534963205</v>
      </c>
      <c r="T881" s="17">
        <f t="shared" si="81"/>
        <v>1.7372717515634559</v>
      </c>
      <c r="U881">
        <f t="shared" si="82"/>
        <v>0.57561518461349004</v>
      </c>
    </row>
    <row r="882" spans="16:21" x14ac:dyDescent="0.45">
      <c r="P882">
        <v>-1.1999999999999993</v>
      </c>
      <c r="Q882">
        <f t="shared" si="78"/>
        <v>2.1999999999999993</v>
      </c>
      <c r="R882" s="17">
        <f t="shared" si="79"/>
        <v>0.25039780152843621</v>
      </c>
      <c r="S882" s="17">
        <f t="shared" si="80"/>
        <v>0.43558474481425402</v>
      </c>
      <c r="T882" s="17">
        <f t="shared" si="81"/>
        <v>1.7395709633049123</v>
      </c>
      <c r="U882">
        <f t="shared" si="82"/>
        <v>0.57485438714161829</v>
      </c>
    </row>
    <row r="883" spans="16:21" x14ac:dyDescent="0.45">
      <c r="P883">
        <v>-1.1899999999999995</v>
      </c>
      <c r="Q883">
        <f t="shared" si="78"/>
        <v>2.1899999999999995</v>
      </c>
      <c r="R883" s="17">
        <f t="shared" si="79"/>
        <v>0.24997190985122214</v>
      </c>
      <c r="S883" s="17">
        <f t="shared" si="80"/>
        <v>0.43541918427887599</v>
      </c>
      <c r="T883" s="17">
        <f t="shared" si="81"/>
        <v>1.7418724549411493</v>
      </c>
      <c r="U883">
        <f t="shared" si="82"/>
        <v>0.57409484670551603</v>
      </c>
    </row>
    <row r="884" spans="16:21" x14ac:dyDescent="0.45">
      <c r="P884">
        <v>-1.1799999999999997</v>
      </c>
      <c r="Q884">
        <f t="shared" si="78"/>
        <v>2.1799999999999997</v>
      </c>
      <c r="R884" s="17">
        <f t="shared" si="79"/>
        <v>0.2495468215197344</v>
      </c>
      <c r="S884" s="17">
        <f t="shared" si="80"/>
        <v>0.43525362374349796</v>
      </c>
      <c r="T884" s="17">
        <f t="shared" si="81"/>
        <v>1.7441761874297312</v>
      </c>
      <c r="U884">
        <f t="shared" si="82"/>
        <v>0.57333657414141692</v>
      </c>
    </row>
    <row r="885" spans="16:21" x14ac:dyDescent="0.45">
      <c r="P885">
        <v>-1.17</v>
      </c>
      <c r="Q885">
        <f t="shared" si="78"/>
        <v>2.17</v>
      </c>
      <c r="R885" s="17">
        <f t="shared" si="79"/>
        <v>0.24912254064632131</v>
      </c>
      <c r="S885" s="17">
        <f t="shared" si="80"/>
        <v>0.43508806320811994</v>
      </c>
      <c r="T885" s="17">
        <f t="shared" si="81"/>
        <v>1.7464821211253359</v>
      </c>
      <c r="U885">
        <f t="shared" si="82"/>
        <v>0.57257958034844103</v>
      </c>
    </row>
    <row r="886" spans="16:21" x14ac:dyDescent="0.45">
      <c r="P886">
        <v>-1.1600000000000001</v>
      </c>
      <c r="Q886">
        <f t="shared" si="78"/>
        <v>2.16</v>
      </c>
      <c r="R886" s="17">
        <f t="shared" si="79"/>
        <v>0.24869907136355587</v>
      </c>
      <c r="S886" s="17">
        <f t="shared" si="80"/>
        <v>0.43492250267274191</v>
      </c>
      <c r="T886" s="17">
        <f t="shared" si="81"/>
        <v>1.748790215774304</v>
      </c>
      <c r="U886">
        <f t="shared" si="82"/>
        <v>0.57182387628880604</v>
      </c>
    </row>
    <row r="887" spans="16:21" x14ac:dyDescent="0.45">
      <c r="P887">
        <v>-1.1500000000000004</v>
      </c>
      <c r="Q887">
        <f t="shared" si="78"/>
        <v>2.1500000000000004</v>
      </c>
      <c r="R887" s="17">
        <f t="shared" si="79"/>
        <v>0.2482764178242737</v>
      </c>
      <c r="S887" s="17">
        <f t="shared" si="80"/>
        <v>0.43475694213736377</v>
      </c>
      <c r="T887" s="17">
        <f t="shared" si="81"/>
        <v>1.7511004305091842</v>
      </c>
      <c r="U887">
        <f t="shared" si="82"/>
        <v>0.57106947298803445</v>
      </c>
    </row>
    <row r="888" spans="16:21" x14ac:dyDescent="0.45">
      <c r="P888">
        <v>-1.1400000000000006</v>
      </c>
      <c r="Q888">
        <f t="shared" si="78"/>
        <v>2.1400000000000006</v>
      </c>
      <c r="R888" s="17">
        <f t="shared" si="79"/>
        <v>0.24785458420160966</v>
      </c>
      <c r="S888" s="17">
        <f t="shared" si="80"/>
        <v>0.43459138160198574</v>
      </c>
      <c r="T888" s="17">
        <f t="shared" si="81"/>
        <v>1.7534127238432708</v>
      </c>
      <c r="U888">
        <f t="shared" si="82"/>
        <v>0.57031638153515829</v>
      </c>
    </row>
    <row r="889" spans="16:21" x14ac:dyDescent="0.45">
      <c r="P889">
        <v>-1.129999999999999</v>
      </c>
      <c r="Q889">
        <f t="shared" si="78"/>
        <v>2.129999999999999</v>
      </c>
      <c r="R889" s="17">
        <f t="shared" si="79"/>
        <v>0.24743357468903324</v>
      </c>
      <c r="S889" s="17">
        <f t="shared" si="80"/>
        <v>0.43442582106660765</v>
      </c>
      <c r="T889" s="17">
        <f t="shared" si="81"/>
        <v>1.7557270536651317</v>
      </c>
      <c r="U889">
        <f t="shared" si="82"/>
        <v>0.56956461308292228</v>
      </c>
    </row>
    <row r="890" spans="16:21" x14ac:dyDescent="0.45">
      <c r="P890">
        <v>-1.1199999999999992</v>
      </c>
      <c r="Q890">
        <f t="shared" si="78"/>
        <v>2.1199999999999992</v>
      </c>
      <c r="R890" s="17">
        <f t="shared" si="79"/>
        <v>0.24701339350038343</v>
      </c>
      <c r="S890" s="17">
        <f t="shared" si="80"/>
        <v>0.43426026053122962</v>
      </c>
      <c r="T890" s="17">
        <f t="shared" si="81"/>
        <v>1.7580433772331279</v>
      </c>
      <c r="U890">
        <f t="shared" si="82"/>
        <v>0.56881417884798502</v>
      </c>
    </row>
    <row r="891" spans="16:21" x14ac:dyDescent="0.45">
      <c r="P891">
        <v>-1.1099999999999994</v>
      </c>
      <c r="Q891">
        <f t="shared" si="78"/>
        <v>2.1099999999999994</v>
      </c>
      <c r="R891" s="17">
        <f t="shared" si="79"/>
        <v>0.24659404486990019</v>
      </c>
      <c r="S891" s="17">
        <f t="shared" si="80"/>
        <v>0.4340946999958516</v>
      </c>
      <c r="T891" s="17">
        <f t="shared" si="81"/>
        <v>1.7603616511699394</v>
      </c>
      <c r="U891">
        <f t="shared" si="82"/>
        <v>0.56806509011111339</v>
      </c>
    </row>
    <row r="892" spans="16:21" x14ac:dyDescent="0.45">
      <c r="P892">
        <v>-1.0999999999999996</v>
      </c>
      <c r="Q892">
        <f t="shared" si="78"/>
        <v>2.0999999999999996</v>
      </c>
      <c r="R892" s="17">
        <f t="shared" si="79"/>
        <v>0.24617553305225645</v>
      </c>
      <c r="S892" s="17">
        <f t="shared" si="80"/>
        <v>0.43392913946047357</v>
      </c>
      <c r="T892" s="17">
        <f t="shared" si="81"/>
        <v>1.7626818314570769</v>
      </c>
      <c r="U892">
        <f t="shared" si="82"/>
        <v>0.56731735821737894</v>
      </c>
    </row>
    <row r="893" spans="16:21" x14ac:dyDescent="0.45">
      <c r="P893">
        <v>-1.0899999999999999</v>
      </c>
      <c r="Q893">
        <f t="shared" si="78"/>
        <v>2.09</v>
      </c>
      <c r="R893" s="17">
        <f t="shared" si="79"/>
        <v>0.24575786232258795</v>
      </c>
      <c r="S893" s="17">
        <f t="shared" si="80"/>
        <v>0.43376357892509554</v>
      </c>
      <c r="T893" s="17">
        <f t="shared" si="81"/>
        <v>1.7650038734293942</v>
      </c>
      <c r="U893">
        <f t="shared" si="82"/>
        <v>0.56657099457634885</v>
      </c>
    </row>
    <row r="894" spans="16:21" x14ac:dyDescent="0.45">
      <c r="P894">
        <v>-1.08</v>
      </c>
      <c r="Q894">
        <f t="shared" si="78"/>
        <v>2.08</v>
      </c>
      <c r="R894" s="17">
        <f t="shared" si="79"/>
        <v>0.24534103697652115</v>
      </c>
      <c r="S894" s="17">
        <f t="shared" si="80"/>
        <v>0.43359801838971751</v>
      </c>
      <c r="T894" s="17">
        <f t="shared" si="81"/>
        <v>1.7673277317696032</v>
      </c>
      <c r="U894">
        <f t="shared" si="82"/>
        <v>0.56582601066227389</v>
      </c>
    </row>
    <row r="895" spans="16:21" x14ac:dyDescent="0.45">
      <c r="P895">
        <v>-1.0700000000000003</v>
      </c>
      <c r="Q895">
        <f t="shared" si="78"/>
        <v>2.0700000000000003</v>
      </c>
      <c r="R895" s="17">
        <f t="shared" si="79"/>
        <v>0.24492506133020084</v>
      </c>
      <c r="S895" s="17">
        <f t="shared" si="80"/>
        <v>0.43343245785433948</v>
      </c>
      <c r="T895" s="17">
        <f t="shared" si="81"/>
        <v>1.7696533605027802</v>
      </c>
      <c r="U895">
        <f t="shared" si="82"/>
        <v>0.56508241801427583</v>
      </c>
    </row>
    <row r="896" spans="16:21" x14ac:dyDescent="0.45">
      <c r="P896">
        <v>-1.0600000000000005</v>
      </c>
      <c r="Q896">
        <f t="shared" si="78"/>
        <v>2.0600000000000005</v>
      </c>
      <c r="R896" s="17">
        <f t="shared" si="79"/>
        <v>0.24450993972031429</v>
      </c>
      <c r="S896" s="17">
        <f t="shared" si="80"/>
        <v>0.43326689731896145</v>
      </c>
      <c r="T896" s="17">
        <f t="shared" si="81"/>
        <v>1.7719807129908876</v>
      </c>
      <c r="U896">
        <f t="shared" si="82"/>
        <v>0.5643402282365263</v>
      </c>
    </row>
    <row r="897" spans="16:21" x14ac:dyDescent="0.45">
      <c r="P897">
        <v>-1.0499999999999989</v>
      </c>
      <c r="Q897">
        <f t="shared" si="78"/>
        <v>2.0499999999999989</v>
      </c>
      <c r="R897" s="17">
        <f t="shared" si="79"/>
        <v>0.24409567650411584</v>
      </c>
      <c r="S897" s="17">
        <f t="shared" si="80"/>
        <v>0.43310133678358337</v>
      </c>
      <c r="T897" s="17">
        <f t="shared" si="81"/>
        <v>1.7743097419272831</v>
      </c>
      <c r="U897">
        <f t="shared" si="82"/>
        <v>0.56359945299842873</v>
      </c>
    </row>
    <row r="898" spans="16:21" x14ac:dyDescent="0.45">
      <c r="P898">
        <v>-1.0399999999999991</v>
      </c>
      <c r="Q898">
        <f t="shared" si="78"/>
        <v>2.0399999999999991</v>
      </c>
      <c r="R898" s="17">
        <f t="shared" si="79"/>
        <v>0.24368227605944887</v>
      </c>
      <c r="S898" s="17">
        <f t="shared" si="80"/>
        <v>0.43293577624820534</v>
      </c>
      <c r="T898" s="17">
        <f t="shared" si="81"/>
        <v>1.7766403993312427</v>
      </c>
      <c r="U898">
        <f t="shared" si="82"/>
        <v>0.56286010403479336</v>
      </c>
    </row>
    <row r="899" spans="16:21" x14ac:dyDescent="0.45">
      <c r="P899">
        <v>-1.0299999999999994</v>
      </c>
      <c r="Q899">
        <f t="shared" ref="Q899:Q962" si="83">1-P899</f>
        <v>2.0299999999999994</v>
      </c>
      <c r="R899" s="17">
        <f t="shared" ref="R899:R962" si="84">SQRT(P899^2*$K$41+Q899^2*$K$42+2*P899*Q899*$K$43)</f>
        <v>0.24326974278476585</v>
      </c>
      <c r="S899" s="17">
        <f t="shared" ref="S899:S962" si="85">P899*$K$39+Q899*$K$40</f>
        <v>0.4327702157128272</v>
      </c>
      <c r="T899" s="17">
        <f t="shared" ref="T899:T962" si="86">S899/R899</f>
        <v>1.7789726365424856</v>
      </c>
      <c r="U899">
        <f t="shared" ref="U899:U962" si="87">R899/S899</f>
        <v>0.56212219314600909</v>
      </c>
    </row>
    <row r="900" spans="16:21" x14ac:dyDescent="0.45">
      <c r="P900">
        <v>-1.0199999999999996</v>
      </c>
      <c r="Q900">
        <f t="shared" si="83"/>
        <v>2.0199999999999996</v>
      </c>
      <c r="R900" s="17">
        <f t="shared" si="84"/>
        <v>0.24285808109914736</v>
      </c>
      <c r="S900" s="17">
        <f t="shared" si="85"/>
        <v>0.43260465517744917</v>
      </c>
      <c r="T900" s="17">
        <f t="shared" si="86"/>
        <v>1.7813064042157087</v>
      </c>
      <c r="U900">
        <f t="shared" si="87"/>
        <v>0.56138573219821208</v>
      </c>
    </row>
    <row r="901" spans="16:21" x14ac:dyDescent="0.45">
      <c r="P901">
        <v>-1.0099999999999998</v>
      </c>
      <c r="Q901">
        <f t="shared" si="83"/>
        <v>2.0099999999999998</v>
      </c>
      <c r="R901" s="17">
        <f t="shared" si="84"/>
        <v>0.24244729544231899</v>
      </c>
      <c r="S901" s="17">
        <f t="shared" si="85"/>
        <v>0.43243909464207114</v>
      </c>
      <c r="T901" s="17">
        <f t="shared" si="86"/>
        <v>1.7836416523151251</v>
      </c>
      <c r="U901">
        <f t="shared" si="87"/>
        <v>0.56065073312345193</v>
      </c>
    </row>
    <row r="902" spans="16:21" x14ac:dyDescent="0.45">
      <c r="P902">
        <v>-1</v>
      </c>
      <c r="Q902">
        <f t="shared" si="83"/>
        <v>2</v>
      </c>
      <c r="R902" s="17">
        <f t="shared" si="84"/>
        <v>0.242037390274667</v>
      </c>
      <c r="S902" s="17">
        <f t="shared" si="85"/>
        <v>0.43227353410669311</v>
      </c>
      <c r="T902" s="17">
        <f t="shared" si="86"/>
        <v>1.7859783301090124</v>
      </c>
      <c r="U902">
        <f t="shared" si="87"/>
        <v>0.55991720791985311</v>
      </c>
    </row>
    <row r="903" spans="16:21" x14ac:dyDescent="0.45">
      <c r="P903">
        <v>-0.99000000000000021</v>
      </c>
      <c r="Q903">
        <f t="shared" si="83"/>
        <v>1.9900000000000002</v>
      </c>
      <c r="R903" s="17">
        <f t="shared" si="84"/>
        <v>0.24162837007725108</v>
      </c>
      <c r="S903" s="17">
        <f t="shared" si="85"/>
        <v>0.43210797357131508</v>
      </c>
      <c r="T903" s="17">
        <f t="shared" si="86"/>
        <v>1.7883163861642808</v>
      </c>
      <c r="U903">
        <f t="shared" si="87"/>
        <v>0.55918516865177159</v>
      </c>
    </row>
    <row r="904" spans="16:21" x14ac:dyDescent="0.45">
      <c r="P904">
        <v>-0.98000000000000043</v>
      </c>
      <c r="Q904">
        <f t="shared" si="83"/>
        <v>1.9800000000000004</v>
      </c>
      <c r="R904" s="17">
        <f t="shared" si="84"/>
        <v>0.24122023935181663</v>
      </c>
      <c r="S904" s="17">
        <f t="shared" si="85"/>
        <v>0.43194241303593706</v>
      </c>
      <c r="T904" s="17">
        <f t="shared" si="86"/>
        <v>1.7906557683410411</v>
      </c>
      <c r="U904">
        <f t="shared" si="87"/>
        <v>0.55845462744995</v>
      </c>
    </row>
    <row r="905" spans="16:21" x14ac:dyDescent="0.45">
      <c r="P905">
        <v>-0.97000000000000064</v>
      </c>
      <c r="Q905">
        <f t="shared" si="83"/>
        <v>1.9700000000000006</v>
      </c>
      <c r="R905" s="17">
        <f t="shared" si="84"/>
        <v>0.2408130026208046</v>
      </c>
      <c r="S905" s="17">
        <f t="shared" si="85"/>
        <v>0.43177685250055903</v>
      </c>
      <c r="T905" s="17">
        <f t="shared" si="86"/>
        <v>1.7929964237871949</v>
      </c>
      <c r="U905">
        <f t="shared" si="87"/>
        <v>0.55772559651166764</v>
      </c>
    </row>
    <row r="906" spans="16:21" x14ac:dyDescent="0.45">
      <c r="P906">
        <v>-0.95999999999999908</v>
      </c>
      <c r="Q906">
        <f t="shared" si="83"/>
        <v>1.9599999999999991</v>
      </c>
      <c r="R906" s="17">
        <f t="shared" si="84"/>
        <v>0.24040666442735883</v>
      </c>
      <c r="S906" s="17">
        <f t="shared" si="85"/>
        <v>0.43161129196518094</v>
      </c>
      <c r="T906" s="17">
        <f t="shared" si="86"/>
        <v>1.7953382989330415</v>
      </c>
      <c r="U906">
        <f t="shared" si="87"/>
        <v>0.55699808810088547</v>
      </c>
    </row>
    <row r="907" spans="16:21" x14ac:dyDescent="0.45">
      <c r="P907">
        <v>-0.94999999999999929</v>
      </c>
      <c r="Q907">
        <f t="shared" si="83"/>
        <v>1.9499999999999993</v>
      </c>
      <c r="R907" s="17">
        <f t="shared" si="84"/>
        <v>0.2400012293353328</v>
      </c>
      <c r="S907" s="17">
        <f t="shared" si="85"/>
        <v>0.43144573142980291</v>
      </c>
      <c r="T907" s="17">
        <f t="shared" si="86"/>
        <v>1.7976813394858966</v>
      </c>
      <c r="U907">
        <f t="shared" si="87"/>
        <v>0.55627211454838899</v>
      </c>
    </row>
    <row r="908" spans="16:21" x14ac:dyDescent="0.45">
      <c r="P908">
        <v>-0.9399999999999995</v>
      </c>
      <c r="Q908">
        <f t="shared" si="83"/>
        <v>1.9399999999999995</v>
      </c>
      <c r="R908" s="17">
        <f t="shared" si="84"/>
        <v>0.23959670192929322</v>
      </c>
      <c r="S908" s="17">
        <f t="shared" si="85"/>
        <v>0.43128017089442477</v>
      </c>
      <c r="T908" s="17">
        <f t="shared" si="86"/>
        <v>1.8000254904247337</v>
      </c>
      <c r="U908">
        <f t="shared" si="87"/>
        <v>0.55554768825192591</v>
      </c>
    </row>
    <row r="909" spans="16:21" x14ac:dyDescent="0.45">
      <c r="P909">
        <v>-0.92999999999999972</v>
      </c>
      <c r="Q909">
        <f t="shared" si="83"/>
        <v>1.9299999999999997</v>
      </c>
      <c r="R909" s="17">
        <f t="shared" si="84"/>
        <v>0.23919308681452159</v>
      </c>
      <c r="S909" s="17">
        <f t="shared" si="85"/>
        <v>0.43111461035904675</v>
      </c>
      <c r="T909" s="17">
        <f t="shared" si="86"/>
        <v>1.8023706959948538</v>
      </c>
      <c r="U909">
        <f t="shared" si="87"/>
        <v>0.55482482167633695</v>
      </c>
    </row>
    <row r="910" spans="16:21" x14ac:dyDescent="0.45">
      <c r="P910">
        <v>-0.91999999999999993</v>
      </c>
      <c r="Q910">
        <f t="shared" si="83"/>
        <v>1.92</v>
      </c>
      <c r="R910" s="17">
        <f t="shared" si="84"/>
        <v>0.2387903886170154</v>
      </c>
      <c r="S910" s="17">
        <f t="shared" si="85"/>
        <v>0.43094904982366872</v>
      </c>
      <c r="T910" s="17">
        <f t="shared" si="86"/>
        <v>1.8047168997025567</v>
      </c>
      <c r="U910">
        <f t="shared" si="87"/>
        <v>0.55410352735368873</v>
      </c>
    </row>
    <row r="911" spans="16:21" x14ac:dyDescent="0.45">
      <c r="P911">
        <v>-0.91000000000000014</v>
      </c>
      <c r="Q911">
        <f t="shared" si="83"/>
        <v>1.9100000000000001</v>
      </c>
      <c r="R911" s="17">
        <f t="shared" si="84"/>
        <v>0.23838861198348457</v>
      </c>
      <c r="S911" s="17">
        <f t="shared" si="85"/>
        <v>0.43078348928829069</v>
      </c>
      <c r="T911" s="17">
        <f t="shared" si="86"/>
        <v>1.8070640443098647</v>
      </c>
      <c r="U911">
        <f t="shared" si="87"/>
        <v>0.5533838178833943</v>
      </c>
    </row>
    <row r="912" spans="16:21" x14ac:dyDescent="0.45">
      <c r="P912">
        <v>-0.90000000000000036</v>
      </c>
      <c r="Q912">
        <f t="shared" si="83"/>
        <v>1.9000000000000004</v>
      </c>
      <c r="R912" s="17">
        <f t="shared" si="84"/>
        <v>0.23798776158134832</v>
      </c>
      <c r="S912" s="17">
        <f t="shared" si="85"/>
        <v>0.43061792875291266</v>
      </c>
      <c r="T912" s="17">
        <f t="shared" si="86"/>
        <v>1.8094120718292483</v>
      </c>
      <c r="U912">
        <f t="shared" si="87"/>
        <v>0.55266570593233477</v>
      </c>
    </row>
    <row r="913" spans="16:21" x14ac:dyDescent="0.45">
      <c r="P913">
        <v>-0.89000000000000057</v>
      </c>
      <c r="Q913">
        <f t="shared" si="83"/>
        <v>1.8900000000000006</v>
      </c>
      <c r="R913" s="17">
        <f t="shared" si="84"/>
        <v>0.23758784209872832</v>
      </c>
      <c r="S913" s="17">
        <f t="shared" si="85"/>
        <v>0.43045236821753463</v>
      </c>
      <c r="T913" s="17">
        <f t="shared" si="86"/>
        <v>1.8117609235183949</v>
      </c>
      <c r="U913">
        <f t="shared" si="87"/>
        <v>0.55194920423497418</v>
      </c>
    </row>
    <row r="914" spans="16:21" x14ac:dyDescent="0.45">
      <c r="P914">
        <v>-0.87999999999999901</v>
      </c>
      <c r="Q914">
        <f t="shared" si="83"/>
        <v>1.879999999999999</v>
      </c>
      <c r="R914" s="17">
        <f t="shared" si="84"/>
        <v>0.23718885824443983</v>
      </c>
      <c r="S914" s="17">
        <f t="shared" si="85"/>
        <v>0.43028680768215655</v>
      </c>
      <c r="T914" s="17">
        <f t="shared" si="86"/>
        <v>1.8141105398750041</v>
      </c>
      <c r="U914">
        <f t="shared" si="87"/>
        <v>0.55123432559346797</v>
      </c>
    </row>
    <row r="915" spans="16:21" x14ac:dyDescent="0.45">
      <c r="P915">
        <v>-0.86999999999999922</v>
      </c>
      <c r="Q915">
        <f t="shared" si="83"/>
        <v>1.8699999999999992</v>
      </c>
      <c r="R915" s="17">
        <f t="shared" si="84"/>
        <v>0.23679081474798155</v>
      </c>
      <c r="S915" s="17">
        <f t="shared" si="85"/>
        <v>0.43012124714677852</v>
      </c>
      <c r="T915" s="17">
        <f t="shared" si="86"/>
        <v>1.8164608606316093</v>
      </c>
      <c r="U915">
        <f t="shared" si="87"/>
        <v>0.55052108287777024</v>
      </c>
    </row>
    <row r="916" spans="16:21" x14ac:dyDescent="0.45">
      <c r="P916">
        <v>-0.85999999999999943</v>
      </c>
      <c r="Q916">
        <f t="shared" si="83"/>
        <v>1.8599999999999994</v>
      </c>
      <c r="R916" s="17">
        <f t="shared" si="84"/>
        <v>0.23639371635952192</v>
      </c>
      <c r="S916" s="17">
        <f t="shared" si="85"/>
        <v>0.42995568661140049</v>
      </c>
      <c r="T916" s="17">
        <f t="shared" si="86"/>
        <v>1.8188118247504421</v>
      </c>
      <c r="U916">
        <f t="shared" si="87"/>
        <v>0.54980948902573212</v>
      </c>
    </row>
    <row r="917" spans="16:21" x14ac:dyDescent="0.45">
      <c r="P917">
        <v>-0.84999999999999964</v>
      </c>
      <c r="Q917">
        <f t="shared" si="83"/>
        <v>1.8499999999999996</v>
      </c>
      <c r="R917" s="17">
        <f t="shared" si="84"/>
        <v>0.23599756784988363</v>
      </c>
      <c r="S917" s="17">
        <f t="shared" si="85"/>
        <v>0.42979012607602246</v>
      </c>
      <c r="T917" s="17">
        <f t="shared" si="86"/>
        <v>1.8211633704183294</v>
      </c>
      <c r="U917">
        <f t="shared" si="87"/>
        <v>0.5490995570431968</v>
      </c>
    </row>
    <row r="918" spans="16:21" x14ac:dyDescent="0.45">
      <c r="P918">
        <v>-0.83999999999999986</v>
      </c>
      <c r="Q918">
        <f t="shared" si="83"/>
        <v>1.8399999999999999</v>
      </c>
      <c r="R918" s="17">
        <f t="shared" si="84"/>
        <v>0.2356023740105265</v>
      </c>
      <c r="S918" s="17">
        <f t="shared" si="85"/>
        <v>0.42962456554064432</v>
      </c>
      <c r="T918" s="17">
        <f t="shared" si="86"/>
        <v>1.8235154350416227</v>
      </c>
      <c r="U918">
        <f t="shared" si="87"/>
        <v>0.54839130000409042</v>
      </c>
    </row>
    <row r="919" spans="16:21" x14ac:dyDescent="0.45">
      <c r="P919">
        <v>-0.83000000000000007</v>
      </c>
      <c r="Q919">
        <f t="shared" si="83"/>
        <v>1.83</v>
      </c>
      <c r="R919" s="17">
        <f t="shared" si="84"/>
        <v>0.23520813965352641</v>
      </c>
      <c r="S919" s="17">
        <f t="shared" si="85"/>
        <v>0.42945900500526629</v>
      </c>
      <c r="T919" s="17">
        <f t="shared" si="86"/>
        <v>1.8258679552411805</v>
      </c>
      <c r="U919">
        <f t="shared" si="87"/>
        <v>0.54768473105050419</v>
      </c>
    </row>
    <row r="920" spans="16:21" x14ac:dyDescent="0.45">
      <c r="P920">
        <v>-0.82000000000000028</v>
      </c>
      <c r="Q920">
        <f t="shared" si="83"/>
        <v>1.8200000000000003</v>
      </c>
      <c r="R920" s="17">
        <f t="shared" si="84"/>
        <v>0.23481486961155329</v>
      </c>
      <c r="S920" s="17">
        <f t="shared" si="85"/>
        <v>0.42929344446988826</v>
      </c>
      <c r="T920" s="17">
        <f t="shared" si="86"/>
        <v>1.8282208668473792</v>
      </c>
      <c r="U920">
        <f t="shared" si="87"/>
        <v>0.54697986339277493</v>
      </c>
    </row>
    <row r="921" spans="16:21" x14ac:dyDescent="0.45">
      <c r="P921">
        <v>-0.8100000000000005</v>
      </c>
      <c r="Q921">
        <f t="shared" si="83"/>
        <v>1.8100000000000005</v>
      </c>
      <c r="R921" s="17">
        <f t="shared" si="84"/>
        <v>0.23442256873784556</v>
      </c>
      <c r="S921" s="17">
        <f t="shared" si="85"/>
        <v>0.42912788393451023</v>
      </c>
      <c r="T921" s="17">
        <f t="shared" si="86"/>
        <v>1.8305741048951791</v>
      </c>
      <c r="U921">
        <f t="shared" si="87"/>
        <v>0.54627671030955682</v>
      </c>
    </row>
    <row r="922" spans="16:21" x14ac:dyDescent="0.45">
      <c r="P922">
        <v>-0.79999999999999893</v>
      </c>
      <c r="Q922">
        <f t="shared" si="83"/>
        <v>1.7999999999999989</v>
      </c>
      <c r="R922" s="17">
        <f t="shared" si="84"/>
        <v>0.23403124190618282</v>
      </c>
      <c r="S922" s="17">
        <f t="shared" si="85"/>
        <v>0.42896232339913209</v>
      </c>
      <c r="T922" s="17">
        <f t="shared" si="86"/>
        <v>1.8329276036192304</v>
      </c>
      <c r="U922">
        <f t="shared" si="87"/>
        <v>0.54557528514788978</v>
      </c>
    </row>
    <row r="923" spans="16:21" x14ac:dyDescent="0.45">
      <c r="P923">
        <v>-0.78999999999999915</v>
      </c>
      <c r="Q923">
        <f t="shared" si="83"/>
        <v>1.7899999999999991</v>
      </c>
      <c r="R923" s="17">
        <f t="shared" si="84"/>
        <v>0.23364089401085567</v>
      </c>
      <c r="S923" s="17">
        <f t="shared" si="85"/>
        <v>0.42879676286375407</v>
      </c>
      <c r="T923" s="17">
        <f t="shared" si="86"/>
        <v>1.8352812964490319</v>
      </c>
      <c r="U923">
        <f t="shared" si="87"/>
        <v>0.54487560132326085</v>
      </c>
    </row>
    <row r="924" spans="16:21" x14ac:dyDescent="0.45">
      <c r="P924">
        <v>-0.77999999999999936</v>
      </c>
      <c r="Q924">
        <f t="shared" si="83"/>
        <v>1.7799999999999994</v>
      </c>
      <c r="R924" s="17">
        <f t="shared" si="84"/>
        <v>0.23325152996663212</v>
      </c>
      <c r="S924" s="17">
        <f t="shared" si="85"/>
        <v>0.42863120232837604</v>
      </c>
      <c r="T924" s="17">
        <f t="shared" si="86"/>
        <v>1.8376351160041438</v>
      </c>
      <c r="U924">
        <f t="shared" si="87"/>
        <v>0.54417767231965819</v>
      </c>
    </row>
    <row r="925" spans="16:21" x14ac:dyDescent="0.45">
      <c r="P925">
        <v>-0.76999999999999957</v>
      </c>
      <c r="Q925">
        <f t="shared" si="83"/>
        <v>1.7699999999999996</v>
      </c>
      <c r="R925" s="17">
        <f t="shared" si="84"/>
        <v>0.23286315470872296</v>
      </c>
      <c r="S925" s="17">
        <f t="shared" si="85"/>
        <v>0.42846564179299801</v>
      </c>
      <c r="T925" s="17">
        <f t="shared" si="86"/>
        <v>1.8399889940894452</v>
      </c>
      <c r="U925">
        <f t="shared" si="87"/>
        <v>0.54348151168962278</v>
      </c>
    </row>
    <row r="926" spans="16:21" x14ac:dyDescent="0.45">
      <c r="P926">
        <v>-0.75999999999999979</v>
      </c>
      <c r="Q926">
        <f t="shared" si="83"/>
        <v>1.7599999999999998</v>
      </c>
      <c r="R926" s="17">
        <f t="shared" si="84"/>
        <v>0.23247577319274335</v>
      </c>
      <c r="S926" s="17">
        <f t="shared" si="85"/>
        <v>0.42830008125761998</v>
      </c>
      <c r="T926" s="17">
        <f t="shared" si="86"/>
        <v>1.8423428616904551</v>
      </c>
      <c r="U926">
        <f t="shared" si="87"/>
        <v>0.54278713305429083</v>
      </c>
    </row>
    <row r="927" spans="16:21" x14ac:dyDescent="0.45">
      <c r="P927">
        <v>-0.75</v>
      </c>
      <c r="Q927">
        <f t="shared" si="83"/>
        <v>1.75</v>
      </c>
      <c r="R927" s="17">
        <f t="shared" si="84"/>
        <v>0.2320893903946715</v>
      </c>
      <c r="S927" s="17">
        <f t="shared" si="85"/>
        <v>0.4281345207222419</v>
      </c>
      <c r="T927" s="17">
        <f t="shared" si="86"/>
        <v>1.8446966489687129</v>
      </c>
      <c r="U927">
        <f t="shared" si="87"/>
        <v>0.54209455010343033</v>
      </c>
    </row>
    <row r="928" spans="16:21" x14ac:dyDescent="0.45">
      <c r="P928">
        <v>-0.74000000000000021</v>
      </c>
      <c r="Q928">
        <f t="shared" si="83"/>
        <v>1.7400000000000002</v>
      </c>
      <c r="R928" s="17">
        <f t="shared" si="84"/>
        <v>0.23170401131080551</v>
      </c>
      <c r="S928" s="17">
        <f t="shared" si="85"/>
        <v>0.42796896018686387</v>
      </c>
      <c r="T928" s="17">
        <f t="shared" si="86"/>
        <v>1.8470502852572133</v>
      </c>
      <c r="U928">
        <f t="shared" si="87"/>
        <v>0.54140377659547245</v>
      </c>
    </row>
    <row r="929" spans="16:21" x14ac:dyDescent="0.45">
      <c r="P929">
        <v>-0.73000000000000043</v>
      </c>
      <c r="Q929">
        <f t="shared" si="83"/>
        <v>1.7300000000000004</v>
      </c>
      <c r="R929" s="17">
        <f t="shared" si="84"/>
        <v>0.23131964095771604</v>
      </c>
      <c r="S929" s="17">
        <f t="shared" si="85"/>
        <v>0.42780339965148584</v>
      </c>
      <c r="T929" s="17">
        <f t="shared" si="86"/>
        <v>1.8494036990559135</v>
      </c>
      <c r="U929">
        <f t="shared" si="87"/>
        <v>0.54071482635753432</v>
      </c>
    </row>
    <row r="930" spans="16:21" x14ac:dyDescent="0.45">
      <c r="P930">
        <v>-0.72000000000000064</v>
      </c>
      <c r="Q930">
        <f t="shared" si="83"/>
        <v>1.7200000000000006</v>
      </c>
      <c r="R930" s="17">
        <f t="shared" si="84"/>
        <v>0.23093628437219796</v>
      </c>
      <c r="S930" s="17">
        <f t="shared" si="85"/>
        <v>0.42763783911610781</v>
      </c>
      <c r="T930" s="17">
        <f t="shared" si="86"/>
        <v>1.851756818027295</v>
      </c>
      <c r="U930">
        <f t="shared" si="87"/>
        <v>0.54002771328543853</v>
      </c>
    </row>
    <row r="931" spans="16:21" x14ac:dyDescent="0.45">
      <c r="P931">
        <v>-0.70999999999999908</v>
      </c>
      <c r="Q931">
        <f t="shared" si="83"/>
        <v>1.7099999999999991</v>
      </c>
      <c r="R931" s="17">
        <f t="shared" si="84"/>
        <v>0.23055394661121692</v>
      </c>
      <c r="S931" s="17">
        <f t="shared" si="85"/>
        <v>0.42747227858072967</v>
      </c>
      <c r="T931" s="17">
        <f t="shared" si="86"/>
        <v>1.8541095689920073</v>
      </c>
      <c r="U931">
        <f t="shared" si="87"/>
        <v>0.53934245134372139</v>
      </c>
    </row>
    <row r="932" spans="16:21" x14ac:dyDescent="0.45">
      <c r="P932">
        <v>-0.69999999999999929</v>
      </c>
      <c r="Q932">
        <f t="shared" si="83"/>
        <v>1.6999999999999993</v>
      </c>
      <c r="R932" s="17">
        <f t="shared" si="84"/>
        <v>0.23017263275185487</v>
      </c>
      <c r="S932" s="17">
        <f t="shared" si="85"/>
        <v>0.42730671804535164</v>
      </c>
      <c r="T932" s="17">
        <f t="shared" si="86"/>
        <v>1.8564618779245734</v>
      </c>
      <c r="U932">
        <f t="shared" si="87"/>
        <v>0.53865905456563823</v>
      </c>
    </row>
    <row r="933" spans="16:21" x14ac:dyDescent="0.45">
      <c r="P933">
        <v>-0.6899999999999995</v>
      </c>
      <c r="Q933">
        <f t="shared" si="83"/>
        <v>1.6899999999999995</v>
      </c>
      <c r="R933" s="17">
        <f t="shared" si="84"/>
        <v>0.2297923478912513</v>
      </c>
      <c r="S933" s="17">
        <f t="shared" si="85"/>
        <v>0.42714115750997361</v>
      </c>
      <c r="T933" s="17">
        <f t="shared" si="86"/>
        <v>1.8588136699491715</v>
      </c>
      <c r="U933">
        <f t="shared" si="87"/>
        <v>0.53797753705315954</v>
      </c>
    </row>
    <row r="934" spans="16:21" x14ac:dyDescent="0.45">
      <c r="P934">
        <v>-0.67999999999999972</v>
      </c>
      <c r="Q934">
        <f t="shared" si="83"/>
        <v>1.6799999999999997</v>
      </c>
      <c r="R934" s="17">
        <f t="shared" si="84"/>
        <v>0.22941309714654201</v>
      </c>
      <c r="S934" s="17">
        <f t="shared" si="85"/>
        <v>0.42697559697459558</v>
      </c>
      <c r="T934" s="17">
        <f t="shared" si="86"/>
        <v>1.8611648693354972</v>
      </c>
      <c r="U934">
        <f t="shared" si="87"/>
        <v>0.5372979129769605</v>
      </c>
    </row>
    <row r="935" spans="16:21" x14ac:dyDescent="0.45">
      <c r="P935">
        <v>-0.66999999999999993</v>
      </c>
      <c r="Q935">
        <f t="shared" si="83"/>
        <v>1.67</v>
      </c>
      <c r="R935" s="17">
        <f t="shared" si="84"/>
        <v>0.22903488565479443</v>
      </c>
      <c r="S935" s="17">
        <f t="shared" si="85"/>
        <v>0.42681003643921755</v>
      </c>
      <c r="T935" s="17">
        <f t="shared" si="86"/>
        <v>1.8635153994947016</v>
      </c>
      <c r="U935">
        <f t="shared" si="87"/>
        <v>0.53662019657640248</v>
      </c>
    </row>
    <row r="936" spans="16:21" x14ac:dyDescent="0.45">
      <c r="P936">
        <v>-0.66000000000000014</v>
      </c>
      <c r="Q936">
        <f t="shared" si="83"/>
        <v>1.6600000000000001</v>
      </c>
      <c r="R936" s="17">
        <f t="shared" si="84"/>
        <v>0.22865771857294029</v>
      </c>
      <c r="S936" s="17">
        <f t="shared" si="85"/>
        <v>0.42664447590383953</v>
      </c>
      <c r="T936" s="17">
        <f t="shared" si="86"/>
        <v>1.865865182975412</v>
      </c>
      <c r="U936">
        <f t="shared" si="87"/>
        <v>0.53594440215950889</v>
      </c>
    </row>
    <row r="937" spans="16:21" x14ac:dyDescent="0.45">
      <c r="P937">
        <v>-0.65000000000000036</v>
      </c>
      <c r="Q937">
        <f t="shared" si="83"/>
        <v>1.6500000000000004</v>
      </c>
      <c r="R937" s="17">
        <f t="shared" si="84"/>
        <v>0.22828160107770493</v>
      </c>
      <c r="S937" s="17">
        <f t="shared" si="85"/>
        <v>0.42647891536846139</v>
      </c>
      <c r="T937" s="17">
        <f t="shared" si="86"/>
        <v>1.8682141414598366</v>
      </c>
      <c r="U937">
        <f t="shared" si="87"/>
        <v>0.53527054410293273</v>
      </c>
    </row>
    <row r="938" spans="16:21" x14ac:dyDescent="0.45">
      <c r="P938">
        <v>-0.64000000000000057</v>
      </c>
      <c r="Q938">
        <f t="shared" si="83"/>
        <v>1.6400000000000006</v>
      </c>
      <c r="R938" s="17">
        <f t="shared" si="84"/>
        <v>0.22790653836553276</v>
      </c>
      <c r="S938" s="17">
        <f t="shared" si="85"/>
        <v>0.42631335483308336</v>
      </c>
      <c r="T938" s="17">
        <f t="shared" si="86"/>
        <v>1.8705621957599636</v>
      </c>
      <c r="U938">
        <f t="shared" si="87"/>
        <v>0.53459863685191422</v>
      </c>
    </row>
    <row r="939" spans="16:21" x14ac:dyDescent="0.45">
      <c r="P939">
        <v>-0.62999999999999901</v>
      </c>
      <c r="Q939">
        <f t="shared" si="83"/>
        <v>1.629999999999999</v>
      </c>
      <c r="R939" s="17">
        <f t="shared" si="84"/>
        <v>0.22753253565251025</v>
      </c>
      <c r="S939" s="17">
        <f t="shared" si="85"/>
        <v>0.42614779429770527</v>
      </c>
      <c r="T939" s="17">
        <f t="shared" si="86"/>
        <v>1.872909265813844</v>
      </c>
      <c r="U939">
        <f t="shared" si="87"/>
        <v>0.53392869492023431</v>
      </c>
    </row>
    <row r="940" spans="16:21" x14ac:dyDescent="0.45">
      <c r="P940">
        <v>-0.61999999999999922</v>
      </c>
      <c r="Q940">
        <f t="shared" si="83"/>
        <v>1.6199999999999992</v>
      </c>
      <c r="R940" s="17">
        <f t="shared" si="84"/>
        <v>0.2271595981742856</v>
      </c>
      <c r="S940" s="17">
        <f t="shared" si="85"/>
        <v>0.42598223376232724</v>
      </c>
      <c r="T940" s="17">
        <f t="shared" si="86"/>
        <v>1.875255270681969</v>
      </c>
      <c r="U940">
        <f t="shared" si="87"/>
        <v>0.53326073289015885</v>
      </c>
    </row>
    <row r="941" spans="16:21" x14ac:dyDescent="0.45">
      <c r="P941">
        <v>-0.60999999999999943</v>
      </c>
      <c r="Q941">
        <f t="shared" si="83"/>
        <v>1.6099999999999994</v>
      </c>
      <c r="R941" s="17">
        <f t="shared" si="84"/>
        <v>0.22678773118598403</v>
      </c>
      <c r="S941" s="17">
        <f t="shared" si="85"/>
        <v>0.42581667322694922</v>
      </c>
      <c r="T941" s="17">
        <f t="shared" si="86"/>
        <v>1.8776001285437509</v>
      </c>
      <c r="U941">
        <f t="shared" si="87"/>
        <v>0.53259476541237283</v>
      </c>
    </row>
    <row r="942" spans="16:21" x14ac:dyDescent="0.45">
      <c r="P942">
        <v>-0.59999999999999964</v>
      </c>
      <c r="Q942">
        <f t="shared" si="83"/>
        <v>1.5999999999999996</v>
      </c>
      <c r="R942" s="17">
        <f t="shared" si="84"/>
        <v>0.22641693996212078</v>
      </c>
      <c r="S942" s="17">
        <f t="shared" si="85"/>
        <v>0.42565111269157119</v>
      </c>
      <c r="T942" s="17">
        <f t="shared" si="86"/>
        <v>1.8799437566940971</v>
      </c>
      <c r="U942">
        <f t="shared" si="87"/>
        <v>0.53193080720590902</v>
      </c>
    </row>
    <row r="943" spans="16:21" x14ac:dyDescent="0.45">
      <c r="P943">
        <v>-0.58999999999999986</v>
      </c>
      <c r="Q943">
        <f t="shared" si="83"/>
        <v>1.5899999999999999</v>
      </c>
      <c r="R943" s="17">
        <f t="shared" si="84"/>
        <v>0.22604722979651015</v>
      </c>
      <c r="S943" s="17">
        <f t="shared" si="85"/>
        <v>0.42548555215619316</v>
      </c>
      <c r="T943" s="17">
        <f t="shared" si="86"/>
        <v>1.8822860715400904</v>
      </c>
      <c r="U943">
        <f t="shared" si="87"/>
        <v>0.53126887305806703</v>
      </c>
    </row>
    <row r="944" spans="16:21" x14ac:dyDescent="0.45">
      <c r="P944">
        <v>-0.58000000000000007</v>
      </c>
      <c r="Q944">
        <f t="shared" si="83"/>
        <v>1.58</v>
      </c>
      <c r="R944" s="17">
        <f t="shared" si="84"/>
        <v>0.22567860600217102</v>
      </c>
      <c r="S944" s="17">
        <f t="shared" si="85"/>
        <v>0.42531999162081513</v>
      </c>
      <c r="T944" s="17">
        <f t="shared" si="86"/>
        <v>1.8846269885977742</v>
      </c>
      <c r="U944">
        <f t="shared" si="87"/>
        <v>0.53060897782432459</v>
      </c>
    </row>
    <row r="945" spans="16:21" x14ac:dyDescent="0.45">
      <c r="P945">
        <v>-0.57000000000000028</v>
      </c>
      <c r="Q945">
        <f t="shared" si="83"/>
        <v>1.5700000000000003</v>
      </c>
      <c r="R945" s="17">
        <f t="shared" si="84"/>
        <v>0.22531107391122879</v>
      </c>
      <c r="S945" s="17">
        <f t="shared" si="85"/>
        <v>0.4251544310854371</v>
      </c>
      <c r="T945" s="17">
        <f t="shared" si="86"/>
        <v>1.886966422489049</v>
      </c>
      <c r="U945">
        <f t="shared" si="87"/>
        <v>0.52995113642823899</v>
      </c>
    </row>
    <row r="946" spans="16:21" x14ac:dyDescent="0.45">
      <c r="P946">
        <v>-0.5600000000000005</v>
      </c>
      <c r="Q946">
        <f t="shared" si="83"/>
        <v>1.5600000000000005</v>
      </c>
      <c r="R946" s="17">
        <f t="shared" si="84"/>
        <v>0.22494463887481397</v>
      </c>
      <c r="S946" s="17">
        <f t="shared" si="85"/>
        <v>0.42498887055005907</v>
      </c>
      <c r="T946" s="17">
        <f t="shared" si="86"/>
        <v>1.8893042869386791</v>
      </c>
      <c r="U946">
        <f t="shared" si="87"/>
        <v>0.52929536386134124</v>
      </c>
    </row>
    <row r="947" spans="16:21" x14ac:dyDescent="0.45">
      <c r="P947">
        <v>-0.54999999999999893</v>
      </c>
      <c r="Q947">
        <f t="shared" si="83"/>
        <v>1.5499999999999989</v>
      </c>
      <c r="R947" s="17">
        <f t="shared" si="84"/>
        <v>0.22457930626295672</v>
      </c>
      <c r="S947" s="17">
        <f t="shared" si="85"/>
        <v>0.42482331001468099</v>
      </c>
      <c r="T947" s="17">
        <f t="shared" si="86"/>
        <v>1.8916404947714167</v>
      </c>
      <c r="U947">
        <f t="shared" si="87"/>
        <v>0.52864167518302074</v>
      </c>
    </row>
    <row r="948" spans="16:21" x14ac:dyDescent="0.45">
      <c r="P948">
        <v>-0.53999999999999915</v>
      </c>
      <c r="Q948">
        <f t="shared" si="83"/>
        <v>1.5399999999999991</v>
      </c>
      <c r="R948" s="17">
        <f t="shared" si="84"/>
        <v>0.22421508146447819</v>
      </c>
      <c r="S948" s="17">
        <f t="shared" si="85"/>
        <v>0.42465774947930296</v>
      </c>
      <c r="T948" s="17">
        <f t="shared" si="86"/>
        <v>1.8939749579092446</v>
      </c>
      <c r="U948">
        <f t="shared" si="87"/>
        <v>0.52799008552040094</v>
      </c>
    </row>
    <row r="949" spans="16:21" x14ac:dyDescent="0.45">
      <c r="P949">
        <v>-0.52999999999999936</v>
      </c>
      <c r="Q949">
        <f t="shared" si="83"/>
        <v>1.5299999999999994</v>
      </c>
      <c r="R949" s="17">
        <f t="shared" si="84"/>
        <v>0.22385196988687742</v>
      </c>
      <c r="S949" s="17">
        <f t="shared" si="85"/>
        <v>0.42449218894392482</v>
      </c>
      <c r="T949" s="17">
        <f t="shared" si="86"/>
        <v>1.8963075873687421</v>
      </c>
      <c r="U949">
        <f t="shared" si="87"/>
        <v>0.52734061006820587</v>
      </c>
    </row>
    <row r="950" spans="16:21" x14ac:dyDescent="0.45">
      <c r="P950">
        <v>-0.51999999999999957</v>
      </c>
      <c r="Q950">
        <f t="shared" si="83"/>
        <v>1.5199999999999996</v>
      </c>
      <c r="R950" s="17">
        <f t="shared" si="84"/>
        <v>0.22348997695621509</v>
      </c>
      <c r="S950" s="17">
        <f t="shared" si="85"/>
        <v>0.42432662840854679</v>
      </c>
      <c r="T950" s="17">
        <f t="shared" si="86"/>
        <v>1.8986382932585764</v>
      </c>
      <c r="U950">
        <f t="shared" si="87"/>
        <v>0.52669326408861672</v>
      </c>
    </row>
    <row r="951" spans="16:21" x14ac:dyDescent="0.45">
      <c r="P951">
        <v>-0.50999999999999979</v>
      </c>
      <c r="Q951">
        <f t="shared" si="83"/>
        <v>1.5099999999999998</v>
      </c>
      <c r="R951" s="17">
        <f t="shared" si="84"/>
        <v>0.22312910811699319</v>
      </c>
      <c r="S951" s="17">
        <f t="shared" si="85"/>
        <v>0.42416106787316876</v>
      </c>
      <c r="T951" s="17">
        <f t="shared" si="86"/>
        <v>1.9009669847771209</v>
      </c>
      <c r="U951">
        <f t="shared" si="87"/>
        <v>0.52604806291112161</v>
      </c>
    </row>
    <row r="952" spans="16:21" x14ac:dyDescent="0.45">
      <c r="P952">
        <v>-0.5</v>
      </c>
      <c r="Q952">
        <f t="shared" si="83"/>
        <v>1.5</v>
      </c>
      <c r="R952" s="17">
        <f t="shared" si="84"/>
        <v>0.22276936883203069</v>
      </c>
      <c r="S952" s="17">
        <f t="shared" si="85"/>
        <v>0.42399550733779073</v>
      </c>
      <c r="T952" s="17">
        <f t="shared" si="86"/>
        <v>1.9032935702102098</v>
      </c>
      <c r="U952">
        <f t="shared" si="87"/>
        <v>0.52540502193235206</v>
      </c>
    </row>
    <row r="953" spans="16:21" x14ac:dyDescent="0.45">
      <c r="P953">
        <v>-0.49000000000000021</v>
      </c>
      <c r="Q953">
        <f t="shared" si="83"/>
        <v>1.4900000000000002</v>
      </c>
      <c r="R953" s="17">
        <f t="shared" si="84"/>
        <v>0.22241076458233541</v>
      </c>
      <c r="S953" s="17">
        <f t="shared" si="85"/>
        <v>0.4238299468024127</v>
      </c>
      <c r="T953" s="17">
        <f t="shared" si="86"/>
        <v>1.9056179569290266</v>
      </c>
      <c r="U953">
        <f t="shared" si="87"/>
        <v>0.52476415661591314</v>
      </c>
    </row>
    <row r="954" spans="16:21" x14ac:dyDescent="0.45">
      <c r="P954">
        <v>-0.48000000000000043</v>
      </c>
      <c r="Q954">
        <f t="shared" si="83"/>
        <v>1.4800000000000004</v>
      </c>
      <c r="R954" s="17">
        <f t="shared" si="84"/>
        <v>0.22205330086697186</v>
      </c>
      <c r="S954" s="17">
        <f t="shared" si="85"/>
        <v>0.42366438626703468</v>
      </c>
      <c r="T954" s="17">
        <f t="shared" si="86"/>
        <v>1.9079400513881322</v>
      </c>
      <c r="U954">
        <f t="shared" si="87"/>
        <v>0.52412548249220126</v>
      </c>
    </row>
    <row r="955" spans="16:21" x14ac:dyDescent="0.45">
      <c r="P955">
        <v>-0.47000000000000064</v>
      </c>
      <c r="Q955">
        <f t="shared" si="83"/>
        <v>1.4700000000000006</v>
      </c>
      <c r="R955" s="17">
        <f t="shared" si="84"/>
        <v>0.22169698320292502</v>
      </c>
      <c r="S955" s="17">
        <f t="shared" si="85"/>
        <v>0.42349882573165665</v>
      </c>
      <c r="T955" s="17">
        <f t="shared" si="86"/>
        <v>1.9102597591236374</v>
      </c>
      <c r="U955">
        <f t="shared" si="87"/>
        <v>0.523489015158214</v>
      </c>
    </row>
    <row r="956" spans="16:21" x14ac:dyDescent="0.45">
      <c r="P956">
        <v>-0.45999999999999908</v>
      </c>
      <c r="Q956">
        <f t="shared" si="83"/>
        <v>1.4599999999999991</v>
      </c>
      <c r="R956" s="17">
        <f t="shared" si="84"/>
        <v>0.22134181712496018</v>
      </c>
      <c r="S956" s="17">
        <f t="shared" si="85"/>
        <v>0.42333326519627856</v>
      </c>
      <c r="T956" s="17">
        <f t="shared" si="86"/>
        <v>1.9125769847515195</v>
      </c>
      <c r="U956">
        <f t="shared" si="87"/>
        <v>0.52285477027734872</v>
      </c>
    </row>
    <row r="957" spans="16:21" x14ac:dyDescent="0.45">
      <c r="P957">
        <v>-0.44999999999999929</v>
      </c>
      <c r="Q957">
        <f t="shared" si="83"/>
        <v>1.4499999999999993</v>
      </c>
      <c r="R957" s="17">
        <f t="shared" si="84"/>
        <v>0.22098780818547845</v>
      </c>
      <c r="S957" s="17">
        <f t="shared" si="85"/>
        <v>0.42316770466090053</v>
      </c>
      <c r="T957" s="17">
        <f t="shared" si="86"/>
        <v>1.914891631966092</v>
      </c>
      <c r="U957">
        <f t="shared" si="87"/>
        <v>0.52222276357919117</v>
      </c>
    </row>
    <row r="958" spans="16:21" x14ac:dyDescent="0.45">
      <c r="P958">
        <v>-0.4399999999999995</v>
      </c>
      <c r="Q958">
        <f t="shared" si="83"/>
        <v>1.4399999999999995</v>
      </c>
      <c r="R958" s="17">
        <f t="shared" si="84"/>
        <v>0.22063496195436824</v>
      </c>
      <c r="S958" s="17">
        <f t="shared" si="85"/>
        <v>0.42300214412552239</v>
      </c>
      <c r="T958" s="17">
        <f t="shared" si="86"/>
        <v>1.9172036035386257</v>
      </c>
      <c r="U958">
        <f t="shared" si="87"/>
        <v>0.52159301085929399</v>
      </c>
    </row>
    <row r="959" spans="16:21" x14ac:dyDescent="0.45">
      <c r="P959">
        <v>-0.42999999999999972</v>
      </c>
      <c r="Q959">
        <f t="shared" si="83"/>
        <v>1.4299999999999997</v>
      </c>
      <c r="R959" s="17">
        <f t="shared" si="84"/>
        <v>0.2202832840188525</v>
      </c>
      <c r="S959" s="17">
        <f t="shared" si="85"/>
        <v>0.42283658359014437</v>
      </c>
      <c r="T959" s="17">
        <f t="shared" si="86"/>
        <v>1.9195128013161304</v>
      </c>
      <c r="U959">
        <f t="shared" si="87"/>
        <v>0.52096552797894413</v>
      </c>
    </row>
    <row r="960" spans="16:21" x14ac:dyDescent="0.45">
      <c r="P960">
        <v>-0.41999999999999993</v>
      </c>
      <c r="Q960">
        <f t="shared" si="83"/>
        <v>1.42</v>
      </c>
      <c r="R960" s="17">
        <f t="shared" si="84"/>
        <v>0.21993277998333166</v>
      </c>
      <c r="S960" s="17">
        <f t="shared" si="85"/>
        <v>0.42267102305476634</v>
      </c>
      <c r="T960" s="17">
        <f t="shared" si="86"/>
        <v>1.9218191262202928</v>
      </c>
      <c r="U960">
        <f t="shared" si="87"/>
        <v>0.52034033086492071</v>
      </c>
    </row>
    <row r="961" spans="16:21" x14ac:dyDescent="0.45">
      <c r="P961">
        <v>-0.41000000000000014</v>
      </c>
      <c r="Q961">
        <f t="shared" si="83"/>
        <v>1.4100000000000001</v>
      </c>
      <c r="R961" s="17">
        <f t="shared" si="84"/>
        <v>0.21958345546922217</v>
      </c>
      <c r="S961" s="17">
        <f t="shared" si="85"/>
        <v>0.42250546251938831</v>
      </c>
      <c r="T961" s="17">
        <f t="shared" si="86"/>
        <v>1.9241224782465847</v>
      </c>
      <c r="U961">
        <f t="shared" si="87"/>
        <v>0.51971743550924088</v>
      </c>
    </row>
    <row r="962" spans="16:21" x14ac:dyDescent="0.45">
      <c r="P962">
        <v>-0.40000000000000036</v>
      </c>
      <c r="Q962">
        <f t="shared" si="83"/>
        <v>1.4000000000000004</v>
      </c>
      <c r="R962" s="17">
        <f t="shared" si="84"/>
        <v>0.21923531611479116</v>
      </c>
      <c r="S962" s="17">
        <f t="shared" si="85"/>
        <v>0.42233990198401028</v>
      </c>
      <c r="T962" s="17">
        <f t="shared" si="86"/>
        <v>1.9264227564635343</v>
      </c>
      <c r="U962">
        <f t="shared" si="87"/>
        <v>0.51909685796889582</v>
      </c>
    </row>
    <row r="963" spans="16:21" x14ac:dyDescent="0.45">
      <c r="P963">
        <v>-0.39000000000000057</v>
      </c>
      <c r="Q963">
        <f t="shared" ref="Q963:Q1026" si="88">1-P963</f>
        <v>1.3900000000000006</v>
      </c>
      <c r="R963" s="17">
        <f t="shared" ref="R963:R1026" si="89">SQRT(P963^2*$K$41+Q963^2*$K$42+2*P963*Q963*$K$43)</f>
        <v>0.21888836757498589</v>
      </c>
      <c r="S963" s="17">
        <f t="shared" ref="S963:S1026" si="90">P963*$K$39+Q963*$K$40</f>
        <v>0.42217434144863225</v>
      </c>
      <c r="T963" s="17">
        <f t="shared" ref="T963:T1026" si="91">S963/R963</f>
        <v>1.9287198590121766</v>
      </c>
      <c r="U963">
        <f t="shared" ref="U963:U1026" si="92">R963/S963</f>
        <v>0.51847861436557474</v>
      </c>
    </row>
    <row r="964" spans="16:21" x14ac:dyDescent="0.45">
      <c r="P964">
        <v>-0.37999999999999901</v>
      </c>
      <c r="Q964">
        <f t="shared" si="88"/>
        <v>1.379999999999999</v>
      </c>
      <c r="R964" s="17">
        <f t="shared" si="89"/>
        <v>0.21854261552125948</v>
      </c>
      <c r="S964" s="17">
        <f t="shared" si="90"/>
        <v>0.42200878091325411</v>
      </c>
      <c r="T964" s="17">
        <f t="shared" si="91"/>
        <v>1.9310136831056723</v>
      </c>
      <c r="U964">
        <f t="shared" si="92"/>
        <v>0.51786272088537877</v>
      </c>
    </row>
    <row r="965" spans="16:21" x14ac:dyDescent="0.45">
      <c r="P965">
        <v>-0.36999999999999922</v>
      </c>
      <c r="Q965">
        <f t="shared" si="88"/>
        <v>1.3699999999999992</v>
      </c>
      <c r="R965" s="17">
        <f t="shared" si="89"/>
        <v>0.21819806564139194</v>
      </c>
      <c r="S965" s="17">
        <f t="shared" si="90"/>
        <v>0.42184322037787614</v>
      </c>
      <c r="T965" s="17">
        <f t="shared" si="91"/>
        <v>1.9333041250291128</v>
      </c>
      <c r="U965">
        <f t="shared" si="92"/>
        <v>0.5172491937785223</v>
      </c>
    </row>
    <row r="966" spans="16:21" x14ac:dyDescent="0.45">
      <c r="P966">
        <v>-0.35999999999999943</v>
      </c>
      <c r="Q966">
        <f t="shared" si="88"/>
        <v>1.3599999999999994</v>
      </c>
      <c r="R966" s="17">
        <f t="shared" si="89"/>
        <v>0.21785472363930633</v>
      </c>
      <c r="S966" s="17">
        <f t="shared" si="90"/>
        <v>0.42167765984249805</v>
      </c>
      <c r="T966" s="17">
        <f t="shared" si="91"/>
        <v>1.935591080139504</v>
      </c>
      <c r="U966">
        <f t="shared" si="92"/>
        <v>0.51663804935902424</v>
      </c>
    </row>
    <row r="967" spans="16:21" x14ac:dyDescent="0.45">
      <c r="P967">
        <v>-0.34999999999999964</v>
      </c>
      <c r="Q967">
        <f t="shared" si="88"/>
        <v>1.3499999999999996</v>
      </c>
      <c r="R967" s="17">
        <f t="shared" si="89"/>
        <v>0.21751259523488081</v>
      </c>
      <c r="S967" s="17">
        <f t="shared" si="90"/>
        <v>0.42151209930712008</v>
      </c>
      <c r="T967" s="17">
        <f t="shared" si="91"/>
        <v>1.9378744428659433</v>
      </c>
      <c r="U967">
        <f t="shared" si="92"/>
        <v>0.51602930400438596</v>
      </c>
    </row>
    <row r="968" spans="16:21" x14ac:dyDescent="0.45">
      <c r="P968">
        <v>-0.33999999999999986</v>
      </c>
      <c r="Q968">
        <f t="shared" si="88"/>
        <v>1.3399999999999999</v>
      </c>
      <c r="R968" s="17">
        <f t="shared" si="89"/>
        <v>0.21717168616375576</v>
      </c>
      <c r="S968" s="17">
        <f t="shared" si="90"/>
        <v>0.42134653877174189</v>
      </c>
      <c r="T968" s="17">
        <f t="shared" si="91"/>
        <v>1.940154106709981</v>
      </c>
      <c r="U968">
        <f t="shared" si="92"/>
        <v>0.51542297415525995</v>
      </c>
    </row>
    <row r="969" spans="16:21" x14ac:dyDescent="0.45">
      <c r="P969">
        <v>-0.33000000000000007</v>
      </c>
      <c r="Q969">
        <f t="shared" si="88"/>
        <v>1.33</v>
      </c>
      <c r="R969" s="17">
        <f t="shared" si="89"/>
        <v>0.21683200217713661</v>
      </c>
      <c r="S969" s="17">
        <f t="shared" si="90"/>
        <v>0.42118097823636391</v>
      </c>
      <c r="T969" s="17">
        <f t="shared" si="91"/>
        <v>1.9424299642461837</v>
      </c>
      <c r="U969">
        <f t="shared" si="92"/>
        <v>0.5148190763151036</v>
      </c>
    </row>
    <row r="970" spans="16:21" x14ac:dyDescent="0.45">
      <c r="P970">
        <v>-0.32000000000000028</v>
      </c>
      <c r="Q970">
        <f t="shared" si="88"/>
        <v>1.3200000000000003</v>
      </c>
      <c r="R970" s="17">
        <f t="shared" si="89"/>
        <v>0.21649354904159143</v>
      </c>
      <c r="S970" s="17">
        <f t="shared" si="90"/>
        <v>0.42101541770098583</v>
      </c>
      <c r="T970" s="17">
        <f t="shared" si="91"/>
        <v>1.9447019071228901</v>
      </c>
      <c r="U970">
        <f t="shared" si="92"/>
        <v>0.5142176270498241</v>
      </c>
    </row>
    <row r="971" spans="16:21" x14ac:dyDescent="0.45">
      <c r="P971">
        <v>-0.3100000000000005</v>
      </c>
      <c r="Q971">
        <f t="shared" si="88"/>
        <v>1.3100000000000005</v>
      </c>
      <c r="R971" s="17">
        <f t="shared" si="89"/>
        <v>0.21615633253884398</v>
      </c>
      <c r="S971" s="17">
        <f t="shared" si="90"/>
        <v>0.42084985716560785</v>
      </c>
      <c r="T971" s="17">
        <f t="shared" si="91"/>
        <v>1.9469698260631796</v>
      </c>
      <c r="U971">
        <f t="shared" si="92"/>
        <v>0.513618642987408</v>
      </c>
    </row>
    <row r="972" spans="16:21" x14ac:dyDescent="0.45">
      <c r="P972">
        <v>-0.29999999999999893</v>
      </c>
      <c r="Q972">
        <f t="shared" si="88"/>
        <v>1.2999999999999989</v>
      </c>
      <c r="R972" s="17">
        <f t="shared" si="89"/>
        <v>0.21582035846556238</v>
      </c>
      <c r="S972" s="17">
        <f t="shared" si="90"/>
        <v>0.42068429663022977</v>
      </c>
      <c r="T972" s="17">
        <f t="shared" si="91"/>
        <v>1.9492336108660329</v>
      </c>
      <c r="U972">
        <f t="shared" si="92"/>
        <v>0.51302214081754205</v>
      </c>
    </row>
    <row r="973" spans="16:21" x14ac:dyDescent="0.45">
      <c r="P973">
        <v>-0.28999999999999915</v>
      </c>
      <c r="Q973">
        <f t="shared" si="88"/>
        <v>1.2899999999999991</v>
      </c>
      <c r="R973" s="17">
        <f t="shared" si="89"/>
        <v>0.21548563263314241</v>
      </c>
      <c r="S973" s="17">
        <f t="shared" si="90"/>
        <v>0.42051873609485169</v>
      </c>
      <c r="T973" s="17">
        <f t="shared" si="91"/>
        <v>1.95149315040772</v>
      </c>
      <c r="U973">
        <f t="shared" si="92"/>
        <v>0.51242813729121861</v>
      </c>
    </row>
    <row r="974" spans="16:21" x14ac:dyDescent="0.45">
      <c r="P974">
        <v>-0.27999999999999936</v>
      </c>
      <c r="Q974">
        <f t="shared" si="88"/>
        <v>1.2799999999999994</v>
      </c>
      <c r="R974" s="17">
        <f t="shared" si="89"/>
        <v>0.21515216086748601</v>
      </c>
      <c r="S974" s="17">
        <f t="shared" si="90"/>
        <v>0.42035317555947371</v>
      </c>
      <c r="T974" s="17">
        <f t="shared" si="91"/>
        <v>1.9537483326433924</v>
      </c>
      <c r="U974">
        <f t="shared" si="92"/>
        <v>0.51183664922032968</v>
      </c>
    </row>
    <row r="975" spans="16:21" x14ac:dyDescent="0.45">
      <c r="P975">
        <v>-0.26999999999999957</v>
      </c>
      <c r="Q975">
        <f t="shared" si="88"/>
        <v>1.2699999999999996</v>
      </c>
      <c r="R975" s="17">
        <f t="shared" si="89"/>
        <v>0.21481994900877516</v>
      </c>
      <c r="S975" s="17">
        <f t="shared" si="90"/>
        <v>0.42018761502409563</v>
      </c>
      <c r="T975" s="17">
        <f t="shared" si="91"/>
        <v>1.9559990446088944</v>
      </c>
      <c r="U975">
        <f t="shared" si="92"/>
        <v>0.51124769347724897</v>
      </c>
    </row>
    <row r="976" spans="16:21" x14ac:dyDescent="0.45">
      <c r="P976">
        <v>-0.25999999999999979</v>
      </c>
      <c r="Q976">
        <f t="shared" si="88"/>
        <v>1.2599999999999998</v>
      </c>
      <c r="R976" s="17">
        <f t="shared" si="89"/>
        <v>0.21448900291124051</v>
      </c>
      <c r="S976" s="17">
        <f t="shared" si="90"/>
        <v>0.42002205448871766</v>
      </c>
      <c r="T976" s="17">
        <f t="shared" si="91"/>
        <v>1.9582451724228047</v>
      </c>
      <c r="U976">
        <f t="shared" si="92"/>
        <v>0.51066128699439983</v>
      </c>
    </row>
    <row r="977" spans="16:21" x14ac:dyDescent="0.45">
      <c r="P977">
        <v>-0.25</v>
      </c>
      <c r="Q977">
        <f t="shared" si="88"/>
        <v>1.25</v>
      </c>
      <c r="R977" s="17">
        <f t="shared" si="89"/>
        <v>0.21415932844292521</v>
      </c>
      <c r="S977" s="17">
        <f t="shared" si="90"/>
        <v>0.41985649395333957</v>
      </c>
      <c r="T977" s="17">
        <f t="shared" si="91"/>
        <v>1.9604866012886939</v>
      </c>
      <c r="U977">
        <f t="shared" si="92"/>
        <v>0.51007744676381173</v>
      </c>
    </row>
    <row r="978" spans="16:21" x14ac:dyDescent="0.45">
      <c r="P978">
        <v>-0.24000000000000021</v>
      </c>
      <c r="Q978">
        <f t="shared" si="88"/>
        <v>1.2400000000000002</v>
      </c>
      <c r="R978" s="17">
        <f t="shared" si="89"/>
        <v>0.21383093148544366</v>
      </c>
      <c r="S978" s="17">
        <f t="shared" si="90"/>
        <v>0.41969093341796149</v>
      </c>
      <c r="T978" s="17">
        <f t="shared" si="91"/>
        <v>1.9627232154976211</v>
      </c>
      <c r="U978">
        <f t="shared" si="92"/>
        <v>0.50949618983666223</v>
      </c>
    </row>
    <row r="979" spans="16:21" x14ac:dyDescent="0.45">
      <c r="P979">
        <v>-0.23000000000000043</v>
      </c>
      <c r="Q979">
        <f t="shared" si="88"/>
        <v>1.2300000000000004</v>
      </c>
      <c r="R979" s="17">
        <f t="shared" si="89"/>
        <v>0.2135038179337351</v>
      </c>
      <c r="S979" s="17">
        <f t="shared" si="90"/>
        <v>0.4195253728825834</v>
      </c>
      <c r="T979" s="17">
        <f t="shared" si="91"/>
        <v>1.9649548984308605</v>
      </c>
      <c r="U979">
        <f t="shared" si="92"/>
        <v>0.50891753332280687</v>
      </c>
    </row>
    <row r="980" spans="16:21" x14ac:dyDescent="0.45">
      <c r="P980">
        <v>-0.22000000000000064</v>
      </c>
      <c r="Q980">
        <f t="shared" si="88"/>
        <v>1.2200000000000006</v>
      </c>
      <c r="R980" s="17">
        <f t="shared" si="89"/>
        <v>0.21317799369581206</v>
      </c>
      <c r="S980" s="17">
        <f t="shared" si="90"/>
        <v>0.41935981234720543</v>
      </c>
      <c r="T980" s="17">
        <f t="shared" si="91"/>
        <v>1.9671815325628701</v>
      </c>
      <c r="U980">
        <f t="shared" si="92"/>
        <v>0.50834149439029497</v>
      </c>
    </row>
    <row r="981" spans="16:21" x14ac:dyDescent="0.45">
      <c r="P981">
        <v>-0.20999999999999908</v>
      </c>
      <c r="Q981">
        <f t="shared" si="88"/>
        <v>1.2099999999999991</v>
      </c>
      <c r="R981" s="17">
        <f t="shared" si="89"/>
        <v>0.21285346469250405</v>
      </c>
      <c r="S981" s="17">
        <f t="shared" si="90"/>
        <v>0.41919425181182729</v>
      </c>
      <c r="T981" s="17">
        <f t="shared" si="91"/>
        <v>1.9694029994644942</v>
      </c>
      <c r="U981">
        <f t="shared" si="92"/>
        <v>0.50776809026487357</v>
      </c>
    </row>
    <row r="982" spans="16:21" x14ac:dyDescent="0.45">
      <c r="P982">
        <v>-0.19999999999999929</v>
      </c>
      <c r="Q982">
        <f t="shared" si="88"/>
        <v>1.1999999999999993</v>
      </c>
      <c r="R982" s="17">
        <f t="shared" si="89"/>
        <v>0.2125302368571956</v>
      </c>
      <c r="S982" s="17">
        <f t="shared" si="90"/>
        <v>0.41902869127644926</v>
      </c>
      <c r="T982" s="17">
        <f t="shared" si="91"/>
        <v>1.9716191798064251</v>
      </c>
      <c r="U982">
        <f t="shared" si="92"/>
        <v>0.50719733822947521</v>
      </c>
    </row>
    <row r="983" spans="16:21" x14ac:dyDescent="0.45">
      <c r="P983">
        <v>-0.1899999999999995</v>
      </c>
      <c r="Q983">
        <f t="shared" si="88"/>
        <v>1.1899999999999995</v>
      </c>
      <c r="R983" s="17">
        <f t="shared" si="89"/>
        <v>0.21220831613555929</v>
      </c>
      <c r="S983" s="17">
        <f t="shared" si="90"/>
        <v>0.41886313074107123</v>
      </c>
      <c r="T983" s="17">
        <f t="shared" si="91"/>
        <v>1.9738299533629033</v>
      </c>
      <c r="U983">
        <f t="shared" si="92"/>
        <v>0.50662925562369487</v>
      </c>
    </row>
    <row r="984" spans="16:21" x14ac:dyDescent="0.45">
      <c r="P984">
        <v>-0.17999999999999972</v>
      </c>
      <c r="Q984">
        <f t="shared" si="88"/>
        <v>1.1799999999999997</v>
      </c>
      <c r="R984" s="17">
        <f t="shared" si="89"/>
        <v>0.21188770848528349</v>
      </c>
      <c r="S984" s="17">
        <f t="shared" si="90"/>
        <v>0.4186975702056932</v>
      </c>
      <c r="T984" s="17">
        <f t="shared" si="91"/>
        <v>1.9760351990156784</v>
      </c>
      <c r="U984">
        <f t="shared" si="92"/>
        <v>0.50606385984325053</v>
      </c>
    </row>
    <row r="985" spans="16:21" x14ac:dyDescent="0.45">
      <c r="P985">
        <v>-0.16999999999999993</v>
      </c>
      <c r="Q985">
        <f t="shared" si="88"/>
        <v>1.17</v>
      </c>
      <c r="R985" s="17">
        <f t="shared" si="89"/>
        <v>0.211568419875795</v>
      </c>
      <c r="S985" s="17">
        <f t="shared" si="90"/>
        <v>0.41853200967031512</v>
      </c>
      <c r="T985" s="17">
        <f t="shared" si="91"/>
        <v>1.9782347947582242</v>
      </c>
      <c r="U985">
        <f t="shared" si="92"/>
        <v>0.50550116833943259</v>
      </c>
    </row>
    <row r="986" spans="16:21" x14ac:dyDescent="0.45">
      <c r="P986">
        <v>-0.16000000000000014</v>
      </c>
      <c r="Q986">
        <f t="shared" si="88"/>
        <v>1.1600000000000001</v>
      </c>
      <c r="R986" s="17">
        <f t="shared" si="89"/>
        <v>0.21125045628797609</v>
      </c>
      <c r="S986" s="17">
        <f t="shared" si="90"/>
        <v>0.41836644913493709</v>
      </c>
      <c r="T986" s="17">
        <f t="shared" si="91"/>
        <v>1.9804286177002193</v>
      </c>
      <c r="U986">
        <f t="shared" si="92"/>
        <v>0.50494119861853648</v>
      </c>
    </row>
    <row r="987" spans="16:21" x14ac:dyDescent="0.45">
      <c r="P987">
        <v>-0.15000000000000036</v>
      </c>
      <c r="Q987">
        <f t="shared" si="88"/>
        <v>1.1500000000000004</v>
      </c>
      <c r="R987" s="17">
        <f t="shared" si="89"/>
        <v>0.21093382371387651</v>
      </c>
      <c r="S987" s="17">
        <f t="shared" si="90"/>
        <v>0.41820088859955906</v>
      </c>
      <c r="T987" s="17">
        <f t="shared" si="91"/>
        <v>1.982616544072288</v>
      </c>
      <c r="U987">
        <f t="shared" si="92"/>
        <v>0.5043839682412834</v>
      </c>
    </row>
    <row r="988" spans="16:21" x14ac:dyDescent="0.45">
      <c r="P988">
        <v>-0.14000000000000057</v>
      </c>
      <c r="Q988">
        <f t="shared" si="88"/>
        <v>1.1400000000000006</v>
      </c>
      <c r="R988" s="17">
        <f t="shared" si="89"/>
        <v>0.21061852815641965</v>
      </c>
      <c r="S988" s="17">
        <f t="shared" si="90"/>
        <v>0.41803532806418103</v>
      </c>
      <c r="T988" s="17">
        <f t="shared" si="91"/>
        <v>1.9847984492310171</v>
      </c>
      <c r="U988">
        <f t="shared" si="92"/>
        <v>0.5038294948222255</v>
      </c>
    </row>
    <row r="989" spans="16:21" x14ac:dyDescent="0.45">
      <c r="P989">
        <v>-0.12999999999999901</v>
      </c>
      <c r="Q989">
        <f t="shared" si="88"/>
        <v>1.129999999999999</v>
      </c>
      <c r="R989" s="17">
        <f t="shared" si="89"/>
        <v>0.21030457562910407</v>
      </c>
      <c r="S989" s="17">
        <f t="shared" si="90"/>
        <v>0.41786976752880295</v>
      </c>
      <c r="T989" s="17">
        <f t="shared" si="91"/>
        <v>1.9869742076642383</v>
      </c>
      <c r="U989">
        <f t="shared" si="92"/>
        <v>0.50327779602913769</v>
      </c>
    </row>
    <row r="990" spans="16:21" x14ac:dyDescent="0.45">
      <c r="P990">
        <v>-0.11999999999999922</v>
      </c>
      <c r="Q990">
        <f t="shared" si="88"/>
        <v>1.1199999999999992</v>
      </c>
      <c r="R990" s="17">
        <f t="shared" si="89"/>
        <v>0.20999197215569881</v>
      </c>
      <c r="S990" s="17">
        <f t="shared" si="90"/>
        <v>0.41770420699342492</v>
      </c>
      <c r="T990" s="17">
        <f t="shared" si="91"/>
        <v>1.9891436929965951</v>
      </c>
      <c r="U990">
        <f t="shared" si="92"/>
        <v>0.50272888958239359</v>
      </c>
    </row>
    <row r="991" spans="16:21" x14ac:dyDescent="0.45">
      <c r="P991">
        <v>-0.10999999999999943</v>
      </c>
      <c r="Q991">
        <f t="shared" si="88"/>
        <v>1.1099999999999994</v>
      </c>
      <c r="R991" s="17">
        <f t="shared" si="89"/>
        <v>0.20968072376993363</v>
      </c>
      <c r="S991" s="17">
        <f t="shared" si="90"/>
        <v>0.41753864645804684</v>
      </c>
      <c r="T991" s="17">
        <f t="shared" si="91"/>
        <v>1.9913067779953848</v>
      </c>
      <c r="U991">
        <f t="shared" si="92"/>
        <v>0.5021827932543288</v>
      </c>
    </row>
    <row r="992" spans="16:21" x14ac:dyDescent="0.45">
      <c r="P992">
        <v>-9.9999999999999645E-2</v>
      </c>
      <c r="Q992">
        <f t="shared" si="88"/>
        <v>1.0999999999999996</v>
      </c>
      <c r="R992" s="17">
        <f t="shared" si="89"/>
        <v>0.2093708365151839</v>
      </c>
      <c r="S992" s="17">
        <f t="shared" si="90"/>
        <v>0.41737308592266881</v>
      </c>
      <c r="T992" s="17">
        <f t="shared" si="91"/>
        <v>1.9934633345766866</v>
      </c>
      <c r="U992">
        <f t="shared" si="92"/>
        <v>0.50163952486858787</v>
      </c>
    </row>
    <row r="993" spans="16:21" x14ac:dyDescent="0.45">
      <c r="P993">
        <v>-8.9999999999999858E-2</v>
      </c>
      <c r="Q993">
        <f t="shared" si="88"/>
        <v>1.0899999999999999</v>
      </c>
      <c r="R993" s="17">
        <f t="shared" si="89"/>
        <v>0.20906231644414949</v>
      </c>
      <c r="S993" s="17">
        <f t="shared" si="90"/>
        <v>0.41720752538729078</v>
      </c>
      <c r="T993" s="17">
        <f t="shared" si="91"/>
        <v>1.9956132338117798</v>
      </c>
      <c r="U993">
        <f t="shared" si="92"/>
        <v>0.50109910229945742</v>
      </c>
    </row>
    <row r="994" spans="16:21" x14ac:dyDescent="0.45">
      <c r="P994">
        <v>-8.0000000000000071E-2</v>
      </c>
      <c r="Q994">
        <f t="shared" si="88"/>
        <v>1.08</v>
      </c>
      <c r="R994" s="17">
        <f t="shared" si="89"/>
        <v>0.20875516961852883</v>
      </c>
      <c r="S994" s="17">
        <f t="shared" si="90"/>
        <v>0.41704196485191275</v>
      </c>
      <c r="T994" s="17">
        <f t="shared" si="91"/>
        <v>1.9977563459338479</v>
      </c>
      <c r="U994">
        <f t="shared" si="92"/>
        <v>0.50056154347118431</v>
      </c>
    </row>
    <row r="995" spans="16:21" x14ac:dyDescent="0.45">
      <c r="P995">
        <v>-7.0000000000000284E-2</v>
      </c>
      <c r="Q995">
        <f t="shared" si="88"/>
        <v>1.0700000000000003</v>
      </c>
      <c r="R995" s="17">
        <f t="shared" si="89"/>
        <v>0.20844940210868679</v>
      </c>
      <c r="S995" s="17">
        <f t="shared" si="90"/>
        <v>0.41687640431653467</v>
      </c>
      <c r="T995" s="17">
        <f t="shared" si="91"/>
        <v>1.9998925403449839</v>
      </c>
      <c r="U995">
        <f t="shared" si="92"/>
        <v>0.50002686635727878</v>
      </c>
    </row>
    <row r="996" spans="16:21" x14ac:dyDescent="0.45">
      <c r="P996">
        <v>-6.0000000000000497E-2</v>
      </c>
      <c r="Q996">
        <f t="shared" si="88"/>
        <v>1.0600000000000005</v>
      </c>
      <c r="R996" s="17">
        <f t="shared" si="89"/>
        <v>0.20814501999331725</v>
      </c>
      <c r="S996" s="17">
        <f t="shared" si="90"/>
        <v>0.41671084378115664</v>
      </c>
      <c r="T996" s="17">
        <f t="shared" si="91"/>
        <v>2.0020216856234931</v>
      </c>
      <c r="U996">
        <f t="shared" si="92"/>
        <v>0.4994950889798021</v>
      </c>
    </row>
    <row r="997" spans="16:21" x14ac:dyDescent="0.45">
      <c r="P997">
        <v>-4.9999999999998934E-2</v>
      </c>
      <c r="Q997">
        <f t="shared" si="88"/>
        <v>1.0499999999999989</v>
      </c>
      <c r="R997" s="17">
        <f t="shared" si="89"/>
        <v>0.20784202935910023</v>
      </c>
      <c r="S997" s="17">
        <f t="shared" si="90"/>
        <v>0.41654528324577855</v>
      </c>
      <c r="T997" s="17">
        <f t="shared" si="91"/>
        <v>2.0041436495314917</v>
      </c>
      <c r="U997">
        <f t="shared" si="92"/>
        <v>0.49896622940864038</v>
      </c>
    </row>
    <row r="998" spans="16:21" x14ac:dyDescent="0.45">
      <c r="P998">
        <v>-3.9999999999999147E-2</v>
      </c>
      <c r="Q998">
        <f t="shared" si="88"/>
        <v>1.0399999999999991</v>
      </c>
      <c r="R998" s="17">
        <f t="shared" si="89"/>
        <v>0.20754043630035313</v>
      </c>
      <c r="S998" s="17">
        <f t="shared" si="90"/>
        <v>0.41637972271040052</v>
      </c>
      <c r="T998" s="17">
        <f t="shared" si="91"/>
        <v>2.0062582990228206</v>
      </c>
      <c r="U998">
        <f t="shared" si="92"/>
        <v>0.49844030576076148</v>
      </c>
    </row>
    <row r="999" spans="16:21" x14ac:dyDescent="0.45">
      <c r="P999">
        <v>-2.9999999999999361E-2</v>
      </c>
      <c r="Q999">
        <f t="shared" si="88"/>
        <v>1.0299999999999994</v>
      </c>
      <c r="R999" s="17">
        <f t="shared" si="89"/>
        <v>0.20724024691867649</v>
      </c>
      <c r="S999" s="17">
        <f t="shared" si="90"/>
        <v>0.4162141621750225</v>
      </c>
      <c r="T999" s="17">
        <f t="shared" si="91"/>
        <v>2.0083655002512608</v>
      </c>
      <c r="U999">
        <f t="shared" si="92"/>
        <v>0.49791733619945816</v>
      </c>
    </row>
    <row r="1000" spans="16:21" x14ac:dyDescent="0.45">
      <c r="P1000">
        <v>-1.9999999999999574E-2</v>
      </c>
      <c r="Q1000">
        <f t="shared" si="88"/>
        <v>1.0199999999999996</v>
      </c>
      <c r="R1000" s="17">
        <f t="shared" si="89"/>
        <v>0.20694146732259408</v>
      </c>
      <c r="S1000" s="17">
        <f t="shared" si="90"/>
        <v>0.41604860163964447</v>
      </c>
      <c r="T1000" s="17">
        <f t="shared" si="91"/>
        <v>2.0104651185790634</v>
      </c>
      <c r="U1000">
        <f t="shared" si="92"/>
        <v>0.4973973389335748</v>
      </c>
    </row>
    <row r="1001" spans="16:21" x14ac:dyDescent="0.45">
      <c r="P1001">
        <v>-9.9999999999997868E-3</v>
      </c>
      <c r="Q1001">
        <f t="shared" si="88"/>
        <v>1.0099999999999998</v>
      </c>
      <c r="R1001" s="17">
        <f t="shared" si="89"/>
        <v>0.20664410362718735</v>
      </c>
      <c r="S1001" s="17">
        <f t="shared" si="90"/>
        <v>0.41588304110426638</v>
      </c>
      <c r="T1001" s="17">
        <f t="shared" si="91"/>
        <v>2.0125570185857957</v>
      </c>
      <c r="U1001">
        <f t="shared" si="92"/>
        <v>0.49688033221671918</v>
      </c>
    </row>
    <row r="1002" spans="16:21" x14ac:dyDescent="0.45">
      <c r="P1002">
        <v>0</v>
      </c>
      <c r="Q1002">
        <f t="shared" si="88"/>
        <v>1</v>
      </c>
      <c r="R1002" s="17">
        <f t="shared" si="89"/>
        <v>0.20634816195372427</v>
      </c>
      <c r="S1002" s="17">
        <f t="shared" si="90"/>
        <v>0.41571748056888835</v>
      </c>
      <c r="T1002" s="17">
        <f t="shared" si="91"/>
        <v>2.0146410640775048</v>
      </c>
      <c r="U1002">
        <f t="shared" si="92"/>
        <v>0.49636633434645866</v>
      </c>
    </row>
    <row r="1003" spans="16:21" x14ac:dyDescent="0.45">
      <c r="P1003">
        <v>9.9999999999997868E-3</v>
      </c>
      <c r="Q1003">
        <f t="shared" si="88"/>
        <v>0.99000000000000021</v>
      </c>
      <c r="R1003" s="17">
        <f t="shared" si="89"/>
        <v>0.20605364842928237</v>
      </c>
      <c r="S1003" s="17">
        <f t="shared" si="90"/>
        <v>0.41555192003351032</v>
      </c>
      <c r="T1003" s="17">
        <f t="shared" si="91"/>
        <v>2.016717118096202</v>
      </c>
      <c r="U1003">
        <f t="shared" si="92"/>
        <v>0.49585536366350103</v>
      </c>
    </row>
    <row r="1004" spans="16:21" x14ac:dyDescent="0.45">
      <c r="P1004">
        <v>1.9999999999999574E-2</v>
      </c>
      <c r="Q1004">
        <f t="shared" si="88"/>
        <v>0.98000000000000043</v>
      </c>
      <c r="R1004" s="17">
        <f t="shared" si="89"/>
        <v>0.20576056918636615</v>
      </c>
      <c r="S1004" s="17">
        <f t="shared" si="90"/>
        <v>0.41538635949813224</v>
      </c>
      <c r="T1004" s="17">
        <f t="shared" si="91"/>
        <v>2.0187850429296734</v>
      </c>
      <c r="U1004">
        <f t="shared" si="92"/>
        <v>0.49534743855085916</v>
      </c>
    </row>
    <row r="1005" spans="16:21" x14ac:dyDescent="0.45">
      <c r="P1005">
        <v>2.9999999999999361E-2</v>
      </c>
      <c r="Q1005">
        <f t="shared" si="88"/>
        <v>0.97000000000000064</v>
      </c>
      <c r="R1005" s="17">
        <f t="shared" si="89"/>
        <v>0.20546893036251898</v>
      </c>
      <c r="S1005" s="17">
        <f t="shared" si="90"/>
        <v>0.41522079896275421</v>
      </c>
      <c r="T1005" s="17">
        <f t="shared" si="91"/>
        <v>2.0208447001216179</v>
      </c>
      <c r="U1005">
        <f t="shared" si="92"/>
        <v>0.49484257743300036</v>
      </c>
    </row>
    <row r="1006" spans="16:21" x14ac:dyDescent="0.45">
      <c r="P1006">
        <v>4.0000000000000924E-2</v>
      </c>
      <c r="Q1006">
        <f t="shared" si="88"/>
        <v>0.95999999999999908</v>
      </c>
      <c r="R1006" s="17">
        <f t="shared" si="89"/>
        <v>0.2051787380999287</v>
      </c>
      <c r="S1006" s="17">
        <f t="shared" si="90"/>
        <v>0.41505523842737618</v>
      </c>
      <c r="T1006" s="17">
        <f t="shared" si="91"/>
        <v>2.0228959504821149</v>
      </c>
      <c r="U1006">
        <f t="shared" si="92"/>
        <v>0.4943407987749795</v>
      </c>
    </row>
    <row r="1007" spans="16:21" x14ac:dyDescent="0.45">
      <c r="P1007">
        <v>5.0000000000000711E-2</v>
      </c>
      <c r="Q1007">
        <f t="shared" si="88"/>
        <v>0.94999999999999929</v>
      </c>
      <c r="R1007" s="17">
        <f t="shared" si="89"/>
        <v>0.2048899985450286</v>
      </c>
      <c r="S1007" s="17">
        <f t="shared" si="90"/>
        <v>0.4148896778919981</v>
      </c>
      <c r="T1007" s="17">
        <f t="shared" si="91"/>
        <v>2.0249386540984231</v>
      </c>
      <c r="U1007">
        <f t="shared" si="92"/>
        <v>0.49384212108155767</v>
      </c>
    </row>
    <row r="1008" spans="16:21" x14ac:dyDescent="0.45">
      <c r="P1008">
        <v>6.0000000000000497E-2</v>
      </c>
      <c r="Q1008">
        <f t="shared" si="88"/>
        <v>0.9399999999999995</v>
      </c>
      <c r="R1008" s="17">
        <f t="shared" si="89"/>
        <v>0.20460271784809145</v>
      </c>
      <c r="S1008" s="17">
        <f t="shared" si="90"/>
        <v>0.41472411735662007</v>
      </c>
      <c r="T1008" s="17">
        <f t="shared" si="91"/>
        <v>2.0269726703461219</v>
      </c>
      <c r="U1008">
        <f t="shared" si="92"/>
        <v>0.49334656289630285</v>
      </c>
    </row>
    <row r="1009" spans="16:21" x14ac:dyDescent="0.45">
      <c r="P1009">
        <v>7.0000000000000284E-2</v>
      </c>
      <c r="Q1009">
        <f t="shared" si="88"/>
        <v>0.92999999999999972</v>
      </c>
      <c r="R1009" s="17">
        <f t="shared" si="89"/>
        <v>0.2043169021628187</v>
      </c>
      <c r="S1009" s="17">
        <f t="shared" si="90"/>
        <v>0.41455855682124204</v>
      </c>
      <c r="T1009" s="17">
        <f t="shared" si="91"/>
        <v>2.0289978579005825</v>
      </c>
      <c r="U1009">
        <f t="shared" si="92"/>
        <v>0.4928541428006763</v>
      </c>
    </row>
    <row r="1010" spans="16:21" x14ac:dyDescent="0.45">
      <c r="P1010">
        <v>8.0000000000000071E-2</v>
      </c>
      <c r="Q1010">
        <f t="shared" si="88"/>
        <v>0.91999999999999993</v>
      </c>
      <c r="R1010" s="17">
        <f t="shared" si="89"/>
        <v>0.20403255764592357</v>
      </c>
      <c r="S1010" s="17">
        <f t="shared" si="90"/>
        <v>0.41439299628586396</v>
      </c>
      <c r="T1010" s="17">
        <f t="shared" si="91"/>
        <v>2.0310140747487866</v>
      </c>
      <c r="U1010">
        <f t="shared" si="92"/>
        <v>0.49236487941310231</v>
      </c>
    </row>
    <row r="1011" spans="16:21" x14ac:dyDescent="0.45">
      <c r="P1011">
        <v>8.9999999999999858E-2</v>
      </c>
      <c r="Q1011">
        <f t="shared" si="88"/>
        <v>0.91000000000000014</v>
      </c>
      <c r="R1011" s="17">
        <f t="shared" si="89"/>
        <v>0.20374969045670877</v>
      </c>
      <c r="S1011" s="17">
        <f t="shared" si="90"/>
        <v>0.41422743575048593</v>
      </c>
      <c r="T1011" s="17">
        <f t="shared" si="91"/>
        <v>2.0330211782014849</v>
      </c>
      <c r="U1011">
        <f t="shared" si="92"/>
        <v>0.49187879138802248</v>
      </c>
    </row>
    <row r="1012" spans="16:21" x14ac:dyDescent="0.45">
      <c r="P1012">
        <v>9.9999999999999645E-2</v>
      </c>
      <c r="Q1012">
        <f t="shared" si="88"/>
        <v>0.90000000000000036</v>
      </c>
      <c r="R1012" s="17">
        <f t="shared" si="89"/>
        <v>0.20346830675663802</v>
      </c>
      <c r="S1012" s="17">
        <f t="shared" si="90"/>
        <v>0.4140618752151079</v>
      </c>
      <c r="T1012" s="17">
        <f t="shared" si="91"/>
        <v>2.0350190249057025</v>
      </c>
      <c r="U1012">
        <f t="shared" si="92"/>
        <v>0.49139589741493317</v>
      </c>
    </row>
    <row r="1013" spans="16:21" x14ac:dyDescent="0.45">
      <c r="P1013">
        <v>0.10999999999999943</v>
      </c>
      <c r="Q1013">
        <f t="shared" si="88"/>
        <v>0.89000000000000057</v>
      </c>
      <c r="R1013" s="17">
        <f t="shared" si="89"/>
        <v>0.20318841270890242</v>
      </c>
      <c r="S1013" s="17">
        <f t="shared" si="90"/>
        <v>0.41389631467972987</v>
      </c>
      <c r="T1013" s="17">
        <f t="shared" si="91"/>
        <v>2.0370074708575916</v>
      </c>
      <c r="U1013">
        <f t="shared" si="92"/>
        <v>0.49091621621740755</v>
      </c>
    </row>
    <row r="1014" spans="16:21" x14ac:dyDescent="0.45">
      <c r="P1014">
        <v>0.12000000000000099</v>
      </c>
      <c r="Q1014">
        <f t="shared" si="88"/>
        <v>0.87999999999999901</v>
      </c>
      <c r="R1014" s="17">
        <f t="shared" si="89"/>
        <v>0.20291001447798074</v>
      </c>
      <c r="S1014" s="17">
        <f t="shared" si="90"/>
        <v>0.41373075414435179</v>
      </c>
      <c r="T1014" s="17">
        <f t="shared" si="91"/>
        <v>2.0389863714156342</v>
      </c>
      <c r="U1014">
        <f t="shared" si="92"/>
        <v>0.49043976655210136</v>
      </c>
    </row>
    <row r="1015" spans="16:21" x14ac:dyDescent="0.45">
      <c r="P1015">
        <v>0.13000000000000078</v>
      </c>
      <c r="Q1015">
        <f t="shared" si="88"/>
        <v>0.86999999999999922</v>
      </c>
      <c r="R1015" s="17">
        <f t="shared" si="89"/>
        <v>0.20263311822919441</v>
      </c>
      <c r="S1015" s="17">
        <f t="shared" si="90"/>
        <v>0.41356519360897376</v>
      </c>
      <c r="T1015" s="17">
        <f t="shared" si="91"/>
        <v>2.0409555813141962</v>
      </c>
      <c r="U1015">
        <f t="shared" si="92"/>
        <v>0.48996656720774284</v>
      </c>
    </row>
    <row r="1016" spans="16:21" x14ac:dyDescent="0.45">
      <c r="P1016">
        <v>0.14000000000000057</v>
      </c>
      <c r="Q1016">
        <f t="shared" si="88"/>
        <v>0.85999999999999943</v>
      </c>
      <c r="R1016" s="17">
        <f t="shared" si="89"/>
        <v>0.20235773012825631</v>
      </c>
      <c r="S1016" s="17">
        <f t="shared" si="90"/>
        <v>0.41339963307359567</v>
      </c>
      <c r="T1016" s="17">
        <f t="shared" si="91"/>
        <v>2.0429149546774368</v>
      </c>
      <c r="U1016">
        <f t="shared" si="92"/>
        <v>0.48949663700410562</v>
      </c>
    </row>
    <row r="1017" spans="16:21" x14ac:dyDescent="0.45">
      <c r="P1017">
        <v>0.15000000000000036</v>
      </c>
      <c r="Q1017">
        <f t="shared" si="88"/>
        <v>0.84999999999999964</v>
      </c>
      <c r="R1017" s="17">
        <f t="shared" si="89"/>
        <v>0.20208385634081447</v>
      </c>
      <c r="S1017" s="17">
        <f t="shared" si="90"/>
        <v>0.41323407253821764</v>
      </c>
      <c r="T1017" s="17">
        <f t="shared" si="91"/>
        <v>2.0448643450335702</v>
      </c>
      <c r="U1017">
        <f t="shared" si="92"/>
        <v>0.48902999479096654</v>
      </c>
    </row>
    <row r="1018" spans="16:21" x14ac:dyDescent="0.45">
      <c r="P1018">
        <v>0.16000000000000014</v>
      </c>
      <c r="Q1018">
        <f t="shared" si="88"/>
        <v>0.83999999999999986</v>
      </c>
      <c r="R1018" s="17">
        <f t="shared" si="89"/>
        <v>0.20181150303198991</v>
      </c>
      <c r="S1018" s="17">
        <f t="shared" si="90"/>
        <v>0.41306851200283962</v>
      </c>
      <c r="T1018" s="17">
        <f t="shared" si="91"/>
        <v>2.0468036053294867</v>
      </c>
      <c r="U1018">
        <f t="shared" si="92"/>
        <v>0.4885666594470473</v>
      </c>
    </row>
    <row r="1019" spans="16:21" x14ac:dyDescent="0.45">
      <c r="P1019">
        <v>0.16999999999999993</v>
      </c>
      <c r="Q1019">
        <f t="shared" si="88"/>
        <v>0.83000000000000007</v>
      </c>
      <c r="R1019" s="17">
        <f t="shared" si="89"/>
        <v>0.20154067636590883</v>
      </c>
      <c r="S1019" s="17">
        <f t="shared" si="90"/>
        <v>0.41290295146746159</v>
      </c>
      <c r="T1019" s="17">
        <f t="shared" si="91"/>
        <v>2.0487325879457319</v>
      </c>
      <c r="U1019">
        <f t="shared" si="92"/>
        <v>0.48810664987893904</v>
      </c>
    </row>
    <row r="1020" spans="16:21" x14ac:dyDescent="0.45">
      <c r="P1020">
        <v>0.17999999999999972</v>
      </c>
      <c r="Q1020">
        <f t="shared" si="88"/>
        <v>0.82000000000000028</v>
      </c>
      <c r="R1020" s="17">
        <f t="shared" si="89"/>
        <v>0.20127138250522936</v>
      </c>
      <c r="S1020" s="17">
        <f t="shared" si="90"/>
        <v>0.4127373909320835</v>
      </c>
      <c r="T1020" s="17">
        <f t="shared" si="91"/>
        <v>2.0506511447118414</v>
      </c>
      <c r="U1020">
        <f t="shared" si="92"/>
        <v>0.487649985020012</v>
      </c>
    </row>
    <row r="1021" spans="16:21" x14ac:dyDescent="0.45">
      <c r="P1021">
        <v>0.1899999999999995</v>
      </c>
      <c r="Q1021">
        <f t="shared" si="88"/>
        <v>0.8100000000000005</v>
      </c>
      <c r="R1021" s="17">
        <f t="shared" si="89"/>
        <v>0.20100362761066251</v>
      </c>
      <c r="S1021" s="17">
        <f t="shared" si="90"/>
        <v>0.41257183039670547</v>
      </c>
      <c r="T1021" s="17">
        <f t="shared" si="91"/>
        <v>2.0525591269220458</v>
      </c>
      <c r="U1021">
        <f t="shared" si="92"/>
        <v>0.48719668382930781</v>
      </c>
    </row>
    <row r="1022" spans="16:21" x14ac:dyDescent="0.45">
      <c r="P1022">
        <v>0.20000000000000107</v>
      </c>
      <c r="Q1022">
        <f t="shared" si="88"/>
        <v>0.79999999999999893</v>
      </c>
      <c r="R1022" s="17">
        <f t="shared" si="89"/>
        <v>0.20073741784048788</v>
      </c>
      <c r="S1022" s="17">
        <f t="shared" si="90"/>
        <v>0.41240626986132733</v>
      </c>
      <c r="T1022" s="17">
        <f t="shared" si="91"/>
        <v>2.0544563853513251</v>
      </c>
      <c r="U1022">
        <f t="shared" si="92"/>
        <v>0.48674676529041699</v>
      </c>
    </row>
    <row r="1023" spans="16:21" x14ac:dyDescent="0.45">
      <c r="P1023">
        <v>0.21000000000000085</v>
      </c>
      <c r="Q1023">
        <f t="shared" si="88"/>
        <v>0.78999999999999915</v>
      </c>
      <c r="R1023" s="17">
        <f t="shared" si="89"/>
        <v>0.20047275935006376</v>
      </c>
      <c r="S1023" s="17">
        <f t="shared" si="90"/>
        <v>0.41224070932594936</v>
      </c>
      <c r="T1023" s="17">
        <f t="shared" si="91"/>
        <v>2.0563427702718369</v>
      </c>
      <c r="U1023">
        <f t="shared" si="92"/>
        <v>0.48630024841033953</v>
      </c>
    </row>
    <row r="1024" spans="16:21" x14ac:dyDescent="0.45">
      <c r="P1024">
        <v>0.22000000000000064</v>
      </c>
      <c r="Q1024">
        <f t="shared" si="88"/>
        <v>0.77999999999999936</v>
      </c>
      <c r="R1024" s="17">
        <f t="shared" si="89"/>
        <v>0.2002096582913315</v>
      </c>
      <c r="S1024" s="17">
        <f t="shared" si="90"/>
        <v>0.41207514879057128</v>
      </c>
      <c r="T1024" s="17">
        <f t="shared" si="91"/>
        <v>2.0582181314696992</v>
      </c>
      <c r="U1024">
        <f t="shared" si="92"/>
        <v>0.48585715221832981</v>
      </c>
    </row>
    <row r="1025" spans="16:21" x14ac:dyDescent="0.45">
      <c r="P1025">
        <v>0.23000000000000043</v>
      </c>
      <c r="Q1025">
        <f t="shared" si="88"/>
        <v>0.76999999999999957</v>
      </c>
      <c r="R1025" s="17">
        <f t="shared" si="89"/>
        <v>0.19994812081231494</v>
      </c>
      <c r="S1025" s="17">
        <f t="shared" si="90"/>
        <v>0.4119095882551933</v>
      </c>
      <c r="T1025" s="17">
        <f t="shared" si="91"/>
        <v>2.0600823182621455</v>
      </c>
      <c r="U1025">
        <f t="shared" si="92"/>
        <v>0.48541749576472509</v>
      </c>
    </row>
    <row r="1026" spans="16:21" x14ac:dyDescent="0.45">
      <c r="P1026">
        <v>0.24000000000000021</v>
      </c>
      <c r="Q1026">
        <f t="shared" si="88"/>
        <v>0.75999999999999979</v>
      </c>
      <c r="R1026" s="17">
        <f t="shared" si="89"/>
        <v>0.19968815305661389</v>
      </c>
      <c r="S1026" s="17">
        <f t="shared" si="90"/>
        <v>0.41174402771981522</v>
      </c>
      <c r="T1026" s="17">
        <f t="shared" si="91"/>
        <v>2.0619351795150362</v>
      </c>
      <c r="U1026">
        <f t="shared" si="92"/>
        <v>0.48498129811975871</v>
      </c>
    </row>
    <row r="1027" spans="16:21" x14ac:dyDescent="0.45">
      <c r="P1027">
        <v>0.25</v>
      </c>
      <c r="Q1027">
        <f t="shared" ref="Q1027:Q1090" si="93">1-P1027</f>
        <v>0.75</v>
      </c>
      <c r="R1027" s="17">
        <f t="shared" ref="R1027:R1090" si="94">SQRT(P1027^2*$K$41+Q1027^2*$K$42+2*P1027*Q1027*$K$43)</f>
        <v>0.19942976116289268</v>
      </c>
      <c r="S1027" s="17">
        <f t="shared" ref="S1027:S1090" si="95">P1027*$K$39+Q1027*$K$40</f>
        <v>0.41157846718443714</v>
      </c>
      <c r="T1027" s="17">
        <f t="shared" ref="T1027:T1090" si="96">S1027/R1027</f>
        <v>2.0637765636607419</v>
      </c>
      <c r="U1027">
        <f t="shared" ref="U1027:U1090" si="97">R1027/S1027</f>
        <v>0.48454857837235671</v>
      </c>
    </row>
    <row r="1028" spans="16:21" x14ac:dyDescent="0.45">
      <c r="P1028">
        <v>0.25999999999999979</v>
      </c>
      <c r="Q1028">
        <f t="shared" si="93"/>
        <v>0.74000000000000021</v>
      </c>
      <c r="R1028" s="17">
        <f t="shared" si="94"/>
        <v>0.19917295126436318</v>
      </c>
      <c r="S1028" s="17">
        <f t="shared" si="95"/>
        <v>0.41141290664905916</v>
      </c>
      <c r="T1028" s="17">
        <f t="shared" si="96"/>
        <v>2.0656063187163847</v>
      </c>
      <c r="U1028">
        <f t="shared" si="97"/>
        <v>0.48411935562891917</v>
      </c>
    </row>
    <row r="1029" spans="16:21" x14ac:dyDescent="0.45">
      <c r="P1029">
        <v>0.26999999999999957</v>
      </c>
      <c r="Q1029">
        <f t="shared" si="93"/>
        <v>0.73000000000000043</v>
      </c>
      <c r="R1029" s="17">
        <f t="shared" si="94"/>
        <v>0.19891772948826247</v>
      </c>
      <c r="S1029" s="17">
        <f t="shared" si="95"/>
        <v>0.41124734611368108</v>
      </c>
      <c r="T1029" s="17">
        <f t="shared" si="96"/>
        <v>2.0674242923024493</v>
      </c>
      <c r="U1029">
        <f t="shared" si="97"/>
        <v>0.48369364901208545</v>
      </c>
    </row>
    <row r="1030" spans="16:21" x14ac:dyDescent="0.45">
      <c r="P1030">
        <v>0.27999999999999936</v>
      </c>
      <c r="Q1030">
        <f t="shared" si="93"/>
        <v>0.72000000000000064</v>
      </c>
      <c r="R1030" s="17">
        <f t="shared" si="94"/>
        <v>0.19866410195532547</v>
      </c>
      <c r="S1030" s="17">
        <f t="shared" si="95"/>
        <v>0.41108178557830299</v>
      </c>
      <c r="T1030" s="17">
        <f t="shared" si="96"/>
        <v>2.069230331661756</v>
      </c>
      <c r="U1030">
        <f t="shared" si="97"/>
        <v>0.48327147765948358</v>
      </c>
    </row>
    <row r="1031" spans="16:21" x14ac:dyDescent="0.45">
      <c r="P1031">
        <v>0.29000000000000092</v>
      </c>
      <c r="Q1031">
        <f t="shared" si="93"/>
        <v>0.70999999999999908</v>
      </c>
      <c r="R1031" s="17">
        <f t="shared" si="94"/>
        <v>0.19841207477925205</v>
      </c>
      <c r="S1031" s="17">
        <f t="shared" si="95"/>
        <v>0.41091622504292497</v>
      </c>
      <c r="T1031" s="17">
        <f t="shared" si="96"/>
        <v>2.0710242836788</v>
      </c>
      <c r="U1031">
        <f t="shared" si="97"/>
        <v>0.48285286072246381</v>
      </c>
    </row>
    <row r="1032" spans="16:21" x14ac:dyDescent="0.45">
      <c r="P1032">
        <v>0.30000000000000071</v>
      </c>
      <c r="Q1032">
        <f t="shared" si="93"/>
        <v>0.69999999999999929</v>
      </c>
      <c r="R1032" s="17">
        <f t="shared" si="94"/>
        <v>0.19816165406616965</v>
      </c>
      <c r="S1032" s="17">
        <f t="shared" si="95"/>
        <v>0.41075066450754688</v>
      </c>
      <c r="T1032" s="17">
        <f t="shared" si="96"/>
        <v>2.0728059948994475</v>
      </c>
      <c r="U1032">
        <f t="shared" si="97"/>
        <v>0.48243781736481828</v>
      </c>
    </row>
    <row r="1033" spans="16:21" x14ac:dyDescent="0.45">
      <c r="P1033">
        <v>0.3100000000000005</v>
      </c>
      <c r="Q1033">
        <f t="shared" si="93"/>
        <v>0.6899999999999995</v>
      </c>
      <c r="R1033" s="17">
        <f t="shared" si="94"/>
        <v>0.19791284591408986</v>
      </c>
      <c r="S1033" s="17">
        <f t="shared" si="95"/>
        <v>0.41058510397216885</v>
      </c>
      <c r="T1033" s="17">
        <f t="shared" si="96"/>
        <v>2.0745753115510039</v>
      </c>
      <c r="U1033">
        <f t="shared" si="97"/>
        <v>0.48202636676148197</v>
      </c>
    </row>
    <row r="1034" spans="16:21" x14ac:dyDescent="0.45">
      <c r="P1034">
        <v>0.32000000000000028</v>
      </c>
      <c r="Q1034">
        <f t="shared" si="93"/>
        <v>0.67999999999999972</v>
      </c>
      <c r="R1034" s="17">
        <f t="shared" si="94"/>
        <v>0.19766565641236081</v>
      </c>
      <c r="S1034" s="17">
        <f t="shared" si="95"/>
        <v>0.41041954343679088</v>
      </c>
      <c r="T1034" s="17">
        <f t="shared" si="96"/>
        <v>2.0763320795626372</v>
      </c>
      <c r="U1034">
        <f t="shared" si="97"/>
        <v>0.48161852809722128</v>
      </c>
    </row>
    <row r="1035" spans="16:21" x14ac:dyDescent="0.45">
      <c r="P1035">
        <v>0.33000000000000007</v>
      </c>
      <c r="Q1035">
        <f t="shared" si="93"/>
        <v>0.66999999999999993</v>
      </c>
      <c r="R1035" s="17">
        <f t="shared" si="94"/>
        <v>0.19742009164111404</v>
      </c>
      <c r="S1035" s="17">
        <f t="shared" si="95"/>
        <v>0.41025398290141279</v>
      </c>
      <c r="T1035" s="17">
        <f t="shared" si="96"/>
        <v>2.0780761445861606</v>
      </c>
      <c r="U1035">
        <f t="shared" si="97"/>
        <v>0.48121432056530605</v>
      </c>
    </row>
    <row r="1036" spans="16:21" x14ac:dyDescent="0.45">
      <c r="P1036">
        <v>0.33999999999999986</v>
      </c>
      <c r="Q1036">
        <f t="shared" si="93"/>
        <v>0.66000000000000014</v>
      </c>
      <c r="R1036" s="17">
        <f t="shared" si="94"/>
        <v>0.1971761576707069</v>
      </c>
      <c r="S1036" s="17">
        <f t="shared" si="95"/>
        <v>0.41008842236603471</v>
      </c>
      <c r="T1036" s="17">
        <f t="shared" si="96"/>
        <v>2.0798073520171791</v>
      </c>
      <c r="U1036">
        <f t="shared" si="97"/>
        <v>0.48081376336616588</v>
      </c>
    </row>
    <row r="1037" spans="16:21" x14ac:dyDescent="0.45">
      <c r="P1037">
        <v>0.34999999999999964</v>
      </c>
      <c r="Q1037">
        <f t="shared" si="93"/>
        <v>0.65000000000000036</v>
      </c>
      <c r="R1037" s="17">
        <f t="shared" si="94"/>
        <v>0.19693386056115963</v>
      </c>
      <c r="S1037" s="17">
        <f t="shared" si="95"/>
        <v>0.40992286183065674</v>
      </c>
      <c r="T1037" s="17">
        <f t="shared" si="96"/>
        <v>2.0815255470165903</v>
      </c>
      <c r="U1037">
        <f t="shared" si="97"/>
        <v>0.4804168757060322</v>
      </c>
    </row>
    <row r="1038" spans="16:21" x14ac:dyDescent="0.45">
      <c r="P1038">
        <v>0.35999999999999943</v>
      </c>
      <c r="Q1038">
        <f t="shared" si="93"/>
        <v>0.64000000000000057</v>
      </c>
      <c r="R1038" s="17">
        <f t="shared" si="94"/>
        <v>0.19669320636158807</v>
      </c>
      <c r="S1038" s="17">
        <f t="shared" si="95"/>
        <v>0.40975730129527865</v>
      </c>
      <c r="T1038" s="17">
        <f t="shared" si="96"/>
        <v>2.0832305745324389</v>
      </c>
      <c r="U1038">
        <f t="shared" si="97"/>
        <v>0.48002367679556568</v>
      </c>
    </row>
    <row r="1039" spans="16:21" x14ac:dyDescent="0.45">
      <c r="P1039">
        <v>0.37000000000000099</v>
      </c>
      <c r="Q1039">
        <f t="shared" si="93"/>
        <v>0.62999999999999901</v>
      </c>
      <c r="R1039" s="17">
        <f t="shared" si="94"/>
        <v>0.19645420110963133</v>
      </c>
      <c r="S1039" s="17">
        <f t="shared" si="95"/>
        <v>0.40959174075990057</v>
      </c>
      <c r="T1039" s="17">
        <f t="shared" si="96"/>
        <v>2.0849222793221296</v>
      </c>
      <c r="U1039">
        <f t="shared" si="97"/>
        <v>0.47963418584846718</v>
      </c>
    </row>
    <row r="1040" spans="16:21" x14ac:dyDescent="0.45">
      <c r="P1040">
        <v>0.38000000000000078</v>
      </c>
      <c r="Q1040">
        <f t="shared" si="93"/>
        <v>0.61999999999999922</v>
      </c>
      <c r="R1040" s="17">
        <f t="shared" si="94"/>
        <v>0.19621685083087509</v>
      </c>
      <c r="S1040" s="17">
        <f t="shared" si="95"/>
        <v>0.40942618022452254</v>
      </c>
      <c r="T1040" s="17">
        <f t="shared" si="96"/>
        <v>2.086600505974987</v>
      </c>
      <c r="U1040">
        <f t="shared" si="97"/>
        <v>0.47924842208007562</v>
      </c>
    </row>
    <row r="1041" spans="9:21" x14ac:dyDescent="0.45">
      <c r="P1041">
        <v>0.39000000000000057</v>
      </c>
      <c r="Q1041">
        <f t="shared" si="93"/>
        <v>0.60999999999999943</v>
      </c>
      <c r="R1041" s="17">
        <f t="shared" si="94"/>
        <v>0.19598116153827005</v>
      </c>
      <c r="S1041" s="17">
        <f t="shared" si="95"/>
        <v>0.40926061968914446</v>
      </c>
      <c r="T1041" s="17">
        <f t="shared" si="96"/>
        <v>2.088265098935167</v>
      </c>
      <c r="U1041">
        <f t="shared" si="97"/>
        <v>0.47886640470595077</v>
      </c>
    </row>
    <row r="1042" spans="9:21" x14ac:dyDescent="0.45">
      <c r="P1042">
        <v>0.40000000000000036</v>
      </c>
      <c r="Q1042">
        <f t="shared" si="93"/>
        <v>0.59999999999999964</v>
      </c>
      <c r="R1042" s="17">
        <f t="shared" si="94"/>
        <v>0.19574713923154619</v>
      </c>
      <c r="S1042" s="17">
        <f t="shared" si="95"/>
        <v>0.40909505915376643</v>
      </c>
      <c r="T1042" s="17">
        <f t="shared" si="96"/>
        <v>2.0899159025249117</v>
      </c>
      <c r="U1042">
        <f t="shared" si="97"/>
        <v>0.47848815294044111</v>
      </c>
    </row>
    <row r="1043" spans="9:21" x14ac:dyDescent="0.45">
      <c r="P1043">
        <v>0.41000000000000014</v>
      </c>
      <c r="Q1043">
        <f t="shared" si="93"/>
        <v>0.58999999999999986</v>
      </c>
      <c r="R1043" s="17">
        <f t="shared" si="94"/>
        <v>0.19551478989662227</v>
      </c>
      <c r="S1043" s="17">
        <f t="shared" si="95"/>
        <v>0.4089294986183884</v>
      </c>
      <c r="T1043" s="17">
        <f t="shared" si="96"/>
        <v>2.0915527609681517</v>
      </c>
      <c r="U1043">
        <f t="shared" si="97"/>
        <v>0.47811368599523801</v>
      </c>
    </row>
    <row r="1044" spans="9:21" x14ac:dyDescent="0.45">
      <c r="P1044">
        <v>0.41999999999999993</v>
      </c>
      <c r="Q1044">
        <f t="shared" si="93"/>
        <v>0.58000000000000007</v>
      </c>
      <c r="R1044" s="17">
        <f t="shared" si="94"/>
        <v>0.1952841195050114</v>
      </c>
      <c r="S1044" s="17">
        <f t="shared" si="95"/>
        <v>0.40876393808301037</v>
      </c>
      <c r="T1044" s="17">
        <f t="shared" si="96"/>
        <v>2.0931755184144434</v>
      </c>
      <c r="U1044">
        <f t="shared" si="97"/>
        <v>0.47774302307791588</v>
      </c>
    </row>
    <row r="1045" spans="9:21" x14ac:dyDescent="0.45">
      <c r="P1045">
        <v>0.42999999999999972</v>
      </c>
      <c r="Q1045">
        <f t="shared" si="93"/>
        <v>0.57000000000000028</v>
      </c>
      <c r="R1045" s="17">
        <f t="shared" si="94"/>
        <v>0.19505513401322205</v>
      </c>
      <c r="S1045" s="17">
        <f t="shared" si="95"/>
        <v>0.40859837754763229</v>
      </c>
      <c r="T1045" s="17">
        <f t="shared" si="96"/>
        <v>2.0947840189632485</v>
      </c>
      <c r="U1045">
        <f t="shared" si="97"/>
        <v>0.4773761833904579</v>
      </c>
    </row>
    <row r="1046" spans="9:21" x14ac:dyDescent="0.45">
      <c r="P1046">
        <v>0.4399999999999995</v>
      </c>
      <c r="Q1046">
        <f t="shared" si="93"/>
        <v>0.5600000000000005</v>
      </c>
      <c r="R1046" s="17">
        <f t="shared" si="94"/>
        <v>0.19482783936215492</v>
      </c>
      <c r="S1046" s="17">
        <f t="shared" si="95"/>
        <v>0.40843281701225426</v>
      </c>
      <c r="T1046" s="17">
        <f t="shared" si="96"/>
        <v>2.0963781066885447</v>
      </c>
      <c r="U1046">
        <f t="shared" si="97"/>
        <v>0.47701318612776766</v>
      </c>
    </row>
    <row r="1047" spans="9:21" x14ac:dyDescent="0.45">
      <c r="P1047">
        <v>0.45000000000000107</v>
      </c>
      <c r="Q1047">
        <f t="shared" si="93"/>
        <v>0.54999999999999893</v>
      </c>
      <c r="R1047" s="17">
        <f t="shared" si="94"/>
        <v>0.19460224147649602</v>
      </c>
      <c r="S1047" s="17">
        <f t="shared" si="95"/>
        <v>0.40826725647687623</v>
      </c>
      <c r="T1047" s="17">
        <f t="shared" si="96"/>
        <v>2.0979576256637649</v>
      </c>
      <c r="U1047">
        <f t="shared" si="97"/>
        <v>0.47665405047616904</v>
      </c>
    </row>
    <row r="1048" spans="9:21" x14ac:dyDescent="0.45">
      <c r="P1048">
        <v>0.46000000000000085</v>
      </c>
      <c r="Q1048">
        <f t="shared" si="93"/>
        <v>0.53999999999999915</v>
      </c>
      <c r="R1048" s="17">
        <f t="shared" si="94"/>
        <v>0.19437834626410555</v>
      </c>
      <c r="S1048" s="17">
        <f t="shared" si="95"/>
        <v>0.40810169594149814</v>
      </c>
      <c r="T1048" s="17">
        <f t="shared" si="96"/>
        <v>2.0995224199870628</v>
      </c>
      <c r="U1048">
        <f t="shared" si="97"/>
        <v>0.47629879561189059</v>
      </c>
    </row>
    <row r="1049" spans="9:21" x14ac:dyDescent="0.45">
      <c r="P1049">
        <v>0.47000000000000064</v>
      </c>
      <c r="Q1049">
        <f t="shared" si="93"/>
        <v>0.52999999999999936</v>
      </c>
      <c r="R1049" s="17">
        <f t="shared" si="94"/>
        <v>0.19415615961540278</v>
      </c>
      <c r="S1049" s="17">
        <f t="shared" si="95"/>
        <v>0.40793613540612012</v>
      </c>
      <c r="T1049" s="17">
        <f t="shared" si="96"/>
        <v>2.1010723338069042</v>
      </c>
      <c r="U1049">
        <f t="shared" si="97"/>
        <v>0.47594744069953732</v>
      </c>
    </row>
    <row r="1050" spans="9:21" x14ac:dyDescent="0.45">
      <c r="J1050" t="s">
        <v>48</v>
      </c>
      <c r="K1050" t="s">
        <v>49</v>
      </c>
      <c r="L1050" t="s">
        <v>50</v>
      </c>
      <c r="P1050">
        <v>0.48000000000000043</v>
      </c>
      <c r="Q1050">
        <f t="shared" si="93"/>
        <v>0.51999999999999957</v>
      </c>
      <c r="R1050" s="17">
        <f t="shared" si="94"/>
        <v>0.19393568740274753</v>
      </c>
      <c r="S1050" s="17">
        <f t="shared" si="95"/>
        <v>0.40777057487074209</v>
      </c>
      <c r="T1050" s="17">
        <f t="shared" si="96"/>
        <v>2.1026072113479675</v>
      </c>
      <c r="U1050">
        <f t="shared" si="97"/>
        <v>0.47560000489055049</v>
      </c>
    </row>
    <row r="1051" spans="9:21" x14ac:dyDescent="0.45">
      <c r="I1051" t="s">
        <v>24</v>
      </c>
      <c r="J1051" cm="1">
        <f t="array" ref="J1051:L1051">P1051*wx+Q1051*wy</f>
        <v>0.26508186377932563</v>
      </c>
      <c r="K1051">
        <v>0.42046373291775457</v>
      </c>
      <c r="L1051">
        <v>0.31445440330291974</v>
      </c>
      <c r="M1051">
        <f>SUM(_xlfn.ANCHORARRAY(J1051))</f>
        <v>1</v>
      </c>
      <c r="P1051" s="20">
        <v>0.49000000000000021</v>
      </c>
      <c r="Q1051" s="20">
        <f t="shared" si="93"/>
        <v>0.50999999999999979</v>
      </c>
      <c r="R1051" s="21">
        <f t="shared" si="94"/>
        <v>0.19371693547981775</v>
      </c>
      <c r="S1051" s="21">
        <f t="shared" si="95"/>
        <v>0.407605014335364</v>
      </c>
      <c r="T1051" s="21">
        <f t="shared" si="96"/>
        <v>2.1041268969373617</v>
      </c>
      <c r="U1051" s="20">
        <f t="shared" si="97"/>
        <v>0.47525650732165386</v>
      </c>
    </row>
    <row r="1052" spans="9:21" x14ac:dyDescent="0.45">
      <c r="P1052">
        <v>0.5</v>
      </c>
      <c r="Q1052">
        <f t="shared" si="93"/>
        <v>0.5</v>
      </c>
      <c r="R1052" s="17">
        <f t="shared" si="94"/>
        <v>0.19349990968098338</v>
      </c>
      <c r="S1052" s="17">
        <f t="shared" si="95"/>
        <v>0.40743945379998597</v>
      </c>
      <c r="T1052" s="17">
        <f t="shared" si="96"/>
        <v>2.1056312350311548</v>
      </c>
      <c r="U1052">
        <f t="shared" si="97"/>
        <v>0.47491696711328657</v>
      </c>
    </row>
    <row r="1053" spans="9:21" x14ac:dyDescent="0.45">
      <c r="P1053">
        <v>0.50999999999999979</v>
      </c>
      <c r="Q1053">
        <f t="shared" si="93"/>
        <v>0.49000000000000021</v>
      </c>
      <c r="R1053" s="17">
        <f t="shared" si="94"/>
        <v>0.19328461582067724</v>
      </c>
      <c r="S1053" s="17">
        <f t="shared" si="95"/>
        <v>0.40727389326460794</v>
      </c>
      <c r="T1053" s="17">
        <f t="shared" si="96"/>
        <v>2.1071200702411956</v>
      </c>
      <c r="U1053">
        <f t="shared" si="97"/>
        <v>0.47458140336802596</v>
      </c>
    </row>
    <row r="1054" spans="9:21" x14ac:dyDescent="0.45">
      <c r="P1054">
        <v>0.51999999999999957</v>
      </c>
      <c r="Q1054">
        <f t="shared" si="93"/>
        <v>0.48000000000000043</v>
      </c>
      <c r="R1054" s="17">
        <f t="shared" si="94"/>
        <v>0.19307105969276198</v>
      </c>
      <c r="S1054" s="17">
        <f t="shared" si="95"/>
        <v>0.40710833272922986</v>
      </c>
      <c r="T1054" s="17">
        <f t="shared" si="96"/>
        <v>2.10859324736224</v>
      </c>
      <c r="U1054">
        <f t="shared" si="97"/>
        <v>0.47424983516899583</v>
      </c>
    </row>
    <row r="1055" spans="9:21" x14ac:dyDescent="0.45">
      <c r="P1055">
        <v>0.52999999999999936</v>
      </c>
      <c r="Q1055">
        <f t="shared" si="93"/>
        <v>0.47000000000000064</v>
      </c>
      <c r="R1055" s="17">
        <f t="shared" si="94"/>
        <v>0.1928592470698943</v>
      </c>
      <c r="S1055" s="17">
        <f t="shared" si="95"/>
        <v>0.40694277219385183</v>
      </c>
      <c r="T1055" s="17">
        <f t="shared" si="96"/>
        <v>2.110050611399366</v>
      </c>
      <c r="U1055">
        <f t="shared" si="97"/>
        <v>0.47392228157826477</v>
      </c>
    </row>
    <row r="1056" spans="9:21" x14ac:dyDescent="0.45">
      <c r="P1056">
        <v>0.54000000000000092</v>
      </c>
      <c r="Q1056">
        <f t="shared" si="93"/>
        <v>0.45999999999999908</v>
      </c>
      <c r="R1056" s="17">
        <f t="shared" si="94"/>
        <v>0.19264918370288567</v>
      </c>
      <c r="S1056" s="17">
        <f t="shared" si="95"/>
        <v>0.4067772116584738</v>
      </c>
      <c r="T1056" s="17">
        <f t="shared" si="96"/>
        <v>2.1114920075956736</v>
      </c>
      <c r="U1056">
        <f t="shared" si="97"/>
        <v>0.47359876163523157</v>
      </c>
    </row>
    <row r="1057" spans="16:21" x14ac:dyDescent="0.45">
      <c r="P1057">
        <v>0.55000000000000071</v>
      </c>
      <c r="Q1057">
        <f t="shared" si="93"/>
        <v>0.44999999999999929</v>
      </c>
      <c r="R1057" s="17">
        <f t="shared" si="94"/>
        <v>0.19244087532006049</v>
      </c>
      <c r="S1057" s="17">
        <f t="shared" si="95"/>
        <v>0.40661165112309572</v>
      </c>
      <c r="T1057" s="17">
        <f t="shared" si="96"/>
        <v>2.1129172814602635</v>
      </c>
      <c r="U1057">
        <f t="shared" si="97"/>
        <v>0.47327929435500077</v>
      </c>
    </row>
    <row r="1058" spans="16:21" x14ac:dyDescent="0.45">
      <c r="P1058">
        <v>0.5600000000000005</v>
      </c>
      <c r="Q1058">
        <f t="shared" si="93"/>
        <v>0.4399999999999995</v>
      </c>
      <c r="R1058" s="17">
        <f t="shared" si="94"/>
        <v>0.1922343276266108</v>
      </c>
      <c r="S1058" s="17">
        <f t="shared" si="95"/>
        <v>0.40644609058771769</v>
      </c>
      <c r="T1058" s="17">
        <f t="shared" si="96"/>
        <v>2.1143262787964918</v>
      </c>
      <c r="U1058">
        <f t="shared" si="97"/>
        <v>0.47296389872674516</v>
      </c>
    </row>
    <row r="1059" spans="16:21" x14ac:dyDescent="0.45">
      <c r="P1059">
        <v>0.57000000000000028</v>
      </c>
      <c r="Q1059">
        <f t="shared" si="93"/>
        <v>0.42999999999999972</v>
      </c>
      <c r="R1059" s="17">
        <f t="shared" si="94"/>
        <v>0.19202954630394883</v>
      </c>
      <c r="S1059" s="17">
        <f t="shared" si="95"/>
        <v>0.40628053005233966</v>
      </c>
      <c r="T1059" s="17">
        <f t="shared" si="96"/>
        <v>2.1157188457304867</v>
      </c>
      <c r="U1059">
        <f t="shared" si="97"/>
        <v>0.47265259371205987</v>
      </c>
    </row>
    <row r="1060" spans="16:21" x14ac:dyDescent="0.45">
      <c r="P1060">
        <v>0.58000000000000007</v>
      </c>
      <c r="Q1060">
        <f t="shared" si="93"/>
        <v>0.41999999999999993</v>
      </c>
      <c r="R1060" s="17">
        <f t="shared" si="94"/>
        <v>0.19182653700905647</v>
      </c>
      <c r="S1060" s="17">
        <f t="shared" si="95"/>
        <v>0.40611496951696158</v>
      </c>
      <c r="T1060" s="17">
        <f t="shared" si="96"/>
        <v>2.1170948287399267</v>
      </c>
      <c r="U1060">
        <f t="shared" si="97"/>
        <v>0.47234539824330396</v>
      </c>
    </row>
    <row r="1061" spans="16:21" x14ac:dyDescent="0.45">
      <c r="P1061">
        <v>0.58999999999999986</v>
      </c>
      <c r="Q1061">
        <f t="shared" si="93"/>
        <v>0.41000000000000014</v>
      </c>
      <c r="R1061" s="17">
        <f t="shared" si="94"/>
        <v>0.19162530537383263</v>
      </c>
      <c r="S1061" s="17">
        <f t="shared" si="95"/>
        <v>0.40594940898158355</v>
      </c>
      <c r="T1061" s="17">
        <f t="shared" si="96"/>
        <v>2.1184540746830711</v>
      </c>
      <c r="U1061">
        <f t="shared" si="97"/>
        <v>0.47204233122193306</v>
      </c>
    </row>
    <row r="1062" spans="16:21" x14ac:dyDescent="0.45">
      <c r="P1062">
        <v>0.59999999999999964</v>
      </c>
      <c r="Q1062">
        <f t="shared" si="93"/>
        <v>0.40000000000000036</v>
      </c>
      <c r="R1062" s="17">
        <f t="shared" si="94"/>
        <v>0.1914258570044379</v>
      </c>
      <c r="S1062" s="17">
        <f t="shared" si="95"/>
        <v>0.40578384844620552</v>
      </c>
      <c r="T1062" s="17">
        <f t="shared" si="96"/>
        <v>2.1197964308280364</v>
      </c>
      <c r="U1062">
        <f t="shared" si="97"/>
        <v>0.47174341151682159</v>
      </c>
    </row>
    <row r="1063" spans="16:21" x14ac:dyDescent="0.45">
      <c r="P1063">
        <v>0.60999999999999943</v>
      </c>
      <c r="Q1063">
        <f t="shared" si="93"/>
        <v>0.39000000000000057</v>
      </c>
      <c r="R1063" s="17">
        <f t="shared" si="94"/>
        <v>0.19122819748063727</v>
      </c>
      <c r="S1063" s="17">
        <f t="shared" si="95"/>
        <v>0.40561828791082744</v>
      </c>
      <c r="T1063" s="17">
        <f t="shared" si="96"/>
        <v>2.1211217448823056</v>
      </c>
      <c r="U1063">
        <f t="shared" si="97"/>
        <v>0.47144865796257579</v>
      </c>
    </row>
    <row r="1064" spans="16:21" x14ac:dyDescent="0.45">
      <c r="P1064">
        <v>0.62000000000000099</v>
      </c>
      <c r="Q1064">
        <f t="shared" si="93"/>
        <v>0.37999999999999901</v>
      </c>
      <c r="R1064" s="17">
        <f t="shared" si="94"/>
        <v>0.19103233235514058</v>
      </c>
      <c r="S1064" s="17">
        <f t="shared" si="95"/>
        <v>0.40545272737544935</v>
      </c>
      <c r="T1064" s="17">
        <f t="shared" si="96"/>
        <v>2.1224298650224735</v>
      </c>
      <c r="U1064">
        <f t="shared" si="97"/>
        <v>0.47115808935783676</v>
      </c>
    </row>
    <row r="1065" spans="16:21" x14ac:dyDescent="0.45">
      <c r="P1065">
        <v>0.63000000000000078</v>
      </c>
      <c r="Q1065">
        <f t="shared" si="93"/>
        <v>0.36999999999999922</v>
      </c>
      <c r="R1065" s="17">
        <f t="shared" si="94"/>
        <v>0.19083826715294128</v>
      </c>
      <c r="S1065" s="17">
        <f t="shared" si="95"/>
        <v>0.40528716684007138</v>
      </c>
      <c r="T1065" s="17">
        <f t="shared" si="96"/>
        <v>2.1237206399242079</v>
      </c>
      <c r="U1065">
        <f t="shared" si="97"/>
        <v>0.47087172446357556</v>
      </c>
    </row>
    <row r="1066" spans="16:21" x14ac:dyDescent="0.45">
      <c r="P1066">
        <v>0.64000000000000057</v>
      </c>
      <c r="Q1066">
        <f t="shared" si="93"/>
        <v>0.35999999999999943</v>
      </c>
      <c r="R1066" s="17">
        <f t="shared" si="94"/>
        <v>0.19064600737065307</v>
      </c>
      <c r="S1066" s="17">
        <f t="shared" si="95"/>
        <v>0.40512160630469329</v>
      </c>
      <c r="T1066" s="17">
        <f t="shared" si="96"/>
        <v>2.1249939187924234</v>
      </c>
      <c r="U1066">
        <f t="shared" si="97"/>
        <v>0.47058958200137957</v>
      </c>
    </row>
    <row r="1067" spans="16:21" x14ac:dyDescent="0.45">
      <c r="P1067">
        <v>0.65000000000000036</v>
      </c>
      <c r="Q1067">
        <f t="shared" si="93"/>
        <v>0.34999999999999964</v>
      </c>
      <c r="R1067" s="17">
        <f t="shared" si="94"/>
        <v>0.190455558475845</v>
      </c>
      <c r="S1067" s="17">
        <f t="shared" si="95"/>
        <v>0.40495604576931526</v>
      </c>
      <c r="T1067" s="17">
        <f t="shared" si="96"/>
        <v>2.1262495513916693</v>
      </c>
      <c r="U1067">
        <f t="shared" si="97"/>
        <v>0.47031168065172863</v>
      </c>
    </row>
    <row r="1068" spans="16:21" x14ac:dyDescent="0.45">
      <c r="P1068">
        <v>0.66000000000000014</v>
      </c>
      <c r="Q1068">
        <f t="shared" si="93"/>
        <v>0.33999999999999986</v>
      </c>
      <c r="R1068" s="17">
        <f t="shared" si="94"/>
        <v>0.19026692590637537</v>
      </c>
      <c r="S1068" s="17">
        <f t="shared" si="95"/>
        <v>0.40479048523393724</v>
      </c>
      <c r="T1068" s="17">
        <f t="shared" si="96"/>
        <v>2.1274873880766982</v>
      </c>
      <c r="U1068">
        <f t="shared" si="97"/>
        <v>0.47003803905226665</v>
      </c>
    </row>
    <row r="1069" spans="16:21" x14ac:dyDescent="0.45">
      <c r="P1069">
        <v>0.66999999999999993</v>
      </c>
      <c r="Q1069">
        <f t="shared" si="93"/>
        <v>0.33000000000000007</v>
      </c>
      <c r="R1069" s="17">
        <f t="shared" si="94"/>
        <v>0.19008011506972386</v>
      </c>
      <c r="S1069" s="17">
        <f t="shared" si="95"/>
        <v>0.40462492469855915</v>
      </c>
      <c r="T1069" s="17">
        <f t="shared" si="96"/>
        <v>2.1287072798232338</v>
      </c>
      <c r="U1069">
        <f t="shared" si="97"/>
        <v>0.46976867579606307</v>
      </c>
    </row>
    <row r="1070" spans="16:21" x14ac:dyDescent="0.45">
      <c r="P1070">
        <v>0.67999999999999972</v>
      </c>
      <c r="Q1070">
        <f t="shared" si="93"/>
        <v>0.32000000000000028</v>
      </c>
      <c r="R1070" s="17">
        <f t="shared" si="94"/>
        <v>0.18989513134232267</v>
      </c>
      <c r="S1070" s="17">
        <f t="shared" si="95"/>
        <v>0.40445936416318118</v>
      </c>
      <c r="T1070" s="17">
        <f t="shared" si="96"/>
        <v>2.1299090782589105</v>
      </c>
      <c r="U1070">
        <f t="shared" si="97"/>
        <v>0.46950360942986724</v>
      </c>
    </row>
    <row r="1071" spans="16:21" x14ac:dyDescent="0.45">
      <c r="P1071">
        <v>0.6899999999999995</v>
      </c>
      <c r="Q1071">
        <f t="shared" si="93"/>
        <v>0.3100000000000005</v>
      </c>
      <c r="R1071" s="17">
        <f t="shared" si="94"/>
        <v>0.18971198006888682</v>
      </c>
      <c r="S1071" s="17">
        <f t="shared" si="95"/>
        <v>0.40429380362780309</v>
      </c>
      <c r="T1071" s="17">
        <f t="shared" si="96"/>
        <v>2.1310926356943769</v>
      </c>
      <c r="U1071">
        <f t="shared" si="97"/>
        <v>0.46924285845235847</v>
      </c>
    </row>
    <row r="1072" spans="16:21" x14ac:dyDescent="0.45">
      <c r="P1072">
        <v>0.70000000000000107</v>
      </c>
      <c r="Q1072">
        <f t="shared" si="93"/>
        <v>0.29999999999999893</v>
      </c>
      <c r="R1072" s="17">
        <f t="shared" si="94"/>
        <v>0.18953066656174306</v>
      </c>
      <c r="S1072" s="17">
        <f t="shared" si="95"/>
        <v>0.40412824309242501</v>
      </c>
      <c r="T1072" s="17">
        <f t="shared" si="96"/>
        <v>2.1322578051545706</v>
      </c>
      <c r="U1072">
        <f t="shared" si="97"/>
        <v>0.46898644131238554</v>
      </c>
    </row>
    <row r="1073" spans="16:21" x14ac:dyDescent="0.45">
      <c r="P1073">
        <v>0.71000000000000085</v>
      </c>
      <c r="Q1073">
        <f t="shared" si="93"/>
        <v>0.28999999999999915</v>
      </c>
      <c r="R1073" s="17">
        <f t="shared" si="94"/>
        <v>0.18935119610015871</v>
      </c>
      <c r="S1073" s="17">
        <f t="shared" si="95"/>
        <v>0.40396268255704693</v>
      </c>
      <c r="T1073" s="17">
        <f t="shared" si="96"/>
        <v>2.1334044404101249</v>
      </c>
      <c r="U1073">
        <f t="shared" si="97"/>
        <v>0.46873437640720406</v>
      </c>
    </row>
    <row r="1074" spans="16:21" x14ac:dyDescent="0.45">
      <c r="P1074">
        <v>0.72000000000000064</v>
      </c>
      <c r="Q1074">
        <f t="shared" si="93"/>
        <v>0.27999999999999936</v>
      </c>
      <c r="R1074" s="17">
        <f t="shared" si="94"/>
        <v>0.18917357392966944</v>
      </c>
      <c r="S1074" s="17">
        <f t="shared" si="95"/>
        <v>0.4037971220216689</v>
      </c>
      <c r="T1074" s="17">
        <f t="shared" si="96"/>
        <v>2.1345323960089253</v>
      </c>
      <c r="U1074">
        <f t="shared" si="97"/>
        <v>0.46848668208070549</v>
      </c>
    </row>
    <row r="1075" spans="16:21" x14ac:dyDescent="0.45">
      <c r="P1075">
        <v>0.73000000000000043</v>
      </c>
      <c r="Q1075">
        <f t="shared" si="93"/>
        <v>0.26999999999999957</v>
      </c>
      <c r="R1075" s="17">
        <f t="shared" si="94"/>
        <v>0.1889978052614068</v>
      </c>
      <c r="S1075" s="17">
        <f t="shared" si="95"/>
        <v>0.40363156148629087</v>
      </c>
      <c r="T1075" s="17">
        <f t="shared" si="96"/>
        <v>2.1356415273077887</v>
      </c>
      <c r="U1075">
        <f t="shared" si="97"/>
        <v>0.46824337662164217</v>
      </c>
    </row>
    <row r="1076" spans="16:21" x14ac:dyDescent="0.45">
      <c r="P1076">
        <v>0.74000000000000021</v>
      </c>
      <c r="Q1076">
        <f t="shared" si="93"/>
        <v>0.25999999999999979</v>
      </c>
      <c r="R1076" s="17">
        <f t="shared" si="94"/>
        <v>0.18882389527142585</v>
      </c>
      <c r="S1076" s="17">
        <f t="shared" si="95"/>
        <v>0.40346600095091278</v>
      </c>
      <c r="T1076" s="17">
        <f t="shared" si="96"/>
        <v>2.1367316905042584</v>
      </c>
      <c r="U1076">
        <f t="shared" si="97"/>
        <v>0.4680044782618471</v>
      </c>
    </row>
    <row r="1077" spans="16:21" x14ac:dyDescent="0.45">
      <c r="P1077">
        <v>0.75</v>
      </c>
      <c r="Q1077">
        <f t="shared" si="93"/>
        <v>0.25</v>
      </c>
      <c r="R1077" s="17">
        <f t="shared" si="94"/>
        <v>0.18865184910003224</v>
      </c>
      <c r="S1077" s="17">
        <f t="shared" si="95"/>
        <v>0.40330044041553476</v>
      </c>
      <c r="T1077" s="17">
        <f t="shared" si="96"/>
        <v>2.1378027426685096</v>
      </c>
      <c r="U1077">
        <f t="shared" si="97"/>
        <v>0.467770005174449</v>
      </c>
    </row>
    <row r="1078" spans="16:21" x14ac:dyDescent="0.45">
      <c r="P1078">
        <v>0.75999999999999979</v>
      </c>
      <c r="Q1078">
        <f t="shared" si="93"/>
        <v>0.24000000000000021</v>
      </c>
      <c r="R1078" s="17">
        <f t="shared" si="94"/>
        <v>0.18848167185110995</v>
      </c>
      <c r="S1078" s="17">
        <f t="shared" si="95"/>
        <v>0.40313487988015678</v>
      </c>
      <c r="T1078" s="17">
        <f t="shared" si="96"/>
        <v>2.1388545417753453</v>
      </c>
      <c r="U1078">
        <f t="shared" si="97"/>
        <v>0.46753997547208381</v>
      </c>
    </row>
    <row r="1079" spans="16:21" x14ac:dyDescent="0.45">
      <c r="P1079">
        <v>0.76999999999999957</v>
      </c>
      <c r="Q1079">
        <f t="shared" si="93"/>
        <v>0.23000000000000043</v>
      </c>
      <c r="R1079" s="17">
        <f t="shared" si="94"/>
        <v>0.18831336859144879</v>
      </c>
      <c r="S1079" s="17">
        <f t="shared" si="95"/>
        <v>0.40296931934477875</v>
      </c>
      <c r="T1079" s="17">
        <f t="shared" si="96"/>
        <v>2.1398869467362784</v>
      </c>
      <c r="U1079">
        <f t="shared" si="97"/>
        <v>0.46731440720510214</v>
      </c>
    </row>
    <row r="1080" spans="16:21" x14ac:dyDescent="0.45">
      <c r="P1080">
        <v>0.77999999999999936</v>
      </c>
      <c r="Q1080">
        <f t="shared" si="93"/>
        <v>0.22000000000000064</v>
      </c>
      <c r="R1080" s="17">
        <f t="shared" si="94"/>
        <v>0.18814694435007287</v>
      </c>
      <c r="S1080" s="17">
        <f t="shared" si="95"/>
        <v>0.40280375880940067</v>
      </c>
      <c r="T1080" s="17">
        <f t="shared" si="96"/>
        <v>2.1408998174316864</v>
      </c>
      <c r="U1080">
        <f t="shared" si="97"/>
        <v>0.46709331835977363</v>
      </c>
    </row>
    <row r="1081" spans="16:21" x14ac:dyDescent="0.45">
      <c r="P1081">
        <v>0.79000000000000092</v>
      </c>
      <c r="Q1081">
        <f t="shared" si="93"/>
        <v>0.20999999999999908</v>
      </c>
      <c r="R1081" s="17">
        <f t="shared" si="94"/>
        <v>0.18798240411756939</v>
      </c>
      <c r="S1081" s="17">
        <f t="shared" si="95"/>
        <v>0.40263819827402259</v>
      </c>
      <c r="T1081" s="17">
        <f t="shared" si="96"/>
        <v>2.1418930147430264</v>
      </c>
      <c r="U1081">
        <f t="shared" si="97"/>
        <v>0.46687672685648823</v>
      </c>
    </row>
    <row r="1082" spans="16:21" x14ac:dyDescent="0.45">
      <c r="P1082">
        <v>0.80000000000000071</v>
      </c>
      <c r="Q1082">
        <f t="shared" si="93"/>
        <v>0.19999999999999929</v>
      </c>
      <c r="R1082" s="17">
        <f t="shared" si="94"/>
        <v>0.18781975284541863</v>
      </c>
      <c r="S1082" s="17">
        <f t="shared" si="95"/>
        <v>0.4024726377386445</v>
      </c>
      <c r="T1082" s="17">
        <f t="shared" si="96"/>
        <v>2.1428664005850955</v>
      </c>
      <c r="U1082">
        <f t="shared" si="97"/>
        <v>0.46666465054795603</v>
      </c>
    </row>
    <row r="1083" spans="16:21" x14ac:dyDescent="0.45">
      <c r="P1083">
        <v>0.8100000000000005</v>
      </c>
      <c r="Q1083">
        <f t="shared" si="93"/>
        <v>0.1899999999999995</v>
      </c>
      <c r="R1083" s="17">
        <f t="shared" si="94"/>
        <v>0.18765899544532447</v>
      </c>
      <c r="S1083" s="17">
        <f t="shared" si="95"/>
        <v>0.40230707720326647</v>
      </c>
      <c r="T1083" s="17">
        <f t="shared" si="96"/>
        <v>2.1438198379383362</v>
      </c>
      <c r="U1083">
        <f t="shared" si="97"/>
        <v>0.46645710721740391</v>
      </c>
    </row>
    <row r="1084" spans="16:21" x14ac:dyDescent="0.45">
      <c r="P1084">
        <v>0.82000000000000028</v>
      </c>
      <c r="Q1084">
        <f t="shared" si="93"/>
        <v>0.17999999999999972</v>
      </c>
      <c r="R1084" s="17">
        <f t="shared" si="94"/>
        <v>0.1875001367885466</v>
      </c>
      <c r="S1084" s="17">
        <f t="shared" si="95"/>
        <v>0.40214151666788844</v>
      </c>
      <c r="T1084" s="17">
        <f t="shared" si="96"/>
        <v>2.1447531908811555</v>
      </c>
      <c r="U1084">
        <f t="shared" si="97"/>
        <v>0.46625411457677218</v>
      </c>
    </row>
    <row r="1085" spans="16:21" x14ac:dyDescent="0.45">
      <c r="P1085">
        <v>0.83000000000000007</v>
      </c>
      <c r="Q1085">
        <f t="shared" si="93"/>
        <v>0.16999999999999993</v>
      </c>
      <c r="R1085" s="17">
        <f t="shared" si="94"/>
        <v>0.18734318170523384</v>
      </c>
      <c r="S1085" s="17">
        <f t="shared" si="95"/>
        <v>0.40197595613251036</v>
      </c>
      <c r="T1085" s="17">
        <f t="shared" si="96"/>
        <v>2.1456663246222654</v>
      </c>
      <c r="U1085">
        <f t="shared" si="97"/>
        <v>0.46605569026490884</v>
      </c>
    </row>
    <row r="1086" spans="16:21" x14ac:dyDescent="0.45">
      <c r="P1086">
        <v>0.83999999999999986</v>
      </c>
      <c r="Q1086">
        <f t="shared" si="93"/>
        <v>0.16000000000000014</v>
      </c>
      <c r="R1086" s="17">
        <f t="shared" si="94"/>
        <v>0.18718813498375919</v>
      </c>
      <c r="S1086" s="17">
        <f t="shared" si="95"/>
        <v>0.40181039559713233</v>
      </c>
      <c r="T1086" s="17">
        <f t="shared" si="96"/>
        <v>2.14655910553302</v>
      </c>
      <c r="U1086">
        <f t="shared" si="97"/>
        <v>0.46586185184576429</v>
      </c>
    </row>
    <row r="1087" spans="16:21" x14ac:dyDescent="0.45">
      <c r="P1087">
        <v>0.84999999999999964</v>
      </c>
      <c r="Q1087">
        <f t="shared" si="93"/>
        <v>0.15000000000000036</v>
      </c>
      <c r="R1087" s="17">
        <f t="shared" si="94"/>
        <v>0.18703500137005649</v>
      </c>
      <c r="S1087" s="17">
        <f t="shared" si="95"/>
        <v>0.4016448350617543</v>
      </c>
      <c r="T1087" s="17">
        <f t="shared" si="96"/>
        <v>2.1474314011797362</v>
      </c>
      <c r="U1087">
        <f t="shared" si="97"/>
        <v>0.46567261680658534</v>
      </c>
    </row>
    <row r="1088" spans="16:21" x14ac:dyDescent="0.45">
      <c r="P1088">
        <v>0.85999999999999943</v>
      </c>
      <c r="Q1088">
        <f t="shared" si="93"/>
        <v>0.14000000000000057</v>
      </c>
      <c r="R1088" s="17">
        <f t="shared" si="94"/>
        <v>0.18688378556695931</v>
      </c>
      <c r="S1088" s="17">
        <f t="shared" si="95"/>
        <v>0.40147927452637627</v>
      </c>
      <c r="T1088" s="17">
        <f t="shared" si="96"/>
        <v>2.1482830803559931</v>
      </c>
      <c r="U1088">
        <f t="shared" si="97"/>
        <v>0.46548800255611072</v>
      </c>
    </row>
    <row r="1089" spans="16:21" x14ac:dyDescent="0.45">
      <c r="P1089">
        <v>0.87000000000000099</v>
      </c>
      <c r="Q1089">
        <f t="shared" si="93"/>
        <v>0.12999999999999901</v>
      </c>
      <c r="R1089" s="17">
        <f t="shared" si="94"/>
        <v>0.18673449223354163</v>
      </c>
      <c r="S1089" s="17">
        <f t="shared" si="95"/>
        <v>0.40131371399099819</v>
      </c>
      <c r="T1089" s="17">
        <f t="shared" si="96"/>
        <v>2.1491140131148914</v>
      </c>
      <c r="U1089">
        <f t="shared" si="97"/>
        <v>0.46530802642276575</v>
      </c>
    </row>
    <row r="1090" spans="16:21" x14ac:dyDescent="0.45">
      <c r="P1090">
        <v>0.88000000000000078</v>
      </c>
      <c r="Q1090">
        <f t="shared" si="93"/>
        <v>0.11999999999999922</v>
      </c>
      <c r="R1090" s="17">
        <f t="shared" si="94"/>
        <v>0.18658712598446126</v>
      </c>
      <c r="S1090" s="17">
        <f t="shared" si="95"/>
        <v>0.40114815345562016</v>
      </c>
      <c r="T1090" s="17">
        <f t="shared" si="96"/>
        <v>2.1499240708012581</v>
      </c>
      <c r="U1090">
        <f t="shared" si="97"/>
        <v>0.46513270565285991</v>
      </c>
    </row>
    <row r="1091" spans="16:21" x14ac:dyDescent="0.45">
      <c r="P1091">
        <v>0.89000000000000057</v>
      </c>
      <c r="Q1091">
        <f t="shared" ref="Q1091:Q1154" si="98">1-P1091</f>
        <v>0.10999999999999943</v>
      </c>
      <c r="R1091" s="17">
        <f t="shared" ref="R1091:R1154" si="99">SQRT(P1091^2*$K$41+Q1091^2*$K$42+2*P1091*Q1091*$K$43)</f>
        <v>0.18644169138930544</v>
      </c>
      <c r="S1091" s="17">
        <f t="shared" ref="S1091:S1154" si="100">P1091*$K$39+Q1091*$K$40</f>
        <v>0.40098259292024208</v>
      </c>
      <c r="T1091" s="17">
        <f t="shared" ref="T1091:T1154" si="101">S1091/R1091</f>
        <v>2.1507131260837884</v>
      </c>
      <c r="U1091">
        <f t="shared" ref="U1091:U1154" si="102">R1091/S1091</f>
        <v>0.46496205740878593</v>
      </c>
    </row>
    <row r="1092" spans="16:21" x14ac:dyDescent="0.45">
      <c r="P1092">
        <v>0.90000000000000036</v>
      </c>
      <c r="Q1092">
        <f t="shared" si="98"/>
        <v>9.9999999999999645E-2</v>
      </c>
      <c r="R1092" s="17">
        <f t="shared" si="99"/>
        <v>0.18629819297193953</v>
      </c>
      <c r="S1092" s="17">
        <f t="shared" si="100"/>
        <v>0.40081703238486405</v>
      </c>
      <c r="T1092" s="17">
        <f t="shared" si="101"/>
        <v>2.1514810529871089</v>
      </c>
      <c r="U1092">
        <f t="shared" si="102"/>
        <v>0.46479609876722061</v>
      </c>
    </row>
    <row r="1093" spans="16:21" x14ac:dyDescent="0.45">
      <c r="P1093">
        <v>0.91000000000000014</v>
      </c>
      <c r="Q1093">
        <f t="shared" si="98"/>
        <v>8.9999999999999858E-2</v>
      </c>
      <c r="R1093" s="17">
        <f t="shared" si="99"/>
        <v>0.18615663520985823</v>
      </c>
      <c r="S1093" s="17">
        <f t="shared" si="100"/>
        <v>0.40065147184948602</v>
      </c>
      <c r="T1093" s="17">
        <f t="shared" si="101"/>
        <v>2.1522277269237451</v>
      </c>
      <c r="U1093">
        <f t="shared" si="102"/>
        <v>0.46463484671732908</v>
      </c>
    </row>
    <row r="1094" spans="16:21" x14ac:dyDescent="0.45">
      <c r="P1094">
        <v>0.91999999999999993</v>
      </c>
      <c r="Q1094">
        <f t="shared" si="98"/>
        <v>8.0000000000000071E-2</v>
      </c>
      <c r="R1094" s="17">
        <f t="shared" si="99"/>
        <v>0.1860170225335403</v>
      </c>
      <c r="S1094" s="17">
        <f t="shared" si="100"/>
        <v>0.40048591131410799</v>
      </c>
      <c r="T1094" s="17">
        <f t="shared" si="101"/>
        <v>2.1529530247259889</v>
      </c>
      <c r="U1094">
        <f t="shared" si="102"/>
        <v>0.4644783181589725</v>
      </c>
    </row>
    <row r="1095" spans="16:21" x14ac:dyDescent="0.45">
      <c r="P1095">
        <v>0.92999999999999972</v>
      </c>
      <c r="Q1095">
        <f t="shared" si="98"/>
        <v>7.0000000000000284E-2</v>
      </c>
      <c r="R1095" s="17">
        <f t="shared" si="99"/>
        <v>0.1858793593258064</v>
      </c>
      <c r="S1095" s="17">
        <f t="shared" si="100"/>
        <v>0.40032035077872991</v>
      </c>
      <c r="T1095" s="17">
        <f t="shared" si="101"/>
        <v>2.153656824677638</v>
      </c>
      <c r="U1095">
        <f t="shared" si="102"/>
        <v>0.46432652990091922</v>
      </c>
    </row>
    <row r="1096" spans="16:21" x14ac:dyDescent="0.45">
      <c r="P1096">
        <v>0.9399999999999995</v>
      </c>
      <c r="Q1096">
        <f t="shared" si="98"/>
        <v>6.0000000000000497E-2</v>
      </c>
      <c r="R1096" s="17">
        <f t="shared" si="99"/>
        <v>0.18574364992118056</v>
      </c>
      <c r="S1096" s="17">
        <f t="shared" si="100"/>
        <v>0.40015479024335188</v>
      </c>
      <c r="T1096" s="17">
        <f t="shared" si="101"/>
        <v>2.1543390065456109</v>
      </c>
      <c r="U1096">
        <f t="shared" si="102"/>
        <v>0.46417949865906044</v>
      </c>
    </row>
    <row r="1097" spans="16:21" x14ac:dyDescent="0.45">
      <c r="P1097">
        <v>0.95000000000000107</v>
      </c>
      <c r="Q1097">
        <f t="shared" si="98"/>
        <v>4.9999999999998934E-2</v>
      </c>
      <c r="R1097" s="17">
        <f t="shared" si="99"/>
        <v>0.18560989860525515</v>
      </c>
      <c r="S1097" s="17">
        <f t="shared" si="100"/>
        <v>0.39998922970797379</v>
      </c>
      <c r="T1097" s="17">
        <f t="shared" si="101"/>
        <v>2.1549994516114075</v>
      </c>
      <c r="U1097">
        <f t="shared" si="102"/>
        <v>0.46403724105463084</v>
      </c>
    </row>
    <row r="1098" spans="16:21" x14ac:dyDescent="0.45">
      <c r="P1098">
        <v>0.96000000000000085</v>
      </c>
      <c r="Q1098">
        <f t="shared" si="98"/>
        <v>3.9999999999999147E-2</v>
      </c>
      <c r="R1098" s="17">
        <f t="shared" si="99"/>
        <v>0.18547810961406017</v>
      </c>
      <c r="S1098" s="17">
        <f t="shared" si="100"/>
        <v>0.39982366917259576</v>
      </c>
      <c r="T1098" s="17">
        <f t="shared" si="101"/>
        <v>2.1556380427024102</v>
      </c>
      <c r="U1098">
        <f t="shared" si="102"/>
        <v>0.46389977361243473</v>
      </c>
    </row>
    <row r="1099" spans="16:21" x14ac:dyDescent="0.45">
      <c r="P1099">
        <v>0.97000000000000064</v>
      </c>
      <c r="Q1099">
        <f t="shared" si="98"/>
        <v>2.9999999999999361E-2</v>
      </c>
      <c r="R1099" s="17">
        <f t="shared" si="99"/>
        <v>0.18534828713343632</v>
      </c>
      <c r="S1099" s="17">
        <f t="shared" si="100"/>
        <v>0.39965810863721773</v>
      </c>
      <c r="T1099" s="17">
        <f t="shared" si="101"/>
        <v>2.1562546642230096</v>
      </c>
      <c r="U1099">
        <f t="shared" si="102"/>
        <v>0.46376711275907778</v>
      </c>
    </row>
    <row r="1100" spans="16:21" x14ac:dyDescent="0.45">
      <c r="P1100">
        <v>0.98000000000000043</v>
      </c>
      <c r="Q1100">
        <f t="shared" si="98"/>
        <v>1.9999999999999574E-2</v>
      </c>
      <c r="R1100" s="17">
        <f t="shared" si="99"/>
        <v>0.18522043529841242</v>
      </c>
      <c r="S1100" s="17">
        <f t="shared" si="100"/>
        <v>0.39949254810183971</v>
      </c>
      <c r="T1100" s="17">
        <f t="shared" si="101"/>
        <v>2.1568492021855423</v>
      </c>
      <c r="U1100">
        <f t="shared" si="102"/>
        <v>0.46363927482120526</v>
      </c>
    </row>
    <row r="1101" spans="16:21" x14ac:dyDescent="0.45">
      <c r="P1101">
        <v>0.99000000000000021</v>
      </c>
      <c r="Q1101">
        <f t="shared" si="98"/>
        <v>9.9999999999997868E-3</v>
      </c>
      <c r="R1101" s="17">
        <f t="shared" si="99"/>
        <v>0.18509455819258766</v>
      </c>
      <c r="S1101" s="17">
        <f t="shared" si="100"/>
        <v>0.39932698756646162</v>
      </c>
      <c r="T1101" s="17">
        <f t="shared" si="101"/>
        <v>2.1574215442410192</v>
      </c>
      <c r="U1101">
        <f t="shared" si="102"/>
        <v>0.46351627602374762</v>
      </c>
    </row>
    <row r="1102" spans="16:21" x14ac:dyDescent="0.45">
      <c r="P1102">
        <v>1</v>
      </c>
      <c r="Q1102">
        <f t="shared" si="98"/>
        <v>0</v>
      </c>
      <c r="R1102" s="17">
        <f t="shared" si="99"/>
        <v>0.18497065984751815</v>
      </c>
      <c r="S1102" s="17">
        <f t="shared" si="100"/>
        <v>0.39916142703108359</v>
      </c>
      <c r="T1102" s="17">
        <f t="shared" si="101"/>
        <v>2.1579715797096419</v>
      </c>
      <c r="U1102">
        <f t="shared" si="102"/>
        <v>0.46339813248817269</v>
      </c>
    </row>
    <row r="1103" spans="16:21" x14ac:dyDescent="0.45">
      <c r="P1103">
        <v>1.0099999999999998</v>
      </c>
      <c r="Q1103">
        <f t="shared" si="98"/>
        <v>-9.9999999999997868E-3</v>
      </c>
      <c r="R1103" s="17">
        <f t="shared" si="99"/>
        <v>0.1848487442421087</v>
      </c>
      <c r="S1103" s="17">
        <f t="shared" si="100"/>
        <v>0.39899586649570556</v>
      </c>
      <c r="T1103" s="17">
        <f t="shared" si="101"/>
        <v>2.1584991996110836</v>
      </c>
      <c r="U1103">
        <f t="shared" si="102"/>
        <v>0.46328486023074689</v>
      </c>
    </row>
    <row r="1104" spans="16:21" x14ac:dyDescent="0.45">
      <c r="P1104">
        <v>1.0199999999999996</v>
      </c>
      <c r="Q1104">
        <f t="shared" si="98"/>
        <v>-1.9999999999999574E-2</v>
      </c>
      <c r="R1104" s="17">
        <f t="shared" si="99"/>
        <v>0.18472881530200955</v>
      </c>
      <c r="S1104" s="17">
        <f t="shared" si="100"/>
        <v>0.39883030596032748</v>
      </c>
      <c r="T1104" s="17">
        <f t="shared" si="101"/>
        <v>2.1590042966945227</v>
      </c>
      <c r="U1104">
        <f t="shared" si="102"/>
        <v>0.46317647516080418</v>
      </c>
    </row>
    <row r="1105" spans="16:21" x14ac:dyDescent="0.45">
      <c r="P1105">
        <v>1.0299999999999994</v>
      </c>
      <c r="Q1105">
        <f t="shared" si="98"/>
        <v>-2.9999999999999361E-2</v>
      </c>
      <c r="R1105" s="17">
        <f t="shared" si="99"/>
        <v>0.18461087689901864</v>
      </c>
      <c r="S1105" s="17">
        <f t="shared" si="100"/>
        <v>0.39866474542494945</v>
      </c>
      <c r="T1105" s="17">
        <f t="shared" si="101"/>
        <v>2.1594867654684147</v>
      </c>
      <c r="U1105">
        <f t="shared" si="102"/>
        <v>0.46307299307902439</v>
      </c>
    </row>
    <row r="1106" spans="16:21" x14ac:dyDescent="0.45">
      <c r="P1106">
        <v>1.0400000000000009</v>
      </c>
      <c r="Q1106">
        <f t="shared" si="98"/>
        <v>-4.0000000000000924E-2</v>
      </c>
      <c r="R1106" s="17">
        <f t="shared" si="99"/>
        <v>0.18449493285048907</v>
      </c>
      <c r="S1106" s="17">
        <f t="shared" si="100"/>
        <v>0.39849918488957142</v>
      </c>
      <c r="T1106" s="17">
        <f t="shared" si="101"/>
        <v>2.1599465022299937</v>
      </c>
      <c r="U1106">
        <f t="shared" si="102"/>
        <v>0.46297442967572111</v>
      </c>
    </row>
    <row r="1107" spans="16:21" x14ac:dyDescent="0.45">
      <c r="P1107">
        <v>1.0500000000000007</v>
      </c>
      <c r="Q1107">
        <f t="shared" si="98"/>
        <v>-5.0000000000000711E-2</v>
      </c>
      <c r="R1107" s="17">
        <f t="shared" si="99"/>
        <v>0.18438098691874258</v>
      </c>
      <c r="S1107" s="17">
        <f t="shared" si="100"/>
        <v>0.39833362435419334</v>
      </c>
      <c r="T1107" s="17">
        <f t="shared" si="101"/>
        <v>2.160383405094477</v>
      </c>
      <c r="U1107">
        <f t="shared" si="102"/>
        <v>0.46288080052913955</v>
      </c>
    </row>
    <row r="1108" spans="16:21" x14ac:dyDescent="0.45">
      <c r="P1108">
        <v>1.0600000000000005</v>
      </c>
      <c r="Q1108">
        <f t="shared" si="98"/>
        <v>-6.0000000000000497E-2</v>
      </c>
      <c r="R1108" s="17">
        <f t="shared" si="99"/>
        <v>0.18426904281048889</v>
      </c>
      <c r="S1108" s="17">
        <f t="shared" si="100"/>
        <v>0.39816806381881531</v>
      </c>
      <c r="T1108" s="17">
        <f t="shared" si="101"/>
        <v>2.1607973740239723</v>
      </c>
      <c r="U1108">
        <f t="shared" si="102"/>
        <v>0.46279212110376522</v>
      </c>
    </row>
    <row r="1109" spans="16:21" x14ac:dyDescent="0.45">
      <c r="P1109">
        <v>1.0700000000000003</v>
      </c>
      <c r="Q1109">
        <f t="shared" si="98"/>
        <v>-7.0000000000000284E-2</v>
      </c>
      <c r="R1109" s="17">
        <f t="shared" si="99"/>
        <v>0.18415910417625098</v>
      </c>
      <c r="S1109" s="17">
        <f t="shared" si="100"/>
        <v>0.39800250328343728</v>
      </c>
      <c r="T1109" s="17">
        <f t="shared" si="101"/>
        <v>2.1611883108560614</v>
      </c>
      <c r="U1109">
        <f t="shared" si="102"/>
        <v>0.46270840674864339</v>
      </c>
    </row>
    <row r="1110" spans="16:21" x14ac:dyDescent="0.45">
      <c r="P1110">
        <v>1.08</v>
      </c>
      <c r="Q1110">
        <f t="shared" si="98"/>
        <v>-8.0000000000000071E-2</v>
      </c>
      <c r="R1110" s="17">
        <f t="shared" si="99"/>
        <v>0.18405117460979686</v>
      </c>
      <c r="S1110" s="17">
        <f t="shared" si="100"/>
        <v>0.3978369427480592</v>
      </c>
      <c r="T1110" s="17">
        <f t="shared" si="101"/>
        <v>2.1615561193320563</v>
      </c>
      <c r="U1110">
        <f t="shared" si="102"/>
        <v>0.46262967269571081</v>
      </c>
    </row>
    <row r="1111" spans="16:21" x14ac:dyDescent="0.45">
      <c r="P1111">
        <v>1.0899999999999999</v>
      </c>
      <c r="Q1111">
        <f t="shared" si="98"/>
        <v>-8.9999999999999858E-2</v>
      </c>
      <c r="R1111" s="17">
        <f t="shared" si="99"/>
        <v>0.18394525764757788</v>
      </c>
      <c r="S1111" s="17">
        <f t="shared" si="100"/>
        <v>0.39767138221268117</v>
      </c>
      <c r="T1111" s="17">
        <f t="shared" si="101"/>
        <v>2.1619007051249062</v>
      </c>
      <c r="U1111">
        <f t="shared" si="102"/>
        <v>0.46255593405813883</v>
      </c>
    </row>
    <row r="1112" spans="16:21" x14ac:dyDescent="0.45">
      <c r="P1112">
        <v>1.0999999999999996</v>
      </c>
      <c r="Q1112">
        <f t="shared" si="98"/>
        <v>-9.9999999999999645E-2</v>
      </c>
      <c r="R1112" s="17">
        <f t="shared" si="99"/>
        <v>0.18384135676817359</v>
      </c>
      <c r="S1112" s="17">
        <f t="shared" si="100"/>
        <v>0.39750582167730314</v>
      </c>
      <c r="T1112" s="17">
        <f t="shared" si="101"/>
        <v>2.1622219758667431</v>
      </c>
      <c r="U1112">
        <f t="shared" si="102"/>
        <v>0.46248720582869041</v>
      </c>
    </row>
    <row r="1113" spans="16:21" x14ac:dyDescent="0.45">
      <c r="P1113">
        <v>1.1099999999999994</v>
      </c>
      <c r="Q1113">
        <f t="shared" si="98"/>
        <v>-0.10999999999999943</v>
      </c>
      <c r="R1113" s="17">
        <f t="shared" si="99"/>
        <v>0.18373947539174362</v>
      </c>
      <c r="S1113" s="17">
        <f t="shared" si="100"/>
        <v>0.39734026114192511</v>
      </c>
      <c r="T1113" s="17">
        <f t="shared" si="101"/>
        <v>2.1625198411760551</v>
      </c>
      <c r="U1113">
        <f t="shared" si="102"/>
        <v>0.46242350287808898</v>
      </c>
    </row>
    <row r="1114" spans="16:21" x14ac:dyDescent="0.45">
      <c r="P1114">
        <v>1.120000000000001</v>
      </c>
      <c r="Q1114">
        <f t="shared" si="98"/>
        <v>-0.12000000000000099</v>
      </c>
      <c r="R1114" s="17">
        <f t="shared" si="99"/>
        <v>0.18363961687948668</v>
      </c>
      <c r="S1114" s="17">
        <f t="shared" si="100"/>
        <v>0.39717470060654703</v>
      </c>
      <c r="T1114" s="17">
        <f t="shared" si="101"/>
        <v>2.1627942126844695</v>
      </c>
      <c r="U1114">
        <f t="shared" si="102"/>
        <v>0.46236483995340255</v>
      </c>
    </row>
    <row r="1115" spans="16:21" x14ac:dyDescent="0.45">
      <c r="P1115">
        <v>1.1300000000000008</v>
      </c>
      <c r="Q1115">
        <f t="shared" si="98"/>
        <v>-0.13000000000000078</v>
      </c>
      <c r="R1115" s="17">
        <f t="shared" si="99"/>
        <v>0.1835417845331066</v>
      </c>
      <c r="S1115" s="17">
        <f t="shared" si="100"/>
        <v>0.397009140071169</v>
      </c>
      <c r="T1115" s="17">
        <f t="shared" si="101"/>
        <v>2.1630450040631373</v>
      </c>
      <c r="U1115">
        <f t="shared" si="102"/>
        <v>0.46231123167644045</v>
      </c>
    </row>
    <row r="1116" spans="16:21" x14ac:dyDescent="0.45">
      <c r="P1116">
        <v>1.1400000000000006</v>
      </c>
      <c r="Q1116">
        <f t="shared" si="98"/>
        <v>-0.14000000000000057</v>
      </c>
      <c r="R1116" s="17">
        <f t="shared" si="99"/>
        <v>0.18344598159428629</v>
      </c>
      <c r="S1116" s="17">
        <f t="shared" si="100"/>
        <v>0.39684357953579091</v>
      </c>
      <c r="T1116" s="17">
        <f t="shared" si="101"/>
        <v>2.1632721310486924</v>
      </c>
      <c r="U1116">
        <f t="shared" si="102"/>
        <v>0.46226269254216695</v>
      </c>
    </row>
    <row r="1117" spans="16:21" x14ac:dyDescent="0.45">
      <c r="P1117">
        <v>1.1500000000000004</v>
      </c>
      <c r="Q1117">
        <f t="shared" si="98"/>
        <v>-0.15000000000000036</v>
      </c>
      <c r="R1117" s="17">
        <f t="shared" si="99"/>
        <v>0.18335221124416889</v>
      </c>
      <c r="S1117" s="17">
        <f t="shared" si="100"/>
        <v>0.39667801900041288</v>
      </c>
      <c r="T1117" s="17">
        <f t="shared" si="101"/>
        <v>2.1634755114687954</v>
      </c>
      <c r="U1117">
        <f t="shared" si="102"/>
        <v>0.46221923691712813</v>
      </c>
    </row>
    <row r="1118" spans="16:21" x14ac:dyDescent="0.45">
      <c r="P1118">
        <v>1.1600000000000001</v>
      </c>
      <c r="Q1118">
        <f t="shared" si="98"/>
        <v>-0.16000000000000014</v>
      </c>
      <c r="R1118" s="17">
        <f t="shared" si="99"/>
        <v>0.18326047660284697</v>
      </c>
      <c r="S1118" s="17">
        <f t="shared" si="100"/>
        <v>0.39651245846503486</v>
      </c>
      <c r="T1118" s="17">
        <f t="shared" si="101"/>
        <v>2.1636550652672208</v>
      </c>
      <c r="U1118">
        <f t="shared" si="102"/>
        <v>0.46218087903789584</v>
      </c>
    </row>
    <row r="1119" spans="16:21" x14ac:dyDescent="0.45">
      <c r="P1119">
        <v>1.17</v>
      </c>
      <c r="Q1119">
        <f t="shared" si="98"/>
        <v>-0.16999999999999993</v>
      </c>
      <c r="R1119" s="17">
        <f t="shared" si="99"/>
        <v>0.18317078072886003</v>
      </c>
      <c r="S1119" s="17">
        <f t="shared" si="100"/>
        <v>0.39634689792965683</v>
      </c>
      <c r="T1119" s="17">
        <f t="shared" si="101"/>
        <v>2.1638107145284944</v>
      </c>
      <c r="U1119">
        <f t="shared" si="102"/>
        <v>0.46214763300952832</v>
      </c>
    </row>
    <row r="1120" spans="16:21" x14ac:dyDescent="0.45">
      <c r="P1120">
        <v>1.1799999999999997</v>
      </c>
      <c r="Q1120">
        <f t="shared" si="98"/>
        <v>-0.17999999999999972</v>
      </c>
      <c r="R1120" s="17">
        <f t="shared" si="99"/>
        <v>0.18308312661869974</v>
      </c>
      <c r="S1120" s="17">
        <f t="shared" si="100"/>
        <v>0.39618133739427874</v>
      </c>
      <c r="T1120" s="17">
        <f t="shared" si="101"/>
        <v>2.1639423835020608</v>
      </c>
      <c r="U1120">
        <f t="shared" si="102"/>
        <v>0.46211951280404673</v>
      </c>
    </row>
    <row r="1121" spans="10:21" x14ac:dyDescent="0.45">
      <c r="P1121">
        <v>1.1899999999999995</v>
      </c>
      <c r="Q1121">
        <f t="shared" si="98"/>
        <v>-0.1899999999999995</v>
      </c>
      <c r="R1121" s="17">
        <f t="shared" si="99"/>
        <v>0.18299751720632373</v>
      </c>
      <c r="S1121" s="17">
        <f t="shared" si="100"/>
        <v>0.39601577685890071</v>
      </c>
      <c r="T1121" s="17">
        <f t="shared" si="101"/>
        <v>2.1640499986259694</v>
      </c>
      <c r="U1121">
        <f t="shared" si="102"/>
        <v>0.46209653225892872</v>
      </c>
    </row>
    <row r="1122" spans="10:21" x14ac:dyDescent="0.45">
      <c r="P1122">
        <v>1.2000000000000011</v>
      </c>
      <c r="Q1122">
        <f t="shared" si="98"/>
        <v>-0.20000000000000107</v>
      </c>
      <c r="R1122" s="17">
        <f t="shared" si="99"/>
        <v>0.18291395536267829</v>
      </c>
      <c r="S1122" s="17">
        <f t="shared" si="100"/>
        <v>0.39585021632352257</v>
      </c>
      <c r="T1122" s="17">
        <f t="shared" si="101"/>
        <v>2.1641334885500583</v>
      </c>
      <c r="U1122">
        <f t="shared" si="102"/>
        <v>0.46207870507562232</v>
      </c>
    </row>
    <row r="1123" spans="10:21" x14ac:dyDescent="0.45">
      <c r="P1123">
        <v>1.2100000000000009</v>
      </c>
      <c r="Q1123">
        <f t="shared" si="98"/>
        <v>-0.21000000000000085</v>
      </c>
      <c r="R1123" s="17">
        <f t="shared" si="99"/>
        <v>0.18283244389522932</v>
      </c>
      <c r="S1123" s="17">
        <f t="shared" si="100"/>
        <v>0.39568465578814455</v>
      </c>
      <c r="T1123" s="17">
        <f t="shared" si="101"/>
        <v>2.1641927841586392</v>
      </c>
      <c r="U1123">
        <f t="shared" si="102"/>
        <v>0.46206604481807484</v>
      </c>
    </row>
    <row r="1124" spans="10:21" x14ac:dyDescent="0.45">
      <c r="P1124">
        <v>1.2200000000000006</v>
      </c>
      <c r="Q1124">
        <f t="shared" si="98"/>
        <v>-0.22000000000000064</v>
      </c>
      <c r="R1124" s="17">
        <f t="shared" si="99"/>
        <v>0.18275298554750261</v>
      </c>
      <c r="S1124" s="17">
        <f t="shared" si="100"/>
        <v>0.39551909525276652</v>
      </c>
      <c r="T1124" s="17">
        <f t="shared" si="101"/>
        <v>2.1642278185926549</v>
      </c>
      <c r="U1124">
        <f t="shared" si="102"/>
        <v>0.46205856491128366</v>
      </c>
    </row>
    <row r="1125" spans="10:21" x14ac:dyDescent="0.45">
      <c r="P1125">
        <v>1.2300000000000004</v>
      </c>
      <c r="Q1125">
        <f t="shared" si="98"/>
        <v>-0.23000000000000043</v>
      </c>
      <c r="R1125" s="17">
        <f t="shared" si="99"/>
        <v>0.18267558299863296</v>
      </c>
      <c r="S1125" s="17">
        <f t="shared" si="100"/>
        <v>0.39535353471738843</v>
      </c>
      <c r="T1125" s="17">
        <f t="shared" si="101"/>
        <v>2.1642385272713049</v>
      </c>
      <c r="U1125">
        <f t="shared" si="102"/>
        <v>0.46205627863986448</v>
      </c>
    </row>
    <row r="1126" spans="10:21" x14ac:dyDescent="0.45">
      <c r="P1126">
        <v>1.2400000000000002</v>
      </c>
      <c r="Q1126">
        <f t="shared" si="98"/>
        <v>-0.24000000000000021</v>
      </c>
      <c r="R1126" s="17">
        <f t="shared" si="99"/>
        <v>0.18260023886292251</v>
      </c>
      <c r="S1126" s="17">
        <f t="shared" si="100"/>
        <v>0.3951879741820104</v>
      </c>
      <c r="T1126" s="17">
        <f t="shared" si="101"/>
        <v>2.1642248479131339</v>
      </c>
      <c r="U1126">
        <f t="shared" si="102"/>
        <v>0.46205919914663934</v>
      </c>
    </row>
    <row r="1127" spans="10:21" x14ac:dyDescent="0.45">
      <c r="P1127">
        <v>1.25</v>
      </c>
      <c r="Q1127">
        <f t="shared" si="98"/>
        <v>-0.25</v>
      </c>
      <c r="R1127" s="17">
        <f t="shared" si="99"/>
        <v>0.18252695568940902</v>
      </c>
      <c r="S1127" s="17">
        <f t="shared" si="100"/>
        <v>0.39502241364663243</v>
      </c>
      <c r="T1127" s="17">
        <f t="shared" si="101"/>
        <v>2.1641867205565477</v>
      </c>
      <c r="U1127">
        <f t="shared" si="102"/>
        <v>0.46206733943124711</v>
      </c>
    </row>
    <row r="1128" spans="10:21" x14ac:dyDescent="0.45">
      <c r="K1128" t="s">
        <v>48</v>
      </c>
      <c r="L1128" t="s">
        <v>49</v>
      </c>
      <c r="M1128" t="s">
        <v>50</v>
      </c>
      <c r="P1128">
        <v>1.2599999999999998</v>
      </c>
      <c r="Q1128">
        <f t="shared" si="98"/>
        <v>-0.25999999999999979</v>
      </c>
      <c r="R1128" s="17">
        <f t="shared" si="99"/>
        <v>0.18245573596144307</v>
      </c>
      <c r="S1128" s="17">
        <f t="shared" si="100"/>
        <v>0.39485685311125435</v>
      </c>
      <c r="T1128" s="17">
        <f t="shared" si="101"/>
        <v>2.1641240875797751</v>
      </c>
      <c r="U1128">
        <f t="shared" si="102"/>
        <v>0.46208071234877257</v>
      </c>
    </row>
    <row r="1129" spans="10:21" x14ac:dyDescent="0.45">
      <c r="J1129" t="s">
        <v>20</v>
      </c>
      <c r="K1129">
        <f t="array" ref="K1129:M1129">P1129*J30:L30+Q1129*J36:L36</f>
        <v>0.26478811624801901</v>
      </c>
      <c r="L1129">
        <v>0.52747960346166078</v>
      </c>
      <c r="M1129">
        <v>0.20773228029032015</v>
      </c>
      <c r="N1129">
        <f>SUM(K1129:M1129)</f>
        <v>1</v>
      </c>
      <c r="P1129" s="18">
        <v>1.2699999999999996</v>
      </c>
      <c r="Q1129" s="18">
        <f t="shared" si="98"/>
        <v>-0.26999999999999957</v>
      </c>
      <c r="R1129" s="19">
        <f t="shared" si="99"/>
        <v>0.18238658209627531</v>
      </c>
      <c r="S1129" s="19">
        <f t="shared" si="100"/>
        <v>0.39469129257587632</v>
      </c>
      <c r="T1129" s="17">
        <f t="shared" si="101"/>
        <v>2.1640368937202461</v>
      </c>
      <c r="U1129">
        <f t="shared" si="102"/>
        <v>0.46209933060839675</v>
      </c>
    </row>
    <row r="1130" spans="10:21" x14ac:dyDescent="0.45">
      <c r="P1130">
        <v>1.2799999999999994</v>
      </c>
      <c r="Q1130">
        <f t="shared" si="98"/>
        <v>-0.27999999999999936</v>
      </c>
      <c r="R1130" s="17">
        <f t="shared" si="99"/>
        <v>0.18231949644465376</v>
      </c>
      <c r="S1130" s="17">
        <f t="shared" si="100"/>
        <v>0.39452573204049823</v>
      </c>
      <c r="T1130" s="17">
        <f t="shared" si="101"/>
        <v>2.1639250860933754</v>
      </c>
      <c r="U1130">
        <f t="shared" si="102"/>
        <v>0.4621232067720708</v>
      </c>
    </row>
    <row r="1131" spans="10:21" x14ac:dyDescent="0.45">
      <c r="P1131">
        <v>1.2900000000000009</v>
      </c>
      <c r="Q1131">
        <f t="shared" si="98"/>
        <v>-0.29000000000000092</v>
      </c>
      <c r="R1131" s="17">
        <f t="shared" si="99"/>
        <v>0.18225448129043098</v>
      </c>
      <c r="S1131" s="17">
        <f t="shared" si="100"/>
        <v>0.39436017150512015</v>
      </c>
      <c r="T1131" s="17">
        <f t="shared" si="101"/>
        <v>2.163788614210747</v>
      </c>
      <c r="U1131">
        <f t="shared" si="102"/>
        <v>0.46215235325321052</v>
      </c>
    </row>
    <row r="1132" spans="10:21" x14ac:dyDescent="0.45">
      <c r="P1132">
        <v>1.3000000000000007</v>
      </c>
      <c r="Q1132">
        <f t="shared" si="98"/>
        <v>-0.30000000000000071</v>
      </c>
      <c r="R1132" s="17">
        <f t="shared" si="99"/>
        <v>0.18219153885018158</v>
      </c>
      <c r="S1132" s="17">
        <f t="shared" si="100"/>
        <v>0.39419461096974218</v>
      </c>
      <c r="T1132" s="17">
        <f t="shared" si="101"/>
        <v>2.1636274299976872</v>
      </c>
      <c r="U1132">
        <f t="shared" si="102"/>
        <v>0.4621867823154141</v>
      </c>
    </row>
    <row r="1133" spans="10:21" x14ac:dyDescent="0.45">
      <c r="P1133">
        <v>1.3100000000000005</v>
      </c>
      <c r="Q1133">
        <f t="shared" si="98"/>
        <v>-0.3100000000000005</v>
      </c>
      <c r="R1133" s="17">
        <f t="shared" si="99"/>
        <v>0.18213067127282975</v>
      </c>
      <c r="S1133" s="17">
        <f t="shared" si="100"/>
        <v>0.39402905043436409</v>
      </c>
      <c r="T1133" s="17">
        <f t="shared" si="101"/>
        <v>2.1634414878102155</v>
      </c>
      <c r="U1133">
        <f t="shared" si="102"/>
        <v>0.46222650607120253</v>
      </c>
    </row>
    <row r="1134" spans="10:21" x14ac:dyDescent="0.45">
      <c r="P1134">
        <v>1.3200000000000003</v>
      </c>
      <c r="Q1134">
        <f t="shared" si="98"/>
        <v>-0.32000000000000028</v>
      </c>
      <c r="R1134" s="17">
        <f t="shared" si="99"/>
        <v>0.182071880639288</v>
      </c>
      <c r="S1134" s="17">
        <f t="shared" si="100"/>
        <v>0.39386348989898612</v>
      </c>
      <c r="T1134" s="17">
        <f t="shared" si="101"/>
        <v>2.1632307444513597</v>
      </c>
      <c r="U1134">
        <f t="shared" si="102"/>
        <v>0.46227153648078384</v>
      </c>
    </row>
    <row r="1135" spans="10:21" x14ac:dyDescent="0.45">
      <c r="P1135">
        <v>1.33</v>
      </c>
      <c r="Q1135">
        <f t="shared" si="98"/>
        <v>-0.33000000000000007</v>
      </c>
      <c r="R1135" s="17">
        <f t="shared" si="99"/>
        <v>0.18201516896210571</v>
      </c>
      <c r="S1135" s="17">
        <f t="shared" si="100"/>
        <v>0.39369792936360803</v>
      </c>
      <c r="T1135" s="17">
        <f t="shared" si="101"/>
        <v>2.1629951591868326</v>
      </c>
      <c r="U1135">
        <f t="shared" si="102"/>
        <v>0.46232188535084157</v>
      </c>
    </row>
    <row r="1136" spans="10:21" x14ac:dyDescent="0.45">
      <c r="P1136">
        <v>1.3399999999999999</v>
      </c>
      <c r="Q1136">
        <f t="shared" si="98"/>
        <v>-0.33999999999999986</v>
      </c>
      <c r="R1136" s="17">
        <f t="shared" si="99"/>
        <v>0.18196053818512919</v>
      </c>
      <c r="S1136" s="17">
        <f t="shared" si="100"/>
        <v>0.39353236882823001</v>
      </c>
      <c r="T1136" s="17">
        <f t="shared" si="101"/>
        <v>2.1627346937600542</v>
      </c>
      <c r="U1136">
        <f t="shared" si="102"/>
        <v>0.46237756433334659</v>
      </c>
    </row>
    <row r="1137" spans="16:21" x14ac:dyDescent="0.45">
      <c r="P1137">
        <v>1.3499999999999996</v>
      </c>
      <c r="Q1137">
        <f t="shared" si="98"/>
        <v>-0.34999999999999964</v>
      </c>
      <c r="R1137" s="17">
        <f t="shared" si="99"/>
        <v>0.18190799018317208</v>
      </c>
      <c r="S1137" s="17">
        <f t="shared" si="100"/>
        <v>0.39336680829285192</v>
      </c>
      <c r="T1137" s="17">
        <f t="shared" si="101"/>
        <v>2.1624493124065172</v>
      </c>
      <c r="U1137">
        <f t="shared" si="102"/>
        <v>0.46243858492439466</v>
      </c>
    </row>
    <row r="1138" spans="16:21" x14ac:dyDescent="0.45">
      <c r="P1138">
        <v>1.3599999999999994</v>
      </c>
      <c r="Q1138">
        <f t="shared" si="98"/>
        <v>-0.35999999999999943</v>
      </c>
      <c r="R1138" s="17">
        <f t="shared" si="99"/>
        <v>0.18185752676169714</v>
      </c>
      <c r="S1138" s="17">
        <f t="shared" si="100"/>
        <v>0.39320124775747389</v>
      </c>
      <c r="T1138" s="17">
        <f t="shared" si="101"/>
        <v>2.1621389818674803</v>
      </c>
      <c r="U1138">
        <f t="shared" si="102"/>
        <v>0.46250495846306844</v>
      </c>
    </row>
    <row r="1139" spans="16:21" x14ac:dyDescent="0.45">
      <c r="P1139">
        <v>1.370000000000001</v>
      </c>
      <c r="Q1139">
        <f t="shared" si="98"/>
        <v>-0.37000000000000099</v>
      </c>
      <c r="R1139" s="17">
        <f t="shared" si="99"/>
        <v>0.18180914965650929</v>
      </c>
      <c r="S1139" s="17">
        <f t="shared" si="100"/>
        <v>0.39303568722209586</v>
      </c>
      <c r="T1139" s="17">
        <f t="shared" si="101"/>
        <v>2.1618036714029811</v>
      </c>
      <c r="U1139">
        <f t="shared" si="102"/>
        <v>0.46257669613032598</v>
      </c>
    </row>
    <row r="1140" spans="16:21" x14ac:dyDescent="0.45">
      <c r="P1140">
        <v>1.3800000000000008</v>
      </c>
      <c r="Q1140">
        <f t="shared" si="98"/>
        <v>-0.38000000000000078</v>
      </c>
      <c r="R1140" s="17">
        <f t="shared" si="99"/>
        <v>0.18176286053345925</v>
      </c>
      <c r="S1140" s="17">
        <f t="shared" si="100"/>
        <v>0.39287012668671772</v>
      </c>
      <c r="T1140" s="17">
        <f t="shared" si="101"/>
        <v>2.1614433528041745</v>
      </c>
      <c r="U1140">
        <f t="shared" si="102"/>
        <v>0.46265380894791341</v>
      </c>
    </row>
    <row r="1141" spans="16:21" x14ac:dyDescent="0.45">
      <c r="P1141">
        <v>1.3900000000000006</v>
      </c>
      <c r="Q1141">
        <f t="shared" si="98"/>
        <v>-0.39000000000000057</v>
      </c>
      <c r="R1141" s="17">
        <f t="shared" si="99"/>
        <v>0.18171866098815978</v>
      </c>
      <c r="S1141" s="17">
        <f t="shared" si="100"/>
        <v>0.39270456615133975</v>
      </c>
      <c r="T1141" s="17">
        <f t="shared" si="101"/>
        <v>2.161058000404962</v>
      </c>
      <c r="U1141">
        <f t="shared" si="102"/>
        <v>0.46273630777730601</v>
      </c>
    </row>
    <row r="1142" spans="16:21" x14ac:dyDescent="0.45">
      <c r="P1142">
        <v>1.4000000000000004</v>
      </c>
      <c r="Q1142">
        <f t="shared" si="98"/>
        <v>-0.40000000000000036</v>
      </c>
      <c r="R1142" s="17">
        <f t="shared" si="99"/>
        <v>0.18167655254571224</v>
      </c>
      <c r="S1142" s="17">
        <f t="shared" si="100"/>
        <v>0.39253900561596167</v>
      </c>
      <c r="T1142" s="17">
        <f t="shared" si="101"/>
        <v>2.1606475910929319</v>
      </c>
      <c r="U1142">
        <f t="shared" si="102"/>
        <v>0.46282420331867474</v>
      </c>
    </row>
    <row r="1143" spans="16:21" x14ac:dyDescent="0.45">
      <c r="P1143">
        <v>1.4100000000000001</v>
      </c>
      <c r="Q1143">
        <f t="shared" si="98"/>
        <v>-0.41000000000000014</v>
      </c>
      <c r="R1143" s="17">
        <f t="shared" si="99"/>
        <v>0.18163653666044541</v>
      </c>
      <c r="S1143" s="17">
        <f t="shared" si="100"/>
        <v>0.39237344508058369</v>
      </c>
      <c r="T1143" s="17">
        <f t="shared" si="101"/>
        <v>2.160212104319593</v>
      </c>
      <c r="U1143">
        <f t="shared" si="102"/>
        <v>0.46291750610987908</v>
      </c>
    </row>
    <row r="1144" spans="16:21" x14ac:dyDescent="0.45">
      <c r="P1144">
        <v>1.42</v>
      </c>
      <c r="Q1144">
        <f t="shared" si="98"/>
        <v>-0.41999999999999993</v>
      </c>
      <c r="R1144" s="17">
        <f t="shared" si="99"/>
        <v>0.18159861471566605</v>
      </c>
      <c r="S1144" s="17">
        <f t="shared" si="100"/>
        <v>0.39220788454520561</v>
      </c>
      <c r="T1144" s="17">
        <f t="shared" si="101"/>
        <v>2.1597515221098811</v>
      </c>
      <c r="U1144">
        <f t="shared" si="102"/>
        <v>0.46301622652548974</v>
      </c>
    </row>
    <row r="1145" spans="16:21" x14ac:dyDescent="0.45">
      <c r="P1145">
        <v>1.4299999999999997</v>
      </c>
      <c r="Q1145">
        <f t="shared" si="98"/>
        <v>-0.42999999999999972</v>
      </c>
      <c r="R1145" s="17">
        <f t="shared" si="99"/>
        <v>0.18156278802342107</v>
      </c>
      <c r="S1145" s="17">
        <f t="shared" si="100"/>
        <v>0.39204232400982764</v>
      </c>
      <c r="T1145" s="17">
        <f t="shared" si="101"/>
        <v>2.1592658290709621</v>
      </c>
      <c r="U1145">
        <f t="shared" si="102"/>
        <v>0.4631203747758359</v>
      </c>
    </row>
    <row r="1146" spans="16:21" x14ac:dyDescent="0.45">
      <c r="P1146">
        <v>1.4399999999999995</v>
      </c>
      <c r="Q1146">
        <f t="shared" si="98"/>
        <v>-0.4399999999999995</v>
      </c>
      <c r="R1146" s="17">
        <f t="shared" si="99"/>
        <v>0.18152905782427156</v>
      </c>
      <c r="S1146" s="17">
        <f t="shared" si="100"/>
        <v>0.3918767634744495</v>
      </c>
      <c r="T1146" s="17">
        <f t="shared" si="101"/>
        <v>2.1587550124002965</v>
      </c>
      <c r="U1146">
        <f t="shared" si="102"/>
        <v>0.46322996090608298</v>
      </c>
    </row>
    <row r="1147" spans="16:21" x14ac:dyDescent="0.45">
      <c r="P1147">
        <v>1.4500000000000011</v>
      </c>
      <c r="Q1147">
        <f t="shared" si="98"/>
        <v>-0.45000000000000107</v>
      </c>
      <c r="R1147" s="17">
        <f t="shared" si="99"/>
        <v>0.18149742528707929</v>
      </c>
      <c r="S1147" s="17">
        <f t="shared" si="100"/>
        <v>0.39171120293907147</v>
      </c>
      <c r="T1147" s="17">
        <f t="shared" si="101"/>
        <v>2.15821906189298</v>
      </c>
      <c r="U1147">
        <f t="shared" si="102"/>
        <v>0.46334499479533708</v>
      </c>
    </row>
    <row r="1148" spans="16:21" x14ac:dyDescent="0.45">
      <c r="P1148">
        <v>1.4600000000000009</v>
      </c>
      <c r="Q1148">
        <f t="shared" si="98"/>
        <v>-0.46000000000000085</v>
      </c>
      <c r="R1148" s="17">
        <f t="shared" si="99"/>
        <v>0.18146789150880477</v>
      </c>
      <c r="S1148" s="17">
        <f t="shared" si="100"/>
        <v>0.39154564240369333</v>
      </c>
      <c r="T1148" s="17">
        <f t="shared" si="101"/>
        <v>2.1576579699483402</v>
      </c>
      <c r="U1148">
        <f t="shared" si="102"/>
        <v>0.46346548615577965</v>
      </c>
    </row>
    <row r="1149" spans="16:21" x14ac:dyDescent="0.45">
      <c r="P1149">
        <v>1.4700000000000006</v>
      </c>
      <c r="Q1149">
        <f t="shared" si="98"/>
        <v>-0.47000000000000064</v>
      </c>
      <c r="R1149" s="17">
        <f t="shared" si="99"/>
        <v>0.18144045751431781</v>
      </c>
      <c r="S1149" s="17">
        <f t="shared" si="100"/>
        <v>0.39138008186831535</v>
      </c>
      <c r="T1149" s="17">
        <f t="shared" si="101"/>
        <v>2.1570717315758023</v>
      </c>
      <c r="U1149">
        <f t="shared" si="102"/>
        <v>0.46359144453182899</v>
      </c>
    </row>
    <row r="1150" spans="16:21" x14ac:dyDescent="0.45">
      <c r="P1150">
        <v>1.4800000000000004</v>
      </c>
      <c r="Q1150">
        <f t="shared" si="98"/>
        <v>-0.48000000000000043</v>
      </c>
      <c r="R1150" s="17">
        <f t="shared" si="99"/>
        <v>0.18141512425622011</v>
      </c>
      <c r="S1150" s="17">
        <f t="shared" si="100"/>
        <v>0.39121452133293722</v>
      </c>
      <c r="T1150" s="17">
        <f t="shared" si="101"/>
        <v>2.1564603444000001</v>
      </c>
      <c r="U1150">
        <f t="shared" si="102"/>
        <v>0.46372287929933331</v>
      </c>
    </row>
    <row r="1151" spans="16:21" x14ac:dyDescent="0.45">
      <c r="P1151">
        <v>1.4900000000000002</v>
      </c>
      <c r="Q1151">
        <f t="shared" si="98"/>
        <v>-0.49000000000000021</v>
      </c>
      <c r="R1151" s="17">
        <f t="shared" si="99"/>
        <v>0.18139189261468058</v>
      </c>
      <c r="S1151" s="17">
        <f t="shared" si="100"/>
        <v>0.39104896079755924</v>
      </c>
      <c r="T1151" s="17">
        <f t="shared" si="101"/>
        <v>2.1558238086651427</v>
      </c>
      <c r="U1151">
        <f t="shared" si="102"/>
        <v>0.46385979966479113</v>
      </c>
    </row>
    <row r="1152" spans="16:21" x14ac:dyDescent="0.45">
      <c r="P1152">
        <v>1.5</v>
      </c>
      <c r="Q1152">
        <f t="shared" si="98"/>
        <v>-0.5</v>
      </c>
      <c r="R1152" s="17">
        <f t="shared" si="99"/>
        <v>0.18137076339728253</v>
      </c>
      <c r="S1152" s="17">
        <f t="shared" si="100"/>
        <v>0.39088340026218116</v>
      </c>
      <c r="T1152" s="17">
        <f t="shared" si="101"/>
        <v>2.155162127238627</v>
      </c>
      <c r="U1152">
        <f t="shared" si="102"/>
        <v>0.46400221466460301</v>
      </c>
    </row>
    <row r="1153" spans="16:21" x14ac:dyDescent="0.45">
      <c r="P1153">
        <v>1.5099999999999998</v>
      </c>
      <c r="Q1153">
        <f t="shared" si="98"/>
        <v>-0.50999999999999979</v>
      </c>
      <c r="R1153" s="17">
        <f t="shared" si="99"/>
        <v>0.18135173733888371</v>
      </c>
      <c r="S1153" s="17">
        <f t="shared" si="100"/>
        <v>0.39071783972680318</v>
      </c>
      <c r="T1153" s="17">
        <f t="shared" si="101"/>
        <v>2.1544753056139001</v>
      </c>
      <c r="U1153">
        <f t="shared" si="102"/>
        <v>0.46415013316435216</v>
      </c>
    </row>
    <row r="1154" spans="16:21" x14ac:dyDescent="0.45">
      <c r="P1154">
        <v>1.5199999999999996</v>
      </c>
      <c r="Q1154">
        <f t="shared" si="98"/>
        <v>-0.51999999999999957</v>
      </c>
      <c r="R1154" s="17">
        <f t="shared" si="99"/>
        <v>0.18133481510148872</v>
      </c>
      <c r="S1154" s="17">
        <f t="shared" si="100"/>
        <v>0.39055227919142521</v>
      </c>
      <c r="T1154" s="17">
        <f t="shared" si="101"/>
        <v>2.1537633519125521</v>
      </c>
      <c r="U1154">
        <f t="shared" si="102"/>
        <v>0.46430356385811616</v>
      </c>
    </row>
    <row r="1155" spans="16:21" x14ac:dyDescent="0.45">
      <c r="P1155">
        <v>1.5299999999999994</v>
      </c>
      <c r="Q1155">
        <f t="shared" ref="Q1155:Q1218" si="103">1-P1155</f>
        <v>-0.52999999999999936</v>
      </c>
      <c r="R1155" s="17">
        <f t="shared" ref="R1155:R1218" si="104">SQRT(P1155^2*$K$41+Q1155^2*$K$42+2*P1155*Q1155*$K$43)</f>
        <v>0.18131999727413392</v>
      </c>
      <c r="S1155" s="17">
        <f t="shared" ref="S1155:S1218" si="105">P1155*$K$39+Q1155*$K$40</f>
        <v>0.39038671865604707</v>
      </c>
      <c r="T1155" s="17">
        <f t="shared" ref="T1155:T1218" si="106">S1155/R1155</f>
        <v>2.1530262768856629</v>
      </c>
      <c r="U1155">
        <f t="shared" ref="U1155:U1218" si="107">R1155/S1155</f>
        <v>0.46446251526780852</v>
      </c>
    </row>
    <row r="1156" spans="16:21" x14ac:dyDescent="0.45">
      <c r="P1156">
        <v>1.5400000000000009</v>
      </c>
      <c r="Q1156">
        <f t="shared" si="103"/>
        <v>-0.54000000000000092</v>
      </c>
      <c r="R1156" s="17">
        <f t="shared" si="104"/>
        <v>0.18130728437278512</v>
      </c>
      <c r="S1156" s="17">
        <f t="shared" si="105"/>
        <v>0.39022115812066904</v>
      </c>
      <c r="T1156" s="17">
        <f t="shared" si="106"/>
        <v>2.1522640939143791</v>
      </c>
      <c r="U1156">
        <f t="shared" si="107"/>
        <v>0.46462699574255023</v>
      </c>
    </row>
    <row r="1157" spans="16:21" x14ac:dyDescent="0.45">
      <c r="P1157">
        <v>1.5500000000000007</v>
      </c>
      <c r="Q1157">
        <f t="shared" si="103"/>
        <v>-0.55000000000000071</v>
      </c>
      <c r="R1157" s="17">
        <f t="shared" si="104"/>
        <v>0.18129667684024772</v>
      </c>
      <c r="S1157" s="17">
        <f t="shared" si="105"/>
        <v>0.39005559758529096</v>
      </c>
      <c r="T1157" s="17">
        <f t="shared" si="106"/>
        <v>2.1514768190097291</v>
      </c>
      <c r="U1157">
        <f t="shared" si="107"/>
        <v>0.46479701345807439</v>
      </c>
    </row>
    <row r="1158" spans="16:21" x14ac:dyDescent="0.45">
      <c r="P1158">
        <v>1.5600000000000005</v>
      </c>
      <c r="Q1158">
        <f t="shared" si="103"/>
        <v>-0.5600000000000005</v>
      </c>
      <c r="R1158" s="17">
        <f t="shared" si="104"/>
        <v>0.18128817504608971</v>
      </c>
      <c r="S1158" s="17">
        <f t="shared" si="105"/>
        <v>0.38989003704991293</v>
      </c>
      <c r="T1158" s="17">
        <f t="shared" si="106"/>
        <v>2.1506644708116753</v>
      </c>
      <c r="U1158">
        <f t="shared" si="107"/>
        <v>0.46497257641615902</v>
      </c>
    </row>
    <row r="1159" spans="16:21" x14ac:dyDescent="0.45">
      <c r="P1159">
        <v>1.5700000000000003</v>
      </c>
      <c r="Q1159">
        <f t="shared" si="103"/>
        <v>-0.57000000000000028</v>
      </c>
      <c r="R1159" s="17">
        <f t="shared" si="104"/>
        <v>0.18128177928657727</v>
      </c>
      <c r="S1159" s="17">
        <f t="shared" si="105"/>
        <v>0.38972447651453479</v>
      </c>
      <c r="T1159" s="17">
        <f t="shared" si="106"/>
        <v>2.1498270705874041</v>
      </c>
      <c r="U1159">
        <f t="shared" si="107"/>
        <v>0.46515369244409355</v>
      </c>
    </row>
    <row r="1160" spans="16:21" x14ac:dyDescent="0.45">
      <c r="P1160">
        <v>1.58</v>
      </c>
      <c r="Q1160">
        <f t="shared" si="103"/>
        <v>-0.58000000000000007</v>
      </c>
      <c r="R1160" s="17">
        <f t="shared" si="104"/>
        <v>0.18127748978462321</v>
      </c>
      <c r="S1160" s="17">
        <f t="shared" si="105"/>
        <v>0.38955891597915682</v>
      </c>
      <c r="T1160" s="17">
        <f t="shared" si="106"/>
        <v>2.14896464222885</v>
      </c>
      <c r="U1160">
        <f t="shared" si="107"/>
        <v>0.46534036919417443</v>
      </c>
    </row>
    <row r="1161" spans="16:21" x14ac:dyDescent="0.45">
      <c r="P1161">
        <v>1.5899999999999999</v>
      </c>
      <c r="Q1161">
        <f t="shared" si="103"/>
        <v>-0.58999999999999986</v>
      </c>
      <c r="R1161" s="17">
        <f t="shared" si="104"/>
        <v>0.18127530668974809</v>
      </c>
      <c r="S1161" s="17">
        <f t="shared" si="105"/>
        <v>0.38939335544377873</v>
      </c>
      <c r="T1161" s="17">
        <f t="shared" si="106"/>
        <v>2.1480772122494534</v>
      </c>
      <c r="U1161">
        <f t="shared" si="107"/>
        <v>0.46553261414323471</v>
      </c>
    </row>
    <row r="1162" spans="16:21" x14ac:dyDescent="0.45">
      <c r="P1162">
        <v>1.5999999999999996</v>
      </c>
      <c r="Q1162">
        <f t="shared" si="103"/>
        <v>-0.59999999999999964</v>
      </c>
      <c r="R1162" s="17">
        <f t="shared" si="104"/>
        <v>0.18127523007805424</v>
      </c>
      <c r="S1162" s="17">
        <f t="shared" si="105"/>
        <v>0.38922779490840076</v>
      </c>
      <c r="T1162" s="17">
        <f t="shared" si="106"/>
        <v>2.1471648097801639</v>
      </c>
      <c r="U1162">
        <f t="shared" si="107"/>
        <v>0.46573043459220276</v>
      </c>
    </row>
    <row r="1163" spans="16:21" x14ac:dyDescent="0.45">
      <c r="P1163">
        <v>1.6099999999999994</v>
      </c>
      <c r="Q1163">
        <f t="shared" si="103"/>
        <v>-0.60999999999999943</v>
      </c>
      <c r="R1163" s="17">
        <f t="shared" si="104"/>
        <v>0.18127725995221228</v>
      </c>
      <c r="S1163" s="17">
        <f t="shared" si="105"/>
        <v>0.38906223437302268</v>
      </c>
      <c r="T1163" s="17">
        <f t="shared" si="106"/>
        <v>2.1462274665646754</v>
      </c>
      <c r="U1163">
        <f t="shared" si="107"/>
        <v>0.46593383766569435</v>
      </c>
    </row>
    <row r="1164" spans="16:21" x14ac:dyDescent="0.45">
      <c r="P1164">
        <v>1.620000000000001</v>
      </c>
      <c r="Q1164">
        <f t="shared" si="103"/>
        <v>-0.62000000000000099</v>
      </c>
      <c r="R1164" s="17">
        <f t="shared" si="104"/>
        <v>0.18128139624146111</v>
      </c>
      <c r="S1164" s="17">
        <f t="shared" si="105"/>
        <v>0.38889667383764459</v>
      </c>
      <c r="T1164" s="17">
        <f t="shared" si="106"/>
        <v>2.1452652169539035</v>
      </c>
      <c r="U1164">
        <f t="shared" si="107"/>
        <v>0.46614283031163678</v>
      </c>
    </row>
    <row r="1165" spans="16:21" x14ac:dyDescent="0.45">
      <c r="P1165">
        <v>1.6300000000000008</v>
      </c>
      <c r="Q1165">
        <f t="shared" si="103"/>
        <v>-0.63000000000000078</v>
      </c>
      <c r="R1165" s="17">
        <f t="shared" si="104"/>
        <v>0.1812876388016196</v>
      </c>
      <c r="S1165" s="17">
        <f t="shared" si="105"/>
        <v>0.38873111330226662</v>
      </c>
      <c r="T1165" s="17">
        <f t="shared" si="106"/>
        <v>2.1442780978997105</v>
      </c>
      <c r="U1165">
        <f t="shared" si="107"/>
        <v>0.46635741930092262</v>
      </c>
    </row>
    <row r="1166" spans="16:21" x14ac:dyDescent="0.45">
      <c r="P1166">
        <v>1.6400000000000006</v>
      </c>
      <c r="Q1166">
        <f t="shared" si="103"/>
        <v>-0.64000000000000057</v>
      </c>
      <c r="R1166" s="17">
        <f t="shared" si="104"/>
        <v>0.18129598741511238</v>
      </c>
      <c r="S1166" s="17">
        <f t="shared" si="105"/>
        <v>0.38856555276688848</v>
      </c>
      <c r="T1166" s="17">
        <f t="shared" si="106"/>
        <v>2.1432661489478648</v>
      </c>
      <c r="U1166">
        <f t="shared" si="107"/>
        <v>0.46657761122709968</v>
      </c>
    </row>
    <row r="1167" spans="16:21" x14ac:dyDescent="0.45">
      <c r="P1167">
        <v>1.6500000000000004</v>
      </c>
      <c r="Q1167">
        <f t="shared" si="103"/>
        <v>-0.65000000000000036</v>
      </c>
      <c r="R1167" s="17">
        <f t="shared" si="104"/>
        <v>0.18130644179100711</v>
      </c>
      <c r="S1167" s="17">
        <f t="shared" si="105"/>
        <v>0.3883999922315105</v>
      </c>
      <c r="T1167" s="17">
        <f t="shared" si="106"/>
        <v>2.1422294122302681</v>
      </c>
      <c r="U1167">
        <f t="shared" si="107"/>
        <v>0.46680341250608781</v>
      </c>
    </row>
    <row r="1168" spans="16:21" x14ac:dyDescent="0.45">
      <c r="P1168">
        <v>1.6600000000000001</v>
      </c>
      <c r="Q1168">
        <f t="shared" si="103"/>
        <v>-0.66000000000000014</v>
      </c>
      <c r="R1168" s="17">
        <f t="shared" si="104"/>
        <v>0.18131900156506586</v>
      </c>
      <c r="S1168" s="17">
        <f t="shared" si="105"/>
        <v>0.38823443169613242</v>
      </c>
      <c r="T1168" s="17">
        <f t="shared" si="106"/>
        <v>2.1411679324564088</v>
      </c>
      <c r="U1168">
        <f t="shared" si="107"/>
        <v>0.46703482937593388</v>
      </c>
    </row>
    <row r="1169" spans="16:21" x14ac:dyDescent="0.45">
      <c r="P1169">
        <v>1.67</v>
      </c>
      <c r="Q1169">
        <f t="shared" si="103"/>
        <v>-0.66999999999999993</v>
      </c>
      <c r="R1169" s="17">
        <f t="shared" si="104"/>
        <v>0.18133366629980779</v>
      </c>
      <c r="S1169" s="17">
        <f t="shared" si="105"/>
        <v>0.38806887116075445</v>
      </c>
      <c r="T1169" s="17">
        <f t="shared" si="106"/>
        <v>2.1400817569040997</v>
      </c>
      <c r="U1169">
        <f t="shared" si="107"/>
        <v>0.46727186789659242</v>
      </c>
    </row>
    <row r="1170" spans="16:21" x14ac:dyDescent="0.45">
      <c r="P1170">
        <v>1.6799999999999997</v>
      </c>
      <c r="Q1170">
        <f t="shared" si="103"/>
        <v>-0.67999999999999972</v>
      </c>
      <c r="R1170" s="17">
        <f t="shared" si="104"/>
        <v>0.18135043548458582</v>
      </c>
      <c r="S1170" s="17">
        <f t="shared" si="105"/>
        <v>0.38790331062537631</v>
      </c>
      <c r="T1170" s="17">
        <f t="shared" si="106"/>
        <v>2.1389709354094535</v>
      </c>
      <c r="U1170">
        <f t="shared" si="107"/>
        <v>0.46751453394974463</v>
      </c>
    </row>
    <row r="1171" spans="16:21" x14ac:dyDescent="0.45">
      <c r="P1171">
        <v>1.6899999999999995</v>
      </c>
      <c r="Q1171">
        <f t="shared" si="103"/>
        <v>-0.6899999999999995</v>
      </c>
      <c r="R1171" s="17">
        <f t="shared" si="104"/>
        <v>0.18136930853567534</v>
      </c>
      <c r="S1171" s="17">
        <f t="shared" si="105"/>
        <v>0.38773775008999833</v>
      </c>
      <c r="T1171" s="17">
        <f t="shared" si="106"/>
        <v>2.1378355203561372</v>
      </c>
      <c r="U1171">
        <f t="shared" si="107"/>
        <v>0.46776283323864509</v>
      </c>
    </row>
    <row r="1172" spans="16:21" x14ac:dyDescent="0.45">
      <c r="P1172">
        <v>1.7000000000000011</v>
      </c>
      <c r="Q1172">
        <f t="shared" si="103"/>
        <v>-0.70000000000000107</v>
      </c>
      <c r="R1172" s="17">
        <f t="shared" si="104"/>
        <v>0.18139028479637578</v>
      </c>
      <c r="S1172" s="17">
        <f t="shared" si="105"/>
        <v>0.38757218955462025</v>
      </c>
      <c r="T1172" s="17">
        <f t="shared" si="106"/>
        <v>2.1366755666638881</v>
      </c>
      <c r="U1172">
        <f t="shared" si="107"/>
        <v>0.4680167712880044</v>
      </c>
    </row>
    <row r="1173" spans="16:21" x14ac:dyDescent="0.45">
      <c r="P1173">
        <v>1.7100000000000009</v>
      </c>
      <c r="Q1173">
        <f t="shared" si="103"/>
        <v>-0.71000000000000085</v>
      </c>
      <c r="R1173" s="17">
        <f t="shared" si="104"/>
        <v>0.18141336353712431</v>
      </c>
      <c r="S1173" s="17">
        <f t="shared" si="105"/>
        <v>0.38740662901924217</v>
      </c>
      <c r="T1173" s="17">
        <f t="shared" si="106"/>
        <v>2.1354911317763179</v>
      </c>
      <c r="U1173">
        <f t="shared" si="107"/>
        <v>0.46827635344389956</v>
      </c>
    </row>
    <row r="1174" spans="16:21" x14ac:dyDescent="0.45">
      <c r="P1174">
        <v>1.7200000000000006</v>
      </c>
      <c r="Q1174">
        <f t="shared" si="103"/>
        <v>-0.72000000000000064</v>
      </c>
      <c r="R1174" s="17">
        <f t="shared" si="104"/>
        <v>0.18143854395562306</v>
      </c>
      <c r="S1174" s="17">
        <f t="shared" si="105"/>
        <v>0.38724106848386419</v>
      </c>
      <c r="T1174" s="17">
        <f t="shared" si="106"/>
        <v>2.1342822756479851</v>
      </c>
      <c r="U1174">
        <f t="shared" si="107"/>
        <v>0.46854158487372149</v>
      </c>
    </row>
    <row r="1175" spans="16:21" x14ac:dyDescent="0.45">
      <c r="P1175">
        <v>1.7300000000000004</v>
      </c>
      <c r="Q1175">
        <f t="shared" si="103"/>
        <v>-0.73000000000000043</v>
      </c>
      <c r="R1175" s="17">
        <f t="shared" si="104"/>
        <v>0.18146582517697771</v>
      </c>
      <c r="S1175" s="17">
        <f t="shared" si="105"/>
        <v>0.38707550794848611</v>
      </c>
      <c r="T1175" s="17">
        <f t="shared" si="106"/>
        <v>2.1330490607307682</v>
      </c>
      <c r="U1175">
        <f t="shared" si="107"/>
        <v>0.46881247056615127</v>
      </c>
    </row>
    <row r="1176" spans="16:21" x14ac:dyDescent="0.45">
      <c r="P1176">
        <v>1.7400000000000002</v>
      </c>
      <c r="Q1176">
        <f t="shared" si="103"/>
        <v>-0.74000000000000021</v>
      </c>
      <c r="R1176" s="17">
        <f t="shared" si="104"/>
        <v>0.18149520625385004</v>
      </c>
      <c r="S1176" s="17">
        <f t="shared" si="105"/>
        <v>0.38690994741310808</v>
      </c>
      <c r="T1176" s="17">
        <f t="shared" si="106"/>
        <v>2.1317915519595196</v>
      </c>
      <c r="U1176">
        <f t="shared" si="107"/>
        <v>0.46908901533117103</v>
      </c>
    </row>
    <row r="1177" spans="16:21" x14ac:dyDescent="0.45">
      <c r="P1177">
        <v>1.75</v>
      </c>
      <c r="Q1177">
        <f t="shared" si="103"/>
        <v>-0.75</v>
      </c>
      <c r="R1177" s="17">
        <f t="shared" si="104"/>
        <v>0.18152668616662082</v>
      </c>
      <c r="S1177" s="17">
        <f t="shared" si="105"/>
        <v>0.38674438687773</v>
      </c>
      <c r="T1177" s="17">
        <f t="shared" si="106"/>
        <v>2.1305098167370429</v>
      </c>
      <c r="U1177">
        <f t="shared" si="107"/>
        <v>0.46937122380010349</v>
      </c>
    </row>
    <row r="1178" spans="16:21" x14ac:dyDescent="0.45">
      <c r="P1178">
        <v>1.7599999999999998</v>
      </c>
      <c r="Q1178">
        <f t="shared" si="103"/>
        <v>-0.75999999999999979</v>
      </c>
      <c r="R1178" s="17">
        <f t="shared" si="104"/>
        <v>0.18156026382356738</v>
      </c>
      <c r="S1178" s="17">
        <f t="shared" si="105"/>
        <v>0.38657882634235202</v>
      </c>
      <c r="T1178" s="17">
        <f t="shared" si="106"/>
        <v>2.129203924918357</v>
      </c>
      <c r="U1178">
        <f t="shared" si="107"/>
        <v>0.4696591004256882</v>
      </c>
    </row>
    <row r="1179" spans="16:21" x14ac:dyDescent="0.45">
      <c r="P1179">
        <v>1.7699999999999996</v>
      </c>
      <c r="Q1179">
        <f t="shared" si="103"/>
        <v>-0.76999999999999957</v>
      </c>
      <c r="R1179" s="17">
        <f t="shared" si="104"/>
        <v>0.18159593806105115</v>
      </c>
      <c r="S1179" s="17">
        <f t="shared" si="105"/>
        <v>0.38641326580697388</v>
      </c>
      <c r="T1179" s="17">
        <f t="shared" si="106"/>
        <v>2.1278739487942993</v>
      </c>
      <c r="U1179">
        <f t="shared" si="107"/>
        <v>0.4699526494821849</v>
      </c>
    </row>
    <row r="1180" spans="16:21" x14ac:dyDescent="0.45">
      <c r="P1180">
        <v>1.7799999999999994</v>
      </c>
      <c r="Q1180">
        <f t="shared" si="103"/>
        <v>-0.77999999999999936</v>
      </c>
      <c r="R1180" s="17">
        <f t="shared" si="104"/>
        <v>0.18163370764371922</v>
      </c>
      <c r="S1180" s="17">
        <f t="shared" si="105"/>
        <v>0.38624770527159591</v>
      </c>
      <c r="T1180" s="17">
        <f t="shared" si="106"/>
        <v>2.1265199630744425</v>
      </c>
      <c r="U1180">
        <f t="shared" si="107"/>
        <v>0.47025187506551203</v>
      </c>
    </row>
    <row r="1181" spans="16:21" x14ac:dyDescent="0.45">
      <c r="P1181">
        <v>1.7900000000000009</v>
      </c>
      <c r="Q1181">
        <f t="shared" si="103"/>
        <v>-0.79000000000000092</v>
      </c>
      <c r="R1181" s="17">
        <f t="shared" si="104"/>
        <v>0.18167357126471695</v>
      </c>
      <c r="S1181" s="17">
        <f t="shared" si="105"/>
        <v>0.38608214473621788</v>
      </c>
      <c r="T1181" s="17">
        <f t="shared" si="106"/>
        <v>2.1251420448693485</v>
      </c>
      <c r="U1181">
        <f t="shared" si="107"/>
        <v>0.47055678109341581</v>
      </c>
    </row>
    <row r="1182" spans="16:21" x14ac:dyDescent="0.45">
      <c r="P1182">
        <v>1.8000000000000007</v>
      </c>
      <c r="Q1182">
        <f t="shared" si="103"/>
        <v>-0.80000000000000071</v>
      </c>
      <c r="R1182" s="17">
        <f t="shared" si="104"/>
        <v>0.18171552754591314</v>
      </c>
      <c r="S1182" s="17">
        <f t="shared" si="105"/>
        <v>0.38591658420083974</v>
      </c>
      <c r="T1182" s="17">
        <f t="shared" si="106"/>
        <v>2.1237402736721669</v>
      </c>
      <c r="U1182">
        <f t="shared" si="107"/>
        <v>0.47086737130567119</v>
      </c>
    </row>
    <row r="1183" spans="16:21" x14ac:dyDescent="0.45">
      <c r="P1183">
        <v>1.8100000000000005</v>
      </c>
      <c r="Q1183">
        <f t="shared" si="103"/>
        <v>-0.8100000000000005</v>
      </c>
      <c r="R1183" s="17">
        <f t="shared" si="104"/>
        <v>0.18175957503813669</v>
      </c>
      <c r="S1183" s="17">
        <f t="shared" si="105"/>
        <v>0.38575102366546177</v>
      </c>
      <c r="T1183" s="17">
        <f t="shared" si="106"/>
        <v>2.1223147313395936</v>
      </c>
      <c r="U1183">
        <f t="shared" si="107"/>
        <v>0.47118364926431316</v>
      </c>
    </row>
    <row r="1184" spans="16:21" x14ac:dyDescent="0.45">
      <c r="P1184">
        <v>1.8200000000000003</v>
      </c>
      <c r="Q1184">
        <f t="shared" si="103"/>
        <v>-0.82000000000000028</v>
      </c>
      <c r="R1184" s="17">
        <f t="shared" si="104"/>
        <v>0.18180571222142555</v>
      </c>
      <c r="S1184" s="17">
        <f t="shared" si="105"/>
        <v>0.38558546313008368</v>
      </c>
      <c r="T1184" s="17">
        <f t="shared" si="106"/>
        <v>2.1208655020721783</v>
      </c>
      <c r="U1184">
        <f t="shared" si="107"/>
        <v>0.47150561835390137</v>
      </c>
    </row>
    <row r="1185" spans="16:21" x14ac:dyDescent="0.45">
      <c r="P1185">
        <v>1.83</v>
      </c>
      <c r="Q1185">
        <f t="shared" si="103"/>
        <v>-0.83000000000000007</v>
      </c>
      <c r="R1185" s="17">
        <f t="shared" si="104"/>
        <v>0.18185393750528675</v>
      </c>
      <c r="S1185" s="17">
        <f t="shared" si="105"/>
        <v>0.38541990259470565</v>
      </c>
      <c r="T1185" s="17">
        <f t="shared" si="106"/>
        <v>2.1193926723940248</v>
      </c>
      <c r="U1185">
        <f t="shared" si="107"/>
        <v>0.47183328178181322</v>
      </c>
    </row>
    <row r="1186" spans="16:21" x14ac:dyDescent="0.45">
      <c r="P1186">
        <v>1.8399999999999999</v>
      </c>
      <c r="Q1186">
        <f t="shared" si="103"/>
        <v>-0.83999999999999986</v>
      </c>
      <c r="R1186" s="17">
        <f t="shared" si="104"/>
        <v>0.181904249228969</v>
      </c>
      <c r="S1186" s="17">
        <f t="shared" si="105"/>
        <v>0.38525434205932757</v>
      </c>
      <c r="T1186" s="17">
        <f t="shared" si="106"/>
        <v>2.1178963311318526</v>
      </c>
      <c r="U1186">
        <f t="shared" si="107"/>
        <v>0.47216664257857088</v>
      </c>
    </row>
    <row r="1187" spans="16:21" x14ac:dyDescent="0.45">
      <c r="P1187">
        <v>1.8499999999999996</v>
      </c>
      <c r="Q1187">
        <f t="shared" si="103"/>
        <v>-0.84999999999999964</v>
      </c>
      <c r="R1187" s="17">
        <f t="shared" si="104"/>
        <v>0.18195664566174616</v>
      </c>
      <c r="S1187" s="17">
        <f t="shared" si="105"/>
        <v>0.3850887815239496</v>
      </c>
      <c r="T1187" s="17">
        <f t="shared" si="106"/>
        <v>2.1163765693934704</v>
      </c>
      <c r="U1187">
        <f t="shared" si="107"/>
        <v>0.47250570359819699</v>
      </c>
    </row>
    <row r="1188" spans="16:21" x14ac:dyDescent="0.45">
      <c r="P1188">
        <v>1.8599999999999994</v>
      </c>
      <c r="Q1188">
        <f t="shared" si="103"/>
        <v>-0.85999999999999943</v>
      </c>
      <c r="R1188" s="17">
        <f t="shared" si="104"/>
        <v>0.18201112500321193</v>
      </c>
      <c r="S1188" s="17">
        <f t="shared" si="105"/>
        <v>0.38492322098857151</v>
      </c>
      <c r="T1188" s="17">
        <f t="shared" si="106"/>
        <v>2.1148334805456468</v>
      </c>
      <c r="U1188">
        <f t="shared" si="107"/>
        <v>0.47285046751860133</v>
      </c>
    </row>
    <row r="1189" spans="16:21" x14ac:dyDescent="0.45">
      <c r="P1189">
        <v>1.870000000000001</v>
      </c>
      <c r="Q1189">
        <f t="shared" si="103"/>
        <v>-0.87000000000000099</v>
      </c>
      <c r="R1189" s="17">
        <f t="shared" si="104"/>
        <v>0.18206768538358631</v>
      </c>
      <c r="S1189" s="17">
        <f t="shared" si="105"/>
        <v>0.38475766045319343</v>
      </c>
      <c r="T1189" s="17">
        <f t="shared" si="106"/>
        <v>2.1132671601914041</v>
      </c>
      <c r="U1189">
        <f t="shared" si="107"/>
        <v>0.47320093684199749</v>
      </c>
    </row>
    <row r="1190" spans="16:21" x14ac:dyDescent="0.45">
      <c r="P1190">
        <v>1.8800000000000008</v>
      </c>
      <c r="Q1190">
        <f t="shared" si="103"/>
        <v>-0.88000000000000078</v>
      </c>
      <c r="R1190" s="17">
        <f t="shared" si="104"/>
        <v>0.18212632486403374</v>
      </c>
      <c r="S1190" s="17">
        <f t="shared" si="105"/>
        <v>0.38459209991781546</v>
      </c>
      <c r="T1190" s="17">
        <f t="shared" si="106"/>
        <v>2.1116777061467218</v>
      </c>
      <c r="U1190">
        <f t="shared" si="107"/>
        <v>0.47355711389535254</v>
      </c>
    </row>
    <row r="1191" spans="16:21" x14ac:dyDescent="0.45">
      <c r="P1191">
        <v>1.8900000000000006</v>
      </c>
      <c r="Q1191">
        <f t="shared" si="103"/>
        <v>-0.89000000000000057</v>
      </c>
      <c r="R1191" s="17">
        <f t="shared" si="104"/>
        <v>0.18218704143699058</v>
      </c>
      <c r="S1191" s="17">
        <f t="shared" si="105"/>
        <v>0.38442653938243732</v>
      </c>
      <c r="T1191" s="17">
        <f t="shared" si="106"/>
        <v>2.1100652184167079</v>
      </c>
      <c r="U1191">
        <f t="shared" si="107"/>
        <v>0.47391900083086164</v>
      </c>
    </row>
    <row r="1192" spans="16:21" x14ac:dyDescent="0.45">
      <c r="P1192">
        <v>1.9000000000000004</v>
      </c>
      <c r="Q1192">
        <f t="shared" si="103"/>
        <v>-0.90000000000000036</v>
      </c>
      <c r="R1192" s="17">
        <f t="shared" si="104"/>
        <v>0.1822498330265053</v>
      </c>
      <c r="S1192" s="17">
        <f t="shared" si="105"/>
        <v>0.38426097884705934</v>
      </c>
      <c r="T1192" s="17">
        <f t="shared" si="106"/>
        <v>2.1084297991712004</v>
      </c>
      <c r="U1192">
        <f t="shared" si="107"/>
        <v>0.47428659962645597</v>
      </c>
    </row>
    <row r="1193" spans="16:21" x14ac:dyDescent="0.45">
      <c r="P1193">
        <v>1.9100000000000001</v>
      </c>
      <c r="Q1193">
        <f t="shared" si="103"/>
        <v>-0.91000000000000014</v>
      </c>
      <c r="R1193" s="17">
        <f t="shared" si="104"/>
        <v>0.18231469748858883</v>
      </c>
      <c r="S1193" s="17">
        <f t="shared" si="105"/>
        <v>0.38409541831168126</v>
      </c>
      <c r="T1193" s="17">
        <f t="shared" si="106"/>
        <v>2.106771552719835</v>
      </c>
      <c r="U1193">
        <f t="shared" si="107"/>
        <v>0.47465991208634056</v>
      </c>
    </row>
    <row r="1194" spans="16:21" x14ac:dyDescent="0.45">
      <c r="P1194">
        <v>1.92</v>
      </c>
      <c r="Q1194">
        <f t="shared" si="103"/>
        <v>-0.91999999999999993</v>
      </c>
      <c r="R1194" s="17">
        <f t="shared" si="104"/>
        <v>0.18238163261157481</v>
      </c>
      <c r="S1194" s="17">
        <f t="shared" si="105"/>
        <v>0.38392985777630328</v>
      </c>
      <c r="T1194" s="17">
        <f t="shared" si="106"/>
        <v>2.1050905854866069</v>
      </c>
      <c r="U1194">
        <f t="shared" si="107"/>
        <v>0.47503893984155682</v>
      </c>
    </row>
    <row r="1195" spans="16:21" x14ac:dyDescent="0.45">
      <c r="P1195">
        <v>1.9299999999999997</v>
      </c>
      <c r="Q1195">
        <f t="shared" si="103"/>
        <v>-0.92999999999999972</v>
      </c>
      <c r="R1195" s="17">
        <f t="shared" si="104"/>
        <v>0.18245063611649154</v>
      </c>
      <c r="S1195" s="17">
        <f t="shared" si="105"/>
        <v>0.38376429724092515</v>
      </c>
      <c r="T1195" s="17">
        <f t="shared" si="106"/>
        <v>2.1033870059839002</v>
      </c>
      <c r="U1195">
        <f t="shared" si="107"/>
        <v>0.47542368435057941</v>
      </c>
    </row>
    <row r="1196" spans="16:21" x14ac:dyDescent="0.45">
      <c r="P1196">
        <v>1.9399999999999995</v>
      </c>
      <c r="Q1196">
        <f t="shared" si="103"/>
        <v>-0.9399999999999995</v>
      </c>
      <c r="R1196" s="17">
        <f t="shared" si="104"/>
        <v>0.18252170565744399</v>
      </c>
      <c r="S1196" s="17">
        <f t="shared" si="105"/>
        <v>0.38359873670554717</v>
      </c>
      <c r="T1196" s="17">
        <f t="shared" si="106"/>
        <v>2.1016609247860294</v>
      </c>
      <c r="U1196">
        <f t="shared" si="107"/>
        <v>0.47581414689993834</v>
      </c>
    </row>
    <row r="1197" spans="16:21" x14ac:dyDescent="0.45">
      <c r="P1197">
        <v>1.9500000000000011</v>
      </c>
      <c r="Q1197">
        <f t="shared" si="103"/>
        <v>-0.95000000000000107</v>
      </c>
      <c r="R1197" s="17">
        <f t="shared" si="104"/>
        <v>0.18259483882200508</v>
      </c>
      <c r="S1197" s="17">
        <f t="shared" si="105"/>
        <v>0.38343317617016898</v>
      </c>
      <c r="T1197" s="17">
        <f t="shared" si="106"/>
        <v>2.0999124545023022</v>
      </c>
      <c r="U1197">
        <f t="shared" si="107"/>
        <v>0.47621032860486978</v>
      </c>
    </row>
    <row r="1198" spans="16:21" x14ac:dyDescent="0.45">
      <c r="P1198">
        <v>1.9600000000000009</v>
      </c>
      <c r="Q1198">
        <f t="shared" si="103"/>
        <v>-0.96000000000000085</v>
      </c>
      <c r="R1198" s="17">
        <f t="shared" si="104"/>
        <v>0.1826700331316185</v>
      </c>
      <c r="S1198" s="17">
        <f t="shared" si="105"/>
        <v>0.383267615634791</v>
      </c>
      <c r="T1198" s="17">
        <f t="shared" si="106"/>
        <v>2.0981417097496049</v>
      </c>
      <c r="U1198">
        <f t="shared" si="107"/>
        <v>0.47661223040999523</v>
      </c>
    </row>
    <row r="1199" spans="16:21" x14ac:dyDescent="0.45">
      <c r="P1199">
        <v>1.9700000000000006</v>
      </c>
      <c r="Q1199">
        <f t="shared" si="103"/>
        <v>-0.97000000000000064</v>
      </c>
      <c r="R1199" s="17">
        <f t="shared" si="104"/>
        <v>0.18274728604201057</v>
      </c>
      <c r="S1199" s="17">
        <f t="shared" si="105"/>
        <v>0.38310205509941292</v>
      </c>
      <c r="T1199" s="17">
        <f t="shared" si="106"/>
        <v>2.0963488071245235</v>
      </c>
      <c r="U1199">
        <f t="shared" si="107"/>
        <v>0.47701985309003009</v>
      </c>
    </row>
    <row r="1200" spans="16:21" x14ac:dyDescent="0.45">
      <c r="P1200">
        <v>1.9800000000000004</v>
      </c>
      <c r="Q1200">
        <f t="shared" si="103"/>
        <v>-0.98000000000000043</v>
      </c>
      <c r="R1200" s="17">
        <f t="shared" si="104"/>
        <v>0.18282659494361159</v>
      </c>
      <c r="S1200" s="17">
        <f t="shared" si="105"/>
        <v>0.38293649456403495</v>
      </c>
      <c r="T1200" s="17">
        <f t="shared" si="106"/>
        <v>2.0945338651750443</v>
      </c>
      <c r="U1200">
        <f t="shared" si="107"/>
        <v>0.47743319725051481</v>
      </c>
    </row>
    <row r="1201" spans="16:21" x14ac:dyDescent="0.45">
      <c r="P1201">
        <v>1.9900000000000002</v>
      </c>
      <c r="Q1201">
        <f t="shared" si="103"/>
        <v>-0.99000000000000021</v>
      </c>
      <c r="R1201" s="17">
        <f t="shared" si="104"/>
        <v>0.18290795716198804</v>
      </c>
      <c r="S1201" s="17">
        <f t="shared" si="105"/>
        <v>0.38277093402865681</v>
      </c>
      <c r="T1201" s="17">
        <f t="shared" si="106"/>
        <v>2.0926970043717938</v>
      </c>
      <c r="U1201">
        <f t="shared" si="107"/>
        <v>0.4778522633285795</v>
      </c>
    </row>
    <row r="1202" spans="16:21" x14ac:dyDescent="0.45">
      <c r="P1202">
        <v>2</v>
      </c>
      <c r="Q1202">
        <f t="shared" si="103"/>
        <v>-1</v>
      </c>
      <c r="R1202" s="17">
        <f t="shared" si="104"/>
        <v>0.18299136995828252</v>
      </c>
      <c r="S1202" s="17">
        <f t="shared" si="105"/>
        <v>0.38260537349327883</v>
      </c>
      <c r="T1202" s="17">
        <f t="shared" si="106"/>
        <v>2.0908383470788996</v>
      </c>
      <c r="U1202">
        <f t="shared" si="107"/>
        <v>0.47827705159372808</v>
      </c>
    </row>
    <row r="1203" spans="16:21" x14ac:dyDescent="0.45">
      <c r="P1203">
        <v>2.0099999999999998</v>
      </c>
      <c r="Q1203">
        <f t="shared" si="103"/>
        <v>-1.0099999999999998</v>
      </c>
      <c r="R1203" s="17">
        <f t="shared" si="104"/>
        <v>0.18307683052966484</v>
      </c>
      <c r="S1203" s="17">
        <f t="shared" si="105"/>
        <v>0.38243981295790086</v>
      </c>
      <c r="T1203" s="17">
        <f t="shared" si="106"/>
        <v>2.0889580175244089</v>
      </c>
      <c r="U1203">
        <f t="shared" si="107"/>
        <v>0.47870756214865634</v>
      </c>
    </row>
    <row r="1204" spans="16:21" x14ac:dyDescent="0.45">
      <c r="P1204">
        <v>2.0199999999999996</v>
      </c>
      <c r="Q1204">
        <f t="shared" si="103"/>
        <v>-1.0199999999999996</v>
      </c>
      <c r="R1204" s="17">
        <f t="shared" si="104"/>
        <v>0.18316433600979054</v>
      </c>
      <c r="S1204" s="17">
        <f t="shared" si="105"/>
        <v>0.38227425242252272</v>
      </c>
      <c r="T1204" s="17">
        <f t="shared" si="106"/>
        <v>2.0870561417703573</v>
      </c>
      <c r="U1204">
        <f t="shared" si="107"/>
        <v>0.47914379493008963</v>
      </c>
    </row>
    <row r="1205" spans="16:21" x14ac:dyDescent="0.45">
      <c r="P1205">
        <v>2.0300000000000011</v>
      </c>
      <c r="Q1205">
        <f t="shared" si="103"/>
        <v>-1.0300000000000011</v>
      </c>
      <c r="R1205" s="17">
        <f t="shared" si="104"/>
        <v>0.1832538834692691</v>
      </c>
      <c r="S1205" s="17">
        <f t="shared" si="105"/>
        <v>0.38210869188714469</v>
      </c>
      <c r="T1205" s="17">
        <f t="shared" si="106"/>
        <v>2.0851328476824489</v>
      </c>
      <c r="U1205">
        <f t="shared" si="107"/>
        <v>0.47958574970964779</v>
      </c>
    </row>
    <row r="1206" spans="16:21" x14ac:dyDescent="0.45">
      <c r="P1206">
        <v>2.0400000000000009</v>
      </c>
      <c r="Q1206">
        <f t="shared" si="103"/>
        <v>-1.0400000000000009</v>
      </c>
      <c r="R1206" s="17">
        <f t="shared" si="104"/>
        <v>0.18334546991614128</v>
      </c>
      <c r="S1206" s="17">
        <f t="shared" si="105"/>
        <v>0.38194313135176661</v>
      </c>
      <c r="T1206" s="17">
        <f t="shared" si="106"/>
        <v>2.0831882648993734</v>
      </c>
      <c r="U1206">
        <f t="shared" si="107"/>
        <v>0.48003342609473859</v>
      </c>
    </row>
    <row r="1207" spans="16:21" x14ac:dyDescent="0.45">
      <c r="P1207">
        <v>2.0500000000000007</v>
      </c>
      <c r="Q1207">
        <f t="shared" si="103"/>
        <v>-1.0500000000000007</v>
      </c>
      <c r="R1207" s="17">
        <f t="shared" si="104"/>
        <v>0.18343909229636457</v>
      </c>
      <c r="S1207" s="17">
        <f t="shared" si="105"/>
        <v>0.38177757081638858</v>
      </c>
      <c r="T1207" s="17">
        <f t="shared" si="106"/>
        <v>2.0812225248017908</v>
      </c>
      <c r="U1207">
        <f t="shared" si="107"/>
        <v>0.48048682352947192</v>
      </c>
    </row>
    <row r="1208" spans="16:21" x14ac:dyDescent="0.45">
      <c r="P1208">
        <v>2.0600000000000005</v>
      </c>
      <c r="Q1208">
        <f t="shared" si="103"/>
        <v>-1.0600000000000005</v>
      </c>
      <c r="R1208" s="17">
        <f t="shared" si="104"/>
        <v>0.18353474749430637</v>
      </c>
      <c r="S1208" s="17">
        <f t="shared" si="105"/>
        <v>0.38161201028101049</v>
      </c>
      <c r="T1208" s="17">
        <f t="shared" si="106"/>
        <v>2.0792357604809895</v>
      </c>
      <c r="U1208">
        <f t="shared" si="107"/>
        <v>0.48094594129559892</v>
      </c>
    </row>
    <row r="1209" spans="16:21" x14ac:dyDescent="0.45">
      <c r="P1209">
        <v>2.0700000000000003</v>
      </c>
      <c r="Q1209">
        <f t="shared" si="103"/>
        <v>-1.0700000000000003</v>
      </c>
      <c r="R1209" s="17">
        <f t="shared" si="104"/>
        <v>0.18363243233324711</v>
      </c>
      <c r="S1209" s="17">
        <f t="shared" si="105"/>
        <v>0.38144644974563252</v>
      </c>
      <c r="T1209" s="17">
        <f t="shared" si="106"/>
        <v>2.0772281067072198</v>
      </c>
      <c r="U1209">
        <f t="shared" si="107"/>
        <v>0.48141077851347774</v>
      </c>
    </row>
    <row r="1210" spans="16:21" x14ac:dyDescent="0.45">
      <c r="P1210">
        <v>2.08</v>
      </c>
      <c r="Q1210">
        <f t="shared" si="103"/>
        <v>-1.08</v>
      </c>
      <c r="R1210" s="17">
        <f t="shared" si="104"/>
        <v>0.18373214357589038</v>
      </c>
      <c r="S1210" s="17">
        <f t="shared" si="105"/>
        <v>0.38128088921025438</v>
      </c>
      <c r="T1210" s="17">
        <f t="shared" si="106"/>
        <v>2.07519969989773</v>
      </c>
      <c r="U1210">
        <f t="shared" si="107"/>
        <v>0.48188133414306195</v>
      </c>
    </row>
    <row r="1211" spans="16:21" x14ac:dyDescent="0.45">
      <c r="P1211">
        <v>2.09</v>
      </c>
      <c r="Q1211">
        <f t="shared" si="103"/>
        <v>-1.0899999999999999</v>
      </c>
      <c r="R1211" s="17">
        <f t="shared" si="104"/>
        <v>0.18383387792488057</v>
      </c>
      <c r="S1211" s="17">
        <f t="shared" si="105"/>
        <v>0.38111532867487641</v>
      </c>
      <c r="T1211" s="17">
        <f t="shared" si="106"/>
        <v>2.0731506780845383</v>
      </c>
      <c r="U1211">
        <f t="shared" si="107"/>
        <v>0.48235760698490932</v>
      </c>
    </row>
    <row r="1212" spans="16:21" x14ac:dyDescent="0.45">
      <c r="P1212">
        <v>2.0999999999999996</v>
      </c>
      <c r="Q1212">
        <f t="shared" si="103"/>
        <v>-1.0999999999999996</v>
      </c>
      <c r="R1212" s="17">
        <f t="shared" si="104"/>
        <v>0.18393763202332825</v>
      </c>
      <c r="S1212" s="17">
        <f t="shared" si="105"/>
        <v>0.38094976813949832</v>
      </c>
      <c r="T1212" s="17">
        <f t="shared" si="106"/>
        <v>2.0710811808819178</v>
      </c>
      <c r="U1212">
        <f t="shared" si="107"/>
        <v>0.48283959568121571</v>
      </c>
    </row>
    <row r="1213" spans="16:21" x14ac:dyDescent="0.45">
      <c r="P1213">
        <v>2.1099999999999994</v>
      </c>
      <c r="Q1213">
        <f t="shared" si="103"/>
        <v>-1.1099999999999994</v>
      </c>
      <c r="R1213" s="17">
        <f t="shared" si="104"/>
        <v>0.18404340245534478</v>
      </c>
      <c r="S1213" s="17">
        <f t="shared" si="105"/>
        <v>0.38078420760412035</v>
      </c>
      <c r="T1213" s="17">
        <f t="shared" si="106"/>
        <v>2.0689913494536247</v>
      </c>
      <c r="U1213">
        <f t="shared" si="107"/>
        <v>0.48332729871687385</v>
      </c>
    </row>
    <row r="1214" spans="16:21" x14ac:dyDescent="0.45">
      <c r="P1214">
        <v>2.120000000000001</v>
      </c>
      <c r="Q1214">
        <f t="shared" si="103"/>
        <v>-1.120000000000001</v>
      </c>
      <c r="R1214" s="17">
        <f t="shared" si="104"/>
        <v>0.18415118574658115</v>
      </c>
      <c r="S1214" s="17">
        <f t="shared" si="105"/>
        <v>0.38061864706874227</v>
      </c>
      <c r="T1214" s="17">
        <f t="shared" si="106"/>
        <v>2.0668813264799115</v>
      </c>
      <c r="U1214">
        <f t="shared" si="107"/>
        <v>0.48382071442054764</v>
      </c>
    </row>
    <row r="1215" spans="16:21" x14ac:dyDescent="0.45">
      <c r="P1215">
        <v>2.1300000000000008</v>
      </c>
      <c r="Q1215">
        <f t="shared" si="103"/>
        <v>-1.1300000000000008</v>
      </c>
      <c r="R1215" s="17">
        <f t="shared" si="104"/>
        <v>0.18426097836477734</v>
      </c>
      <c r="S1215" s="17">
        <f t="shared" si="105"/>
        <v>0.38045308653336418</v>
      </c>
      <c r="T1215" s="17">
        <f t="shared" si="106"/>
        <v>2.0647512561242873</v>
      </c>
      <c r="U1215">
        <f t="shared" si="107"/>
        <v>0.48431984096577541</v>
      </c>
    </row>
    <row r="1216" spans="16:21" x14ac:dyDescent="0.45">
      <c r="P1216">
        <v>2.1400000000000006</v>
      </c>
      <c r="Q1216">
        <f t="shared" si="103"/>
        <v>-1.1400000000000006</v>
      </c>
      <c r="R1216" s="17">
        <f t="shared" si="104"/>
        <v>0.18437277672031518</v>
      </c>
      <c r="S1216" s="17">
        <f t="shared" si="105"/>
        <v>0.38028752599798615</v>
      </c>
      <c r="T1216" s="17">
        <f t="shared" si="106"/>
        <v>2.0626012840001016</v>
      </c>
      <c r="U1216">
        <f t="shared" si="107"/>
        <v>0.48482467637208682</v>
      </c>
    </row>
    <row r="1217" spans="16:21" x14ac:dyDescent="0.45">
      <c r="P1217">
        <v>2.1500000000000004</v>
      </c>
      <c r="Q1217">
        <f t="shared" si="103"/>
        <v>-1.1500000000000004</v>
      </c>
      <c r="R1217" s="17">
        <f t="shared" si="104"/>
        <v>0.18448657716678096</v>
      </c>
      <c r="S1217" s="17">
        <f t="shared" si="105"/>
        <v>0.38012196546260807</v>
      </c>
      <c r="T1217" s="17">
        <f t="shared" si="106"/>
        <v>2.0604315571369036</v>
      </c>
      <c r="U1217">
        <f t="shared" si="107"/>
        <v>0.48533521850614703</v>
      </c>
    </row>
    <row r="1218" spans="16:21" x14ac:dyDescent="0.45">
      <c r="P1218">
        <v>2.16</v>
      </c>
      <c r="Q1218">
        <f t="shared" si="103"/>
        <v>-1.1600000000000001</v>
      </c>
      <c r="R1218" s="17">
        <f t="shared" si="104"/>
        <v>0.18460237600153276</v>
      </c>
      <c r="S1218" s="17">
        <f t="shared" si="105"/>
        <v>0.3799564049272301</v>
      </c>
      <c r="T1218" s="17">
        <f t="shared" si="106"/>
        <v>2.0582422239466478</v>
      </c>
      <c r="U1218">
        <f t="shared" si="107"/>
        <v>0.48585146508291688</v>
      </c>
    </row>
    <row r="1219" spans="16:21" x14ac:dyDescent="0.45">
      <c r="P1219">
        <v>2.17</v>
      </c>
      <c r="Q1219">
        <f t="shared" ref="Q1219:Q1282" si="108">1-P1219</f>
        <v>-1.17</v>
      </c>
      <c r="R1219" s="17">
        <f t="shared" ref="R1219:R1282" si="109">SQRT(P1219^2*$K$41+Q1219^2*$K$42+2*P1219*Q1219*$K$43)</f>
        <v>0.1847201694662744</v>
      </c>
      <c r="S1219" s="17">
        <f t="shared" ref="S1219:S1282" si="110">P1219*$K$39+Q1219*$K$40</f>
        <v>0.37979084439185201</v>
      </c>
      <c r="T1219" s="17">
        <f t="shared" ref="T1219:T1282" si="111">S1219/R1219</f>
        <v>2.0560334341897244</v>
      </c>
      <c r="U1219">
        <f t="shared" ref="U1219:U1282" si="112">R1219/S1219</f>
        <v>0.48637341366683395</v>
      </c>
    </row>
    <row r="1220" spans="16:21" x14ac:dyDescent="0.45">
      <c r="P1220">
        <v>2.1799999999999997</v>
      </c>
      <c r="Q1220">
        <f t="shared" si="108"/>
        <v>-1.1799999999999997</v>
      </c>
      <c r="R1220" s="17">
        <f t="shared" si="109"/>
        <v>0.18483995374763609</v>
      </c>
      <c r="S1220" s="17">
        <f t="shared" si="110"/>
        <v>0.37962528385647398</v>
      </c>
      <c r="T1220" s="17">
        <f t="shared" si="111"/>
        <v>2.0538053389408457</v>
      </c>
      <c r="U1220">
        <f t="shared" si="112"/>
        <v>0.48690106167301295</v>
      </c>
    </row>
    <row r="1221" spans="16:21" x14ac:dyDescent="0.45">
      <c r="P1221">
        <v>2.1899999999999995</v>
      </c>
      <c r="Q1221">
        <f t="shared" si="108"/>
        <v>-1.1899999999999995</v>
      </c>
      <c r="R1221" s="17">
        <f t="shared" si="109"/>
        <v>0.18496172497776003</v>
      </c>
      <c r="S1221" s="17">
        <f t="shared" si="110"/>
        <v>0.3794597233210959</v>
      </c>
      <c r="T1221" s="17">
        <f t="shared" si="111"/>
        <v>2.0515580905548023</v>
      </c>
      <c r="U1221">
        <f t="shared" si="112"/>
        <v>0.48743440636846413</v>
      </c>
    </row>
    <row r="1222" spans="16:21" x14ac:dyDescent="0.45">
      <c r="P1222">
        <v>2.2000000000000011</v>
      </c>
      <c r="Q1222">
        <f t="shared" si="108"/>
        <v>-1.2000000000000011</v>
      </c>
      <c r="R1222" s="17">
        <f t="shared" si="109"/>
        <v>0.18508547923489291</v>
      </c>
      <c r="S1222" s="17">
        <f t="shared" si="110"/>
        <v>0.37929416278571781</v>
      </c>
      <c r="T1222" s="17">
        <f t="shared" si="111"/>
        <v>2.0492918426320936</v>
      </c>
      <c r="U1222">
        <f t="shared" si="112"/>
        <v>0.48797344487333155</v>
      </c>
    </row>
    <row r="1223" spans="16:21" x14ac:dyDescent="0.45">
      <c r="P1223">
        <v>2.2100000000000009</v>
      </c>
      <c r="Q1223">
        <f t="shared" si="108"/>
        <v>-1.2100000000000009</v>
      </c>
      <c r="R1223" s="17">
        <f t="shared" si="109"/>
        <v>0.18521121254398368</v>
      </c>
      <c r="S1223" s="17">
        <f t="shared" si="110"/>
        <v>0.37912860225033984</v>
      </c>
      <c r="T1223" s="17">
        <f t="shared" si="111"/>
        <v>2.0470067499844533</v>
      </c>
      <c r="U1223">
        <f t="shared" si="112"/>
        <v>0.4885181741621491</v>
      </c>
    </row>
    <row r="1224" spans="16:21" x14ac:dyDescent="0.45">
      <c r="P1224">
        <v>2.2200000000000006</v>
      </c>
      <c r="Q1224">
        <f t="shared" si="108"/>
        <v>-1.2200000000000006</v>
      </c>
      <c r="R1224" s="17">
        <f t="shared" si="109"/>
        <v>0.18533892087728515</v>
      </c>
      <c r="S1224" s="17">
        <f t="shared" si="110"/>
        <v>0.37896304171496176</v>
      </c>
      <c r="T1224" s="17">
        <f t="shared" si="111"/>
        <v>2.0447029686003035</v>
      </c>
      <c r="U1224">
        <f t="shared" si="112"/>
        <v>0.4890685910651108</v>
      </c>
    </row>
    <row r="1225" spans="16:21" x14ac:dyDescent="0.45">
      <c r="P1225">
        <v>2.2300000000000004</v>
      </c>
      <c r="Q1225">
        <f t="shared" si="108"/>
        <v>-1.2300000000000004</v>
      </c>
      <c r="R1225" s="17">
        <f t="shared" si="109"/>
        <v>0.18546860015496339</v>
      </c>
      <c r="S1225" s="17">
        <f t="shared" si="110"/>
        <v>0.37879748117958378</v>
      </c>
      <c r="T1225" s="17">
        <f t="shared" si="111"/>
        <v>2.0423806556101116</v>
      </c>
      <c r="U1225">
        <f t="shared" si="112"/>
        <v>0.48962469226936262</v>
      </c>
    </row>
    <row r="1226" spans="16:21" x14ac:dyDescent="0.45">
      <c r="P1226">
        <v>2.2400000000000002</v>
      </c>
      <c r="Q1226">
        <f t="shared" si="108"/>
        <v>-1.2400000000000002</v>
      </c>
      <c r="R1226" s="17">
        <f t="shared" si="109"/>
        <v>0.18560024624570931</v>
      </c>
      <c r="S1226" s="17">
        <f t="shared" si="110"/>
        <v>0.3786319206442057</v>
      </c>
      <c r="T1226" s="17">
        <f t="shared" si="111"/>
        <v>2.0400399692517048</v>
      </c>
      <c r="U1226">
        <f t="shared" si="112"/>
        <v>0.4901864743203066</v>
      </c>
    </row>
    <row r="1227" spans="16:21" x14ac:dyDescent="0.45">
      <c r="P1227">
        <v>2.25</v>
      </c>
      <c r="Q1227">
        <f t="shared" si="108"/>
        <v>-1.25</v>
      </c>
      <c r="R1227" s="17">
        <f t="shared" si="109"/>
        <v>0.18573385496735775</v>
      </c>
      <c r="S1227" s="17">
        <f t="shared" si="110"/>
        <v>0.37846636010882762</v>
      </c>
      <c r="T1227" s="17">
        <f t="shared" si="111"/>
        <v>2.0376810688355231</v>
      </c>
      <c r="U1227">
        <f t="shared" si="112"/>
        <v>0.49075393362292535</v>
      </c>
    </row>
    <row r="1228" spans="16:21" x14ac:dyDescent="0.45">
      <c r="P1228">
        <v>2.2599999999999998</v>
      </c>
      <c r="Q1228">
        <f t="shared" si="108"/>
        <v>-1.2599999999999998</v>
      </c>
      <c r="R1228" s="17">
        <f t="shared" si="109"/>
        <v>0.18586942208750787</v>
      </c>
      <c r="S1228" s="17">
        <f t="shared" si="110"/>
        <v>0.37830079957344953</v>
      </c>
      <c r="T1228" s="17">
        <f t="shared" si="111"/>
        <v>2.0353041147098656</v>
      </c>
      <c r="U1228">
        <f t="shared" si="112"/>
        <v>0.49132706644311525</v>
      </c>
    </row>
    <row r="1229" spans="16:21" x14ac:dyDescent="0.45">
      <c r="P1229">
        <v>2.2699999999999996</v>
      </c>
      <c r="Q1229">
        <f t="shared" si="108"/>
        <v>-1.2699999999999996</v>
      </c>
      <c r="R1229" s="17">
        <f t="shared" si="109"/>
        <v>0.18600694332415146</v>
      </c>
      <c r="S1229" s="17">
        <f t="shared" si="110"/>
        <v>0.37813523903807156</v>
      </c>
      <c r="T1229" s="17">
        <f t="shared" si="111"/>
        <v>2.0329092682260845</v>
      </c>
      <c r="U1229">
        <f t="shared" si="112"/>
        <v>0.49190586890904353</v>
      </c>
    </row>
    <row r="1230" spans="16:21" x14ac:dyDescent="0.45">
      <c r="P1230">
        <v>2.2800000000000011</v>
      </c>
      <c r="Q1230">
        <f t="shared" si="108"/>
        <v>-1.2800000000000011</v>
      </c>
      <c r="R1230" s="17">
        <f t="shared" si="109"/>
        <v>0.18614641434630214</v>
      </c>
      <c r="S1230" s="17">
        <f t="shared" si="110"/>
        <v>0.37796967850269347</v>
      </c>
      <c r="T1230" s="17">
        <f t="shared" si="111"/>
        <v>2.0304966917038119</v>
      </c>
      <c r="U1230">
        <f t="shared" si="112"/>
        <v>0.49249033701251149</v>
      </c>
    </row>
    <row r="1231" spans="16:21" x14ac:dyDescent="0.45">
      <c r="P1231">
        <v>2.2900000000000009</v>
      </c>
      <c r="Q1231">
        <f t="shared" si="108"/>
        <v>-1.2900000000000009</v>
      </c>
      <c r="R1231" s="17">
        <f t="shared" si="109"/>
        <v>0.18628783077463087</v>
      </c>
      <c r="S1231" s="17">
        <f t="shared" si="110"/>
        <v>0.37780411796731539</v>
      </c>
      <c r="T1231" s="17">
        <f t="shared" si="111"/>
        <v>2.0280665483961697</v>
      </c>
      <c r="U1231">
        <f t="shared" si="112"/>
        <v>0.4930804666103375</v>
      </c>
    </row>
    <row r="1232" spans="16:21" x14ac:dyDescent="0.45">
      <c r="P1232">
        <v>2.3000000000000007</v>
      </c>
      <c r="Q1232">
        <f t="shared" si="108"/>
        <v>-1.3000000000000007</v>
      </c>
      <c r="R1232" s="17">
        <f t="shared" si="109"/>
        <v>0.18643118818210391</v>
      </c>
      <c r="S1232" s="17">
        <f t="shared" si="110"/>
        <v>0.37763855743193742</v>
      </c>
      <c r="T1232" s="17">
        <f t="shared" si="111"/>
        <v>2.02561900245502</v>
      </c>
      <c r="U1232">
        <f t="shared" si="112"/>
        <v>0.49367625342575033</v>
      </c>
    </row>
    <row r="1233" spans="16:21" x14ac:dyDescent="0.45">
      <c r="P1233">
        <v>2.3100000000000005</v>
      </c>
      <c r="Q1233">
        <f t="shared" si="108"/>
        <v>-1.3100000000000005</v>
      </c>
      <c r="R1233" s="17">
        <f t="shared" si="109"/>
        <v>0.18657648209462455</v>
      </c>
      <c r="S1233" s="17">
        <f t="shared" si="110"/>
        <v>0.37747299689655933</v>
      </c>
      <c r="T1233" s="17">
        <f t="shared" si="111"/>
        <v>2.023154218896245</v>
      </c>
      <c r="U1233">
        <f t="shared" si="112"/>
        <v>0.49427769304979702</v>
      </c>
    </row>
    <row r="1234" spans="16:21" x14ac:dyDescent="0.45">
      <c r="P1234">
        <v>2.3200000000000003</v>
      </c>
      <c r="Q1234">
        <f t="shared" si="108"/>
        <v>-1.3200000000000003</v>
      </c>
      <c r="R1234" s="17">
        <f t="shared" si="109"/>
        <v>0.18672370799167862</v>
      </c>
      <c r="S1234" s="17">
        <f t="shared" si="110"/>
        <v>0.37730743636118136</v>
      </c>
      <c r="T1234" s="17">
        <f t="shared" si="111"/>
        <v>2.0206723635650818</v>
      </c>
      <c r="U1234">
        <f t="shared" si="112"/>
        <v>0.49488478094276273</v>
      </c>
    </row>
    <row r="1235" spans="16:21" x14ac:dyDescent="0.45">
      <c r="P1235">
        <v>2.33</v>
      </c>
      <c r="Q1235">
        <f t="shared" si="108"/>
        <v>-1.33</v>
      </c>
      <c r="R1235" s="17">
        <f t="shared" si="109"/>
        <v>0.18687286130698275</v>
      </c>
      <c r="S1235" s="17">
        <f t="shared" si="110"/>
        <v>0.37714187582580327</v>
      </c>
      <c r="T1235" s="17">
        <f t="shared" si="111"/>
        <v>2.0181736031015163</v>
      </c>
      <c r="U1235">
        <f t="shared" si="112"/>
        <v>0.49549751243560336</v>
      </c>
    </row>
    <row r="1236" spans="16:21" x14ac:dyDescent="0.45">
      <c r="P1236">
        <v>2.34</v>
      </c>
      <c r="Q1236">
        <f t="shared" si="108"/>
        <v>-1.3399999999999999</v>
      </c>
      <c r="R1236" s="17">
        <f t="shared" si="109"/>
        <v>0.18702393742913548</v>
      </c>
      <c r="S1236" s="17">
        <f t="shared" si="110"/>
        <v>0.3769763152904253</v>
      </c>
      <c r="T1236" s="17">
        <f t="shared" si="111"/>
        <v>2.0156581049057634</v>
      </c>
      <c r="U1236">
        <f t="shared" si="112"/>
        <v>0.49611588273138824</v>
      </c>
    </row>
    <row r="1237" spans="16:21" x14ac:dyDescent="0.45">
      <c r="P1237">
        <v>2.3499999999999996</v>
      </c>
      <c r="Q1237">
        <f t="shared" si="108"/>
        <v>-1.3499999999999996</v>
      </c>
      <c r="R1237" s="17">
        <f t="shared" si="109"/>
        <v>0.1871769317022712</v>
      </c>
      <c r="S1237" s="17">
        <f t="shared" si="110"/>
        <v>0.37681075475504711</v>
      </c>
      <c r="T1237" s="17">
        <f t="shared" si="111"/>
        <v>2.0131260371038282</v>
      </c>
      <c r="U1237">
        <f t="shared" si="112"/>
        <v>0.4967398869067553</v>
      </c>
    </row>
    <row r="1238" spans="16:21" x14ac:dyDescent="0.45">
      <c r="P1238">
        <v>2.3599999999999994</v>
      </c>
      <c r="Q1238">
        <f t="shared" si="108"/>
        <v>-1.3599999999999994</v>
      </c>
      <c r="R1238" s="17">
        <f t="shared" si="109"/>
        <v>0.18733183942671752</v>
      </c>
      <c r="S1238" s="17">
        <f t="shared" si="110"/>
        <v>0.37664519421966913</v>
      </c>
      <c r="T1238" s="17">
        <f t="shared" si="111"/>
        <v>2.010577568513169</v>
      </c>
      <c r="U1238">
        <f t="shared" si="112"/>
        <v>0.49736951991337713</v>
      </c>
    </row>
    <row r="1239" spans="16:21" x14ac:dyDescent="0.45">
      <c r="P1239">
        <v>2.370000000000001</v>
      </c>
      <c r="Q1239">
        <f t="shared" si="108"/>
        <v>-1.370000000000001</v>
      </c>
      <c r="R1239" s="17">
        <f t="shared" si="109"/>
        <v>0.18748865585965302</v>
      </c>
      <c r="S1239" s="17">
        <f t="shared" si="110"/>
        <v>0.37647963368429105</v>
      </c>
      <c r="T1239" s="17">
        <f t="shared" si="111"/>
        <v>2.0080128686084859</v>
      </c>
      <c r="U1239">
        <f t="shared" si="112"/>
        <v>0.49800477657943532</v>
      </c>
    </row>
    <row r="1240" spans="16:21" x14ac:dyDescent="0.45">
      <c r="P1240">
        <v>2.3800000000000008</v>
      </c>
      <c r="Q1240">
        <f t="shared" si="108"/>
        <v>-1.3800000000000008</v>
      </c>
      <c r="R1240" s="17">
        <f t="shared" si="109"/>
        <v>0.18764737621576955</v>
      </c>
      <c r="S1240" s="17">
        <f t="shared" si="110"/>
        <v>0.37631407314891296</v>
      </c>
      <c r="T1240" s="17">
        <f t="shared" si="111"/>
        <v>2.0054321074876196</v>
      </c>
      <c r="U1240">
        <f t="shared" si="112"/>
        <v>0.49864565161110713</v>
      </c>
    </row>
    <row r="1241" spans="16:21" x14ac:dyDescent="0.45">
      <c r="P1241">
        <v>2.3900000000000006</v>
      </c>
      <c r="Q1241">
        <f t="shared" si="108"/>
        <v>-1.3900000000000006</v>
      </c>
      <c r="R1241" s="17">
        <f t="shared" si="109"/>
        <v>0.18780799566793444</v>
      </c>
      <c r="S1241" s="17">
        <f t="shared" si="110"/>
        <v>0.37614851261353499</v>
      </c>
      <c r="T1241" s="17">
        <f t="shared" si="111"/>
        <v>2.0028354558376082</v>
      </c>
      <c r="U1241">
        <f t="shared" si="112"/>
        <v>0.4992921395940581</v>
      </c>
    </row>
    <row r="1242" spans="16:21" x14ac:dyDescent="0.45">
      <c r="P1242">
        <v>2.4000000000000004</v>
      </c>
      <c r="Q1242">
        <f t="shared" si="108"/>
        <v>-1.4000000000000004</v>
      </c>
      <c r="R1242" s="17">
        <f t="shared" si="109"/>
        <v>0.18797050934785617</v>
      </c>
      <c r="S1242" s="17">
        <f t="shared" si="110"/>
        <v>0.37598295207815691</v>
      </c>
      <c r="T1242" s="17">
        <f t="shared" si="111"/>
        <v>2.0002230849008713</v>
      </c>
      <c r="U1242">
        <f t="shared" si="112"/>
        <v>0.4999442349949475</v>
      </c>
    </row>
    <row r="1243" spans="16:21" x14ac:dyDescent="0.45">
      <c r="P1243">
        <v>2.41</v>
      </c>
      <c r="Q1243">
        <f t="shared" si="108"/>
        <v>-1.4100000000000001</v>
      </c>
      <c r="R1243" s="17">
        <f t="shared" si="109"/>
        <v>0.1881349123467497</v>
      </c>
      <c r="S1243" s="17">
        <f t="shared" si="110"/>
        <v>0.37581739154277893</v>
      </c>
      <c r="T1243" s="17">
        <f t="shared" si="111"/>
        <v>1.9975951664415874</v>
      </c>
      <c r="U1243">
        <f t="shared" si="112"/>
        <v>0.5006019321629358</v>
      </c>
    </row>
    <row r="1244" spans="16:21" x14ac:dyDescent="0.45">
      <c r="P1244">
        <v>2.42</v>
      </c>
      <c r="Q1244">
        <f t="shared" si="108"/>
        <v>-1.42</v>
      </c>
      <c r="R1244" s="17">
        <f t="shared" si="109"/>
        <v>0.18830119971600601</v>
      </c>
      <c r="S1244" s="17">
        <f t="shared" si="110"/>
        <v>0.37565183100740085</v>
      </c>
      <c r="T1244" s="17">
        <f t="shared" si="111"/>
        <v>1.9949518727122035</v>
      </c>
      <c r="U1244">
        <f t="shared" si="112"/>
        <v>0.50126522533120899</v>
      </c>
    </row>
    <row r="1245" spans="16:21" x14ac:dyDescent="0.45">
      <c r="P1245">
        <v>2.4299999999999997</v>
      </c>
      <c r="Q1245">
        <f t="shared" si="108"/>
        <v>-1.4299999999999997</v>
      </c>
      <c r="R1245" s="17">
        <f t="shared" si="109"/>
        <v>0.18846936646785961</v>
      </c>
      <c r="S1245" s="17">
        <f t="shared" si="110"/>
        <v>0.37548627047202288</v>
      </c>
      <c r="T1245" s="17">
        <f t="shared" si="111"/>
        <v>1.9922933764201725</v>
      </c>
      <c r="U1245">
        <f t="shared" si="112"/>
        <v>0.50193410861849952</v>
      </c>
    </row>
    <row r="1246" spans="16:21" x14ac:dyDescent="0.45">
      <c r="P1246">
        <v>2.4399999999999995</v>
      </c>
      <c r="Q1246">
        <f t="shared" si="108"/>
        <v>-1.4399999999999995</v>
      </c>
      <c r="R1246" s="17">
        <f t="shared" si="109"/>
        <v>0.18863940757605974</v>
      </c>
      <c r="S1246" s="17">
        <f t="shared" si="110"/>
        <v>0.37532070993664479</v>
      </c>
      <c r="T1246" s="17">
        <f t="shared" si="111"/>
        <v>1.9896198506948493</v>
      </c>
      <c r="U1246">
        <f t="shared" si="112"/>
        <v>0.50260857603062359</v>
      </c>
    </row>
    <row r="1247" spans="16:21" x14ac:dyDescent="0.45">
      <c r="P1247">
        <v>2.4500000000000011</v>
      </c>
      <c r="Q1247">
        <f t="shared" si="108"/>
        <v>-1.4500000000000011</v>
      </c>
      <c r="R1247" s="17">
        <f t="shared" si="109"/>
        <v>0.18881131797654058</v>
      </c>
      <c r="S1247" s="17">
        <f t="shared" si="110"/>
        <v>0.37515514940126671</v>
      </c>
      <c r="T1247" s="17">
        <f t="shared" si="111"/>
        <v>1.9869314690546198</v>
      </c>
      <c r="U1247">
        <f t="shared" si="112"/>
        <v>0.50328862146201703</v>
      </c>
    </row>
    <row r="1248" spans="16:21" x14ac:dyDescent="0.45">
      <c r="P1248">
        <v>2.4600000000000009</v>
      </c>
      <c r="Q1248">
        <f t="shared" si="108"/>
        <v>-1.4600000000000009</v>
      </c>
      <c r="R1248" s="17">
        <f t="shared" si="109"/>
        <v>0.18898509256809407</v>
      </c>
      <c r="S1248" s="17">
        <f t="shared" si="110"/>
        <v>0.37498958886588862</v>
      </c>
      <c r="T1248" s="17">
        <f t="shared" si="111"/>
        <v>1.9842284053742199</v>
      </c>
      <c r="U1248">
        <f t="shared" si="112"/>
        <v>0.50397423869728486</v>
      </c>
    </row>
    <row r="1249" spans="16:21" x14ac:dyDescent="0.45">
      <c r="P1249">
        <v>2.4700000000000006</v>
      </c>
      <c r="Q1249">
        <f t="shared" si="108"/>
        <v>-1.4700000000000006</v>
      </c>
      <c r="R1249" s="17">
        <f t="shared" si="109"/>
        <v>0.18916072621304106</v>
      </c>
      <c r="S1249" s="17">
        <f t="shared" si="110"/>
        <v>0.37482402833051054</v>
      </c>
      <c r="T1249" s="17">
        <f t="shared" si="111"/>
        <v>1.9815108338523049</v>
      </c>
      <c r="U1249">
        <f t="shared" si="112"/>
        <v>0.50466542141274839</v>
      </c>
    </row>
    <row r="1250" spans="16:21" x14ac:dyDescent="0.45">
      <c r="P1250">
        <v>2.4800000000000004</v>
      </c>
      <c r="Q1250">
        <f t="shared" si="108"/>
        <v>-1.4800000000000004</v>
      </c>
      <c r="R1250" s="17">
        <f t="shared" si="109"/>
        <v>0.18933821373790408</v>
      </c>
      <c r="S1250" s="17">
        <f t="shared" si="110"/>
        <v>0.37465846779513245</v>
      </c>
      <c r="T1250" s="17">
        <f t="shared" si="111"/>
        <v>1.978778928979241</v>
      </c>
      <c r="U1250">
        <f t="shared" si="112"/>
        <v>0.50536216317800242</v>
      </c>
    </row>
    <row r="1251" spans="16:21" x14ac:dyDescent="0.45">
      <c r="P1251">
        <v>2.4900000000000002</v>
      </c>
      <c r="Q1251">
        <f t="shared" si="108"/>
        <v>-1.4900000000000002</v>
      </c>
      <c r="R1251" s="17">
        <f t="shared" si="109"/>
        <v>0.18951754993408024</v>
      </c>
      <c r="S1251" s="17">
        <f t="shared" si="110"/>
        <v>0.37449290725975448</v>
      </c>
      <c r="T1251" s="17">
        <f t="shared" si="111"/>
        <v>1.9760328655051425</v>
      </c>
      <c r="U1251">
        <f t="shared" si="112"/>
        <v>0.50606445745747519</v>
      </c>
    </row>
    <row r="1252" spans="16:21" x14ac:dyDescent="0.45">
      <c r="P1252">
        <v>2.5</v>
      </c>
      <c r="Q1252">
        <f t="shared" si="108"/>
        <v>-1.5</v>
      </c>
      <c r="R1252" s="17">
        <f t="shared" si="109"/>
        <v>0.18969872955851397</v>
      </c>
      <c r="S1252" s="17">
        <f t="shared" si="110"/>
        <v>0.37432734672437651</v>
      </c>
      <c r="T1252" s="17">
        <f t="shared" si="111"/>
        <v>1.9732728184081616</v>
      </c>
      <c r="U1252">
        <f t="shared" si="112"/>
        <v>0.50677229761199449</v>
      </c>
    </row>
    <row r="1253" spans="16:21" x14ac:dyDescent="0.45">
      <c r="P1253">
        <v>2.5099999999999998</v>
      </c>
      <c r="Q1253">
        <f t="shared" si="108"/>
        <v>-1.5099999999999998</v>
      </c>
      <c r="R1253" s="17">
        <f t="shared" si="109"/>
        <v>0.18988174733436866</v>
      </c>
      <c r="S1253" s="17">
        <f t="shared" si="110"/>
        <v>0.37416178618899842</v>
      </c>
      <c r="T1253" s="17">
        <f t="shared" si="111"/>
        <v>1.9704989628630567</v>
      </c>
      <c r="U1253">
        <f t="shared" si="112"/>
        <v>0.50748567690035207</v>
      </c>
    </row>
    <row r="1254" spans="16:21" x14ac:dyDescent="0.45">
      <c r="P1254">
        <v>2.5199999999999996</v>
      </c>
      <c r="Q1254">
        <f t="shared" si="108"/>
        <v>-1.5199999999999996</v>
      </c>
      <c r="R1254" s="17">
        <f t="shared" si="109"/>
        <v>0.19006659795169956</v>
      </c>
      <c r="S1254" s="17">
        <f t="shared" si="110"/>
        <v>0.37399622565362034</v>
      </c>
      <c r="T1254" s="17">
        <f t="shared" si="111"/>
        <v>1.9677114742100117</v>
      </c>
      <c r="U1254">
        <f t="shared" si="112"/>
        <v>0.50820458848087757</v>
      </c>
    </row>
    <row r="1255" spans="16:21" x14ac:dyDescent="0.45">
      <c r="P1255">
        <v>2.5300000000000011</v>
      </c>
      <c r="Q1255">
        <f t="shared" si="108"/>
        <v>-1.5300000000000011</v>
      </c>
      <c r="R1255" s="17">
        <f t="shared" si="109"/>
        <v>0.1902532760681252</v>
      </c>
      <c r="S1255" s="17">
        <f t="shared" si="110"/>
        <v>0.37383066511824237</v>
      </c>
      <c r="T1255" s="17">
        <f t="shared" si="111"/>
        <v>1.9649105279237475</v>
      </c>
      <c r="U1255">
        <f t="shared" si="112"/>
        <v>0.5089290254130121</v>
      </c>
    </row>
    <row r="1256" spans="16:21" x14ac:dyDescent="0.45">
      <c r="P1256">
        <v>2.5400000000000009</v>
      </c>
      <c r="Q1256">
        <f t="shared" si="108"/>
        <v>-1.5400000000000009</v>
      </c>
      <c r="R1256" s="17">
        <f t="shared" si="109"/>
        <v>0.19044177630949741</v>
      </c>
      <c r="S1256" s="17">
        <f t="shared" si="110"/>
        <v>0.37366510458286428</v>
      </c>
      <c r="T1256" s="17">
        <f t="shared" si="111"/>
        <v>1.9620962995829263</v>
      </c>
      <c r="U1256">
        <f t="shared" si="112"/>
        <v>0.50965898065888271</v>
      </c>
    </row>
    <row r="1257" spans="16:21" x14ac:dyDescent="0.45">
      <c r="P1257">
        <v>2.5500000000000007</v>
      </c>
      <c r="Q1257">
        <f t="shared" si="108"/>
        <v>-1.5500000000000007</v>
      </c>
      <c r="R1257" s="17">
        <f t="shared" si="109"/>
        <v>0.19063209327057265</v>
      </c>
      <c r="S1257" s="17">
        <f t="shared" si="110"/>
        <v>0.3734995440474862</v>
      </c>
      <c r="T1257" s="17">
        <f t="shared" si="111"/>
        <v>1.9592689648398374</v>
      </c>
      <c r="U1257">
        <f t="shared" si="112"/>
        <v>0.51039444708488313</v>
      </c>
    </row>
    <row r="1258" spans="16:21" x14ac:dyDescent="0.45">
      <c r="P1258">
        <v>2.5600000000000005</v>
      </c>
      <c r="Q1258">
        <f t="shared" si="108"/>
        <v>-1.5600000000000005</v>
      </c>
      <c r="R1258" s="17">
        <f t="shared" si="109"/>
        <v>0.19082422151567943</v>
      </c>
      <c r="S1258" s="17">
        <f t="shared" si="110"/>
        <v>0.373333983512108</v>
      </c>
      <c r="T1258" s="17">
        <f t="shared" si="111"/>
        <v>1.956428699390409</v>
      </c>
      <c r="U1258">
        <f t="shared" si="112"/>
        <v>0.51113541746325009</v>
      </c>
    </row>
    <row r="1259" spans="16:21" x14ac:dyDescent="0.45">
      <c r="P1259">
        <v>2.5700000000000003</v>
      </c>
      <c r="Q1259">
        <f t="shared" si="108"/>
        <v>-1.5700000000000003</v>
      </c>
      <c r="R1259" s="17">
        <f t="shared" si="109"/>
        <v>0.19101815557938756</v>
      </c>
      <c r="S1259" s="17">
        <f t="shared" si="110"/>
        <v>0.37316842297673014</v>
      </c>
      <c r="T1259" s="17">
        <f t="shared" si="111"/>
        <v>1.9535756789445102</v>
      </c>
      <c r="U1259">
        <f t="shared" si="112"/>
        <v>0.5118818844736468</v>
      </c>
    </row>
    <row r="1260" spans="16:21" x14ac:dyDescent="0.45">
      <c r="P1260">
        <v>2.58</v>
      </c>
      <c r="Q1260">
        <f t="shared" si="108"/>
        <v>-1.58</v>
      </c>
      <c r="R1260" s="17">
        <f t="shared" si="109"/>
        <v>0.19121388996717353</v>
      </c>
      <c r="S1260" s="17">
        <f t="shared" si="110"/>
        <v>0.37300286244135206</v>
      </c>
      <c r="T1260" s="17">
        <f t="shared" si="111"/>
        <v>1.9507100791965843</v>
      </c>
      <c r="U1260">
        <f t="shared" si="112"/>
        <v>0.51263384070474383</v>
      </c>
    </row>
    <row r="1261" spans="16:21" x14ac:dyDescent="0.45">
      <c r="P1261">
        <v>2.59</v>
      </c>
      <c r="Q1261">
        <f t="shared" si="108"/>
        <v>-1.5899999999999999</v>
      </c>
      <c r="R1261" s="17">
        <f t="shared" si="109"/>
        <v>0.19141141915608564</v>
      </c>
      <c r="S1261" s="17">
        <f t="shared" si="110"/>
        <v>0.37283730190597397</v>
      </c>
      <c r="T1261" s="17">
        <f t="shared" si="111"/>
        <v>1.9478320757966134</v>
      </c>
      <c r="U1261">
        <f t="shared" si="112"/>
        <v>0.5133912786557977</v>
      </c>
    </row>
    <row r="1262" spans="16:21" x14ac:dyDescent="0.45">
      <c r="P1262">
        <v>2.5999999999999996</v>
      </c>
      <c r="Q1262">
        <f t="shared" si="108"/>
        <v>-1.5999999999999996</v>
      </c>
      <c r="R1262" s="17">
        <f t="shared" si="109"/>
        <v>0.19161073759540814</v>
      </c>
      <c r="S1262" s="17">
        <f t="shared" si="110"/>
        <v>0.37267174137059589</v>
      </c>
      <c r="T1262" s="17">
        <f t="shared" si="111"/>
        <v>1.9449418443213946</v>
      </c>
      <c r="U1262">
        <f t="shared" si="112"/>
        <v>0.51415419073823665</v>
      </c>
    </row>
    <row r="1263" spans="16:21" x14ac:dyDescent="0.45">
      <c r="P1263">
        <v>2.6099999999999994</v>
      </c>
      <c r="Q1263">
        <f t="shared" si="108"/>
        <v>-1.6099999999999994</v>
      </c>
      <c r="R1263" s="17">
        <f t="shared" si="109"/>
        <v>0.1918118397073216</v>
      </c>
      <c r="S1263" s="17">
        <f t="shared" si="110"/>
        <v>0.37250618083521803</v>
      </c>
      <c r="T1263" s="17">
        <f t="shared" si="111"/>
        <v>1.9420395602461822</v>
      </c>
      <c r="U1263">
        <f t="shared" si="112"/>
        <v>0.51492256927723723</v>
      </c>
    </row>
    <row r="1264" spans="16:21" x14ac:dyDescent="0.45">
      <c r="P1264">
        <v>2.620000000000001</v>
      </c>
      <c r="Q1264">
        <f t="shared" si="108"/>
        <v>-1.620000000000001</v>
      </c>
      <c r="R1264" s="17">
        <f t="shared" si="109"/>
        <v>0.19201471988756286</v>
      </c>
      <c r="S1264" s="17">
        <f t="shared" si="110"/>
        <v>0.37234062029983983</v>
      </c>
      <c r="T1264" s="17">
        <f t="shared" si="111"/>
        <v>1.9391253989166537</v>
      </c>
      <c r="U1264">
        <f t="shared" si="112"/>
        <v>0.51569640651330639</v>
      </c>
    </row>
    <row r="1265" spans="16:21" x14ac:dyDescent="0.45">
      <c r="P1265">
        <v>2.6300000000000008</v>
      </c>
      <c r="Q1265">
        <f t="shared" si="108"/>
        <v>-1.6300000000000008</v>
      </c>
      <c r="R1265" s="17">
        <f t="shared" si="109"/>
        <v>0.19221937250608356</v>
      </c>
      <c r="S1265" s="17">
        <f t="shared" si="110"/>
        <v>0.37217505976446175</v>
      </c>
      <c r="T1265" s="17">
        <f t="shared" si="111"/>
        <v>1.9361995355212325</v>
      </c>
      <c r="U1265">
        <f t="shared" si="112"/>
        <v>0.51647569460386022</v>
      </c>
    </row>
    <row r="1266" spans="16:21" x14ac:dyDescent="0.45">
      <c r="P1266">
        <v>2.6400000000000006</v>
      </c>
      <c r="Q1266">
        <f t="shared" si="108"/>
        <v>-1.6400000000000006</v>
      </c>
      <c r="R1266" s="17">
        <f t="shared" si="109"/>
        <v>0.19242579190770376</v>
      </c>
      <c r="S1266" s="17">
        <f t="shared" si="110"/>
        <v>0.37200949922908388</v>
      </c>
      <c r="T1266" s="17">
        <f t="shared" si="111"/>
        <v>1.9332621450637797</v>
      </c>
      <c r="U1266">
        <f t="shared" si="112"/>
        <v>0.51726042562479768</v>
      </c>
    </row>
    <row r="1267" spans="16:21" x14ac:dyDescent="0.45">
      <c r="P1267">
        <v>2.6500000000000004</v>
      </c>
      <c r="Q1267">
        <f t="shared" si="108"/>
        <v>-1.6500000000000004</v>
      </c>
      <c r="R1267" s="17">
        <f t="shared" si="109"/>
        <v>0.19263397241276678</v>
      </c>
      <c r="S1267" s="17">
        <f t="shared" si="110"/>
        <v>0.3718439386937058</v>
      </c>
      <c r="T1267" s="17">
        <f t="shared" si="111"/>
        <v>1.9303134023366166</v>
      </c>
      <c r="U1267">
        <f t="shared" si="112"/>
        <v>0.51805059157208067</v>
      </c>
    </row>
    <row r="1268" spans="16:21" x14ac:dyDescent="0.45">
      <c r="P1268">
        <v>2.66</v>
      </c>
      <c r="Q1268">
        <f t="shared" si="108"/>
        <v>-1.6600000000000001</v>
      </c>
      <c r="R1268" s="17">
        <f t="shared" si="109"/>
        <v>0.19284390831778805</v>
      </c>
      <c r="S1268" s="17">
        <f t="shared" si="110"/>
        <v>0.3716783781583276</v>
      </c>
      <c r="T1268" s="17">
        <f t="shared" si="111"/>
        <v>1.9273534818939559</v>
      </c>
      <c r="U1268">
        <f t="shared" si="112"/>
        <v>0.51884618436330021</v>
      </c>
    </row>
    <row r="1269" spans="16:21" x14ac:dyDescent="0.45">
      <c r="P1269">
        <v>2.67</v>
      </c>
      <c r="Q1269">
        <f t="shared" si="108"/>
        <v>-1.67</v>
      </c>
      <c r="R1269" s="17">
        <f t="shared" si="109"/>
        <v>0.19305559389610427</v>
      </c>
      <c r="S1269" s="17">
        <f t="shared" si="110"/>
        <v>0.37151281762294952</v>
      </c>
      <c r="T1269" s="17">
        <f t="shared" si="111"/>
        <v>1.9243825580256673</v>
      </c>
      <c r="U1269">
        <f t="shared" si="112"/>
        <v>0.51964719583924956</v>
      </c>
    </row>
    <row r="1270" spans="16:21" x14ac:dyDescent="0.45">
      <c r="P1270">
        <v>2.6799999999999997</v>
      </c>
      <c r="Q1270">
        <f t="shared" si="108"/>
        <v>-1.6799999999999997</v>
      </c>
      <c r="R1270" s="17">
        <f t="shared" si="109"/>
        <v>0.19326902339851773</v>
      </c>
      <c r="S1270" s="17">
        <f t="shared" si="110"/>
        <v>0.37134725708757166</v>
      </c>
      <c r="T1270" s="17">
        <f t="shared" si="111"/>
        <v>1.921400804731441</v>
      </c>
      <c r="U1270">
        <f t="shared" si="112"/>
        <v>0.52045361776548882</v>
      </c>
    </row>
    <row r="1271" spans="16:21" x14ac:dyDescent="0.45">
      <c r="P1271">
        <v>2.6899999999999995</v>
      </c>
      <c r="Q1271">
        <f t="shared" si="108"/>
        <v>-1.6899999999999995</v>
      </c>
      <c r="R1271" s="17">
        <f t="shared" si="109"/>
        <v>0.19348419105393916</v>
      </c>
      <c r="S1271" s="17">
        <f t="shared" si="110"/>
        <v>0.37118169655219357</v>
      </c>
      <c r="T1271" s="17">
        <f t="shared" si="111"/>
        <v>1.9184083956953166</v>
      </c>
      <c r="U1271">
        <f t="shared" si="112"/>
        <v>0.5212654418339091</v>
      </c>
    </row>
    <row r="1272" spans="16:21" x14ac:dyDescent="0.45">
      <c r="P1272">
        <v>2.7000000000000011</v>
      </c>
      <c r="Q1272">
        <f t="shared" si="108"/>
        <v>-1.7000000000000011</v>
      </c>
      <c r="R1272" s="17">
        <f t="shared" si="109"/>
        <v>0.193701091070027</v>
      </c>
      <c r="S1272" s="17">
        <f t="shared" si="110"/>
        <v>0.37101613601681538</v>
      </c>
      <c r="T1272" s="17">
        <f t="shared" si="111"/>
        <v>1.9154055042606097</v>
      </c>
      <c r="U1272">
        <f t="shared" si="112"/>
        <v>0.52208265966429013</v>
      </c>
    </row>
    <row r="1273" spans="16:21" x14ac:dyDescent="0.45">
      <c r="P1273">
        <v>2.7100000000000009</v>
      </c>
      <c r="Q1273">
        <f t="shared" si="108"/>
        <v>-1.7100000000000009</v>
      </c>
      <c r="R1273" s="17">
        <f t="shared" si="109"/>
        <v>0.19391971763382337</v>
      </c>
      <c r="S1273" s="17">
        <f t="shared" si="110"/>
        <v>0.37085057548143752</v>
      </c>
      <c r="T1273" s="17">
        <f t="shared" si="111"/>
        <v>1.9123923034052208</v>
      </c>
      <c r="U1273">
        <f t="shared" si="112"/>
        <v>0.52290526280585425</v>
      </c>
    </row>
    <row r="1274" spans="16:21" x14ac:dyDescent="0.45">
      <c r="P1274">
        <v>2.7200000000000006</v>
      </c>
      <c r="Q1274">
        <f t="shared" si="108"/>
        <v>-1.7200000000000006</v>
      </c>
      <c r="R1274" s="17">
        <f t="shared" si="109"/>
        <v>0.19414006491238692</v>
      </c>
      <c r="S1274" s="17">
        <f t="shared" si="110"/>
        <v>0.37068501494605943</v>
      </c>
      <c r="T1274" s="17">
        <f t="shared" si="111"/>
        <v>1.9093689657173296</v>
      </c>
      <c r="U1274">
        <f t="shared" si="112"/>
        <v>0.52373324273881794</v>
      </c>
    </row>
    <row r="1275" spans="16:21" x14ac:dyDescent="0.45">
      <c r="P1275">
        <v>2.7300000000000004</v>
      </c>
      <c r="Q1275">
        <f t="shared" si="108"/>
        <v>-1.7300000000000004</v>
      </c>
      <c r="R1275" s="17">
        <f t="shared" si="109"/>
        <v>0.19436212705342354</v>
      </c>
      <c r="S1275" s="17">
        <f t="shared" si="110"/>
        <v>0.37051945441068135</v>
      </c>
      <c r="T1275" s="17">
        <f t="shared" si="111"/>
        <v>1.9063356633714867</v>
      </c>
      <c r="U1275">
        <f t="shared" si="112"/>
        <v>0.52456659087593771</v>
      </c>
    </row>
    <row r="1276" spans="16:21" x14ac:dyDescent="0.45">
      <c r="P1276">
        <v>2.74</v>
      </c>
      <c r="Q1276">
        <f t="shared" si="108"/>
        <v>-1.7400000000000002</v>
      </c>
      <c r="R1276" s="17">
        <f t="shared" si="109"/>
        <v>0.19458589818591077</v>
      </c>
      <c r="S1276" s="17">
        <f t="shared" si="110"/>
        <v>0.37035389387530326</v>
      </c>
      <c r="T1276" s="17">
        <f t="shared" si="111"/>
        <v>1.9032925681051187</v>
      </c>
      <c r="U1276">
        <f t="shared" si="112"/>
        <v>0.52540529856404616</v>
      </c>
    </row>
    <row r="1277" spans="16:21" x14ac:dyDescent="0.45">
      <c r="P1277">
        <v>2.75</v>
      </c>
      <c r="Q1277">
        <f t="shared" si="108"/>
        <v>-1.75</v>
      </c>
      <c r="R1277" s="17">
        <f t="shared" si="109"/>
        <v>0.19481137242072208</v>
      </c>
      <c r="S1277" s="17">
        <f t="shared" si="110"/>
        <v>0.3701883333399254</v>
      </c>
      <c r="T1277" s="17">
        <f t="shared" si="111"/>
        <v>1.9002398511954042</v>
      </c>
      <c r="U1277">
        <f t="shared" si="112"/>
        <v>0.52624935708559073</v>
      </c>
    </row>
    <row r="1278" spans="16:21" x14ac:dyDescent="0.45">
      <c r="P1278">
        <v>2.76</v>
      </c>
      <c r="Q1278">
        <f t="shared" si="108"/>
        <v>-1.7599999999999998</v>
      </c>
      <c r="R1278" s="17">
        <f t="shared" si="109"/>
        <v>0.19503854385124547</v>
      </c>
      <c r="S1278" s="17">
        <f t="shared" si="110"/>
        <v>0.37002277280454721</v>
      </c>
      <c r="T1278" s="17">
        <f t="shared" si="111"/>
        <v>1.8971776834365672</v>
      </c>
      <c r="U1278">
        <f t="shared" si="112"/>
        <v>0.52709875766016268</v>
      </c>
    </row>
    <row r="1279" spans="16:21" x14ac:dyDescent="0.45">
      <c r="P1279">
        <v>2.7699999999999996</v>
      </c>
      <c r="Q1279">
        <f t="shared" si="108"/>
        <v>-1.7699999999999996</v>
      </c>
      <c r="R1279" s="17">
        <f t="shared" si="109"/>
        <v>0.1952674065539978</v>
      </c>
      <c r="S1279" s="17">
        <f t="shared" si="110"/>
        <v>0.36985721226916912</v>
      </c>
      <c r="T1279" s="17">
        <f t="shared" si="111"/>
        <v>1.8941062351175928</v>
      </c>
      <c r="U1279">
        <f t="shared" si="112"/>
        <v>0.52795349144601522</v>
      </c>
    </row>
    <row r="1280" spans="16:21" x14ac:dyDescent="0.45">
      <c r="P1280">
        <v>2.7800000000000011</v>
      </c>
      <c r="Q1280">
        <f t="shared" si="108"/>
        <v>-1.7800000000000011</v>
      </c>
      <c r="R1280" s="17">
        <f t="shared" si="109"/>
        <v>0.19549795458923758</v>
      </c>
      <c r="S1280" s="17">
        <f t="shared" si="110"/>
        <v>0.36969165173379115</v>
      </c>
      <c r="T1280" s="17">
        <f t="shared" si="111"/>
        <v>1.8910256760003112</v>
      </c>
      <c r="U1280">
        <f t="shared" si="112"/>
        <v>0.5288135495415851</v>
      </c>
    </row>
    <row r="1281" spans="16:21" x14ac:dyDescent="0.45">
      <c r="P1281">
        <v>2.7900000000000009</v>
      </c>
      <c r="Q1281">
        <f t="shared" si="108"/>
        <v>-1.7900000000000009</v>
      </c>
      <c r="R1281" s="17">
        <f t="shared" si="109"/>
        <v>0.195730182001571</v>
      </c>
      <c r="S1281" s="17">
        <f t="shared" si="110"/>
        <v>0.36952609119841306</v>
      </c>
      <c r="T1281" s="17">
        <f t="shared" si="111"/>
        <v>1.8879361752979269</v>
      </c>
      <c r="U1281">
        <f t="shared" si="112"/>
        <v>0.52967892298699903</v>
      </c>
    </row>
    <row r="1282" spans="16:21" x14ac:dyDescent="0.45">
      <c r="P1282">
        <v>2.8000000000000007</v>
      </c>
      <c r="Q1282">
        <f t="shared" si="108"/>
        <v>-1.8000000000000007</v>
      </c>
      <c r="R1282" s="17">
        <f t="shared" si="109"/>
        <v>0.19596408282055613</v>
      </c>
      <c r="S1282" s="17">
        <f t="shared" si="110"/>
        <v>0.36936053066303498</v>
      </c>
      <c r="T1282" s="17">
        <f t="shared" si="111"/>
        <v>1.8848379016539352</v>
      </c>
      <c r="U1282">
        <f t="shared" si="112"/>
        <v>0.5305496027655775</v>
      </c>
    </row>
    <row r="1283" spans="16:21" x14ac:dyDescent="0.45">
      <c r="P1283">
        <v>2.8100000000000005</v>
      </c>
      <c r="Q1283">
        <f t="shared" ref="Q1283:Q1346" si="113">1-P1283</f>
        <v>-1.8100000000000005</v>
      </c>
      <c r="R1283" s="17">
        <f t="shared" ref="R1283:R1346" si="114">SQRT(P1283^2*$K$41+Q1283^2*$K$42+2*P1283*Q1283*$K$43)</f>
        <v>0.19619965106130208</v>
      </c>
      <c r="S1283" s="17">
        <f t="shared" ref="S1283:S1346" si="115">P1283*$K$39+Q1283*$K$40</f>
        <v>0.3691949701276569</v>
      </c>
      <c r="T1283" s="17">
        <f t="shared" ref="T1283:T1346" si="116">S1283/R1283</f>
        <v>1.8817310231214575</v>
      </c>
      <c r="U1283">
        <f t="shared" ref="U1283:U1346" si="117">R1283/S1283</f>
        <v>0.53142557980533145</v>
      </c>
    </row>
    <row r="1284" spans="16:21" x14ac:dyDescent="0.45">
      <c r="P1284">
        <v>2.8200000000000003</v>
      </c>
      <c r="Q1284">
        <f t="shared" si="113"/>
        <v>-1.8200000000000003</v>
      </c>
      <c r="R1284" s="17">
        <f t="shared" si="114"/>
        <v>0.19643688072506355</v>
      </c>
      <c r="S1284" s="17">
        <f t="shared" si="115"/>
        <v>0.36902940959227903</v>
      </c>
      <c r="T1284" s="17">
        <f t="shared" si="116"/>
        <v>1.878615707142993</v>
      </c>
      <c r="U1284">
        <f t="shared" si="117"/>
        <v>0.532306844980448</v>
      </c>
    </row>
    <row r="1285" spans="16:21" x14ac:dyDescent="0.45">
      <c r="P1285">
        <v>2.83</v>
      </c>
      <c r="Q1285">
        <f t="shared" si="113"/>
        <v>-1.83</v>
      </c>
      <c r="R1285" s="17">
        <f t="shared" si="114"/>
        <v>0.19667576579983145</v>
      </c>
      <c r="S1285" s="17">
        <f t="shared" si="115"/>
        <v>0.36886384905690095</v>
      </c>
      <c r="T1285" s="17">
        <f t="shared" si="116"/>
        <v>1.8754921205305766</v>
      </c>
      <c r="U1285">
        <f t="shared" si="117"/>
        <v>0.53319338911277325</v>
      </c>
    </row>
    <row r="1286" spans="16:21" x14ac:dyDescent="0.45">
      <c r="P1286">
        <v>2.84</v>
      </c>
      <c r="Q1286">
        <f t="shared" si="113"/>
        <v>-1.8399999999999999</v>
      </c>
      <c r="R1286" s="17">
        <f t="shared" si="114"/>
        <v>0.19691630026091961</v>
      </c>
      <c r="S1286" s="17">
        <f t="shared" si="115"/>
        <v>0.36869828852152287</v>
      </c>
      <c r="T1286" s="17">
        <f t="shared" si="116"/>
        <v>1.8723604294463552</v>
      </c>
      <c r="U1286">
        <f t="shared" si="117"/>
        <v>0.53408520297328299</v>
      </c>
    </row>
    <row r="1287" spans="16:21" x14ac:dyDescent="0.45">
      <c r="P1287">
        <v>2.8499999999999996</v>
      </c>
      <c r="Q1287">
        <f t="shared" si="113"/>
        <v>-1.8499999999999996</v>
      </c>
      <c r="R1287" s="17">
        <f t="shared" si="114"/>
        <v>0.19715847807154635</v>
      </c>
      <c r="S1287" s="17">
        <f t="shared" si="115"/>
        <v>0.36853272798614467</v>
      </c>
      <c r="T1287" s="17">
        <f t="shared" si="116"/>
        <v>1.8692207993835739</v>
      </c>
      <c r="U1287">
        <f t="shared" si="117"/>
        <v>0.53498227728354886</v>
      </c>
    </row>
    <row r="1288" spans="16:21" x14ac:dyDescent="0.45">
      <c r="P1288">
        <v>2.8599999999999994</v>
      </c>
      <c r="Q1288">
        <f t="shared" si="113"/>
        <v>-1.8599999999999994</v>
      </c>
      <c r="R1288" s="17">
        <f t="shared" si="114"/>
        <v>0.19740229318341077</v>
      </c>
      <c r="S1288" s="17">
        <f t="shared" si="115"/>
        <v>0.36836716745076681</v>
      </c>
      <c r="T1288" s="17">
        <f t="shared" si="116"/>
        <v>1.8660733951479929</v>
      </c>
      <c r="U1288">
        <f t="shared" si="117"/>
        <v>0.53588460271718996</v>
      </c>
    </row>
    <row r="1289" spans="16:21" x14ac:dyDescent="0.45">
      <c r="P1289">
        <v>2.870000000000001</v>
      </c>
      <c r="Q1289">
        <f t="shared" si="113"/>
        <v>-1.870000000000001</v>
      </c>
      <c r="R1289" s="17">
        <f t="shared" si="114"/>
        <v>0.19764773953726725</v>
      </c>
      <c r="S1289" s="17">
        <f t="shared" si="115"/>
        <v>0.36820160691538861</v>
      </c>
      <c r="T1289" s="17">
        <f t="shared" si="116"/>
        <v>1.8629183808396796</v>
      </c>
      <c r="U1289">
        <f t="shared" si="117"/>
        <v>0.53679216990132794</v>
      </c>
    </row>
    <row r="1290" spans="16:21" x14ac:dyDescent="0.45">
      <c r="P1290">
        <v>2.8800000000000008</v>
      </c>
      <c r="Q1290">
        <f t="shared" si="113"/>
        <v>-1.8800000000000008</v>
      </c>
      <c r="R1290" s="17">
        <f t="shared" si="114"/>
        <v>0.19789481106349083</v>
      </c>
      <c r="S1290" s="17">
        <f t="shared" si="115"/>
        <v>0.36803604638001053</v>
      </c>
      <c r="T1290" s="17">
        <f t="shared" si="116"/>
        <v>1.859755919835276</v>
      </c>
      <c r="U1290">
        <f t="shared" si="117"/>
        <v>0.53770496941801527</v>
      </c>
    </row>
    <row r="1291" spans="16:21" x14ac:dyDescent="0.45">
      <c r="P1291">
        <v>2.8900000000000006</v>
      </c>
      <c r="Q1291">
        <f t="shared" si="113"/>
        <v>-1.8900000000000006</v>
      </c>
      <c r="R1291" s="17">
        <f t="shared" si="114"/>
        <v>0.19814350168264241</v>
      </c>
      <c r="S1291" s="17">
        <f t="shared" si="115"/>
        <v>0.36787048584463267</v>
      </c>
      <c r="T1291" s="17">
        <f t="shared" si="116"/>
        <v>1.8565861747706183</v>
      </c>
      <c r="U1291">
        <f t="shared" si="117"/>
        <v>0.53862299180567275</v>
      </c>
    </row>
    <row r="1292" spans="16:21" x14ac:dyDescent="0.45">
      <c r="P1292">
        <v>2.9000000000000004</v>
      </c>
      <c r="Q1292">
        <f t="shared" si="113"/>
        <v>-1.9000000000000004</v>
      </c>
      <c r="R1292" s="17">
        <f t="shared" si="114"/>
        <v>0.19839380530602529</v>
      </c>
      <c r="S1292" s="17">
        <f t="shared" si="115"/>
        <v>0.36770492530925458</v>
      </c>
      <c r="T1292" s="17">
        <f t="shared" si="116"/>
        <v>1.8534093075238134</v>
      </c>
      <c r="U1292">
        <f t="shared" si="117"/>
        <v>0.5395462275605043</v>
      </c>
    </row>
    <row r="1293" spans="16:21" x14ac:dyDescent="0.45">
      <c r="P1293">
        <v>2.91</v>
      </c>
      <c r="Q1293">
        <f t="shared" si="113"/>
        <v>-1.9100000000000001</v>
      </c>
      <c r="R1293" s="17">
        <f t="shared" si="114"/>
        <v>0.19864571583623961</v>
      </c>
      <c r="S1293" s="17">
        <f t="shared" si="115"/>
        <v>0.3675393647738765</v>
      </c>
      <c r="T1293" s="17">
        <f t="shared" si="116"/>
        <v>1.8502254791987065</v>
      </c>
      <c r="U1293">
        <f t="shared" si="117"/>
        <v>0.54047466713790948</v>
      </c>
    </row>
    <row r="1294" spans="16:21" x14ac:dyDescent="0.45">
      <c r="P1294">
        <v>2.92</v>
      </c>
      <c r="Q1294">
        <f t="shared" si="113"/>
        <v>-1.92</v>
      </c>
      <c r="R1294" s="17">
        <f t="shared" si="114"/>
        <v>0.19889922716772976</v>
      </c>
      <c r="S1294" s="17">
        <f t="shared" si="115"/>
        <v>0.36737380423849841</v>
      </c>
      <c r="T1294" s="17">
        <f t="shared" si="116"/>
        <v>1.8470348501087723</v>
      </c>
      <c r="U1294">
        <f t="shared" si="117"/>
        <v>0.5414083009538827</v>
      </c>
    </row>
    <row r="1295" spans="16:21" x14ac:dyDescent="0.45">
      <c r="P1295">
        <v>2.9299999999999997</v>
      </c>
      <c r="Q1295">
        <f t="shared" si="113"/>
        <v>-1.9299999999999997</v>
      </c>
      <c r="R1295" s="17">
        <f t="shared" si="114"/>
        <v>0.19915433318732861</v>
      </c>
      <c r="S1295" s="17">
        <f t="shared" si="115"/>
        <v>0.36720824370312055</v>
      </c>
      <c r="T1295" s="17">
        <f t="shared" si="116"/>
        <v>1.8438375797614055</v>
      </c>
      <c r="U1295">
        <f t="shared" si="117"/>
        <v>0.54234711938640556</v>
      </c>
    </row>
    <row r="1296" spans="16:21" x14ac:dyDescent="0.45">
      <c r="P1296">
        <v>2.9399999999999995</v>
      </c>
      <c r="Q1296">
        <f t="shared" si="113"/>
        <v>-1.9399999999999995</v>
      </c>
      <c r="R1296" s="17">
        <f t="shared" si="114"/>
        <v>0.199411027774795</v>
      </c>
      <c r="S1296" s="17">
        <f t="shared" si="115"/>
        <v>0.36704268316774247</v>
      </c>
      <c r="T1296" s="17">
        <f t="shared" si="116"/>
        <v>1.8406338268426279</v>
      </c>
      <c r="U1296">
        <f t="shared" si="117"/>
        <v>0.54329111277682662</v>
      </c>
    </row>
    <row r="1297" spans="16:21" x14ac:dyDescent="0.45">
      <c r="P1297">
        <v>2.9500000000000011</v>
      </c>
      <c r="Q1297">
        <f t="shared" si="113"/>
        <v>-1.9500000000000011</v>
      </c>
      <c r="R1297" s="17">
        <f t="shared" si="114"/>
        <v>0.19966930480334691</v>
      </c>
      <c r="S1297" s="17">
        <f t="shared" si="115"/>
        <v>0.36687712263236427</v>
      </c>
      <c r="T1297" s="17">
        <f t="shared" si="116"/>
        <v>1.8374237492022087</v>
      </c>
      <c r="U1297">
        <f t="shared" si="117"/>
        <v>0.54424027143123088</v>
      </c>
    </row>
    <row r="1298" spans="16:21" x14ac:dyDescent="0.45">
      <c r="P1298">
        <v>2.9600000000000009</v>
      </c>
      <c r="Q1298">
        <f t="shared" si="113"/>
        <v>-1.9600000000000009</v>
      </c>
      <c r="R1298" s="17">
        <f t="shared" si="114"/>
        <v>0.1999291581401893</v>
      </c>
      <c r="S1298" s="17">
        <f t="shared" si="115"/>
        <v>0.36671156209698619</v>
      </c>
      <c r="T1298" s="17">
        <f t="shared" si="116"/>
        <v>1.8342075038391845</v>
      </c>
      <c r="U1298">
        <f t="shared" si="117"/>
        <v>0.54519458562179979</v>
      </c>
    </row>
    <row r="1299" spans="16:21" x14ac:dyDescent="0.45">
      <c r="P1299">
        <v>2.9700000000000006</v>
      </c>
      <c r="Q1299">
        <f t="shared" si="113"/>
        <v>-1.9700000000000006</v>
      </c>
      <c r="R1299" s="17">
        <f t="shared" si="114"/>
        <v>0.20019058164703693</v>
      </c>
      <c r="S1299" s="17">
        <f t="shared" si="115"/>
        <v>0.36654600156160821</v>
      </c>
      <c r="T1299" s="17">
        <f t="shared" si="116"/>
        <v>1.8309852468877801</v>
      </c>
      <c r="U1299">
        <f t="shared" si="117"/>
        <v>0.54615404558816161</v>
      </c>
    </row>
    <row r="1300" spans="16:21" x14ac:dyDescent="0.45">
      <c r="P1300">
        <v>2.9800000000000004</v>
      </c>
      <c r="Q1300">
        <f t="shared" si="113"/>
        <v>-1.9800000000000004</v>
      </c>
      <c r="R1300" s="17">
        <f t="shared" si="114"/>
        <v>0.20045356918063179</v>
      </c>
      <c r="S1300" s="17">
        <f t="shared" si="115"/>
        <v>0.36638044102623013</v>
      </c>
      <c r="T1300" s="17">
        <f t="shared" si="116"/>
        <v>1.8277571336037379</v>
      </c>
      <c r="U1300">
        <f t="shared" si="117"/>
        <v>0.54711864153872991</v>
      </c>
    </row>
    <row r="1301" spans="16:21" x14ac:dyDescent="0.45">
      <c r="P1301">
        <v>2.99</v>
      </c>
      <c r="Q1301">
        <f t="shared" si="113"/>
        <v>-1.9900000000000002</v>
      </c>
      <c r="R1301" s="17">
        <f t="shared" si="114"/>
        <v>0.20071811459325473</v>
      </c>
      <c r="S1301" s="17">
        <f t="shared" si="115"/>
        <v>0.36621488049085205</v>
      </c>
      <c r="T1301" s="17">
        <f t="shared" si="116"/>
        <v>1.8245233183510532</v>
      </c>
      <c r="U1301">
        <f t="shared" si="117"/>
        <v>0.54808836365202973</v>
      </c>
    </row>
    <row r="1302" spans="16:21" x14ac:dyDescent="0.45">
      <c r="P1302">
        <v>3</v>
      </c>
      <c r="Q1302">
        <f t="shared" si="113"/>
        <v>-2</v>
      </c>
      <c r="R1302" s="17">
        <f t="shared" si="114"/>
        <v>0.20098421173323219</v>
      </c>
      <c r="S1302" s="17">
        <f t="shared" si="115"/>
        <v>0.36604931995547396</v>
      </c>
      <c r="T1302" s="17">
        <f t="shared" si="116"/>
        <v>1.8212839545890993</v>
      </c>
      <c r="U1302">
        <f t="shared" si="117"/>
        <v>0.54906320207801451</v>
      </c>
    </row>
    <row r="1303" spans="16:21" x14ac:dyDescent="0.45">
      <c r="P1303">
        <v>3.01</v>
      </c>
      <c r="Q1303">
        <f t="shared" si="113"/>
        <v>-2.0099999999999998</v>
      </c>
      <c r="R1303" s="17">
        <f t="shared" si="114"/>
        <v>0.20125185444543761</v>
      </c>
      <c r="S1303" s="17">
        <f t="shared" si="115"/>
        <v>0.3658837594200961</v>
      </c>
      <c r="T1303" s="17">
        <f t="shared" si="116"/>
        <v>1.8180391948601531</v>
      </c>
      <c r="U1303">
        <f t="shared" si="117"/>
        <v>0.55004314693937162</v>
      </c>
    </row>
    <row r="1304" spans="16:21" x14ac:dyDescent="0.45">
      <c r="P1304">
        <v>3.0199999999999996</v>
      </c>
      <c r="Q1304">
        <f t="shared" si="113"/>
        <v>-2.0199999999999996</v>
      </c>
      <c r="R1304" s="17">
        <f t="shared" si="114"/>
        <v>0.20152103657178794</v>
      </c>
      <c r="S1304" s="17">
        <f t="shared" si="115"/>
        <v>0.36571819888471802</v>
      </c>
      <c r="T1304" s="17">
        <f t="shared" si="116"/>
        <v>1.8147891907773015</v>
      </c>
      <c r="U1304">
        <f t="shared" si="117"/>
        <v>0.55102818833281952</v>
      </c>
    </row>
    <row r="1305" spans="16:21" x14ac:dyDescent="0.45">
      <c r="P1305">
        <v>3.0300000000000011</v>
      </c>
      <c r="Q1305">
        <f t="shared" si="113"/>
        <v>-2.0300000000000011</v>
      </c>
      <c r="R1305" s="17">
        <f t="shared" si="114"/>
        <v>0.20179175195173177</v>
      </c>
      <c r="S1305" s="17">
        <f t="shared" si="115"/>
        <v>0.36555263834933982</v>
      </c>
      <c r="T1305" s="17">
        <f t="shared" si="116"/>
        <v>1.8115340930127777</v>
      </c>
      <c r="U1305">
        <f t="shared" si="117"/>
        <v>0.55201831633038245</v>
      </c>
    </row>
    <row r="1306" spans="16:21" x14ac:dyDescent="0.45">
      <c r="P1306">
        <v>3.0400000000000009</v>
      </c>
      <c r="Q1306">
        <f t="shared" si="113"/>
        <v>-2.0400000000000009</v>
      </c>
      <c r="R1306" s="17">
        <f t="shared" si="114"/>
        <v>0.20206399442273684</v>
      </c>
      <c r="S1306" s="17">
        <f t="shared" si="115"/>
        <v>0.36538707781396196</v>
      </c>
      <c r="T1306" s="17">
        <f t="shared" si="116"/>
        <v>1.8082740512866329</v>
      </c>
      <c r="U1306">
        <f t="shared" si="117"/>
        <v>0.55301352098066914</v>
      </c>
    </row>
    <row r="1307" spans="16:21" x14ac:dyDescent="0.45">
      <c r="P1307">
        <v>3.0500000000000007</v>
      </c>
      <c r="Q1307">
        <f t="shared" si="113"/>
        <v>-2.0500000000000007</v>
      </c>
      <c r="R1307" s="17">
        <f t="shared" si="114"/>
        <v>0.20233775782076768</v>
      </c>
      <c r="S1307" s="17">
        <f t="shared" si="115"/>
        <v>0.36522151727858387</v>
      </c>
      <c r="T1307" s="17">
        <f t="shared" si="116"/>
        <v>1.805009214355829</v>
      </c>
      <c r="U1307">
        <f t="shared" si="117"/>
        <v>0.55401379231012937</v>
      </c>
    </row>
    <row r="1308" spans="16:21" x14ac:dyDescent="0.45">
      <c r="P1308">
        <v>3.0600000000000005</v>
      </c>
      <c r="Q1308">
        <f t="shared" si="113"/>
        <v>-2.0600000000000005</v>
      </c>
      <c r="R1308" s="17">
        <f t="shared" si="114"/>
        <v>0.20261303598075983</v>
      </c>
      <c r="S1308" s="17">
        <f t="shared" si="115"/>
        <v>0.36505595674320568</v>
      </c>
      <c r="T1308" s="17">
        <f t="shared" si="116"/>
        <v>1.8017397300037075</v>
      </c>
      <c r="U1308">
        <f t="shared" si="117"/>
        <v>0.55501912032430023</v>
      </c>
    </row>
    <row r="1309" spans="16:21" x14ac:dyDescent="0.45">
      <c r="P1309">
        <v>3.0700000000000003</v>
      </c>
      <c r="Q1309">
        <f t="shared" si="113"/>
        <v>-2.0700000000000003</v>
      </c>
      <c r="R1309" s="17">
        <f t="shared" si="114"/>
        <v>0.2028898227370875</v>
      </c>
      <c r="S1309" s="17">
        <f t="shared" si="115"/>
        <v>0.36489039620782759</v>
      </c>
      <c r="T1309" s="17">
        <f t="shared" si="116"/>
        <v>1.7984657450298369</v>
      </c>
      <c r="U1309">
        <f t="shared" si="117"/>
        <v>0.55602949500904164</v>
      </c>
    </row>
    <row r="1310" spans="16:21" x14ac:dyDescent="0.45">
      <c r="P1310">
        <v>3.08</v>
      </c>
      <c r="Q1310">
        <f t="shared" si="113"/>
        <v>-2.08</v>
      </c>
      <c r="R1310" s="17">
        <f t="shared" si="114"/>
        <v>0.20316811192402764</v>
      </c>
      <c r="S1310" s="17">
        <f t="shared" si="115"/>
        <v>0.36472483567244973</v>
      </c>
      <c r="T1310" s="17">
        <f t="shared" si="116"/>
        <v>1.7951874052402197</v>
      </c>
      <c r="U1310">
        <f t="shared" si="117"/>
        <v>0.55704490633176362</v>
      </c>
    </row>
    <row r="1311" spans="16:21" x14ac:dyDescent="0.45">
      <c r="P1311">
        <v>3.09</v>
      </c>
      <c r="Q1311">
        <f t="shared" si="113"/>
        <v>-2.09</v>
      </c>
      <c r="R1311" s="17">
        <f t="shared" si="114"/>
        <v>0.20344789737621485</v>
      </c>
      <c r="S1311" s="17">
        <f t="shared" si="115"/>
        <v>0.36455927513707165</v>
      </c>
      <c r="T1311" s="17">
        <f t="shared" si="116"/>
        <v>1.7919048554379031</v>
      </c>
      <c r="U1311">
        <f t="shared" si="117"/>
        <v>0.55806534424263354</v>
      </c>
    </row>
    <row r="1312" spans="16:21" x14ac:dyDescent="0.45">
      <c r="P1312">
        <v>3.0999999999999996</v>
      </c>
      <c r="Q1312">
        <f t="shared" si="113"/>
        <v>-2.0999999999999996</v>
      </c>
      <c r="R1312" s="17">
        <f t="shared" si="114"/>
        <v>0.20372917292909401</v>
      </c>
      <c r="S1312" s="17">
        <f t="shared" si="115"/>
        <v>0.36439371460169356</v>
      </c>
      <c r="T1312" s="17">
        <f t="shared" si="116"/>
        <v>1.7886182394139367</v>
      </c>
      <c r="U1312">
        <f t="shared" si="117"/>
        <v>0.55909079867577705</v>
      </c>
    </row>
    <row r="1313" spans="16:21" x14ac:dyDescent="0.45">
      <c r="P1313">
        <v>3.1099999999999994</v>
      </c>
      <c r="Q1313">
        <f t="shared" si="113"/>
        <v>-2.1099999999999994</v>
      </c>
      <c r="R1313" s="17">
        <f t="shared" si="114"/>
        <v>0.20401193241936541</v>
      </c>
      <c r="S1313" s="17">
        <f t="shared" si="115"/>
        <v>0.36422815406631548</v>
      </c>
      <c r="T1313" s="17">
        <f t="shared" si="116"/>
        <v>1.7853276999387016</v>
      </c>
      <c r="U1313">
        <f t="shared" si="117"/>
        <v>0.56012125955046488</v>
      </c>
    </row>
    <row r="1314" spans="16:21" x14ac:dyDescent="0.45">
      <c r="P1314">
        <v>3.120000000000001</v>
      </c>
      <c r="Q1314">
        <f t="shared" si="113"/>
        <v>-2.120000000000001</v>
      </c>
      <c r="R1314" s="17">
        <f t="shared" si="114"/>
        <v>0.20429616968542488</v>
      </c>
      <c r="S1314" s="17">
        <f t="shared" si="115"/>
        <v>0.36406259353093751</v>
      </c>
      <c r="T1314" s="17">
        <f t="shared" si="116"/>
        <v>1.7820333787536049</v>
      </c>
      <c r="U1314">
        <f t="shared" si="117"/>
        <v>0.56115671677228796</v>
      </c>
    </row>
    <row r="1315" spans="16:21" x14ac:dyDescent="0.45">
      <c r="P1315">
        <v>3.1300000000000008</v>
      </c>
      <c r="Q1315">
        <f t="shared" si="113"/>
        <v>-2.1300000000000008</v>
      </c>
      <c r="R1315" s="17">
        <f t="shared" si="114"/>
        <v>0.20458187856779822</v>
      </c>
      <c r="S1315" s="17">
        <f t="shared" si="115"/>
        <v>0.36389703299555942</v>
      </c>
      <c r="T1315" s="17">
        <f t="shared" si="116"/>
        <v>1.7787354165631259</v>
      </c>
      <c r="U1315">
        <f t="shared" si="117"/>
        <v>0.5621971602343202</v>
      </c>
    </row>
    <row r="1316" spans="16:21" x14ac:dyDescent="0.45">
      <c r="P1316">
        <v>3.1400000000000006</v>
      </c>
      <c r="Q1316">
        <f t="shared" si="113"/>
        <v>-2.1400000000000006</v>
      </c>
      <c r="R1316" s="17">
        <f t="shared" si="114"/>
        <v>0.20486905290956964</v>
      </c>
      <c r="S1316" s="17">
        <f t="shared" si="115"/>
        <v>0.36373147246018134</v>
      </c>
      <c r="T1316" s="17">
        <f t="shared" si="116"/>
        <v>1.775433953027227</v>
      </c>
      <c r="U1316">
        <f t="shared" si="117"/>
        <v>0.56324257981826742</v>
      </c>
    </row>
    <row r="1317" spans="16:21" x14ac:dyDescent="0.45">
      <c r="P1317">
        <v>3.1500000000000004</v>
      </c>
      <c r="Q1317">
        <f t="shared" si="113"/>
        <v>-2.1500000000000004</v>
      </c>
      <c r="R1317" s="17">
        <f t="shared" si="114"/>
        <v>0.20515768655680383</v>
      </c>
      <c r="S1317" s="17">
        <f t="shared" si="115"/>
        <v>0.36356591192480348</v>
      </c>
      <c r="T1317" s="17">
        <f t="shared" si="116"/>
        <v>1.7721291267541164</v>
      </c>
      <c r="U1317">
        <f t="shared" si="117"/>
        <v>0.56429296539560259</v>
      </c>
    </row>
    <row r="1318" spans="16:21" x14ac:dyDescent="0.45">
      <c r="P1318">
        <v>3.16</v>
      </c>
      <c r="Q1318">
        <f t="shared" si="113"/>
        <v>-2.16</v>
      </c>
      <c r="R1318" s="17">
        <f t="shared" si="114"/>
        <v>0.20544777335896555</v>
      </c>
      <c r="S1318" s="17">
        <f t="shared" si="115"/>
        <v>0.36340035138942528</v>
      </c>
      <c r="T1318" s="17">
        <f t="shared" si="116"/>
        <v>1.7688210752933275</v>
      </c>
      <c r="U1318">
        <f t="shared" si="117"/>
        <v>0.56534830682869819</v>
      </c>
    </row>
    <row r="1319" spans="16:21" x14ac:dyDescent="0.45">
      <c r="P1319">
        <v>3.17</v>
      </c>
      <c r="Q1319">
        <f t="shared" si="113"/>
        <v>-2.17</v>
      </c>
      <c r="R1319" s="17">
        <f t="shared" si="114"/>
        <v>0.20573930716932817</v>
      </c>
      <c r="S1319" s="17">
        <f t="shared" si="115"/>
        <v>0.3632347908540472</v>
      </c>
      <c r="T1319" s="17">
        <f t="shared" si="116"/>
        <v>1.7655099351292003</v>
      </c>
      <c r="U1319">
        <f t="shared" si="117"/>
        <v>0.56640859397192789</v>
      </c>
    </row>
    <row r="1320" spans="16:21" x14ac:dyDescent="0.45">
      <c r="P1320">
        <v>3.1799999999999997</v>
      </c>
      <c r="Q1320">
        <f t="shared" si="113"/>
        <v>-2.1799999999999997</v>
      </c>
      <c r="R1320" s="17">
        <f t="shared" si="114"/>
        <v>0.20603228184538103</v>
      </c>
      <c r="S1320" s="17">
        <f t="shared" si="115"/>
        <v>0.36306923031866911</v>
      </c>
      <c r="T1320" s="17">
        <f t="shared" si="116"/>
        <v>1.7621958416746459</v>
      </c>
      <c r="U1320">
        <f t="shared" si="117"/>
        <v>0.56747381667277241</v>
      </c>
    </row>
    <row r="1321" spans="16:21" x14ac:dyDescent="0.45">
      <c r="P1321">
        <v>3.1899999999999995</v>
      </c>
      <c r="Q1321">
        <f t="shared" si="113"/>
        <v>-2.1899999999999995</v>
      </c>
      <c r="R1321" s="17">
        <f t="shared" si="114"/>
        <v>0.20632669124923031</v>
      </c>
      <c r="S1321" s="17">
        <f t="shared" si="115"/>
        <v>0.36290366978329125</v>
      </c>
      <c r="T1321" s="17">
        <f t="shared" si="116"/>
        <v>1.7588789292652656</v>
      </c>
      <c r="U1321">
        <f t="shared" si="117"/>
        <v>0.56854396477290725</v>
      </c>
    </row>
    <row r="1322" spans="16:21" x14ac:dyDescent="0.45">
      <c r="P1322">
        <v>3.2000000000000011</v>
      </c>
      <c r="Q1322">
        <f t="shared" si="113"/>
        <v>-2.2000000000000011</v>
      </c>
      <c r="R1322" s="17">
        <f t="shared" si="114"/>
        <v>0.20662252924799132</v>
      </c>
      <c r="S1322" s="17">
        <f t="shared" si="115"/>
        <v>0.36273810924791305</v>
      </c>
      <c r="T1322" s="17">
        <f t="shared" si="116"/>
        <v>1.7555593311538142</v>
      </c>
      <c r="U1322">
        <f t="shared" si="117"/>
        <v>0.56961902810927245</v>
      </c>
    </row>
    <row r="1323" spans="16:21" x14ac:dyDescent="0.45">
      <c r="P1323">
        <v>3.2100000000000009</v>
      </c>
      <c r="Q1323">
        <f t="shared" si="113"/>
        <v>-2.2100000000000009</v>
      </c>
      <c r="R1323" s="17">
        <f t="shared" si="114"/>
        <v>0.20691978971417901</v>
      </c>
      <c r="S1323" s="17">
        <f t="shared" si="115"/>
        <v>0.36257254871253497</v>
      </c>
      <c r="T1323" s="17">
        <f t="shared" si="116"/>
        <v>1.752237179504972</v>
      </c>
      <c r="U1323">
        <f t="shared" si="117"/>
        <v>0.57069899651513611</v>
      </c>
    </row>
    <row r="1324" spans="16:21" x14ac:dyDescent="0.45">
      <c r="P1324">
        <v>3.2200000000000006</v>
      </c>
      <c r="Q1324">
        <f t="shared" si="113"/>
        <v>-2.2200000000000006</v>
      </c>
      <c r="R1324" s="17">
        <f t="shared" si="114"/>
        <v>0.20721846652609038</v>
      </c>
      <c r="S1324" s="17">
        <f t="shared" si="115"/>
        <v>0.36240698817715711</v>
      </c>
      <c r="T1324" s="17">
        <f t="shared" si="116"/>
        <v>1.7489126053904434</v>
      </c>
      <c r="U1324">
        <f t="shared" si="117"/>
        <v>0.57178385982114344</v>
      </c>
    </row>
    <row r="1325" spans="16:21" x14ac:dyDescent="0.45">
      <c r="P1325">
        <v>3.2300000000000004</v>
      </c>
      <c r="Q1325">
        <f t="shared" si="113"/>
        <v>-2.2300000000000004</v>
      </c>
      <c r="R1325" s="17">
        <f t="shared" si="114"/>
        <v>0.20751855356818058</v>
      </c>
      <c r="S1325" s="17">
        <f t="shared" si="115"/>
        <v>0.36224142764177902</v>
      </c>
      <c r="T1325" s="17">
        <f t="shared" si="116"/>
        <v>1.7455857387843829</v>
      </c>
      <c r="U1325">
        <f t="shared" si="117"/>
        <v>0.57287360785634911</v>
      </c>
    </row>
    <row r="1326" spans="16:21" x14ac:dyDescent="0.45">
      <c r="P1326">
        <v>3.24</v>
      </c>
      <c r="Q1326">
        <f t="shared" si="113"/>
        <v>-2.2400000000000002</v>
      </c>
      <c r="R1326" s="17">
        <f t="shared" si="114"/>
        <v>0.2078200447314372</v>
      </c>
      <c r="S1326" s="17">
        <f t="shared" si="115"/>
        <v>0.36207586710640094</v>
      </c>
      <c r="T1326" s="17">
        <f t="shared" si="116"/>
        <v>1.7422567085591107</v>
      </c>
      <c r="U1326">
        <f t="shared" si="117"/>
        <v>0.57396823044924572</v>
      </c>
    </row>
    <row r="1327" spans="16:21" x14ac:dyDescent="0.45">
      <c r="P1327">
        <v>3.25</v>
      </c>
      <c r="Q1327">
        <f t="shared" si="113"/>
        <v>-2.25</v>
      </c>
      <c r="R1327" s="17">
        <f t="shared" si="114"/>
        <v>0.20812293391374342</v>
      </c>
      <c r="S1327" s="17">
        <f t="shared" si="115"/>
        <v>0.36191030657102274</v>
      </c>
      <c r="T1327" s="17">
        <f t="shared" si="116"/>
        <v>1.7389256424811719</v>
      </c>
      <c r="U1327">
        <f t="shared" si="117"/>
        <v>0.57506771742876717</v>
      </c>
    </row>
    <row r="1328" spans="16:21" x14ac:dyDescent="0.45">
      <c r="P1328">
        <v>3.26</v>
      </c>
      <c r="Q1328">
        <f t="shared" si="113"/>
        <v>-2.2599999999999998</v>
      </c>
      <c r="R1328" s="17">
        <f t="shared" si="114"/>
        <v>0.20842721502024031</v>
      </c>
      <c r="S1328" s="17">
        <f t="shared" si="115"/>
        <v>0.36174474603564488</v>
      </c>
      <c r="T1328" s="17">
        <f t="shared" si="116"/>
        <v>1.7355926672076674</v>
      </c>
      <c r="U1328">
        <f t="shared" si="117"/>
        <v>0.5761720586252902</v>
      </c>
    </row>
    <row r="1329" spans="16:21" x14ac:dyDescent="0.45">
      <c r="P1329">
        <v>3.2699999999999996</v>
      </c>
      <c r="Q1329">
        <f t="shared" si="113"/>
        <v>-2.2699999999999996</v>
      </c>
      <c r="R1329" s="17">
        <f t="shared" si="114"/>
        <v>0.20873288196368053</v>
      </c>
      <c r="S1329" s="17">
        <f t="shared" si="115"/>
        <v>0.3615791855002668</v>
      </c>
      <c r="T1329" s="17">
        <f t="shared" si="116"/>
        <v>1.7322579082829004</v>
      </c>
      <c r="U1329">
        <f t="shared" si="117"/>
        <v>0.57728124387161805</v>
      </c>
    </row>
    <row r="1330" spans="16:21" x14ac:dyDescent="0.45">
      <c r="P1330">
        <v>3.2800000000000011</v>
      </c>
      <c r="Q1330">
        <f t="shared" si="113"/>
        <v>-2.2800000000000011</v>
      </c>
      <c r="R1330" s="17">
        <f t="shared" si="114"/>
        <v>0.20903992866477739</v>
      </c>
      <c r="S1330" s="17">
        <f t="shared" si="115"/>
        <v>0.3614136249648886</v>
      </c>
      <c r="T1330" s="17">
        <f t="shared" si="116"/>
        <v>1.7289214901353234</v>
      </c>
      <c r="U1330">
        <f t="shared" si="117"/>
        <v>0.57839526300394917</v>
      </c>
    </row>
    <row r="1331" spans="16:21" x14ac:dyDescent="0.45">
      <c r="P1331">
        <v>3.2900000000000009</v>
      </c>
      <c r="Q1331">
        <f t="shared" si="113"/>
        <v>-2.2900000000000009</v>
      </c>
      <c r="R1331" s="17">
        <f t="shared" si="114"/>
        <v>0.2093483490525492</v>
      </c>
      <c r="S1331" s="17">
        <f t="shared" si="115"/>
        <v>0.36124806442951074</v>
      </c>
      <c r="T1331" s="17">
        <f t="shared" si="116"/>
        <v>1.7255835360747589</v>
      </c>
      <c r="U1331">
        <f t="shared" si="117"/>
        <v>0.57951410586283914</v>
      </c>
    </row>
    <row r="1332" spans="16:21" x14ac:dyDescent="0.45">
      <c r="P1332">
        <v>3.3000000000000007</v>
      </c>
      <c r="Q1332">
        <f t="shared" si="113"/>
        <v>-2.3000000000000007</v>
      </c>
      <c r="R1332" s="17">
        <f t="shared" si="114"/>
        <v>0.20965813706465522</v>
      </c>
      <c r="S1332" s="17">
        <f t="shared" si="115"/>
        <v>0.36108250389413266</v>
      </c>
      <c r="T1332" s="17">
        <f t="shared" si="116"/>
        <v>1.722244168289927</v>
      </c>
      <c r="U1332">
        <f t="shared" si="117"/>
        <v>0.58063776229414266</v>
      </c>
    </row>
    <row r="1333" spans="16:21" x14ac:dyDescent="0.45">
      <c r="P1333">
        <v>3.3100000000000005</v>
      </c>
      <c r="Q1333">
        <f t="shared" si="113"/>
        <v>-2.3100000000000005</v>
      </c>
      <c r="R1333" s="17">
        <f t="shared" si="114"/>
        <v>0.20996928664773062</v>
      </c>
      <c r="S1333" s="17">
        <f t="shared" si="115"/>
        <v>0.36091694335875457</v>
      </c>
      <c r="T1333" s="17">
        <f t="shared" si="116"/>
        <v>1.7189035078462291</v>
      </c>
      <c r="U1333">
        <f t="shared" si="117"/>
        <v>0.58176622214995133</v>
      </c>
    </row>
    <row r="1334" spans="16:21" x14ac:dyDescent="0.45">
      <c r="P1334">
        <v>3.3200000000000003</v>
      </c>
      <c r="Q1334">
        <f t="shared" si="113"/>
        <v>-2.3200000000000003</v>
      </c>
      <c r="R1334" s="17">
        <f t="shared" si="114"/>
        <v>0.21028179175771072</v>
      </c>
      <c r="S1334" s="17">
        <f t="shared" si="115"/>
        <v>0.36075138282337649</v>
      </c>
      <c r="T1334" s="17">
        <f t="shared" si="116"/>
        <v>1.7155616746838389</v>
      </c>
      <c r="U1334">
        <f t="shared" si="117"/>
        <v>0.58289947528950836</v>
      </c>
    </row>
    <row r="1335" spans="16:21" x14ac:dyDescent="0.45">
      <c r="P1335">
        <v>3.33</v>
      </c>
      <c r="Q1335">
        <f t="shared" si="113"/>
        <v>-2.33</v>
      </c>
      <c r="R1335" s="17">
        <f t="shared" si="114"/>
        <v>0.21059564636015338</v>
      </c>
      <c r="S1335" s="17">
        <f t="shared" si="115"/>
        <v>0.36058582228799863</v>
      </c>
      <c r="T1335" s="17">
        <f t="shared" si="116"/>
        <v>1.7122187876160424</v>
      </c>
      <c r="U1335">
        <f t="shared" si="117"/>
        <v>0.58403751158011807</v>
      </c>
    </row>
    <row r="1336" spans="16:21" x14ac:dyDescent="0.45">
      <c r="P1336">
        <v>3.34</v>
      </c>
      <c r="Q1336">
        <f t="shared" si="113"/>
        <v>-2.34</v>
      </c>
      <c r="R1336" s="17">
        <f t="shared" si="114"/>
        <v>0.2109108444305543</v>
      </c>
      <c r="S1336" s="17">
        <f t="shared" si="115"/>
        <v>0.36042026175262054</v>
      </c>
      <c r="T1336" s="17">
        <f t="shared" si="116"/>
        <v>1.7088749643278516</v>
      </c>
      <c r="U1336">
        <f t="shared" si="117"/>
        <v>0.58518032089804062</v>
      </c>
    </row>
    <row r="1337" spans="16:21" x14ac:dyDescent="0.45">
      <c r="P1337">
        <v>3.3499999999999996</v>
      </c>
      <c r="Q1337">
        <f t="shared" si="113"/>
        <v>-2.3499999999999996</v>
      </c>
      <c r="R1337" s="17">
        <f t="shared" si="114"/>
        <v>0.2112273799546576</v>
      </c>
      <c r="S1337" s="17">
        <f t="shared" si="115"/>
        <v>0.36025470121724235</v>
      </c>
      <c r="T1337" s="17">
        <f t="shared" si="116"/>
        <v>1.705530321374886</v>
      </c>
      <c r="U1337">
        <f t="shared" si="117"/>
        <v>0.58632789312937339</v>
      </c>
    </row>
    <row r="1338" spans="16:21" x14ac:dyDescent="0.45">
      <c r="P1338">
        <v>3.3599999999999994</v>
      </c>
      <c r="Q1338">
        <f t="shared" si="113"/>
        <v>-2.3599999999999994</v>
      </c>
      <c r="R1338" s="17">
        <f t="shared" si="114"/>
        <v>0.21154524692876067</v>
      </c>
      <c r="S1338" s="17">
        <f t="shared" si="115"/>
        <v>0.36008914068186426</v>
      </c>
      <c r="T1338" s="17">
        <f t="shared" si="116"/>
        <v>1.7021849741825057</v>
      </c>
      <c r="U1338">
        <f t="shared" si="117"/>
        <v>0.58748021817091989</v>
      </c>
    </row>
    <row r="1339" spans="16:21" x14ac:dyDescent="0.45">
      <c r="P1339">
        <v>3.370000000000001</v>
      </c>
      <c r="Q1339">
        <f t="shared" si="113"/>
        <v>-2.370000000000001</v>
      </c>
      <c r="R1339" s="17">
        <f t="shared" si="114"/>
        <v>0.2118644393600132</v>
      </c>
      <c r="S1339" s="17">
        <f t="shared" si="115"/>
        <v>0.35992358014648629</v>
      </c>
      <c r="T1339" s="17">
        <f t="shared" si="116"/>
        <v>1.6988390370452013</v>
      </c>
      <c r="U1339">
        <f t="shared" si="117"/>
        <v>0.58863728593104658</v>
      </c>
    </row>
    <row r="1340" spans="16:21" x14ac:dyDescent="0.45">
      <c r="P1340">
        <v>3.3800000000000008</v>
      </c>
      <c r="Q1340">
        <f t="shared" si="113"/>
        <v>-2.3800000000000008</v>
      </c>
      <c r="R1340" s="17">
        <f t="shared" si="114"/>
        <v>0.21218495126671025</v>
      </c>
      <c r="S1340" s="17">
        <f t="shared" si="115"/>
        <v>0.3597580196111082</v>
      </c>
      <c r="T1340" s="17">
        <f t="shared" si="116"/>
        <v>1.695492623126241</v>
      </c>
      <c r="U1340">
        <f t="shared" si="117"/>
        <v>0.58979908633052369</v>
      </c>
    </row>
    <row r="1341" spans="16:21" x14ac:dyDescent="0.45">
      <c r="P1341">
        <v>3.3900000000000006</v>
      </c>
      <c r="Q1341">
        <f t="shared" si="113"/>
        <v>-2.3900000000000006</v>
      </c>
      <c r="R1341" s="17">
        <f t="shared" si="114"/>
        <v>0.2125067766785825</v>
      </c>
      <c r="S1341" s="17">
        <f t="shared" si="115"/>
        <v>0.35959245907573012</v>
      </c>
      <c r="T1341" s="17">
        <f t="shared" si="116"/>
        <v>1.6921458444575412</v>
      </c>
      <c r="U1341">
        <f t="shared" si="117"/>
        <v>0.59096560930336028</v>
      </c>
    </row>
    <row r="1342" spans="16:21" x14ac:dyDescent="0.45">
      <c r="P1342">
        <v>3.4000000000000004</v>
      </c>
      <c r="Q1342">
        <f t="shared" si="113"/>
        <v>-2.4000000000000004</v>
      </c>
      <c r="R1342" s="17">
        <f t="shared" si="114"/>
        <v>0.21282990963707799</v>
      </c>
      <c r="S1342" s="17">
        <f t="shared" si="115"/>
        <v>0.35942689854035226</v>
      </c>
      <c r="T1342" s="17">
        <f t="shared" si="116"/>
        <v>1.6887988119397999</v>
      </c>
      <c r="U1342">
        <f t="shared" si="117"/>
        <v>0.59213684479761863</v>
      </c>
    </row>
    <row r="1343" spans="16:21" x14ac:dyDescent="0.45">
      <c r="P1343">
        <v>3.41</v>
      </c>
      <c r="Q1343">
        <f t="shared" si="113"/>
        <v>-2.41</v>
      </c>
      <c r="R1343" s="17">
        <f t="shared" si="114"/>
        <v>0.21315434419564142</v>
      </c>
      <c r="S1343" s="17">
        <f t="shared" si="115"/>
        <v>0.35926133800497406</v>
      </c>
      <c r="T1343" s="17">
        <f t="shared" si="116"/>
        <v>1.6854516353428384</v>
      </c>
      <c r="U1343">
        <f t="shared" si="117"/>
        <v>0.59331278277622579</v>
      </c>
    </row>
    <row r="1344" spans="16:21" x14ac:dyDescent="0.45">
      <c r="P1344">
        <v>3.42</v>
      </c>
      <c r="Q1344">
        <f t="shared" si="113"/>
        <v>-2.42</v>
      </c>
      <c r="R1344" s="17">
        <f t="shared" si="114"/>
        <v>0.21348007441998512</v>
      </c>
      <c r="S1344" s="17">
        <f t="shared" si="115"/>
        <v>0.35909577746959598</v>
      </c>
      <c r="T1344" s="17">
        <f t="shared" si="116"/>
        <v>1.6821044233062106</v>
      </c>
      <c r="U1344">
        <f t="shared" si="117"/>
        <v>0.5944934132177595</v>
      </c>
    </row>
    <row r="1345" spans="16:21" x14ac:dyDescent="0.45">
      <c r="P1345">
        <v>3.4299999999999997</v>
      </c>
      <c r="Q1345">
        <f t="shared" si="113"/>
        <v>-2.4299999999999997</v>
      </c>
      <c r="R1345" s="17">
        <f t="shared" si="114"/>
        <v>0.21380709438835729</v>
      </c>
      <c r="S1345" s="17">
        <f t="shared" si="115"/>
        <v>0.35893021693421789</v>
      </c>
      <c r="T1345" s="17">
        <f t="shared" si="116"/>
        <v>1.6787572833400011</v>
      </c>
      <c r="U1345">
        <f t="shared" si="117"/>
        <v>0.59567872611723383</v>
      </c>
    </row>
    <row r="1346" spans="16:21" x14ac:dyDescent="0.45">
      <c r="P1346">
        <v>3.4399999999999995</v>
      </c>
      <c r="Q1346">
        <f t="shared" si="113"/>
        <v>-2.4399999999999995</v>
      </c>
      <c r="R1346" s="17">
        <f t="shared" si="114"/>
        <v>0.21413539819180427</v>
      </c>
      <c r="S1346" s="17">
        <f t="shared" si="115"/>
        <v>0.35876465639884003</v>
      </c>
      <c r="T1346" s="17">
        <f t="shared" si="116"/>
        <v>1.6754103218258627</v>
      </c>
      <c r="U1346">
        <f t="shared" si="117"/>
        <v>0.59686871148686715</v>
      </c>
    </row>
    <row r="1347" spans="16:21" x14ac:dyDescent="0.45">
      <c r="P1347">
        <v>3.4500000000000011</v>
      </c>
      <c r="Q1347">
        <f t="shared" ref="Q1347:Q1410" si="118">1-P1347</f>
        <v>-2.4500000000000011</v>
      </c>
      <c r="R1347" s="17">
        <f t="shared" ref="R1347:R1410" si="119">SQRT(P1347^2*$K$41+Q1347^2*$K$42+2*P1347*Q1347*$K$43)</f>
        <v>0.21446497993442792</v>
      </c>
      <c r="S1347" s="17">
        <f t="shared" ref="S1347:S1410" si="120">P1347*$K$39+Q1347*$K$40</f>
        <v>0.35859909586346195</v>
      </c>
      <c r="T1347" s="17">
        <f t="shared" ref="T1347:T1410" si="121">S1347/R1347</f>
        <v>1.672063644018257</v>
      </c>
      <c r="U1347">
        <f t="shared" ref="U1347:U1410" si="122">R1347/S1347</f>
        <v>0.59806335935684096</v>
      </c>
    </row>
    <row r="1348" spans="16:21" x14ac:dyDescent="0.45">
      <c r="P1348">
        <v>3.4600000000000009</v>
      </c>
      <c r="Q1348">
        <f t="shared" si="118"/>
        <v>-2.4600000000000009</v>
      </c>
      <c r="R1348" s="17">
        <f t="shared" si="119"/>
        <v>0.21479583373363598</v>
      </c>
      <c r="S1348" s="17">
        <f t="shared" si="120"/>
        <v>0.35843353532808386</v>
      </c>
      <c r="T1348" s="17">
        <f t="shared" si="121"/>
        <v>1.6687173540459361</v>
      </c>
      <c r="U1348">
        <f t="shared" si="122"/>
        <v>0.59926265977603788</v>
      </c>
    </row>
    <row r="1349" spans="16:21" x14ac:dyDescent="0.45">
      <c r="P1349">
        <v>3.4700000000000006</v>
      </c>
      <c r="Q1349">
        <f t="shared" si="118"/>
        <v>-2.4700000000000006</v>
      </c>
      <c r="R1349" s="17">
        <f t="shared" si="119"/>
        <v>0.21512795372038945</v>
      </c>
      <c r="S1349" s="17">
        <f t="shared" si="120"/>
        <v>0.35826797479270578</v>
      </c>
      <c r="T1349" s="17">
        <f t="shared" si="121"/>
        <v>1.6653715549135992</v>
      </c>
      <c r="U1349">
        <f t="shared" si="122"/>
        <v>0.60046660281277642</v>
      </c>
    </row>
    <row r="1350" spans="16:21" x14ac:dyDescent="0.45">
      <c r="P1350">
        <v>3.4800000000000004</v>
      </c>
      <c r="Q1350">
        <f t="shared" si="118"/>
        <v>-2.4800000000000004</v>
      </c>
      <c r="R1350" s="17">
        <f t="shared" si="119"/>
        <v>0.21546133403944595</v>
      </c>
      <c r="S1350" s="17">
        <f t="shared" si="120"/>
        <v>0.35810241425732792</v>
      </c>
      <c r="T1350" s="17">
        <f t="shared" si="121"/>
        <v>1.6620263485037539</v>
      </c>
      <c r="U1350">
        <f t="shared" si="122"/>
        <v>0.60167517855553498</v>
      </c>
    </row>
    <row r="1351" spans="16:21" x14ac:dyDescent="0.45">
      <c r="P1351">
        <v>3.49</v>
      </c>
      <c r="Q1351">
        <f t="shared" si="118"/>
        <v>-2.4900000000000002</v>
      </c>
      <c r="R1351" s="17">
        <f t="shared" si="119"/>
        <v>0.21579596884959298</v>
      </c>
      <c r="S1351" s="17">
        <f t="shared" si="120"/>
        <v>0.35793685372194983</v>
      </c>
      <c r="T1351" s="17">
        <f t="shared" si="121"/>
        <v>1.6586818355788064</v>
      </c>
      <c r="U1351">
        <f t="shared" si="122"/>
        <v>0.60288837711365195</v>
      </c>
    </row>
    <row r="1352" spans="16:21" x14ac:dyDescent="0.45">
      <c r="P1352">
        <v>3.5</v>
      </c>
      <c r="Q1352">
        <f t="shared" si="118"/>
        <v>-2.5</v>
      </c>
      <c r="R1352" s="17">
        <f t="shared" si="119"/>
        <v>0.21613185232388221</v>
      </c>
      <c r="S1352" s="17">
        <f t="shared" si="120"/>
        <v>0.35777129318657153</v>
      </c>
      <c r="T1352" s="17">
        <f t="shared" si="121"/>
        <v>1.6553381157833087</v>
      </c>
      <c r="U1352">
        <f t="shared" si="122"/>
        <v>0.60410618861802645</v>
      </c>
    </row>
    <row r="1353" spans="16:21" x14ac:dyDescent="0.45">
      <c r="P1353">
        <v>3.51</v>
      </c>
      <c r="Q1353">
        <f t="shared" si="118"/>
        <v>-2.5099999999999998</v>
      </c>
      <c r="R1353" s="17">
        <f t="shared" si="119"/>
        <v>0.21646897864985545</v>
      </c>
      <c r="S1353" s="17">
        <f t="shared" si="120"/>
        <v>0.35760573265119366</v>
      </c>
      <c r="T1353" s="17">
        <f t="shared" si="121"/>
        <v>1.6519952876464152</v>
      </c>
      <c r="U1353">
        <f t="shared" si="122"/>
        <v>0.60532860322179982</v>
      </c>
    </row>
    <row r="1354" spans="16:21" x14ac:dyDescent="0.45">
      <c r="P1354">
        <v>3.5199999999999996</v>
      </c>
      <c r="Q1354">
        <f t="shared" si="118"/>
        <v>-2.5199999999999996</v>
      </c>
      <c r="R1354" s="17">
        <f t="shared" si="119"/>
        <v>0.21680734202976579</v>
      </c>
      <c r="S1354" s="17">
        <f t="shared" si="120"/>
        <v>0.35744017211581558</v>
      </c>
      <c r="T1354" s="17">
        <f t="shared" si="121"/>
        <v>1.6486534485845139</v>
      </c>
      <c r="U1354">
        <f t="shared" si="122"/>
        <v>0.60655561110102973</v>
      </c>
    </row>
    <row r="1355" spans="16:21" x14ac:dyDescent="0.45">
      <c r="P1355">
        <v>3.5300000000000011</v>
      </c>
      <c r="Q1355">
        <f t="shared" si="118"/>
        <v>-2.5300000000000011</v>
      </c>
      <c r="R1355" s="17">
        <f t="shared" si="119"/>
        <v>0.2171469366807956</v>
      </c>
      <c r="S1355" s="17">
        <f t="shared" si="120"/>
        <v>0.3572746115804375</v>
      </c>
      <c r="T1355" s="17">
        <f t="shared" si="121"/>
        <v>1.6453126949040435</v>
      </c>
      <c r="U1355">
        <f t="shared" si="122"/>
        <v>0.60778720245534912</v>
      </c>
    </row>
    <row r="1356" spans="16:21" x14ac:dyDescent="0.45">
      <c r="P1356">
        <v>3.5400000000000009</v>
      </c>
      <c r="Q1356">
        <f t="shared" si="118"/>
        <v>-2.5400000000000009</v>
      </c>
      <c r="R1356" s="17">
        <f t="shared" si="119"/>
        <v>0.21748775683526717</v>
      </c>
      <c r="S1356" s="17">
        <f t="shared" si="120"/>
        <v>0.35710905104505941</v>
      </c>
      <c r="T1356" s="17">
        <f t="shared" si="121"/>
        <v>1.64197312180449</v>
      </c>
      <c r="U1356">
        <f t="shared" si="122"/>
        <v>0.60902336750861275</v>
      </c>
    </row>
    <row r="1357" spans="16:21" x14ac:dyDescent="0.45">
      <c r="P1357">
        <v>3.5500000000000007</v>
      </c>
      <c r="Q1357">
        <f t="shared" si="118"/>
        <v>-2.5500000000000007</v>
      </c>
      <c r="R1357" s="17">
        <f t="shared" si="119"/>
        <v>0.21782979674085051</v>
      </c>
      <c r="S1357" s="17">
        <f t="shared" si="120"/>
        <v>0.35694349050968155</v>
      </c>
      <c r="T1357" s="17">
        <f t="shared" si="121"/>
        <v>1.6386348233815455</v>
      </c>
      <c r="U1357">
        <f t="shared" si="122"/>
        <v>0.61026409650953473</v>
      </c>
    </row>
    <row r="1358" spans="16:21" x14ac:dyDescent="0.45">
      <c r="P1358">
        <v>3.5600000000000005</v>
      </c>
      <c r="Q1358">
        <f t="shared" si="118"/>
        <v>-2.5600000000000005</v>
      </c>
      <c r="R1358" s="17">
        <f t="shared" si="119"/>
        <v>0.21817305066076662</v>
      </c>
      <c r="S1358" s="17">
        <f t="shared" si="120"/>
        <v>0.35677792997430346</v>
      </c>
      <c r="T1358" s="17">
        <f t="shared" si="121"/>
        <v>1.6352978926304289</v>
      </c>
      <c r="U1358">
        <f t="shared" si="122"/>
        <v>0.61150937973231778</v>
      </c>
    </row>
    <row r="1359" spans="16:21" x14ac:dyDescent="0.45">
      <c r="P1359">
        <v>3.5700000000000003</v>
      </c>
      <c r="Q1359">
        <f t="shared" si="118"/>
        <v>-2.5700000000000003</v>
      </c>
      <c r="R1359" s="17">
        <f t="shared" si="119"/>
        <v>0.21851751287398447</v>
      </c>
      <c r="S1359" s="17">
        <f t="shared" si="120"/>
        <v>0.35661236943892538</v>
      </c>
      <c r="T1359" s="17">
        <f t="shared" si="121"/>
        <v>1.6319624214493875</v>
      </c>
      <c r="U1359">
        <f t="shared" si="122"/>
        <v>0.61275920747726198</v>
      </c>
    </row>
    <row r="1360" spans="16:21" x14ac:dyDescent="0.45">
      <c r="P1360">
        <v>3.58</v>
      </c>
      <c r="Q1360">
        <f t="shared" si="118"/>
        <v>-2.58</v>
      </c>
      <c r="R1360" s="17">
        <f t="shared" si="119"/>
        <v>0.218863177675413</v>
      </c>
      <c r="S1360" s="17">
        <f t="shared" si="120"/>
        <v>0.3564468089035473</v>
      </c>
      <c r="T1360" s="17">
        <f t="shared" si="121"/>
        <v>1.6286285006433514</v>
      </c>
      <c r="U1360">
        <f t="shared" si="122"/>
        <v>0.61401357007136581</v>
      </c>
    </row>
    <row r="1361" spans="16:21" x14ac:dyDescent="0.45">
      <c r="P1361">
        <v>3.59</v>
      </c>
      <c r="Q1361">
        <f t="shared" si="118"/>
        <v>-2.59</v>
      </c>
      <c r="R1361" s="17">
        <f t="shared" si="119"/>
        <v>0.21921003937609279</v>
      </c>
      <c r="S1361" s="17">
        <f t="shared" si="120"/>
        <v>0.35628124836816943</v>
      </c>
      <c r="T1361" s="17">
        <f t="shared" si="121"/>
        <v>1.6252962199277161</v>
      </c>
      <c r="U1361">
        <f t="shared" si="122"/>
        <v>0.6152724578689257</v>
      </c>
    </row>
    <row r="1362" spans="16:21" x14ac:dyDescent="0.45">
      <c r="P1362">
        <v>3.5999999999999996</v>
      </c>
      <c r="Q1362">
        <f t="shared" si="118"/>
        <v>-2.5999999999999996</v>
      </c>
      <c r="R1362" s="17">
        <f t="shared" si="119"/>
        <v>0.21955809230337686</v>
      </c>
      <c r="S1362" s="17">
        <f t="shared" si="120"/>
        <v>0.35611568783279113</v>
      </c>
      <c r="T1362" s="17">
        <f t="shared" si="121"/>
        <v>1.6219656679323131</v>
      </c>
      <c r="U1362">
        <f t="shared" si="122"/>
        <v>0.61653586125210846</v>
      </c>
    </row>
    <row r="1363" spans="16:21" x14ac:dyDescent="0.45">
      <c r="P1363">
        <v>3.6099999999999994</v>
      </c>
      <c r="Q1363">
        <f t="shared" si="118"/>
        <v>-2.6099999999999994</v>
      </c>
      <c r="R1363" s="17">
        <f t="shared" si="119"/>
        <v>0.21990733080111124</v>
      </c>
      <c r="S1363" s="17">
        <f t="shared" si="120"/>
        <v>0.35595012729741304</v>
      </c>
      <c r="T1363" s="17">
        <f t="shared" si="121"/>
        <v>1.6186369322055103</v>
      </c>
      <c r="U1363">
        <f t="shared" si="122"/>
        <v>0.61780377063151981</v>
      </c>
    </row>
    <row r="1364" spans="16:21" x14ac:dyDescent="0.45">
      <c r="P1364">
        <v>3.620000000000001</v>
      </c>
      <c r="Q1364">
        <f t="shared" si="118"/>
        <v>-2.620000000000001</v>
      </c>
      <c r="R1364" s="17">
        <f t="shared" si="119"/>
        <v>0.2202577492298099</v>
      </c>
      <c r="S1364" s="17">
        <f t="shared" si="120"/>
        <v>0.35578456676203518</v>
      </c>
      <c r="T1364" s="17">
        <f t="shared" si="121"/>
        <v>1.615310099218443</v>
      </c>
      <c r="U1364">
        <f t="shared" si="122"/>
        <v>0.61907617644676605</v>
      </c>
    </row>
    <row r="1365" spans="16:21" x14ac:dyDescent="0.45">
      <c r="P1365">
        <v>3.6300000000000008</v>
      </c>
      <c r="Q1365">
        <f t="shared" si="118"/>
        <v>-2.6300000000000008</v>
      </c>
      <c r="R1365" s="17">
        <f t="shared" si="119"/>
        <v>0.22060934196682469</v>
      </c>
      <c r="S1365" s="17">
        <f t="shared" si="120"/>
        <v>0.3556190062266571</v>
      </c>
      <c r="T1365" s="17">
        <f t="shared" si="121"/>
        <v>1.6119852543693967</v>
      </c>
      <c r="U1365">
        <f t="shared" si="122"/>
        <v>0.62035306916699851</v>
      </c>
    </row>
    <row r="1366" spans="16:21" x14ac:dyDescent="0.45">
      <c r="P1366">
        <v>3.6400000000000006</v>
      </c>
      <c r="Q1366">
        <f t="shared" si="118"/>
        <v>-2.6400000000000006</v>
      </c>
      <c r="R1366" s="17">
        <f t="shared" si="119"/>
        <v>0.22096210340651248</v>
      </c>
      <c r="S1366" s="17">
        <f t="shared" si="120"/>
        <v>0.35545344569127901</v>
      </c>
      <c r="T1366" s="17">
        <f t="shared" si="121"/>
        <v>1.6086624819883146</v>
      </c>
      <c r="U1366">
        <f t="shared" si="122"/>
        <v>0.62163443929145112</v>
      </c>
    </row>
    <row r="1367" spans="16:21" x14ac:dyDescent="0.45">
      <c r="P1367">
        <v>3.6500000000000004</v>
      </c>
      <c r="Q1367">
        <f t="shared" si="118"/>
        <v>-2.6500000000000004</v>
      </c>
      <c r="R1367" s="17">
        <f t="shared" si="119"/>
        <v>0.22131602796039476</v>
      </c>
      <c r="S1367" s="17">
        <f t="shared" si="120"/>
        <v>0.35528788515590093</v>
      </c>
      <c r="T1367" s="17">
        <f t="shared" si="121"/>
        <v>1.6053418653414513</v>
      </c>
      <c r="U1367">
        <f t="shared" si="122"/>
        <v>0.62292027734996058</v>
      </c>
    </row>
    <row r="1368" spans="16:21" x14ac:dyDescent="0.45">
      <c r="P1368">
        <v>3.66</v>
      </c>
      <c r="Q1368">
        <f t="shared" si="118"/>
        <v>-2.66</v>
      </c>
      <c r="R1368" s="17">
        <f t="shared" si="119"/>
        <v>0.22167111005731752</v>
      </c>
      <c r="S1368" s="17">
        <f t="shared" si="120"/>
        <v>0.35512232462052307</v>
      </c>
      <c r="T1368" s="17">
        <f t="shared" si="121"/>
        <v>1.6020234866361207</v>
      </c>
      <c r="U1368">
        <f t="shared" si="122"/>
        <v>0.62421057390348811</v>
      </c>
    </row>
    <row r="1369" spans="16:21" x14ac:dyDescent="0.45">
      <c r="P1369">
        <v>3.67</v>
      </c>
      <c r="Q1369">
        <f t="shared" si="118"/>
        <v>-2.67</v>
      </c>
      <c r="R1369" s="17">
        <f t="shared" si="119"/>
        <v>0.22202734414360289</v>
      </c>
      <c r="S1369" s="17">
        <f t="shared" si="120"/>
        <v>0.35495676408514498</v>
      </c>
      <c r="T1369" s="17">
        <f t="shared" si="121"/>
        <v>1.5987074270255919</v>
      </c>
      <c r="U1369">
        <f t="shared" si="122"/>
        <v>0.62550531954461996</v>
      </c>
    </row>
    <row r="1370" spans="16:21" x14ac:dyDescent="0.45">
      <c r="P1370">
        <v>3.6799999999999997</v>
      </c>
      <c r="Q1370">
        <f t="shared" si="118"/>
        <v>-2.6799999999999997</v>
      </c>
      <c r="R1370" s="17">
        <f t="shared" si="119"/>
        <v>0.22238472468319734</v>
      </c>
      <c r="S1370" s="17">
        <f t="shared" si="120"/>
        <v>0.3547912035497669</v>
      </c>
      <c r="T1370" s="17">
        <f t="shared" si="121"/>
        <v>1.5953937666141049</v>
      </c>
      <c r="U1370">
        <f t="shared" si="122"/>
        <v>0.62680450489805684</v>
      </c>
    </row>
    <row r="1371" spans="16:21" x14ac:dyDescent="0.45">
      <c r="P1371">
        <v>3.6899999999999995</v>
      </c>
      <c r="Q1371">
        <f t="shared" si="118"/>
        <v>-2.6899999999999995</v>
      </c>
      <c r="R1371" s="17">
        <f t="shared" si="119"/>
        <v>0.22274324615781826</v>
      </c>
      <c r="S1371" s="17">
        <f t="shared" si="120"/>
        <v>0.35462564301438881</v>
      </c>
      <c r="T1371" s="17">
        <f t="shared" si="121"/>
        <v>1.5920825844619733</v>
      </c>
      <c r="U1371">
        <f t="shared" si="122"/>
        <v>0.62810812062110388</v>
      </c>
    </row>
    <row r="1372" spans="16:21" x14ac:dyDescent="0.45">
      <c r="P1372">
        <v>3.7000000000000011</v>
      </c>
      <c r="Q1372">
        <f t="shared" si="118"/>
        <v>-2.7000000000000011</v>
      </c>
      <c r="R1372" s="17">
        <f t="shared" si="119"/>
        <v>0.22310290306709255</v>
      </c>
      <c r="S1372" s="17">
        <f t="shared" si="120"/>
        <v>0.35446008247901073</v>
      </c>
      <c r="T1372" s="17">
        <f t="shared" si="121"/>
        <v>1.5887739585908294</v>
      </c>
      <c r="U1372">
        <f t="shared" si="122"/>
        <v>0.62941615740413737</v>
      </c>
    </row>
    <row r="1373" spans="16:21" x14ac:dyDescent="0.45">
      <c r="P1373">
        <v>3.7100000000000009</v>
      </c>
      <c r="Q1373">
        <f t="shared" si="118"/>
        <v>-2.7100000000000009</v>
      </c>
      <c r="R1373" s="17">
        <f t="shared" si="119"/>
        <v>0.22346368992869442</v>
      </c>
      <c r="S1373" s="17">
        <f t="shared" si="120"/>
        <v>0.35429452194363265</v>
      </c>
      <c r="T1373" s="17">
        <f t="shared" si="121"/>
        <v>1.5854679659889503</v>
      </c>
      <c r="U1373">
        <f t="shared" si="122"/>
        <v>0.63072860597107094</v>
      </c>
    </row>
    <row r="1374" spans="16:21" x14ac:dyDescent="0.45">
      <c r="P1374">
        <v>3.7200000000000006</v>
      </c>
      <c r="Q1374">
        <f t="shared" si="118"/>
        <v>-2.7200000000000006</v>
      </c>
      <c r="R1374" s="17">
        <f t="shared" si="119"/>
        <v>0.22382560127847773</v>
      </c>
      <c r="S1374" s="17">
        <f t="shared" si="120"/>
        <v>0.35412896140825456</v>
      </c>
      <c r="T1374" s="17">
        <f t="shared" si="121"/>
        <v>1.5821646826166991</v>
      </c>
      <c r="U1374">
        <f t="shared" si="122"/>
        <v>0.63204545707980742</v>
      </c>
    </row>
    <row r="1375" spans="16:21" x14ac:dyDescent="0.45">
      <c r="P1375">
        <v>3.7300000000000004</v>
      </c>
      <c r="Q1375">
        <f t="shared" si="118"/>
        <v>-2.7300000000000004</v>
      </c>
      <c r="R1375" s="17">
        <f t="shared" si="119"/>
        <v>0.22418863167060399</v>
      </c>
      <c r="S1375" s="17">
        <f t="shared" si="120"/>
        <v>0.3539634008728767</v>
      </c>
      <c r="T1375" s="17">
        <f t="shared" si="121"/>
        <v>1.5788641834120665</v>
      </c>
      <c r="U1375">
        <f t="shared" si="122"/>
        <v>0.63336670152267993</v>
      </c>
    </row>
    <row r="1376" spans="16:21" x14ac:dyDescent="0.45">
      <c r="P1376">
        <v>3.74</v>
      </c>
      <c r="Q1376">
        <f t="shared" si="118"/>
        <v>-2.74</v>
      </c>
      <c r="R1376" s="17">
        <f t="shared" si="119"/>
        <v>0.22455277567766696</v>
      </c>
      <c r="S1376" s="17">
        <f t="shared" si="120"/>
        <v>0.35379784033749861</v>
      </c>
      <c r="T1376" s="17">
        <f t="shared" si="121"/>
        <v>1.5755665422963008</v>
      </c>
      <c r="U1376">
        <f t="shared" si="122"/>
        <v>0.63469233012688597</v>
      </c>
    </row>
    <row r="1377" spans="16:21" x14ac:dyDescent="0.45">
      <c r="P1377">
        <v>3.75</v>
      </c>
      <c r="Q1377">
        <f t="shared" si="118"/>
        <v>-2.75</v>
      </c>
      <c r="R1377" s="17">
        <f t="shared" si="119"/>
        <v>0.22491802789081342</v>
      </c>
      <c r="S1377" s="17">
        <f t="shared" si="120"/>
        <v>0.35363227980212053</v>
      </c>
      <c r="T1377" s="17">
        <f t="shared" si="121"/>
        <v>1.5722718321796398</v>
      </c>
      <c r="U1377">
        <f t="shared" si="122"/>
        <v>0.63602233375490824</v>
      </c>
    </row>
    <row r="1378" spans="16:21" x14ac:dyDescent="0.45">
      <c r="P1378">
        <v>3.76</v>
      </c>
      <c r="Q1378">
        <f t="shared" si="118"/>
        <v>-2.76</v>
      </c>
      <c r="R1378" s="17">
        <f t="shared" si="119"/>
        <v>0.22528438291985939</v>
      </c>
      <c r="S1378" s="17">
        <f t="shared" si="120"/>
        <v>0.35346671926674245</v>
      </c>
      <c r="T1378" s="17">
        <f t="shared" si="121"/>
        <v>1.5689801249671242</v>
      </c>
      <c r="U1378">
        <f t="shared" si="122"/>
        <v>0.63735670330492789</v>
      </c>
    </row>
    <row r="1379" spans="16:21" x14ac:dyDescent="0.45">
      <c r="P1379">
        <v>3.7699999999999996</v>
      </c>
      <c r="Q1379">
        <f t="shared" si="118"/>
        <v>-2.7699999999999996</v>
      </c>
      <c r="R1379" s="17">
        <f t="shared" si="119"/>
        <v>0.22565183539340486</v>
      </c>
      <c r="S1379" s="17">
        <f t="shared" si="120"/>
        <v>0.35330115873136458</v>
      </c>
      <c r="T1379" s="17">
        <f t="shared" si="121"/>
        <v>1.5656914915644888</v>
      </c>
      <c r="U1379">
        <f t="shared" si="122"/>
        <v>0.63869542971123139</v>
      </c>
    </row>
    <row r="1380" spans="16:21" x14ac:dyDescent="0.45">
      <c r="P1380">
        <v>3.7800000000000011</v>
      </c>
      <c r="Q1380">
        <f t="shared" si="118"/>
        <v>-2.7800000000000011</v>
      </c>
      <c r="R1380" s="17">
        <f t="shared" si="119"/>
        <v>0.22602037995894103</v>
      </c>
      <c r="S1380" s="17">
        <f t="shared" si="120"/>
        <v>0.35313559819598628</v>
      </c>
      <c r="T1380" s="17">
        <f t="shared" si="121"/>
        <v>1.5624060018841535</v>
      </c>
      <c r="U1380">
        <f t="shared" si="122"/>
        <v>0.64003850394460171</v>
      </c>
    </row>
    <row r="1381" spans="16:21" x14ac:dyDescent="0.45">
      <c r="P1381">
        <v>3.7900000000000009</v>
      </c>
      <c r="Q1381">
        <f t="shared" si="118"/>
        <v>-2.7900000000000009</v>
      </c>
      <c r="R1381" s="17">
        <f t="shared" si="119"/>
        <v>0.22639001128295611</v>
      </c>
      <c r="S1381" s="17">
        <f t="shared" si="120"/>
        <v>0.35297003766060819</v>
      </c>
      <c r="T1381" s="17">
        <f t="shared" si="121"/>
        <v>1.5591237248512904</v>
      </c>
      <c r="U1381">
        <f t="shared" si="122"/>
        <v>0.64138591701269909</v>
      </c>
    </row>
    <row r="1382" spans="16:21" x14ac:dyDescent="0.45">
      <c r="P1382">
        <v>3.8000000000000007</v>
      </c>
      <c r="Q1382">
        <f t="shared" si="118"/>
        <v>-2.8000000000000007</v>
      </c>
      <c r="R1382" s="17">
        <f t="shared" si="119"/>
        <v>0.22676072405103803</v>
      </c>
      <c r="S1382" s="17">
        <f t="shared" si="120"/>
        <v>0.35280447712523033</v>
      </c>
      <c r="T1382" s="17">
        <f t="shared" si="121"/>
        <v>1.5558447284099475</v>
      </c>
      <c r="U1382">
        <f t="shared" si="122"/>
        <v>0.64273765996044252</v>
      </c>
    </row>
    <row r="1383" spans="16:21" x14ac:dyDescent="0.45">
      <c r="P1383">
        <v>3.8100000000000005</v>
      </c>
      <c r="Q1383">
        <f t="shared" si="118"/>
        <v>-2.8100000000000005</v>
      </c>
      <c r="R1383" s="17">
        <f t="shared" si="119"/>
        <v>0.22713251296797268</v>
      </c>
      <c r="S1383" s="17">
        <f t="shared" si="120"/>
        <v>0.35263891658985225</v>
      </c>
      <c r="T1383" s="17">
        <f t="shared" si="121"/>
        <v>1.5525690795292564</v>
      </c>
      <c r="U1383">
        <f t="shared" si="122"/>
        <v>0.64409372387037556</v>
      </c>
    </row>
    <row r="1384" spans="16:21" x14ac:dyDescent="0.45">
      <c r="P1384">
        <v>3.8200000000000003</v>
      </c>
      <c r="Q1384">
        <f t="shared" si="118"/>
        <v>-2.8200000000000003</v>
      </c>
      <c r="R1384" s="17">
        <f t="shared" si="119"/>
        <v>0.22750537275783789</v>
      </c>
      <c r="S1384" s="17">
        <f t="shared" si="120"/>
        <v>0.35247335605447416</v>
      </c>
      <c r="T1384" s="17">
        <f t="shared" si="121"/>
        <v>1.5492968442097197</v>
      </c>
      <c r="U1384">
        <f t="shared" si="122"/>
        <v>0.6454540998630186</v>
      </c>
    </row>
    <row r="1385" spans="16:21" x14ac:dyDescent="0.45">
      <c r="P1385">
        <v>3.83</v>
      </c>
      <c r="Q1385">
        <f t="shared" si="118"/>
        <v>-2.83</v>
      </c>
      <c r="R1385" s="17">
        <f t="shared" si="119"/>
        <v>0.22787929816409494</v>
      </c>
      <c r="S1385" s="17">
        <f t="shared" si="120"/>
        <v>0.35230779551909608</v>
      </c>
      <c r="T1385" s="17">
        <f t="shared" si="121"/>
        <v>1.5460280874895476</v>
      </c>
      <c r="U1385">
        <f t="shared" si="122"/>
        <v>0.64681877909722052</v>
      </c>
    </row>
    <row r="1386" spans="16:21" x14ac:dyDescent="0.45">
      <c r="P1386">
        <v>3.84</v>
      </c>
      <c r="Q1386">
        <f t="shared" si="118"/>
        <v>-2.84</v>
      </c>
      <c r="R1386" s="17">
        <f t="shared" si="119"/>
        <v>0.22825428394967601</v>
      </c>
      <c r="S1386" s="17">
        <f t="shared" si="120"/>
        <v>0.35214223498371822</v>
      </c>
      <c r="T1386" s="17">
        <f t="shared" si="121"/>
        <v>1.5427628734510683</v>
      </c>
      <c r="U1386">
        <f t="shared" si="122"/>
        <v>0.64818775277049534</v>
      </c>
    </row>
    <row r="1387" spans="16:21" x14ac:dyDescent="0.45">
      <c r="P1387">
        <v>3.8499999999999996</v>
      </c>
      <c r="Q1387">
        <f t="shared" si="118"/>
        <v>-2.8499999999999996</v>
      </c>
      <c r="R1387" s="17">
        <f t="shared" si="119"/>
        <v>0.22863032489706914</v>
      </c>
      <c r="S1387" s="17">
        <f t="shared" si="120"/>
        <v>0.35197667444834013</v>
      </c>
      <c r="T1387" s="17">
        <f t="shared" si="121"/>
        <v>1.5395012652271842</v>
      </c>
      <c r="U1387">
        <f t="shared" si="122"/>
        <v>0.64956101211935668</v>
      </c>
    </row>
    <row r="1388" spans="16:21" x14ac:dyDescent="0.45">
      <c r="P1388">
        <v>3.8599999999999994</v>
      </c>
      <c r="Q1388">
        <f t="shared" si="118"/>
        <v>-2.8599999999999994</v>
      </c>
      <c r="R1388" s="17">
        <f t="shared" si="119"/>
        <v>0.22900741580839842</v>
      </c>
      <c r="S1388" s="17">
        <f t="shared" si="120"/>
        <v>0.35181111391296205</v>
      </c>
      <c r="T1388" s="17">
        <f t="shared" si="121"/>
        <v>1.5362433250079057</v>
      </c>
      <c r="U1388">
        <f t="shared" si="122"/>
        <v>0.65093854841963517</v>
      </c>
    </row>
    <row r="1389" spans="16:21" x14ac:dyDescent="0.45">
      <c r="P1389">
        <v>3.870000000000001</v>
      </c>
      <c r="Q1389">
        <f t="shared" si="118"/>
        <v>-2.870000000000001</v>
      </c>
      <c r="R1389" s="17">
        <f t="shared" si="119"/>
        <v>0.22938555150550202</v>
      </c>
      <c r="S1389" s="17">
        <f t="shared" si="120"/>
        <v>0.35164555337758396</v>
      </c>
      <c r="T1389" s="17">
        <f t="shared" si="121"/>
        <v>1.5329891140469212</v>
      </c>
      <c r="U1389">
        <f t="shared" si="122"/>
        <v>0.65232035298679381</v>
      </c>
    </row>
    <row r="1390" spans="16:21" x14ac:dyDescent="0.45">
      <c r="P1390">
        <v>3.8800000000000008</v>
      </c>
      <c r="Q1390">
        <f t="shared" si="118"/>
        <v>-2.8800000000000008</v>
      </c>
      <c r="R1390" s="17">
        <f t="shared" si="119"/>
        <v>0.22976472683000532</v>
      </c>
      <c r="S1390" s="17">
        <f t="shared" si="120"/>
        <v>0.35147999284220588</v>
      </c>
      <c r="T1390" s="17">
        <f t="shared" si="121"/>
        <v>1.5297386926682324</v>
      </c>
      <c r="U1390">
        <f t="shared" si="122"/>
        <v>0.65370641717622979</v>
      </c>
    </row>
    <row r="1391" spans="16:21" x14ac:dyDescent="0.45">
      <c r="P1391">
        <v>3.8900000000000006</v>
      </c>
      <c r="Q1391">
        <f t="shared" si="118"/>
        <v>-2.8900000000000006</v>
      </c>
      <c r="R1391" s="17">
        <f t="shared" si="119"/>
        <v>0.23014493664339378</v>
      </c>
      <c r="S1391" s="17">
        <f t="shared" si="120"/>
        <v>0.3513144323068278</v>
      </c>
      <c r="T1391" s="17">
        <f t="shared" si="121"/>
        <v>1.5264921202728192</v>
      </c>
      <c r="U1391">
        <f t="shared" si="122"/>
        <v>0.65509673238357569</v>
      </c>
    </row>
    <row r="1392" spans="16:21" x14ac:dyDescent="0.45">
      <c r="P1392">
        <v>3.9000000000000004</v>
      </c>
      <c r="Q1392">
        <f t="shared" si="118"/>
        <v>-2.9000000000000004</v>
      </c>
      <c r="R1392" s="17">
        <f t="shared" si="119"/>
        <v>0.23052617582708032</v>
      </c>
      <c r="S1392" s="17">
        <f t="shared" si="120"/>
        <v>0.35114887177144971</v>
      </c>
      <c r="T1392" s="17">
        <f t="shared" si="121"/>
        <v>1.5232494553453639</v>
      </c>
      <c r="U1392">
        <f t="shared" si="122"/>
        <v>0.65649129004498585</v>
      </c>
    </row>
    <row r="1393" spans="16:21" x14ac:dyDescent="0.45">
      <c r="P1393">
        <v>3.91</v>
      </c>
      <c r="Q1393">
        <f t="shared" si="118"/>
        <v>-2.91</v>
      </c>
      <c r="R1393" s="17">
        <f t="shared" si="119"/>
        <v>0.23090843928246815</v>
      </c>
      <c r="S1393" s="17">
        <f t="shared" si="120"/>
        <v>0.35098331123607185</v>
      </c>
      <c r="T1393" s="17">
        <f t="shared" si="121"/>
        <v>1.5200107554610303</v>
      </c>
      <c r="U1393">
        <f t="shared" si="122"/>
        <v>0.65789008163741103</v>
      </c>
    </row>
    <row r="1394" spans="16:21" x14ac:dyDescent="0.45">
      <c r="P1394">
        <v>3.92</v>
      </c>
      <c r="Q1394">
        <f t="shared" si="118"/>
        <v>-2.92</v>
      </c>
      <c r="R1394" s="17">
        <f t="shared" si="119"/>
        <v>0.23129172193101474</v>
      </c>
      <c r="S1394" s="17">
        <f t="shared" si="120"/>
        <v>0.35081775070069376</v>
      </c>
      <c r="T1394" s="17">
        <f t="shared" si="121"/>
        <v>1.5167760772922472</v>
      </c>
      <c r="U1394">
        <f t="shared" si="122"/>
        <v>0.65929309867887864</v>
      </c>
    </row>
    <row r="1395" spans="16:21" x14ac:dyDescent="0.45">
      <c r="P1395">
        <v>3.9299999999999997</v>
      </c>
      <c r="Q1395">
        <f t="shared" si="118"/>
        <v>-2.9299999999999997</v>
      </c>
      <c r="R1395" s="17">
        <f t="shared" si="119"/>
        <v>0.23167601871428886</v>
      </c>
      <c r="S1395" s="17">
        <f t="shared" si="120"/>
        <v>0.35065219016531568</v>
      </c>
      <c r="T1395" s="17">
        <f t="shared" si="121"/>
        <v>1.5135454766155685</v>
      </c>
      <c r="U1395">
        <f t="shared" si="122"/>
        <v>0.66070033272874962</v>
      </c>
    </row>
    <row r="1396" spans="16:21" x14ac:dyDescent="0.45">
      <c r="P1396">
        <v>3.9399999999999995</v>
      </c>
      <c r="Q1396">
        <f t="shared" si="118"/>
        <v>-2.9399999999999995</v>
      </c>
      <c r="R1396" s="17">
        <f t="shared" si="119"/>
        <v>0.23206132459402715</v>
      </c>
      <c r="S1396" s="17">
        <f t="shared" si="120"/>
        <v>0.3504866296299376</v>
      </c>
      <c r="T1396" s="17">
        <f t="shared" si="121"/>
        <v>1.5103190083185387</v>
      </c>
      <c r="U1396">
        <f t="shared" si="122"/>
        <v>0.66211177538797938</v>
      </c>
    </row>
    <row r="1397" spans="16:21" x14ac:dyDescent="0.45">
      <c r="P1397">
        <v>3.9500000000000011</v>
      </c>
      <c r="Q1397">
        <f t="shared" si="118"/>
        <v>-2.9500000000000011</v>
      </c>
      <c r="R1397" s="17">
        <f t="shared" si="119"/>
        <v>0.23244763455218592</v>
      </c>
      <c r="S1397" s="17">
        <f t="shared" si="120"/>
        <v>0.35032106909455951</v>
      </c>
      <c r="T1397" s="17">
        <f t="shared" si="121"/>
        <v>1.5070967264066104</v>
      </c>
      <c r="U1397">
        <f t="shared" si="122"/>
        <v>0.66352741829936324</v>
      </c>
    </row>
    <row r="1398" spans="16:21" x14ac:dyDescent="0.45">
      <c r="P1398">
        <v>3.9600000000000009</v>
      </c>
      <c r="Q1398">
        <f t="shared" si="118"/>
        <v>-2.9600000000000009</v>
      </c>
      <c r="R1398" s="17">
        <f t="shared" si="119"/>
        <v>0.23283494359099097</v>
      </c>
      <c r="S1398" s="17">
        <f t="shared" si="120"/>
        <v>0.35015550855918143</v>
      </c>
      <c r="T1398" s="17">
        <f t="shared" si="121"/>
        <v>1.5038786840100831</v>
      </c>
      <c r="U1398">
        <f t="shared" si="122"/>
        <v>0.66494725314777803</v>
      </c>
    </row>
    <row r="1399" spans="16:21" x14ac:dyDescent="0.45">
      <c r="P1399">
        <v>3.9700000000000006</v>
      </c>
      <c r="Q1399">
        <f t="shared" si="118"/>
        <v>-2.9700000000000006</v>
      </c>
      <c r="R1399" s="17">
        <f t="shared" si="119"/>
        <v>0.23322324673298422</v>
      </c>
      <c r="S1399" s="17">
        <f t="shared" si="120"/>
        <v>0.34998994802380334</v>
      </c>
      <c r="T1399" s="17">
        <f t="shared" si="121"/>
        <v>1.500664933391072</v>
      </c>
      <c r="U1399">
        <f t="shared" si="122"/>
        <v>0.66637127166041454</v>
      </c>
    </row>
    <row r="1400" spans="16:21" x14ac:dyDescent="0.45">
      <c r="P1400">
        <v>3.9800000000000004</v>
      </c>
      <c r="Q1400">
        <f t="shared" si="118"/>
        <v>-2.9800000000000004</v>
      </c>
      <c r="R1400" s="17">
        <f t="shared" si="119"/>
        <v>0.23361253902106852</v>
      </c>
      <c r="S1400" s="17">
        <f t="shared" si="120"/>
        <v>0.34982438748842526</v>
      </c>
      <c r="T1400" s="17">
        <f t="shared" si="121"/>
        <v>1.4974555259504974</v>
      </c>
      <c r="U1400">
        <f t="shared" si="122"/>
        <v>0.66779946560700576</v>
      </c>
    </row>
    <row r="1401" spans="16:21" x14ac:dyDescent="0.45">
      <c r="P1401">
        <v>3.99</v>
      </c>
      <c r="Q1401">
        <f t="shared" si="118"/>
        <v>-2.99</v>
      </c>
      <c r="R1401" s="17">
        <f t="shared" si="119"/>
        <v>0.23400281551854715</v>
      </c>
      <c r="S1401" s="17">
        <f t="shared" si="120"/>
        <v>0.3496588269530474</v>
      </c>
      <c r="T1401" s="17">
        <f t="shared" si="121"/>
        <v>1.4942505122351115</v>
      </c>
      <c r="U1401">
        <f t="shared" si="122"/>
        <v>0.66923182680004056</v>
      </c>
    </row>
    <row r="1402" spans="16:21" x14ac:dyDescent="0.45">
      <c r="P1402">
        <v>4</v>
      </c>
      <c r="Q1402">
        <f t="shared" si="118"/>
        <v>-3</v>
      </c>
      <c r="R1402" s="17">
        <f t="shared" si="119"/>
        <v>0.23439407130916362</v>
      </c>
      <c r="S1402" s="17">
        <f t="shared" si="120"/>
        <v>0.34949326641766931</v>
      </c>
      <c r="T1402" s="17">
        <f t="shared" si="121"/>
        <v>1.4910499419445251</v>
      </c>
      <c r="U1402">
        <f t="shared" si="122"/>
        <v>0.67066834709497958</v>
      </c>
    </row>
    <row r="1403" spans="16:21" x14ac:dyDescent="0.45">
      <c r="P1403">
        <v>4.01</v>
      </c>
      <c r="Q1403">
        <f t="shared" si="118"/>
        <v>-3.01</v>
      </c>
      <c r="R1403" s="17">
        <f t="shared" si="119"/>
        <v>0.23478630149713711</v>
      </c>
      <c r="S1403" s="17">
        <f t="shared" si="120"/>
        <v>0.34932770588229123</v>
      </c>
      <c r="T1403" s="17">
        <f t="shared" si="121"/>
        <v>1.4878538639382706</v>
      </c>
      <c r="U1403">
        <f t="shared" si="122"/>
        <v>0.67210901839045722</v>
      </c>
    </row>
    <row r="1404" spans="16:21" x14ac:dyDescent="0.45">
      <c r="P1404">
        <v>4.0199999999999996</v>
      </c>
      <c r="Q1404">
        <f t="shared" si="118"/>
        <v>-3.0199999999999996</v>
      </c>
      <c r="R1404" s="17">
        <f t="shared" si="119"/>
        <v>0.23517950120719489</v>
      </c>
      <c r="S1404" s="17">
        <f t="shared" si="120"/>
        <v>0.34916214534691337</v>
      </c>
      <c r="T1404" s="17">
        <f t="shared" si="121"/>
        <v>1.4846623262428766</v>
      </c>
      <c r="U1404">
        <f t="shared" si="122"/>
        <v>0.67355383262847712</v>
      </c>
    </row>
    <row r="1405" spans="16:21" x14ac:dyDescent="0.45">
      <c r="P1405">
        <v>4.0300000000000011</v>
      </c>
      <c r="Q1405">
        <f t="shared" si="118"/>
        <v>-3.0300000000000011</v>
      </c>
      <c r="R1405" s="17">
        <f t="shared" si="119"/>
        <v>0.23557366558460427</v>
      </c>
      <c r="S1405" s="17">
        <f t="shared" si="120"/>
        <v>0.34899658481153506</v>
      </c>
      <c r="T1405" s="17">
        <f t="shared" si="121"/>
        <v>1.4814753760589421</v>
      </c>
      <c r="U1405">
        <f t="shared" si="122"/>
        <v>0.67500278179460871</v>
      </c>
    </row>
    <row r="1406" spans="16:21" x14ac:dyDescent="0.45">
      <c r="P1406">
        <v>4.0400000000000009</v>
      </c>
      <c r="Q1406">
        <f t="shared" si="118"/>
        <v>-3.0400000000000009</v>
      </c>
      <c r="R1406" s="17">
        <f t="shared" si="119"/>
        <v>0.23596878979519717</v>
      </c>
      <c r="S1406" s="17">
        <f t="shared" si="120"/>
        <v>0.34883102427615698</v>
      </c>
      <c r="T1406" s="17">
        <f t="shared" si="121"/>
        <v>1.4782930597682666</v>
      </c>
      <c r="U1406">
        <f t="shared" si="122"/>
        <v>0.67645585791815688</v>
      </c>
    </row>
    <row r="1407" spans="16:21" x14ac:dyDescent="0.45">
      <c r="P1407">
        <v>4.0500000000000007</v>
      </c>
      <c r="Q1407">
        <f t="shared" si="118"/>
        <v>-3.0500000000000007</v>
      </c>
      <c r="R1407" s="17">
        <f t="shared" si="119"/>
        <v>0.2363648690253993</v>
      </c>
      <c r="S1407" s="17">
        <f t="shared" si="120"/>
        <v>0.34866546374077889</v>
      </c>
      <c r="T1407" s="17">
        <f t="shared" si="121"/>
        <v>1.4751154229409278</v>
      </c>
      <c r="U1407">
        <f t="shared" si="122"/>
        <v>0.67791305307235328</v>
      </c>
    </row>
    <row r="1408" spans="16:21" x14ac:dyDescent="0.45">
      <c r="P1408">
        <v>4.0600000000000005</v>
      </c>
      <c r="Q1408">
        <f t="shared" si="118"/>
        <v>-3.0600000000000005</v>
      </c>
      <c r="R1408" s="17">
        <f t="shared" si="119"/>
        <v>0.23676189848225004</v>
      </c>
      <c r="S1408" s="17">
        <f t="shared" si="120"/>
        <v>0.34849990320540103</v>
      </c>
      <c r="T1408" s="17">
        <f t="shared" si="121"/>
        <v>1.4719425103424228</v>
      </c>
      <c r="U1408">
        <f t="shared" si="122"/>
        <v>0.67937435937451562</v>
      </c>
    </row>
    <row r="1409" spans="16:21" x14ac:dyDescent="0.45">
      <c r="P1409">
        <v>4.07</v>
      </c>
      <c r="Q1409">
        <f t="shared" si="118"/>
        <v>-3.0700000000000003</v>
      </c>
      <c r="R1409" s="17">
        <f t="shared" si="119"/>
        <v>0.23715987339342642</v>
      </c>
      <c r="S1409" s="17">
        <f t="shared" si="120"/>
        <v>0.34833434267002295</v>
      </c>
      <c r="T1409" s="17">
        <f t="shared" si="121"/>
        <v>1.468774365940769</v>
      </c>
      <c r="U1409">
        <f t="shared" si="122"/>
        <v>0.68083976898622345</v>
      </c>
    </row>
    <row r="1410" spans="16:21" x14ac:dyDescent="0.45">
      <c r="P1410">
        <v>4.08</v>
      </c>
      <c r="Q1410">
        <f t="shared" si="118"/>
        <v>-3.08</v>
      </c>
      <c r="R1410" s="17">
        <f t="shared" si="119"/>
        <v>0.23755878900725549</v>
      </c>
      <c r="S1410" s="17">
        <f t="shared" si="120"/>
        <v>0.34816878213464486</v>
      </c>
      <c r="T1410" s="17">
        <f t="shared" si="121"/>
        <v>1.4656110329136722</v>
      </c>
      <c r="U1410">
        <f t="shared" si="122"/>
        <v>0.68230927411345588</v>
      </c>
    </row>
    <row r="1411" spans="16:21" x14ac:dyDescent="0.45">
      <c r="P1411">
        <v>4.09</v>
      </c>
      <c r="Q1411">
        <f t="shared" ref="Q1411:Q1474" si="123">1-P1411</f>
        <v>-3.09</v>
      </c>
      <c r="R1411" s="17">
        <f t="shared" ref="R1411:R1474" si="124">SQRT(P1411^2*$K$41+Q1411^2*$K$42+2*P1411*Q1411*$K$43)</f>
        <v>0.23795864059273544</v>
      </c>
      <c r="S1411" s="17">
        <f t="shared" ref="S1411:S1474" si="125">P1411*$K$39+Q1411*$K$40</f>
        <v>0.34800322159926678</v>
      </c>
      <c r="T1411" s="17">
        <f t="shared" ref="T1411:T1474" si="126">S1411/R1411</f>
        <v>1.4624525536556241</v>
      </c>
      <c r="U1411">
        <f t="shared" ref="U1411:U1474" si="127">R1411/S1411</f>
        <v>0.68378286700675994</v>
      </c>
    </row>
    <row r="1412" spans="16:21" x14ac:dyDescent="0.45">
      <c r="P1412">
        <v>4.0999999999999996</v>
      </c>
      <c r="Q1412">
        <f t="shared" si="123"/>
        <v>-3.0999999999999996</v>
      </c>
      <c r="R1412" s="17">
        <f t="shared" si="124"/>
        <v>0.23835942343954644</v>
      </c>
      <c r="S1412" s="17">
        <f t="shared" si="125"/>
        <v>0.34783766106388891</v>
      </c>
      <c r="T1412" s="17">
        <f t="shared" si="126"/>
        <v>1.4592989697850511</v>
      </c>
      <c r="U1412">
        <f t="shared" si="127"/>
        <v>0.68526053996138703</v>
      </c>
    </row>
    <row r="1413" spans="16:21" x14ac:dyDescent="0.45">
      <c r="P1413">
        <v>4.1099999999999994</v>
      </c>
      <c r="Q1413">
        <f t="shared" si="123"/>
        <v>-3.1099999999999994</v>
      </c>
      <c r="R1413" s="17">
        <f t="shared" si="124"/>
        <v>0.23876113285806019</v>
      </c>
      <c r="S1413" s="17">
        <f t="shared" si="125"/>
        <v>0.34767210052851083</v>
      </c>
      <c r="T1413" s="17">
        <f t="shared" si="126"/>
        <v>1.4561503221514556</v>
      </c>
      <c r="U1413">
        <f t="shared" si="127"/>
        <v>0.68674228531742831</v>
      </c>
    </row>
    <row r="1414" spans="16:21" x14ac:dyDescent="0.45">
      <c r="P1414">
        <v>4.120000000000001</v>
      </c>
      <c r="Q1414">
        <f t="shared" si="123"/>
        <v>-3.120000000000001</v>
      </c>
      <c r="R1414" s="17">
        <f t="shared" si="124"/>
        <v>0.23916376417935281</v>
      </c>
      <c r="S1414" s="17">
        <f t="shared" si="125"/>
        <v>0.34750653999313252</v>
      </c>
      <c r="T1414" s="17">
        <f t="shared" si="126"/>
        <v>1.4530066508425235</v>
      </c>
      <c r="U1414">
        <f t="shared" si="127"/>
        <v>0.68822809545995656</v>
      </c>
    </row>
    <row r="1415" spans="16:21" x14ac:dyDescent="0.45">
      <c r="P1415">
        <v>4.1300000000000008</v>
      </c>
      <c r="Q1415">
        <f t="shared" si="123"/>
        <v>-3.1300000000000008</v>
      </c>
      <c r="R1415" s="17">
        <f t="shared" si="124"/>
        <v>0.23956731275520624</v>
      </c>
      <c r="S1415" s="17">
        <f t="shared" si="125"/>
        <v>0.34734097945775466</v>
      </c>
      <c r="T1415" s="17">
        <f t="shared" si="126"/>
        <v>1.4498679951912861</v>
      </c>
      <c r="U1415">
        <f t="shared" si="127"/>
        <v>0.68971796281913689</v>
      </c>
    </row>
    <row r="1416" spans="16:21" x14ac:dyDescent="0.45">
      <c r="P1416">
        <v>4.1400000000000006</v>
      </c>
      <c r="Q1416">
        <f t="shared" si="123"/>
        <v>-3.1400000000000006</v>
      </c>
      <c r="R1416" s="17">
        <f t="shared" si="124"/>
        <v>0.23997177395811709</v>
      </c>
      <c r="S1416" s="17">
        <f t="shared" si="125"/>
        <v>0.34717541892237658</v>
      </c>
      <c r="T1416" s="17">
        <f t="shared" si="126"/>
        <v>1.446734393783204</v>
      </c>
      <c r="U1416">
        <f t="shared" si="127"/>
        <v>0.69121187987036403</v>
      </c>
    </row>
    <row r="1417" spans="16:21" x14ac:dyDescent="0.45">
      <c r="P1417">
        <v>4.1500000000000004</v>
      </c>
      <c r="Q1417">
        <f t="shared" si="123"/>
        <v>-3.1500000000000004</v>
      </c>
      <c r="R1417" s="17">
        <f t="shared" si="124"/>
        <v>0.24037714318129713</v>
      </c>
      <c r="S1417" s="17">
        <f t="shared" si="125"/>
        <v>0.34700985838699849</v>
      </c>
      <c r="T1417" s="17">
        <f t="shared" si="126"/>
        <v>1.4436058844633031</v>
      </c>
      <c r="U1417">
        <f t="shared" si="127"/>
        <v>0.69270983913436679</v>
      </c>
    </row>
    <row r="1418" spans="16:21" x14ac:dyDescent="0.45">
      <c r="P1418">
        <v>4.16</v>
      </c>
      <c r="Q1418">
        <f t="shared" si="123"/>
        <v>-3.16</v>
      </c>
      <c r="R1418" s="17">
        <f t="shared" si="124"/>
        <v>0.2407834158386728</v>
      </c>
      <c r="S1418" s="17">
        <f t="shared" si="125"/>
        <v>0.34684429785162041</v>
      </c>
      <c r="T1418" s="17">
        <f t="shared" si="126"/>
        <v>1.4404825043432785</v>
      </c>
      <c r="U1418">
        <f t="shared" si="127"/>
        <v>0.69421183317731716</v>
      </c>
    </row>
    <row r="1419" spans="16:21" x14ac:dyDescent="0.45">
      <c r="P1419">
        <v>4.17</v>
      </c>
      <c r="Q1419">
        <f t="shared" si="123"/>
        <v>-3.17</v>
      </c>
      <c r="R1419" s="17">
        <f t="shared" si="124"/>
        <v>0.24119058736488447</v>
      </c>
      <c r="S1419" s="17">
        <f t="shared" si="125"/>
        <v>0.34667873731624255</v>
      </c>
      <c r="T1419" s="17">
        <f t="shared" si="126"/>
        <v>1.4373642898085845</v>
      </c>
      <c r="U1419">
        <f t="shared" si="127"/>
        <v>0.69571785461093594</v>
      </c>
    </row>
    <row r="1420" spans="16:21" x14ac:dyDescent="0.45">
      <c r="P1420">
        <v>4.18</v>
      </c>
      <c r="Q1420">
        <f t="shared" si="123"/>
        <v>-3.1799999999999997</v>
      </c>
      <c r="R1420" s="17">
        <f t="shared" si="124"/>
        <v>0.24159865321528123</v>
      </c>
      <c r="S1420" s="17">
        <f t="shared" si="125"/>
        <v>0.34651317678086446</v>
      </c>
      <c r="T1420" s="17">
        <f t="shared" si="126"/>
        <v>1.4342512765255238</v>
      </c>
      <c r="U1420">
        <f t="shared" si="127"/>
        <v>0.69722789609258828</v>
      </c>
    </row>
    <row r="1421" spans="16:21" x14ac:dyDescent="0.45">
      <c r="P1421">
        <v>4.1899999999999995</v>
      </c>
      <c r="Q1421">
        <f t="shared" si="123"/>
        <v>-3.1899999999999995</v>
      </c>
      <c r="R1421" s="17">
        <f t="shared" si="124"/>
        <v>0.24200760886591755</v>
      </c>
      <c r="S1421" s="17">
        <f t="shared" si="125"/>
        <v>0.34634761624548638</v>
      </c>
      <c r="T1421" s="17">
        <f t="shared" si="126"/>
        <v>1.431143499448307</v>
      </c>
      <c r="U1421">
        <f t="shared" si="127"/>
        <v>0.69874195032538033</v>
      </c>
    </row>
    <row r="1422" spans="16:21" x14ac:dyDescent="0.45">
      <c r="P1422">
        <v>4.2000000000000011</v>
      </c>
      <c r="Q1422">
        <f t="shared" si="123"/>
        <v>-3.2000000000000011</v>
      </c>
      <c r="R1422" s="17">
        <f t="shared" si="124"/>
        <v>0.24241744981354152</v>
      </c>
      <c r="S1422" s="17">
        <f t="shared" si="125"/>
        <v>0.34618205571010852</v>
      </c>
      <c r="T1422" s="17">
        <f t="shared" si="126"/>
        <v>1.4280409928261306</v>
      </c>
      <c r="U1422">
        <f t="shared" si="127"/>
        <v>0.70026001005823635</v>
      </c>
    </row>
    <row r="1423" spans="16:21" x14ac:dyDescent="0.45">
      <c r="P1423">
        <v>4.2100000000000009</v>
      </c>
      <c r="Q1423">
        <f t="shared" si="123"/>
        <v>-3.2100000000000009</v>
      </c>
      <c r="R1423" s="17">
        <f t="shared" si="124"/>
        <v>0.24282817157559039</v>
      </c>
      <c r="S1423" s="17">
        <f t="shared" si="125"/>
        <v>0.34601649517473043</v>
      </c>
      <c r="T1423" s="17">
        <f t="shared" si="126"/>
        <v>1.4249437902101831</v>
      </c>
      <c r="U1423">
        <f t="shared" si="127"/>
        <v>0.70178206808599608</v>
      </c>
    </row>
    <row r="1424" spans="16:21" x14ac:dyDescent="0.45">
      <c r="P1424">
        <v>4.2200000000000006</v>
      </c>
      <c r="Q1424">
        <f t="shared" si="123"/>
        <v>-3.2200000000000006</v>
      </c>
      <c r="R1424" s="17">
        <f t="shared" si="124"/>
        <v>0.2432397696901743</v>
      </c>
      <c r="S1424" s="17">
        <f t="shared" si="125"/>
        <v>0.34585093463935213</v>
      </c>
      <c r="T1424" s="17">
        <f t="shared" si="126"/>
        <v>1.4218519244607015</v>
      </c>
      <c r="U1424">
        <f t="shared" si="127"/>
        <v>0.70330811724947595</v>
      </c>
    </row>
    <row r="1425" spans="16:21" x14ac:dyDescent="0.45">
      <c r="P1425">
        <v>4.2300000000000004</v>
      </c>
      <c r="Q1425">
        <f t="shared" si="123"/>
        <v>-3.2300000000000004</v>
      </c>
      <c r="R1425" s="17">
        <f t="shared" si="124"/>
        <v>0.24365223971606528</v>
      </c>
      <c r="S1425" s="17">
        <f t="shared" si="125"/>
        <v>0.34568537410397404</v>
      </c>
      <c r="T1425" s="17">
        <f t="shared" si="126"/>
        <v>1.4187654277539612</v>
      </c>
      <c r="U1425">
        <f t="shared" si="127"/>
        <v>0.70483815043554721</v>
      </c>
    </row>
    <row r="1426" spans="16:21" x14ac:dyDescent="0.45">
      <c r="P1426">
        <v>4.24</v>
      </c>
      <c r="Q1426">
        <f t="shared" si="123"/>
        <v>-3.24</v>
      </c>
      <c r="R1426" s="17">
        <f t="shared" si="124"/>
        <v>0.24406557723268138</v>
      </c>
      <c r="S1426" s="17">
        <f t="shared" si="125"/>
        <v>0.34551981356859618</v>
      </c>
      <c r="T1426" s="17">
        <f t="shared" si="126"/>
        <v>1.4156843315892629</v>
      </c>
      <c r="U1426">
        <f t="shared" si="127"/>
        <v>0.7063721605772022</v>
      </c>
    </row>
    <row r="1427" spans="16:21" x14ac:dyDescent="0.45">
      <c r="P1427">
        <v>4.25</v>
      </c>
      <c r="Q1427">
        <f t="shared" si="123"/>
        <v>-3.25</v>
      </c>
      <c r="R1427" s="17">
        <f t="shared" si="124"/>
        <v>0.24447977784007024</v>
      </c>
      <c r="S1427" s="17">
        <f t="shared" si="125"/>
        <v>0.34535425303321809</v>
      </c>
      <c r="T1427" s="17">
        <f t="shared" si="126"/>
        <v>1.4126086667958946</v>
      </c>
      <c r="U1427">
        <f t="shared" si="127"/>
        <v>0.70791014065361701</v>
      </c>
    </row>
    <row r="1428" spans="16:21" x14ac:dyDescent="0.45">
      <c r="P1428">
        <v>4.26</v>
      </c>
      <c r="Q1428">
        <f t="shared" si="123"/>
        <v>-3.26</v>
      </c>
      <c r="R1428" s="17">
        <f t="shared" si="124"/>
        <v>0.24489483715889065</v>
      </c>
      <c r="S1428" s="17">
        <f t="shared" si="125"/>
        <v>0.34518869249784001</v>
      </c>
      <c r="T1428" s="17">
        <f t="shared" si="126"/>
        <v>1.4095384635400767</v>
      </c>
      <c r="U1428">
        <f t="shared" si="127"/>
        <v>0.70945208369020685</v>
      </c>
    </row>
    <row r="1429" spans="16:21" x14ac:dyDescent="0.45">
      <c r="P1429">
        <v>4.2699999999999996</v>
      </c>
      <c r="Q1429">
        <f t="shared" si="123"/>
        <v>-3.2699999999999996</v>
      </c>
      <c r="R1429" s="17">
        <f t="shared" si="124"/>
        <v>0.245310750830391</v>
      </c>
      <c r="S1429" s="17">
        <f t="shared" si="125"/>
        <v>0.34502313196246193</v>
      </c>
      <c r="T1429" s="17">
        <f t="shared" si="126"/>
        <v>1.4064737513318872</v>
      </c>
      <c r="U1429">
        <f t="shared" si="127"/>
        <v>0.71099798275867632</v>
      </c>
    </row>
    <row r="1430" spans="16:21" x14ac:dyDescent="0.45">
      <c r="P1430">
        <v>4.2800000000000011</v>
      </c>
      <c r="Q1430">
        <f t="shared" si="123"/>
        <v>-3.2800000000000011</v>
      </c>
      <c r="R1430" s="17">
        <f t="shared" si="124"/>
        <v>0.24572751451638933</v>
      </c>
      <c r="S1430" s="17">
        <f t="shared" si="125"/>
        <v>0.34485757142708406</v>
      </c>
      <c r="T1430" s="17">
        <f t="shared" si="126"/>
        <v>1.4034145590321472</v>
      </c>
      <c r="U1430">
        <f t="shared" si="127"/>
        <v>0.71254783097707175</v>
      </c>
    </row>
    <row r="1431" spans="16:21" x14ac:dyDescent="0.45">
      <c r="P1431">
        <v>4.2900000000000009</v>
      </c>
      <c r="Q1431">
        <f t="shared" si="123"/>
        <v>-3.2900000000000009</v>
      </c>
      <c r="R1431" s="17">
        <f t="shared" si="124"/>
        <v>0.246145123899246</v>
      </c>
      <c r="S1431" s="17">
        <f t="shared" si="125"/>
        <v>0.34469201089170598</v>
      </c>
      <c r="T1431" s="17">
        <f t="shared" si="126"/>
        <v>1.4003609148593086</v>
      </c>
      <c r="U1431">
        <f t="shared" si="127"/>
        <v>0.71410162150981482</v>
      </c>
    </row>
    <row r="1432" spans="16:21" x14ac:dyDescent="0.45">
      <c r="P1432">
        <v>4.3000000000000007</v>
      </c>
      <c r="Q1432">
        <f t="shared" si="123"/>
        <v>-3.3000000000000007</v>
      </c>
      <c r="R1432" s="17">
        <f t="shared" si="124"/>
        <v>0.24656357468184462</v>
      </c>
      <c r="S1432" s="17">
        <f t="shared" si="125"/>
        <v>0.3445264503563279</v>
      </c>
      <c r="T1432" s="17">
        <f t="shared" si="126"/>
        <v>1.3973128463962712</v>
      </c>
      <c r="U1432">
        <f t="shared" si="127"/>
        <v>0.71565934756775629</v>
      </c>
    </row>
    <row r="1433" spans="16:21" x14ac:dyDescent="0.45">
      <c r="P1433">
        <v>4.3100000000000005</v>
      </c>
      <c r="Q1433">
        <f t="shared" si="123"/>
        <v>-3.3100000000000005</v>
      </c>
      <c r="R1433" s="17">
        <f t="shared" si="124"/>
        <v>0.24698286258755861</v>
      </c>
      <c r="S1433" s="17">
        <f t="shared" si="125"/>
        <v>0.34436088982094981</v>
      </c>
      <c r="T1433" s="17">
        <f t="shared" si="126"/>
        <v>1.3942703805972345</v>
      </c>
      <c r="U1433">
        <f t="shared" si="127"/>
        <v>0.71722100240819209</v>
      </c>
    </row>
    <row r="1434" spans="16:21" x14ac:dyDescent="0.45">
      <c r="P1434">
        <v>4.32</v>
      </c>
      <c r="Q1434">
        <f t="shared" si="123"/>
        <v>-3.3200000000000003</v>
      </c>
      <c r="R1434" s="17">
        <f t="shared" si="124"/>
        <v>0.24740298336022851</v>
      </c>
      <c r="S1434" s="17">
        <f t="shared" si="125"/>
        <v>0.34419532928557173</v>
      </c>
      <c r="T1434" s="17">
        <f t="shared" si="126"/>
        <v>1.3912335437944567</v>
      </c>
      <c r="U1434">
        <f t="shared" si="127"/>
        <v>0.7187865793349083</v>
      </c>
    </row>
    <row r="1435" spans="16:21" x14ac:dyDescent="0.45">
      <c r="P1435">
        <v>4.33</v>
      </c>
      <c r="Q1435">
        <f t="shared" si="123"/>
        <v>-3.33</v>
      </c>
      <c r="R1435" s="17">
        <f t="shared" si="124"/>
        <v>0.24782393276412842</v>
      </c>
      <c r="S1435" s="17">
        <f t="shared" si="125"/>
        <v>0.34402976875019364</v>
      </c>
      <c r="T1435" s="17">
        <f t="shared" si="126"/>
        <v>1.3882023617050381</v>
      </c>
      <c r="U1435">
        <f t="shared" si="127"/>
        <v>0.72035607169819638</v>
      </c>
    </row>
    <row r="1436" spans="16:21" x14ac:dyDescent="0.45">
      <c r="P1436">
        <v>4.34</v>
      </c>
      <c r="Q1436">
        <f t="shared" si="123"/>
        <v>-3.34</v>
      </c>
      <c r="R1436" s="17">
        <f t="shared" si="124"/>
        <v>0.24824570658393741</v>
      </c>
      <c r="S1436" s="17">
        <f t="shared" si="125"/>
        <v>0.34386420821481556</v>
      </c>
      <c r="T1436" s="17">
        <f t="shared" si="126"/>
        <v>1.385176859437637</v>
      </c>
      <c r="U1436">
        <f t="shared" si="127"/>
        <v>0.72192947289488096</v>
      </c>
    </row>
    <row r="1437" spans="16:21" x14ac:dyDescent="0.45">
      <c r="P1437">
        <v>4.3499999999999996</v>
      </c>
      <c r="Q1437">
        <f t="shared" si="123"/>
        <v>-3.3499999999999996</v>
      </c>
      <c r="R1437" s="17">
        <f t="shared" si="124"/>
        <v>0.2486683006247048</v>
      </c>
      <c r="S1437" s="17">
        <f t="shared" si="125"/>
        <v>0.3436986476794377</v>
      </c>
      <c r="T1437" s="17">
        <f t="shared" si="126"/>
        <v>1.382157061499184</v>
      </c>
      <c r="U1437">
        <f t="shared" si="127"/>
        <v>0.72350677636833127</v>
      </c>
    </row>
    <row r="1438" spans="16:21" x14ac:dyDescent="0.45">
      <c r="P1438">
        <v>4.3599999999999994</v>
      </c>
      <c r="Q1438">
        <f t="shared" si="123"/>
        <v>-3.3599999999999994</v>
      </c>
      <c r="R1438" s="17">
        <f t="shared" si="124"/>
        <v>0.24909171071181863</v>
      </c>
      <c r="S1438" s="17">
        <f t="shared" si="125"/>
        <v>0.34353308714405961</v>
      </c>
      <c r="T1438" s="17">
        <f t="shared" si="126"/>
        <v>1.3791429918015334</v>
      </c>
      <c r="U1438">
        <f t="shared" si="127"/>
        <v>0.72508797560848259</v>
      </c>
    </row>
    <row r="1439" spans="16:21" x14ac:dyDescent="0.45">
      <c r="P1439">
        <v>4.370000000000001</v>
      </c>
      <c r="Q1439">
        <f t="shared" si="123"/>
        <v>-3.370000000000001</v>
      </c>
      <c r="R1439" s="17">
        <f t="shared" si="124"/>
        <v>0.24951593269096622</v>
      </c>
      <c r="S1439" s="17">
        <f t="shared" si="125"/>
        <v>0.34336752660868153</v>
      </c>
      <c r="T1439" s="17">
        <f t="shared" si="126"/>
        <v>1.3761346736681286</v>
      </c>
      <c r="U1439">
        <f t="shared" si="127"/>
        <v>0.72667306415183175</v>
      </c>
    </row>
    <row r="1440" spans="16:21" x14ac:dyDescent="0.45">
      <c r="P1440">
        <v>4.3800000000000008</v>
      </c>
      <c r="Q1440">
        <f t="shared" si="123"/>
        <v>-3.3800000000000008</v>
      </c>
      <c r="R1440" s="17">
        <f t="shared" si="124"/>
        <v>0.24994096242810424</v>
      </c>
      <c r="S1440" s="17">
        <f t="shared" si="125"/>
        <v>0.34320196607330367</v>
      </c>
      <c r="T1440" s="17">
        <f t="shared" si="126"/>
        <v>1.3731321298405661</v>
      </c>
      <c r="U1440">
        <f t="shared" si="127"/>
        <v>0.72826203558146274</v>
      </c>
    </row>
    <row r="1441" spans="16:21" x14ac:dyDescent="0.45">
      <c r="P1441">
        <v>4.3900000000000006</v>
      </c>
      <c r="Q1441">
        <f t="shared" si="123"/>
        <v>-3.3900000000000006</v>
      </c>
      <c r="R1441" s="17">
        <f t="shared" si="124"/>
        <v>0.25036679580941223</v>
      </c>
      <c r="S1441" s="17">
        <f t="shared" si="125"/>
        <v>0.34303640553792558</v>
      </c>
      <c r="T1441" s="17">
        <f t="shared" si="126"/>
        <v>1.3701353824852103</v>
      </c>
      <c r="U1441">
        <f t="shared" si="127"/>
        <v>0.72985488352702577</v>
      </c>
    </row>
    <row r="1442" spans="16:21" x14ac:dyDescent="0.45">
      <c r="P1442">
        <v>4.4000000000000004</v>
      </c>
      <c r="Q1442">
        <f t="shared" si="123"/>
        <v>-3.4000000000000004</v>
      </c>
      <c r="R1442" s="17">
        <f t="shared" si="124"/>
        <v>0.25079342874126187</v>
      </c>
      <c r="S1442" s="17">
        <f t="shared" si="125"/>
        <v>0.3428708450025475</v>
      </c>
      <c r="T1442" s="17">
        <f t="shared" si="126"/>
        <v>1.3671444531996886</v>
      </c>
      <c r="U1442">
        <f t="shared" si="127"/>
        <v>0.73145160166475665</v>
      </c>
    </row>
    <row r="1443" spans="16:21" x14ac:dyDescent="0.45">
      <c r="P1443">
        <v>4.41</v>
      </c>
      <c r="Q1443">
        <f t="shared" si="123"/>
        <v>-3.41</v>
      </c>
      <c r="R1443" s="17">
        <f t="shared" si="124"/>
        <v>0.25122085715016929</v>
      </c>
      <c r="S1443" s="17">
        <f t="shared" si="125"/>
        <v>0.34270528446716919</v>
      </c>
      <c r="T1443" s="17">
        <f t="shared" si="126"/>
        <v>1.3641593630194262</v>
      </c>
      <c r="U1443">
        <f t="shared" si="127"/>
        <v>0.73305218371745295</v>
      </c>
    </row>
    <row r="1444" spans="16:21" x14ac:dyDescent="0.45">
      <c r="P1444">
        <v>4.42</v>
      </c>
      <c r="Q1444">
        <f t="shared" si="123"/>
        <v>-3.42</v>
      </c>
      <c r="R1444" s="17">
        <f t="shared" si="124"/>
        <v>0.25164907698275879</v>
      </c>
      <c r="S1444" s="17">
        <f t="shared" si="125"/>
        <v>0.34253972393179133</v>
      </c>
      <c r="T1444" s="17">
        <f t="shared" si="126"/>
        <v>1.3611801324240889</v>
      </c>
      <c r="U1444">
        <f t="shared" si="127"/>
        <v>0.7346566234544778</v>
      </c>
    </row>
    <row r="1445" spans="16:21" x14ac:dyDescent="0.45">
      <c r="P1445">
        <v>4.43</v>
      </c>
      <c r="Q1445">
        <f t="shared" si="123"/>
        <v>-3.4299999999999997</v>
      </c>
      <c r="R1445" s="17">
        <f t="shared" si="124"/>
        <v>0.25207808420571692</v>
      </c>
      <c r="S1445" s="17">
        <f t="shared" si="125"/>
        <v>0.34237416339641324</v>
      </c>
      <c r="T1445" s="17">
        <f t="shared" si="126"/>
        <v>1.3582067813440184</v>
      </c>
      <c r="U1445">
        <f t="shared" si="127"/>
        <v>0.7362649146917426</v>
      </c>
    </row>
    <row r="1446" spans="16:21" x14ac:dyDescent="0.45">
      <c r="P1446">
        <v>4.4399999999999995</v>
      </c>
      <c r="Q1446">
        <f t="shared" si="123"/>
        <v>-3.4399999999999995</v>
      </c>
      <c r="R1446" s="17">
        <f t="shared" si="124"/>
        <v>0.25250787480574832</v>
      </c>
      <c r="S1446" s="17">
        <f t="shared" si="125"/>
        <v>0.34220860286103516</v>
      </c>
      <c r="T1446" s="17">
        <f t="shared" si="126"/>
        <v>1.3552393291666356</v>
      </c>
      <c r="U1446">
        <f t="shared" si="127"/>
        <v>0.73787705129168624</v>
      </c>
    </row>
    <row r="1447" spans="16:21" x14ac:dyDescent="0.45">
      <c r="P1447">
        <v>4.4500000000000011</v>
      </c>
      <c r="Q1447">
        <f t="shared" si="123"/>
        <v>-3.4500000000000011</v>
      </c>
      <c r="R1447" s="17">
        <f t="shared" si="124"/>
        <v>0.25293844478953281</v>
      </c>
      <c r="S1447" s="17">
        <f t="shared" si="125"/>
        <v>0.34204304232565708</v>
      </c>
      <c r="T1447" s="17">
        <f t="shared" si="126"/>
        <v>1.3522777947427769</v>
      </c>
      <c r="U1447">
        <f t="shared" si="127"/>
        <v>0.7394930271632647</v>
      </c>
    </row>
    <row r="1448" spans="16:21" x14ac:dyDescent="0.45">
      <c r="P1448">
        <v>4.4600000000000009</v>
      </c>
      <c r="Q1448">
        <f t="shared" si="123"/>
        <v>-3.4600000000000009</v>
      </c>
      <c r="R1448" s="17">
        <f t="shared" si="124"/>
        <v>0.25336979018367872</v>
      </c>
      <c r="S1448" s="17">
        <f t="shared" si="125"/>
        <v>0.34187748179027921</v>
      </c>
      <c r="T1448" s="17">
        <f t="shared" si="126"/>
        <v>1.3493221963930169</v>
      </c>
      <c r="U1448">
        <f t="shared" si="127"/>
        <v>0.74111283626192581</v>
      </c>
    </row>
    <row r="1449" spans="16:21" x14ac:dyDescent="0.45">
      <c r="P1449">
        <v>4.4700000000000006</v>
      </c>
      <c r="Q1449">
        <f t="shared" si="123"/>
        <v>-3.4700000000000006</v>
      </c>
      <c r="R1449" s="17">
        <f t="shared" si="124"/>
        <v>0.25380190703467126</v>
      </c>
      <c r="S1449" s="17">
        <f t="shared" si="125"/>
        <v>0.34171192125490113</v>
      </c>
      <c r="T1449" s="17">
        <f t="shared" si="126"/>
        <v>1.3463725519139644</v>
      </c>
      <c r="U1449">
        <f t="shared" si="127"/>
        <v>0.7427364725895732</v>
      </c>
    </row>
    <row r="1450" spans="16:21" x14ac:dyDescent="0.45">
      <c r="P1450">
        <v>4.4800000000000004</v>
      </c>
      <c r="Q1450">
        <f t="shared" si="123"/>
        <v>-3.4800000000000004</v>
      </c>
      <c r="R1450" s="17">
        <f t="shared" si="124"/>
        <v>0.25423479140883137</v>
      </c>
      <c r="S1450" s="17">
        <f t="shared" si="125"/>
        <v>0.34154636071952305</v>
      </c>
      <c r="T1450" s="17">
        <f t="shared" si="126"/>
        <v>1.3434288785844704</v>
      </c>
      <c r="U1450">
        <f t="shared" si="127"/>
        <v>0.74436393019455505</v>
      </c>
    </row>
    <row r="1451" spans="16:21" x14ac:dyDescent="0.45">
      <c r="P1451">
        <v>4.49</v>
      </c>
      <c r="Q1451">
        <f t="shared" si="123"/>
        <v>-3.49</v>
      </c>
      <c r="R1451" s="17">
        <f t="shared" si="124"/>
        <v>0.25466843939225997</v>
      </c>
      <c r="S1451" s="17">
        <f t="shared" si="125"/>
        <v>0.34138080018414496</v>
      </c>
      <c r="T1451" s="17">
        <f t="shared" si="126"/>
        <v>1.3404911931718555</v>
      </c>
      <c r="U1451">
        <f t="shared" si="127"/>
        <v>0.74599520317161572</v>
      </c>
    </row>
    <row r="1452" spans="16:21" x14ac:dyDescent="0.45">
      <c r="P1452">
        <v>4.5</v>
      </c>
      <c r="Q1452">
        <f t="shared" si="123"/>
        <v>-3.5</v>
      </c>
      <c r="R1452" s="17">
        <f t="shared" si="124"/>
        <v>0.25510284709079106</v>
      </c>
      <c r="S1452" s="17">
        <f t="shared" si="125"/>
        <v>0.3412152396487671</v>
      </c>
      <c r="T1452" s="17">
        <f t="shared" si="126"/>
        <v>1.3375595119380563</v>
      </c>
      <c r="U1452">
        <f t="shared" si="127"/>
        <v>0.74763028566186962</v>
      </c>
    </row>
    <row r="1453" spans="16:21" x14ac:dyDescent="0.45">
      <c r="P1453">
        <v>4.51</v>
      </c>
      <c r="Q1453">
        <f t="shared" si="123"/>
        <v>-3.51</v>
      </c>
      <c r="R1453" s="17">
        <f t="shared" si="124"/>
        <v>0.25553801062993969</v>
      </c>
      <c r="S1453" s="17">
        <f t="shared" si="125"/>
        <v>0.34104967911338879</v>
      </c>
      <c r="T1453" s="17">
        <f t="shared" si="126"/>
        <v>1.3346338506457414</v>
      </c>
      <c r="U1453">
        <f t="shared" si="127"/>
        <v>0.74926917185276387</v>
      </c>
    </row>
    <row r="1454" spans="16:21" x14ac:dyDescent="0.45">
      <c r="P1454">
        <v>4.5199999999999996</v>
      </c>
      <c r="Q1454">
        <f t="shared" si="123"/>
        <v>-3.5199999999999996</v>
      </c>
      <c r="R1454" s="17">
        <f t="shared" si="124"/>
        <v>0.25597392615484788</v>
      </c>
      <c r="S1454" s="17">
        <f t="shared" si="125"/>
        <v>0.34088411857801071</v>
      </c>
      <c r="T1454" s="17">
        <f t="shared" si="126"/>
        <v>1.3317142245644098</v>
      </c>
      <c r="U1454">
        <f t="shared" si="127"/>
        <v>0.75091185597802701</v>
      </c>
    </row>
    <row r="1455" spans="16:21" x14ac:dyDescent="0.45">
      <c r="P1455">
        <v>4.5300000000000011</v>
      </c>
      <c r="Q1455">
        <f t="shared" si="123"/>
        <v>-3.5300000000000011</v>
      </c>
      <c r="R1455" s="17">
        <f t="shared" si="124"/>
        <v>0.25641058983023624</v>
      </c>
      <c r="S1455" s="17">
        <f t="shared" si="125"/>
        <v>0.34071855804263285</v>
      </c>
      <c r="T1455" s="17">
        <f t="shared" si="126"/>
        <v>1.328800648476395</v>
      </c>
      <c r="U1455">
        <f t="shared" si="127"/>
        <v>0.75255833231764424</v>
      </c>
    </row>
    <row r="1456" spans="16:21" x14ac:dyDescent="0.45">
      <c r="P1456">
        <v>4.5400000000000009</v>
      </c>
      <c r="Q1456">
        <f t="shared" si="123"/>
        <v>-3.5400000000000009</v>
      </c>
      <c r="R1456" s="17">
        <f t="shared" si="124"/>
        <v>0.25684799784034307</v>
      </c>
      <c r="S1456" s="17">
        <f t="shared" si="125"/>
        <v>0.34055299750725476</v>
      </c>
      <c r="T1456" s="17">
        <f t="shared" si="126"/>
        <v>1.3258931366828983</v>
      </c>
      <c r="U1456">
        <f t="shared" si="127"/>
        <v>0.75420859519778993</v>
      </c>
    </row>
    <row r="1457" spans="16:21" x14ac:dyDescent="0.45">
      <c r="P1457">
        <v>4.5500000000000007</v>
      </c>
      <c r="Q1457">
        <f t="shared" si="123"/>
        <v>-3.5500000000000007</v>
      </c>
      <c r="R1457" s="17">
        <f t="shared" si="124"/>
        <v>0.25728614638887382</v>
      </c>
      <c r="S1457" s="17">
        <f t="shared" si="125"/>
        <v>0.34038743697187668</v>
      </c>
      <c r="T1457" s="17">
        <f t="shared" si="126"/>
        <v>1.3229917030099236</v>
      </c>
      <c r="U1457">
        <f t="shared" si="127"/>
        <v>0.75586263899078976</v>
      </c>
    </row>
    <row r="1458" spans="16:21" x14ac:dyDescent="0.45">
      <c r="P1458">
        <v>4.5600000000000005</v>
      </c>
      <c r="Q1458">
        <f t="shared" si="123"/>
        <v>-3.5600000000000005</v>
      </c>
      <c r="R1458" s="17">
        <f t="shared" si="124"/>
        <v>0.25772503169894601</v>
      </c>
      <c r="S1458" s="17">
        <f t="shared" si="125"/>
        <v>0.34022187643649859</v>
      </c>
      <c r="T1458" s="17">
        <f t="shared" si="126"/>
        <v>1.3200963608141831</v>
      </c>
      <c r="U1458">
        <f t="shared" si="127"/>
        <v>0.75752045811507251</v>
      </c>
    </row>
    <row r="1459" spans="16:21" x14ac:dyDescent="0.45">
      <c r="P1459">
        <v>4.57</v>
      </c>
      <c r="Q1459">
        <f t="shared" si="123"/>
        <v>-3.5700000000000003</v>
      </c>
      <c r="R1459" s="17">
        <f t="shared" si="124"/>
        <v>0.25816465001302857</v>
      </c>
      <c r="S1459" s="17">
        <f t="shared" si="125"/>
        <v>0.34005631590112073</v>
      </c>
      <c r="T1459" s="17">
        <f t="shared" si="126"/>
        <v>1.3172071229889895</v>
      </c>
      <c r="U1459">
        <f t="shared" si="127"/>
        <v>0.75918204703510328</v>
      </c>
    </row>
    <row r="1460" spans="16:21" x14ac:dyDescent="0.45">
      <c r="P1460">
        <v>4.58</v>
      </c>
      <c r="Q1460">
        <f t="shared" si="123"/>
        <v>-3.58</v>
      </c>
      <c r="R1460" s="17">
        <f t="shared" si="124"/>
        <v>0.2586049975928873</v>
      </c>
      <c r="S1460" s="17">
        <f t="shared" si="125"/>
        <v>0.33989075536574265</v>
      </c>
      <c r="T1460" s="17">
        <f t="shared" si="126"/>
        <v>1.314324001970065</v>
      </c>
      <c r="U1460">
        <f t="shared" si="127"/>
        <v>0.76084740026133679</v>
      </c>
    </row>
    <row r="1461" spans="16:21" x14ac:dyDescent="0.45">
      <c r="P1461">
        <v>4.59</v>
      </c>
      <c r="Q1461">
        <f t="shared" si="123"/>
        <v>-3.59</v>
      </c>
      <c r="R1461" s="17">
        <f t="shared" si="124"/>
        <v>0.25904607071952768</v>
      </c>
      <c r="S1461" s="17">
        <f t="shared" si="125"/>
        <v>0.33972519483036456</v>
      </c>
      <c r="T1461" s="17">
        <f t="shared" si="126"/>
        <v>1.3114470097413258</v>
      </c>
      <c r="U1461">
        <f t="shared" si="127"/>
        <v>0.76251651235015849</v>
      </c>
    </row>
    <row r="1462" spans="16:21" x14ac:dyDescent="0.45">
      <c r="P1462">
        <v>4.5999999999999996</v>
      </c>
      <c r="Q1462">
        <f t="shared" si="123"/>
        <v>-3.5999999999999996</v>
      </c>
      <c r="R1462" s="17">
        <f t="shared" si="124"/>
        <v>0.25948786569313159</v>
      </c>
      <c r="S1462" s="17">
        <f t="shared" si="125"/>
        <v>0.33955963429498626</v>
      </c>
      <c r="T1462" s="17">
        <f t="shared" si="126"/>
        <v>1.3085761578406403</v>
      </c>
      <c r="U1462">
        <f t="shared" si="127"/>
        <v>0.76418937790381236</v>
      </c>
    </row>
    <row r="1463" spans="16:21" x14ac:dyDescent="0.45">
      <c r="P1463">
        <v>4.6099999999999994</v>
      </c>
      <c r="Q1463">
        <f t="shared" si="123"/>
        <v>-3.6099999999999994</v>
      </c>
      <c r="R1463" s="17">
        <f t="shared" si="124"/>
        <v>0.25993037883300296</v>
      </c>
      <c r="S1463" s="17">
        <f t="shared" si="125"/>
        <v>0.33939407375960839</v>
      </c>
      <c r="T1463" s="17">
        <f t="shared" si="126"/>
        <v>1.3057114573655062</v>
      </c>
      <c r="U1463">
        <f t="shared" si="127"/>
        <v>0.76586599157034996</v>
      </c>
    </row>
    <row r="1464" spans="16:21" x14ac:dyDescent="0.45">
      <c r="P1464">
        <v>4.620000000000001</v>
      </c>
      <c r="Q1464">
        <f t="shared" si="123"/>
        <v>-3.620000000000001</v>
      </c>
      <c r="R1464" s="17">
        <f t="shared" si="124"/>
        <v>0.26037360647750202</v>
      </c>
      <c r="S1464" s="17">
        <f t="shared" si="125"/>
        <v>0.33922851322423031</v>
      </c>
      <c r="T1464" s="17">
        <f t="shared" si="126"/>
        <v>1.302852918978721</v>
      </c>
      <c r="U1464">
        <f t="shared" si="127"/>
        <v>0.76754634804355271</v>
      </c>
    </row>
    <row r="1465" spans="16:21" x14ac:dyDescent="0.45">
      <c r="P1465">
        <v>4.6300000000000008</v>
      </c>
      <c r="Q1465">
        <f t="shared" si="123"/>
        <v>-3.6300000000000008</v>
      </c>
      <c r="R1465" s="17">
        <f t="shared" si="124"/>
        <v>0.26081754498398974</v>
      </c>
      <c r="S1465" s="17">
        <f t="shared" si="125"/>
        <v>0.33906295268885223</v>
      </c>
      <c r="T1465" s="17">
        <f t="shared" si="126"/>
        <v>1.3000005529139751</v>
      </c>
      <c r="U1465">
        <f t="shared" si="127"/>
        <v>0.76923044206287583</v>
      </c>
    </row>
    <row r="1466" spans="16:21" x14ac:dyDescent="0.45">
      <c r="P1466">
        <v>4.6400000000000006</v>
      </c>
      <c r="Q1466">
        <f t="shared" si="123"/>
        <v>-3.6400000000000006</v>
      </c>
      <c r="R1466" s="17">
        <f t="shared" si="124"/>
        <v>0.26126219072875928</v>
      </c>
      <c r="S1466" s="17">
        <f t="shared" si="125"/>
        <v>0.33889739215347436</v>
      </c>
      <c r="T1466" s="17">
        <f t="shared" si="126"/>
        <v>1.2971543689814475</v>
      </c>
      <c r="U1466">
        <f t="shared" si="127"/>
        <v>0.7709182684133582</v>
      </c>
    </row>
    <row r="1467" spans="16:21" x14ac:dyDescent="0.45">
      <c r="P1467">
        <v>4.6500000000000004</v>
      </c>
      <c r="Q1467">
        <f t="shared" si="123"/>
        <v>-3.6500000000000004</v>
      </c>
      <c r="R1467" s="17">
        <f t="shared" si="124"/>
        <v>0.26170754010698005</v>
      </c>
      <c r="S1467" s="17">
        <f t="shared" si="125"/>
        <v>0.33873183161809628</v>
      </c>
      <c r="T1467" s="17">
        <f t="shared" si="126"/>
        <v>1.2943143765732943</v>
      </c>
      <c r="U1467">
        <f t="shared" si="127"/>
        <v>0.77260982192557159</v>
      </c>
    </row>
    <row r="1468" spans="16:21" x14ac:dyDescent="0.45">
      <c r="P1468">
        <v>4.66</v>
      </c>
      <c r="Q1468">
        <f t="shared" si="123"/>
        <v>-3.66</v>
      </c>
      <c r="R1468" s="17">
        <f t="shared" si="124"/>
        <v>0.26215358953263324</v>
      </c>
      <c r="S1468" s="17">
        <f t="shared" si="125"/>
        <v>0.3385662710827182</v>
      </c>
      <c r="T1468" s="17">
        <f t="shared" si="126"/>
        <v>1.2914805846691373</v>
      </c>
      <c r="U1468">
        <f t="shared" si="127"/>
        <v>0.77430509747553711</v>
      </c>
    </row>
    <row r="1469" spans="16:21" x14ac:dyDescent="0.45">
      <c r="P1469">
        <v>4.67</v>
      </c>
      <c r="Q1469">
        <f t="shared" si="123"/>
        <v>-3.67</v>
      </c>
      <c r="R1469" s="17">
        <f t="shared" si="124"/>
        <v>0.26260033543844347</v>
      </c>
      <c r="S1469" s="17">
        <f t="shared" si="125"/>
        <v>0.33840071054734011</v>
      </c>
      <c r="T1469" s="17">
        <f t="shared" si="126"/>
        <v>1.2886530018415194</v>
      </c>
      <c r="U1469">
        <f t="shared" si="127"/>
        <v>0.77600408998463777</v>
      </c>
    </row>
    <row r="1470" spans="16:21" x14ac:dyDescent="0.45">
      <c r="P1470">
        <v>4.68</v>
      </c>
      <c r="Q1470">
        <f t="shared" si="123"/>
        <v>-3.6799999999999997</v>
      </c>
      <c r="R1470" s="17">
        <f t="shared" si="124"/>
        <v>0.26304777427582099</v>
      </c>
      <c r="S1470" s="17">
        <f t="shared" si="125"/>
        <v>0.33823515001196225</v>
      </c>
      <c r="T1470" s="17">
        <f t="shared" si="126"/>
        <v>1.285831636261263</v>
      </c>
      <c r="U1470">
        <f t="shared" si="127"/>
        <v>0.77770679441955648</v>
      </c>
    </row>
    <row r="1471" spans="16:21" x14ac:dyDescent="0.45">
      <c r="P1471">
        <v>4.6899999999999995</v>
      </c>
      <c r="Q1471">
        <f t="shared" si="123"/>
        <v>-3.6899999999999995</v>
      </c>
      <c r="R1471" s="17">
        <f t="shared" si="124"/>
        <v>0.26349590251479127</v>
      </c>
      <c r="S1471" s="17">
        <f t="shared" si="125"/>
        <v>0.33806958947658416</v>
      </c>
      <c r="T1471" s="17">
        <f t="shared" si="126"/>
        <v>1.2830164957028383</v>
      </c>
      <c r="U1471">
        <f t="shared" si="127"/>
        <v>0.77941320579218165</v>
      </c>
    </row>
    <row r="1472" spans="16:21" x14ac:dyDescent="0.45">
      <c r="P1472">
        <v>4.7000000000000011</v>
      </c>
      <c r="Q1472">
        <f t="shared" si="123"/>
        <v>-3.7000000000000011</v>
      </c>
      <c r="R1472" s="17">
        <f t="shared" si="124"/>
        <v>0.26394471664393448</v>
      </c>
      <c r="S1472" s="17">
        <f t="shared" si="125"/>
        <v>0.33790402894120586</v>
      </c>
      <c r="T1472" s="17">
        <f t="shared" si="126"/>
        <v>1.2802075875496444</v>
      </c>
      <c r="U1472">
        <f t="shared" si="127"/>
        <v>0.78112331915953559</v>
      </c>
    </row>
    <row r="1473" spans="16:21" x14ac:dyDescent="0.45">
      <c r="P1473">
        <v>4.7100000000000009</v>
      </c>
      <c r="Q1473">
        <f t="shared" si="123"/>
        <v>-3.7100000000000009</v>
      </c>
      <c r="R1473" s="17">
        <f t="shared" si="124"/>
        <v>0.26439421317031592</v>
      </c>
      <c r="S1473" s="17">
        <f t="shared" si="125"/>
        <v>0.337738468405828</v>
      </c>
      <c r="T1473" s="17">
        <f t="shared" si="126"/>
        <v>1.277404918799284</v>
      </c>
      <c r="U1473">
        <f t="shared" si="127"/>
        <v>0.7828371296236788</v>
      </c>
    </row>
    <row r="1474" spans="16:21" x14ac:dyDescent="0.45">
      <c r="P1474">
        <v>4.7200000000000006</v>
      </c>
      <c r="Q1474">
        <f t="shared" si="123"/>
        <v>-3.7200000000000006</v>
      </c>
      <c r="R1474" s="17">
        <f t="shared" si="124"/>
        <v>0.2648443886194215</v>
      </c>
      <c r="S1474" s="17">
        <f t="shared" si="125"/>
        <v>0.33757290787044991</v>
      </c>
      <c r="T1474" s="17">
        <f t="shared" si="126"/>
        <v>1.2746084960687556</v>
      </c>
      <c r="U1474">
        <f t="shared" si="127"/>
        <v>0.78455463233163436</v>
      </c>
    </row>
    <row r="1475" spans="16:21" x14ac:dyDescent="0.45">
      <c r="P1475">
        <v>4.7300000000000004</v>
      </c>
      <c r="Q1475">
        <f t="shared" ref="Q1475:Q1538" si="128">1-P1475</f>
        <v>-3.7300000000000004</v>
      </c>
      <c r="R1475" s="17">
        <f t="shared" ref="R1475:R1538" si="129">SQRT(P1475^2*$K$41+Q1475^2*$K$42+2*P1475*Q1475*$K$43)</f>
        <v>0.26529523953509077</v>
      </c>
      <c r="S1475" s="17">
        <f t="shared" ref="S1475:S1538" si="130">P1475*$K$39+Q1475*$K$40</f>
        <v>0.33740734733507183</v>
      </c>
      <c r="T1475" s="17">
        <f t="shared" ref="T1475:T1538" si="131">S1475/R1475</f>
        <v>1.2718183255996298</v>
      </c>
      <c r="U1475">
        <f t="shared" ref="U1475:U1538" si="132">R1475/S1475</f>
        <v>0.78627582247529393</v>
      </c>
    </row>
    <row r="1476" spans="16:21" x14ac:dyDescent="0.45">
      <c r="P1476">
        <v>4.74</v>
      </c>
      <c r="Q1476">
        <f t="shared" si="128"/>
        <v>-3.74</v>
      </c>
      <c r="R1476" s="17">
        <f t="shared" si="129"/>
        <v>0.26574676247944884</v>
      </c>
      <c r="S1476" s="17">
        <f t="shared" si="130"/>
        <v>0.33724178679969374</v>
      </c>
      <c r="T1476" s="17">
        <f t="shared" si="131"/>
        <v>1.2690344132631677</v>
      </c>
      <c r="U1476">
        <f t="shared" si="132"/>
        <v>0.7880006952913291</v>
      </c>
    </row>
    <row r="1477" spans="16:21" x14ac:dyDescent="0.45">
      <c r="P1477">
        <v>4.75</v>
      </c>
      <c r="Q1477">
        <f t="shared" si="128"/>
        <v>-3.75</v>
      </c>
      <c r="R1477" s="17">
        <f t="shared" si="129"/>
        <v>0.26619895403283733</v>
      </c>
      <c r="S1477" s="17">
        <f t="shared" si="130"/>
        <v>0.33707622626431588</v>
      </c>
      <c r="T1477" s="17">
        <f t="shared" si="131"/>
        <v>1.2662567645654061</v>
      </c>
      <c r="U1477">
        <f t="shared" si="132"/>
        <v>0.78972924606109529</v>
      </c>
    </row>
    <row r="1478" spans="16:21" x14ac:dyDescent="0.45">
      <c r="P1478">
        <v>4.76</v>
      </c>
      <c r="Q1478">
        <f t="shared" si="128"/>
        <v>-3.76</v>
      </c>
      <c r="R1478" s="17">
        <f t="shared" si="129"/>
        <v>0.26665181079375161</v>
      </c>
      <c r="S1478" s="17">
        <f t="shared" si="130"/>
        <v>0.3369106657289378</v>
      </c>
      <c r="T1478" s="17">
        <f t="shared" si="131"/>
        <v>1.2634853846521583</v>
      </c>
      <c r="U1478">
        <f t="shared" si="132"/>
        <v>0.79146147011055712</v>
      </c>
    </row>
    <row r="1479" spans="16:21" x14ac:dyDescent="0.45">
      <c r="P1479">
        <v>4.7699999999999996</v>
      </c>
      <c r="Q1479">
        <f t="shared" si="128"/>
        <v>-3.7699999999999996</v>
      </c>
      <c r="R1479" s="17">
        <f t="shared" si="129"/>
        <v>0.26710532937876258</v>
      </c>
      <c r="S1479" s="17">
        <f t="shared" si="130"/>
        <v>0.33674510519355971</v>
      </c>
      <c r="T1479" s="17">
        <f t="shared" si="131"/>
        <v>1.2607202783140505</v>
      </c>
      <c r="U1479">
        <f t="shared" si="132"/>
        <v>0.79319736281016329</v>
      </c>
    </row>
    <row r="1480" spans="16:21" x14ac:dyDescent="0.45">
      <c r="P1480">
        <v>4.7800000000000011</v>
      </c>
      <c r="Q1480">
        <f t="shared" si="128"/>
        <v>-3.7800000000000011</v>
      </c>
      <c r="R1480" s="17">
        <f t="shared" si="129"/>
        <v>0.26755950642245796</v>
      </c>
      <c r="S1480" s="17">
        <f t="shared" si="130"/>
        <v>0.33657954465818163</v>
      </c>
      <c r="T1480" s="17">
        <f t="shared" si="131"/>
        <v>1.2579614499914116</v>
      </c>
      <c r="U1480">
        <f t="shared" si="132"/>
        <v>0.79493691957478285</v>
      </c>
    </row>
    <row r="1481" spans="16:21" x14ac:dyDescent="0.45">
      <c r="P1481">
        <v>4.7900000000000009</v>
      </c>
      <c r="Q1481">
        <f t="shared" si="128"/>
        <v>-3.7900000000000009</v>
      </c>
      <c r="R1481" s="17">
        <f t="shared" si="129"/>
        <v>0.26801433857736556</v>
      </c>
      <c r="S1481" s="17">
        <f t="shared" si="130"/>
        <v>0.33641398412280354</v>
      </c>
      <c r="T1481" s="17">
        <f t="shared" si="131"/>
        <v>1.2552089037792042</v>
      </c>
      <c r="U1481">
        <f t="shared" si="132"/>
        <v>0.79668013586358655</v>
      </c>
    </row>
    <row r="1482" spans="16:21" x14ac:dyDescent="0.45">
      <c r="P1482">
        <v>4.8000000000000007</v>
      </c>
      <c r="Q1482">
        <f t="shared" si="128"/>
        <v>-3.8000000000000007</v>
      </c>
      <c r="R1482" s="17">
        <f t="shared" si="129"/>
        <v>0.2684698225138849</v>
      </c>
      <c r="S1482" s="17">
        <f t="shared" si="130"/>
        <v>0.33624842358742546</v>
      </c>
      <c r="T1482" s="17">
        <f t="shared" si="131"/>
        <v>1.2524626434318709</v>
      </c>
      <c r="U1482">
        <f t="shared" si="132"/>
        <v>0.79842700717995208</v>
      </c>
    </row>
    <row r="1483" spans="16:21" x14ac:dyDescent="0.45">
      <c r="P1483">
        <v>4.8100000000000005</v>
      </c>
      <c r="Q1483">
        <f t="shared" si="128"/>
        <v>-3.8100000000000005</v>
      </c>
      <c r="R1483" s="17">
        <f t="shared" si="129"/>
        <v>0.26892595492022098</v>
      </c>
      <c r="S1483" s="17">
        <f t="shared" si="130"/>
        <v>0.33608286305204738</v>
      </c>
      <c r="T1483" s="17">
        <f t="shared" si="131"/>
        <v>1.249722672368121</v>
      </c>
      <c r="U1483">
        <f t="shared" si="132"/>
        <v>0.80017752907137618</v>
      </c>
    </row>
    <row r="1484" spans="16:21" x14ac:dyDescent="0.45">
      <c r="P1484">
        <v>4.82</v>
      </c>
      <c r="Q1484">
        <f t="shared" si="128"/>
        <v>-3.8200000000000003</v>
      </c>
      <c r="R1484" s="17">
        <f t="shared" si="129"/>
        <v>0.26938273250230749</v>
      </c>
      <c r="S1484" s="17">
        <f t="shared" si="130"/>
        <v>0.33591730251666951</v>
      </c>
      <c r="T1484" s="17">
        <f t="shared" si="131"/>
        <v>1.2469889936757252</v>
      </c>
      <c r="U1484">
        <f t="shared" si="132"/>
        <v>0.8019316971293543</v>
      </c>
    </row>
    <row r="1485" spans="16:21" x14ac:dyDescent="0.45">
      <c r="P1485">
        <v>4.83</v>
      </c>
      <c r="Q1485">
        <f t="shared" si="128"/>
        <v>-3.83</v>
      </c>
      <c r="R1485" s="17">
        <f t="shared" si="129"/>
        <v>0.26984015198373951</v>
      </c>
      <c r="S1485" s="17">
        <f t="shared" si="130"/>
        <v>0.33575174198129143</v>
      </c>
      <c r="T1485" s="17">
        <f t="shared" si="131"/>
        <v>1.2442616101162134</v>
      </c>
      <c r="U1485">
        <f t="shared" si="132"/>
        <v>0.80368950698929031</v>
      </c>
    </row>
    <row r="1486" spans="16:21" x14ac:dyDescent="0.45">
      <c r="P1486">
        <v>4.84</v>
      </c>
      <c r="Q1486">
        <f t="shared" si="128"/>
        <v>-3.84</v>
      </c>
      <c r="R1486" s="17">
        <f t="shared" si="129"/>
        <v>0.27029821010570321</v>
      </c>
      <c r="S1486" s="17">
        <f t="shared" si="130"/>
        <v>0.33558618144591335</v>
      </c>
      <c r="T1486" s="17">
        <f t="shared" si="131"/>
        <v>1.2415405241295476</v>
      </c>
      <c r="U1486">
        <f t="shared" si="132"/>
        <v>0.8054509543303926</v>
      </c>
    </row>
    <row r="1487" spans="16:21" x14ac:dyDescent="0.45">
      <c r="P1487">
        <v>4.8499999999999996</v>
      </c>
      <c r="Q1487">
        <f t="shared" si="128"/>
        <v>-3.8499999999999996</v>
      </c>
      <c r="R1487" s="17">
        <f t="shared" si="129"/>
        <v>0.27075690362690191</v>
      </c>
      <c r="S1487" s="17">
        <f t="shared" si="130"/>
        <v>0.33542062091053526</v>
      </c>
      <c r="T1487" s="17">
        <f t="shared" si="131"/>
        <v>1.2388257378387617</v>
      </c>
      <c r="U1487">
        <f t="shared" si="132"/>
        <v>0.80721603487556381</v>
      </c>
    </row>
    <row r="1488" spans="16:21" x14ac:dyDescent="0.45">
      <c r="P1488">
        <v>4.8599999999999994</v>
      </c>
      <c r="Q1488">
        <f t="shared" si="128"/>
        <v>-3.8599999999999994</v>
      </c>
      <c r="R1488" s="17">
        <f t="shared" si="129"/>
        <v>0.27121622932348449</v>
      </c>
      <c r="S1488" s="17">
        <f t="shared" si="130"/>
        <v>0.3352550603751574</v>
      </c>
      <c r="T1488" s="17">
        <f t="shared" si="131"/>
        <v>1.2361172530545457</v>
      </c>
      <c r="U1488">
        <f t="shared" si="132"/>
        <v>0.80898474439129386</v>
      </c>
    </row>
    <row r="1489" spans="16:21" x14ac:dyDescent="0.45">
      <c r="P1489">
        <v>4.870000000000001</v>
      </c>
      <c r="Q1489">
        <f t="shared" si="128"/>
        <v>-3.870000000000001</v>
      </c>
      <c r="R1489" s="17">
        <f t="shared" si="129"/>
        <v>0.27167618398897564</v>
      </c>
      <c r="S1489" s="17">
        <f t="shared" si="130"/>
        <v>0.33508949983977909</v>
      </c>
      <c r="T1489" s="17">
        <f t="shared" si="131"/>
        <v>1.2334150712797729</v>
      </c>
      <c r="U1489">
        <f t="shared" si="132"/>
        <v>0.81075707868756219</v>
      </c>
    </row>
    <row r="1490" spans="16:21" x14ac:dyDescent="0.45">
      <c r="P1490">
        <v>4.8800000000000008</v>
      </c>
      <c r="Q1490">
        <f t="shared" si="128"/>
        <v>-3.8800000000000008</v>
      </c>
      <c r="R1490" s="17">
        <f t="shared" si="129"/>
        <v>0.27213676443420121</v>
      </c>
      <c r="S1490" s="17">
        <f t="shared" si="130"/>
        <v>0.33492393930440101</v>
      </c>
      <c r="T1490" s="17">
        <f t="shared" si="131"/>
        <v>1.2307191937140152</v>
      </c>
      <c r="U1490">
        <f t="shared" si="132"/>
        <v>0.81253303361771745</v>
      </c>
    </row>
    <row r="1491" spans="16:21" x14ac:dyDescent="0.45">
      <c r="P1491">
        <v>4.8900000000000006</v>
      </c>
      <c r="Q1491">
        <f t="shared" si="128"/>
        <v>-3.8900000000000006</v>
      </c>
      <c r="R1491" s="17">
        <f t="shared" si="129"/>
        <v>0.27259796748721582</v>
      </c>
      <c r="S1491" s="17">
        <f t="shared" si="130"/>
        <v>0.33475837876902315</v>
      </c>
      <c r="T1491" s="17">
        <f t="shared" si="131"/>
        <v>1.2280296212579886</v>
      </c>
      <c r="U1491">
        <f t="shared" si="132"/>
        <v>0.81431260507837266</v>
      </c>
    </row>
    <row r="1492" spans="16:21" x14ac:dyDescent="0.45">
      <c r="P1492">
        <v>4.9000000000000004</v>
      </c>
      <c r="Q1492">
        <f t="shared" si="128"/>
        <v>-3.9000000000000004</v>
      </c>
      <c r="R1492" s="17">
        <f t="shared" si="129"/>
        <v>0.27305978999323172</v>
      </c>
      <c r="S1492" s="17">
        <f t="shared" si="130"/>
        <v>0.33459281823364506</v>
      </c>
      <c r="T1492" s="17">
        <f t="shared" si="131"/>
        <v>1.2253463545179557</v>
      </c>
      <c r="U1492">
        <f t="shared" si="132"/>
        <v>0.81609578900929958</v>
      </c>
    </row>
    <row r="1493" spans="16:21" x14ac:dyDescent="0.45">
      <c r="P1493">
        <v>4.91</v>
      </c>
      <c r="Q1493">
        <f t="shared" si="128"/>
        <v>-3.91</v>
      </c>
      <c r="R1493" s="17">
        <f t="shared" si="129"/>
        <v>0.27352222881454358</v>
      </c>
      <c r="S1493" s="17">
        <f t="shared" si="130"/>
        <v>0.33442725769826698</v>
      </c>
      <c r="T1493" s="17">
        <f t="shared" si="131"/>
        <v>1.2226693938101056</v>
      </c>
      <c r="U1493">
        <f t="shared" si="132"/>
        <v>0.81788258139330783</v>
      </c>
    </row>
    <row r="1494" spans="16:21" x14ac:dyDescent="0.45">
      <c r="P1494">
        <v>4.92</v>
      </c>
      <c r="Q1494">
        <f t="shared" si="128"/>
        <v>-3.92</v>
      </c>
      <c r="R1494" s="17">
        <f t="shared" si="129"/>
        <v>0.2739852808304562</v>
      </c>
      <c r="S1494" s="17">
        <f t="shared" si="130"/>
        <v>0.33426169716288889</v>
      </c>
      <c r="T1494" s="17">
        <f t="shared" si="131"/>
        <v>1.2199987391648681</v>
      </c>
      <c r="U1494">
        <f t="shared" si="132"/>
        <v>0.81967297825613739</v>
      </c>
    </row>
    <row r="1495" spans="16:21" x14ac:dyDescent="0.45">
      <c r="P1495">
        <v>4.93</v>
      </c>
      <c r="Q1495">
        <f t="shared" si="128"/>
        <v>-3.9299999999999997</v>
      </c>
      <c r="R1495" s="17">
        <f t="shared" si="129"/>
        <v>0.27444894293721439</v>
      </c>
      <c r="S1495" s="17">
        <f t="shared" si="130"/>
        <v>0.33409613662751103</v>
      </c>
      <c r="T1495" s="17">
        <f t="shared" si="131"/>
        <v>1.2173343903311813</v>
      </c>
      <c r="U1495">
        <f t="shared" si="132"/>
        <v>0.82146697566635374</v>
      </c>
    </row>
    <row r="1496" spans="16:21" x14ac:dyDescent="0.45">
      <c r="P1496">
        <v>4.9399999999999995</v>
      </c>
      <c r="Q1496">
        <f t="shared" si="128"/>
        <v>-3.9399999999999995</v>
      </c>
      <c r="R1496" s="17">
        <f t="shared" si="129"/>
        <v>0.27491321204792152</v>
      </c>
      <c r="S1496" s="17">
        <f t="shared" si="130"/>
        <v>0.33393057609213295</v>
      </c>
      <c r="T1496" s="17">
        <f t="shared" si="131"/>
        <v>1.2146763467807571</v>
      </c>
      <c r="U1496">
        <f t="shared" si="132"/>
        <v>0.82326456973521267</v>
      </c>
    </row>
    <row r="1497" spans="16:21" x14ac:dyDescent="0.45">
      <c r="P1497">
        <v>4.9500000000000011</v>
      </c>
      <c r="Q1497">
        <f t="shared" si="128"/>
        <v>-3.9500000000000011</v>
      </c>
      <c r="R1497" s="17">
        <f t="shared" si="129"/>
        <v>0.27537808509247486</v>
      </c>
      <c r="S1497" s="17">
        <f t="shared" si="130"/>
        <v>0.33376501555675464</v>
      </c>
      <c r="T1497" s="17">
        <f t="shared" si="131"/>
        <v>1.2120246077122399</v>
      </c>
      <c r="U1497">
        <f t="shared" si="132"/>
        <v>0.82506575661656945</v>
      </c>
    </row>
    <row r="1498" spans="16:21" x14ac:dyDescent="0.45">
      <c r="P1498">
        <v>4.9600000000000009</v>
      </c>
      <c r="Q1498">
        <f t="shared" si="128"/>
        <v>-3.9600000000000009</v>
      </c>
      <c r="R1498" s="17">
        <f t="shared" si="129"/>
        <v>0.27584355901748348</v>
      </c>
      <c r="S1498" s="17">
        <f t="shared" si="130"/>
        <v>0.33359945502137656</v>
      </c>
      <c r="T1498" s="17">
        <f t="shared" si="131"/>
        <v>1.209379172055391</v>
      </c>
      <c r="U1498">
        <f t="shared" si="132"/>
        <v>0.8268705325067387</v>
      </c>
    </row>
    <row r="1499" spans="16:21" x14ac:dyDescent="0.45">
      <c r="P1499">
        <v>4.9700000000000006</v>
      </c>
      <c r="Q1499">
        <f t="shared" si="128"/>
        <v>-3.9700000000000006</v>
      </c>
      <c r="R1499" s="17">
        <f t="shared" si="129"/>
        <v>0.27630963078620113</v>
      </c>
      <c r="S1499" s="17">
        <f t="shared" si="130"/>
        <v>0.33343389448599869</v>
      </c>
      <c r="T1499" s="17">
        <f t="shared" si="131"/>
        <v>1.2067400384751639</v>
      </c>
      <c r="U1499">
        <f t="shared" si="132"/>
        <v>0.82867889364440039</v>
      </c>
    </row>
    <row r="1500" spans="16:21" x14ac:dyDescent="0.45">
      <c r="P1500">
        <v>4.9800000000000004</v>
      </c>
      <c r="Q1500">
        <f t="shared" si="128"/>
        <v>-3.9800000000000004</v>
      </c>
      <c r="R1500" s="17">
        <f t="shared" si="129"/>
        <v>0.27677629737844744</v>
      </c>
      <c r="S1500" s="17">
        <f t="shared" si="130"/>
        <v>0.33326833395062061</v>
      </c>
      <c r="T1500" s="17">
        <f t="shared" si="131"/>
        <v>1.2041072053757889</v>
      </c>
      <c r="U1500">
        <f t="shared" si="132"/>
        <v>0.83049083631046861</v>
      </c>
    </row>
    <row r="1501" spans="16:21" x14ac:dyDescent="0.45">
      <c r="P1501">
        <v>4.99</v>
      </c>
      <c r="Q1501">
        <f t="shared" si="128"/>
        <v>-3.99</v>
      </c>
      <c r="R1501" s="17">
        <f t="shared" si="129"/>
        <v>0.27724355579053617</v>
      </c>
      <c r="S1501" s="17">
        <f t="shared" si="130"/>
        <v>0.33310277341524253</v>
      </c>
      <c r="T1501" s="17">
        <f t="shared" si="131"/>
        <v>1.2014806709047885</v>
      </c>
      <c r="U1501">
        <f t="shared" si="132"/>
        <v>0.8323063568279786</v>
      </c>
    </row>
    <row r="1502" spans="16:21" x14ac:dyDescent="0.45">
      <c r="P1502">
        <v>5</v>
      </c>
      <c r="Q1502">
        <f t="shared" si="128"/>
        <v>-4</v>
      </c>
      <c r="R1502" s="17">
        <f t="shared" si="129"/>
        <v>0.27771140303519876</v>
      </c>
      <c r="S1502" s="17">
        <f t="shared" si="130"/>
        <v>0.33293721287986466</v>
      </c>
      <c r="T1502" s="17">
        <f t="shared" si="131"/>
        <v>1.1988604329569652</v>
      </c>
      <c r="U1502">
        <f t="shared" si="132"/>
        <v>0.83412545156196372</v>
      </c>
    </row>
    <row r="1503" spans="16:21" x14ac:dyDescent="0.45">
      <c r="P1503">
        <v>5.01</v>
      </c>
      <c r="Q1503">
        <f t="shared" si="128"/>
        <v>-4.01</v>
      </c>
      <c r="R1503" s="17">
        <f t="shared" si="129"/>
        <v>0.27817983614151148</v>
      </c>
      <c r="S1503" s="17">
        <f t="shared" si="130"/>
        <v>0.33277165234448658</v>
      </c>
      <c r="T1503" s="17">
        <f t="shared" si="131"/>
        <v>1.1962464891783313</v>
      </c>
      <c r="U1503">
        <f t="shared" si="132"/>
        <v>0.83594811691934201</v>
      </c>
    </row>
    <row r="1504" spans="16:21" x14ac:dyDescent="0.45">
      <c r="P1504">
        <v>5.0199999999999996</v>
      </c>
      <c r="Q1504">
        <f t="shared" si="128"/>
        <v>-4.0199999999999996</v>
      </c>
      <c r="R1504" s="17">
        <f t="shared" si="129"/>
        <v>0.2786488521548211</v>
      </c>
      <c r="S1504" s="17">
        <f t="shared" si="130"/>
        <v>0.3326060918091085</v>
      </c>
      <c r="T1504" s="17">
        <f t="shared" si="131"/>
        <v>1.1936388369700084</v>
      </c>
      <c r="U1504">
        <f t="shared" si="132"/>
        <v>0.83777434934879402</v>
      </c>
    </row>
    <row r="1505" spans="16:21" x14ac:dyDescent="0.45">
      <c r="P1505">
        <v>5.0300000000000011</v>
      </c>
      <c r="Q1505">
        <f t="shared" si="128"/>
        <v>-4.0300000000000011</v>
      </c>
      <c r="R1505" s="17">
        <f t="shared" si="129"/>
        <v>0.27911844813666764</v>
      </c>
      <c r="S1505" s="17">
        <f t="shared" si="130"/>
        <v>0.33244053127373041</v>
      </c>
      <c r="T1505" s="17">
        <f t="shared" si="131"/>
        <v>1.191037473492093</v>
      </c>
      <c r="U1505">
        <f t="shared" si="132"/>
        <v>0.83960414534063676</v>
      </c>
    </row>
    <row r="1506" spans="16:21" x14ac:dyDescent="0.45">
      <c r="P1506">
        <v>5.0400000000000009</v>
      </c>
      <c r="Q1506">
        <f t="shared" si="128"/>
        <v>-4.0400000000000009</v>
      </c>
      <c r="R1506" s="17">
        <f t="shared" si="129"/>
        <v>0.2795886211647115</v>
      </c>
      <c r="S1506" s="17">
        <f t="shared" si="130"/>
        <v>0.33227497073835233</v>
      </c>
      <c r="T1506" s="17">
        <f t="shared" si="131"/>
        <v>1.1884423956674623</v>
      </c>
      <c r="U1506">
        <f t="shared" si="132"/>
        <v>0.84143750142670748</v>
      </c>
    </row>
    <row r="1507" spans="16:21" x14ac:dyDescent="0.45">
      <c r="P1507">
        <v>5.0500000000000007</v>
      </c>
      <c r="Q1507">
        <f t="shared" si="128"/>
        <v>-4.0500000000000007</v>
      </c>
      <c r="R1507" s="17">
        <f t="shared" si="129"/>
        <v>0.28005936833266176</v>
      </c>
      <c r="S1507" s="17">
        <f t="shared" si="130"/>
        <v>0.33210941020297424</v>
      </c>
      <c r="T1507" s="17">
        <f t="shared" si="131"/>
        <v>1.1858536001855366</v>
      </c>
      <c r="U1507">
        <f t="shared" si="132"/>
        <v>0.84327441418025095</v>
      </c>
    </row>
    <row r="1508" spans="16:21" x14ac:dyDescent="0.45">
      <c r="P1508">
        <v>5.0600000000000005</v>
      </c>
      <c r="Q1508">
        <f t="shared" si="128"/>
        <v>-4.0600000000000005</v>
      </c>
      <c r="R1508" s="17">
        <f t="shared" si="129"/>
        <v>0.28053068675019299</v>
      </c>
      <c r="S1508" s="17">
        <f t="shared" si="130"/>
        <v>0.33194384966759616</v>
      </c>
      <c r="T1508" s="17">
        <f t="shared" si="131"/>
        <v>1.1832710835060465</v>
      </c>
      <c r="U1508">
        <f t="shared" si="132"/>
        <v>0.84511488021577275</v>
      </c>
    </row>
    <row r="1509" spans="16:21" x14ac:dyDescent="0.45">
      <c r="P1509">
        <v>5.07</v>
      </c>
      <c r="Q1509">
        <f t="shared" si="128"/>
        <v>-4.07</v>
      </c>
      <c r="R1509" s="17">
        <f t="shared" si="129"/>
        <v>0.28100257354288072</v>
      </c>
      <c r="S1509" s="17">
        <f t="shared" si="130"/>
        <v>0.33177828913221807</v>
      </c>
      <c r="T1509" s="17">
        <f t="shared" si="131"/>
        <v>1.1806948418626815</v>
      </c>
      <c r="U1509">
        <f t="shared" si="132"/>
        <v>0.84695889618894693</v>
      </c>
    </row>
    <row r="1510" spans="16:21" x14ac:dyDescent="0.45">
      <c r="P1510">
        <v>5.08</v>
      </c>
      <c r="Q1510">
        <f t="shared" si="128"/>
        <v>-4.08</v>
      </c>
      <c r="R1510" s="17">
        <f t="shared" si="129"/>
        <v>0.28147502585211742</v>
      </c>
      <c r="S1510" s="17">
        <f t="shared" si="130"/>
        <v>0.33161272859683999</v>
      </c>
      <c r="T1510" s="17">
        <f t="shared" si="131"/>
        <v>1.178124871266782</v>
      </c>
      <c r="U1510">
        <f t="shared" si="132"/>
        <v>0.84880645879646632</v>
      </c>
    </row>
    <row r="1511" spans="16:21" x14ac:dyDescent="0.45">
      <c r="P1511">
        <v>5.09</v>
      </c>
      <c r="Q1511">
        <f t="shared" si="128"/>
        <v>-4.09</v>
      </c>
      <c r="R1511" s="17">
        <f t="shared" si="129"/>
        <v>0.28194804083504355</v>
      </c>
      <c r="S1511" s="17">
        <f t="shared" si="130"/>
        <v>0.33144716806146191</v>
      </c>
      <c r="T1511" s="17">
        <f t="shared" si="131"/>
        <v>1.1755611675109257</v>
      </c>
      <c r="U1511">
        <f t="shared" si="132"/>
        <v>0.8506575647759359</v>
      </c>
    </row>
    <row r="1512" spans="16:21" x14ac:dyDescent="0.45">
      <c r="P1512">
        <v>5.0999999999999996</v>
      </c>
      <c r="Q1512">
        <f t="shared" si="128"/>
        <v>-4.0999999999999996</v>
      </c>
      <c r="R1512" s="17">
        <f t="shared" si="129"/>
        <v>0.28242161566447094</v>
      </c>
      <c r="S1512" s="17">
        <f t="shared" si="130"/>
        <v>0.33128160752608427</v>
      </c>
      <c r="T1512" s="17">
        <f t="shared" si="131"/>
        <v>1.1730037261725077</v>
      </c>
      <c r="U1512">
        <f t="shared" si="132"/>
        <v>0.85251221090574358</v>
      </c>
    </row>
    <row r="1513" spans="16:21" x14ac:dyDescent="0.45">
      <c r="P1513">
        <v>5.1099999999999994</v>
      </c>
      <c r="Q1513">
        <f t="shared" si="128"/>
        <v>-4.1099999999999994</v>
      </c>
      <c r="R1513" s="17">
        <f t="shared" si="129"/>
        <v>0.28289574752880536</v>
      </c>
      <c r="S1513" s="17">
        <f t="shared" si="130"/>
        <v>0.33111604699070618</v>
      </c>
      <c r="T1513" s="17">
        <f t="shared" si="131"/>
        <v>1.1704525426172794</v>
      </c>
      <c r="U1513">
        <f t="shared" si="132"/>
        <v>0.85437039400493242</v>
      </c>
    </row>
    <row r="1514" spans="16:21" x14ac:dyDescent="0.45">
      <c r="P1514">
        <v>5.120000000000001</v>
      </c>
      <c r="Q1514">
        <f t="shared" si="128"/>
        <v>-4.120000000000001</v>
      </c>
      <c r="R1514" s="17">
        <f t="shared" si="129"/>
        <v>0.28337043363197723</v>
      </c>
      <c r="S1514" s="17">
        <f t="shared" si="130"/>
        <v>0.33095048645532765</v>
      </c>
      <c r="T1514" s="17">
        <f t="shared" si="131"/>
        <v>1.1679076120028253</v>
      </c>
      <c r="U1514">
        <f t="shared" si="132"/>
        <v>0.85623211093308704</v>
      </c>
    </row>
    <row r="1515" spans="16:21" x14ac:dyDescent="0.45">
      <c r="P1515">
        <v>5.1300000000000008</v>
      </c>
      <c r="Q1515">
        <f t="shared" si="128"/>
        <v>-4.1300000000000008</v>
      </c>
      <c r="R1515" s="17">
        <f t="shared" si="129"/>
        <v>0.28384567119335979</v>
      </c>
      <c r="S1515" s="17">
        <f t="shared" si="130"/>
        <v>0.33078492591995001</v>
      </c>
      <c r="T1515" s="17">
        <f t="shared" si="131"/>
        <v>1.1653689292820482</v>
      </c>
      <c r="U1515">
        <f t="shared" si="132"/>
        <v>0.85809735859018699</v>
      </c>
    </row>
    <row r="1516" spans="16:21" x14ac:dyDescent="0.45">
      <c r="P1516">
        <v>5.1400000000000006</v>
      </c>
      <c r="Q1516">
        <f t="shared" si="128"/>
        <v>-4.1400000000000006</v>
      </c>
      <c r="R1516" s="17">
        <f t="shared" si="129"/>
        <v>0.28432145744770015</v>
      </c>
      <c r="S1516" s="17">
        <f t="shared" si="130"/>
        <v>0.33061936538457193</v>
      </c>
      <c r="T1516" s="17">
        <f t="shared" si="131"/>
        <v>1.1628364892065457</v>
      </c>
      <c r="U1516">
        <f t="shared" si="132"/>
        <v>0.85996613391650945</v>
      </c>
    </row>
    <row r="1517" spans="16:21" x14ac:dyDescent="0.45">
      <c r="P1517">
        <v>5.15</v>
      </c>
      <c r="Q1517">
        <f t="shared" si="128"/>
        <v>-4.1500000000000004</v>
      </c>
      <c r="R1517" s="17">
        <f t="shared" si="129"/>
        <v>0.28479778964504088</v>
      </c>
      <c r="S1517" s="17">
        <f t="shared" si="130"/>
        <v>0.33045380484919384</v>
      </c>
      <c r="T1517" s="17">
        <f t="shared" si="131"/>
        <v>1.1603102863300188</v>
      </c>
      <c r="U1517">
        <f t="shared" si="132"/>
        <v>0.86183843389248138</v>
      </c>
    </row>
    <row r="1518" spans="16:21" x14ac:dyDescent="0.45">
      <c r="P1518">
        <v>5.16</v>
      </c>
      <c r="Q1518">
        <f t="shared" si="128"/>
        <v>-4.16</v>
      </c>
      <c r="R1518" s="17">
        <f t="shared" si="129"/>
        <v>0.28527466505064669</v>
      </c>
      <c r="S1518" s="17">
        <f t="shared" si="130"/>
        <v>0.33028824431381576</v>
      </c>
      <c r="T1518" s="17">
        <f t="shared" si="131"/>
        <v>1.157790315011596</v>
      </c>
      <c r="U1518">
        <f t="shared" si="132"/>
        <v>0.86371425553856396</v>
      </c>
    </row>
    <row r="1519" spans="16:21" x14ac:dyDescent="0.45">
      <c r="P1519">
        <v>5.17</v>
      </c>
      <c r="Q1519">
        <f t="shared" si="128"/>
        <v>-4.17</v>
      </c>
      <c r="R1519" s="17">
        <f t="shared" si="129"/>
        <v>0.28575208094493015</v>
      </c>
      <c r="S1519" s="17">
        <f t="shared" si="130"/>
        <v>0.33012268377843768</v>
      </c>
      <c r="T1519" s="17">
        <f t="shared" si="131"/>
        <v>1.1552765694191343</v>
      </c>
      <c r="U1519">
        <f t="shared" si="132"/>
        <v>0.86559359591512675</v>
      </c>
    </row>
    <row r="1520" spans="16:21" x14ac:dyDescent="0.45">
      <c r="P1520">
        <v>5.18</v>
      </c>
      <c r="Q1520">
        <f t="shared" si="128"/>
        <v>-4.18</v>
      </c>
      <c r="R1520" s="17">
        <f t="shared" si="129"/>
        <v>0.28623003462337437</v>
      </c>
      <c r="S1520" s="17">
        <f t="shared" si="130"/>
        <v>0.32995712324305959</v>
      </c>
      <c r="T1520" s="17">
        <f t="shared" si="131"/>
        <v>1.1527690435324929</v>
      </c>
      <c r="U1520">
        <f t="shared" si="132"/>
        <v>0.86747645212231383</v>
      </c>
    </row>
    <row r="1521" spans="16:21" x14ac:dyDescent="0.45">
      <c r="P1521">
        <v>5.1899999999999995</v>
      </c>
      <c r="Q1521">
        <f t="shared" si="128"/>
        <v>-4.1899999999999995</v>
      </c>
      <c r="R1521" s="17">
        <f t="shared" si="129"/>
        <v>0.28670852339646158</v>
      </c>
      <c r="S1521" s="17">
        <f t="shared" si="130"/>
        <v>0.32979156270768151</v>
      </c>
      <c r="T1521" s="17">
        <f t="shared" si="131"/>
        <v>1.1502677311467457</v>
      </c>
      <c r="U1521">
        <f t="shared" si="132"/>
        <v>0.86936282129992637</v>
      </c>
    </row>
    <row r="1522" spans="16:21" x14ac:dyDescent="0.45">
      <c r="P1522">
        <v>5.2000000000000011</v>
      </c>
      <c r="Q1522">
        <f t="shared" si="128"/>
        <v>-4.2000000000000011</v>
      </c>
      <c r="R1522" s="17">
        <f t="shared" si="129"/>
        <v>0.28718754458959694</v>
      </c>
      <c r="S1522" s="17">
        <f t="shared" si="130"/>
        <v>0.32962600217230364</v>
      </c>
      <c r="T1522" s="17">
        <f t="shared" si="131"/>
        <v>1.1477726258753771</v>
      </c>
      <c r="U1522">
        <f t="shared" si="132"/>
        <v>0.87125270062729132</v>
      </c>
    </row>
    <row r="1523" spans="16:21" x14ac:dyDescent="0.45">
      <c r="P1523">
        <v>5.2100000000000009</v>
      </c>
      <c r="Q1523">
        <f t="shared" si="128"/>
        <v>-4.2100000000000009</v>
      </c>
      <c r="R1523" s="17">
        <f t="shared" si="129"/>
        <v>0.28766709554303516</v>
      </c>
      <c r="S1523" s="17">
        <f t="shared" si="130"/>
        <v>0.32946044163692556</v>
      </c>
      <c r="T1523" s="17">
        <f t="shared" si="131"/>
        <v>1.1452837211534264</v>
      </c>
      <c r="U1523">
        <f t="shared" si="132"/>
        <v>0.87314608732313959</v>
      </c>
    </row>
    <row r="1524" spans="16:21" x14ac:dyDescent="0.45">
      <c r="P1524">
        <v>5.2200000000000006</v>
      </c>
      <c r="Q1524">
        <f t="shared" si="128"/>
        <v>-4.2200000000000006</v>
      </c>
      <c r="R1524" s="17">
        <f t="shared" si="129"/>
        <v>0.28814717361180342</v>
      </c>
      <c r="S1524" s="17">
        <f t="shared" si="130"/>
        <v>0.32929488110154725</v>
      </c>
      <c r="T1524" s="17">
        <f t="shared" si="131"/>
        <v>1.1428010102406165</v>
      </c>
      <c r="U1524">
        <f t="shared" si="132"/>
        <v>0.87504297864546887</v>
      </c>
    </row>
    <row r="1525" spans="16:21" x14ac:dyDescent="0.45">
      <c r="P1525">
        <v>5.23</v>
      </c>
      <c r="Q1525">
        <f t="shared" si="128"/>
        <v>-4.2300000000000004</v>
      </c>
      <c r="R1525" s="17">
        <f t="shared" si="129"/>
        <v>0.28862777616562957</v>
      </c>
      <c r="S1525" s="17">
        <f t="shared" si="130"/>
        <v>0.32912932056616917</v>
      </c>
      <c r="T1525" s="17">
        <f t="shared" si="131"/>
        <v>1.1403244862244226</v>
      </c>
      <c r="U1525">
        <f t="shared" si="132"/>
        <v>0.87694337189142335</v>
      </c>
    </row>
    <row r="1526" spans="16:21" x14ac:dyDescent="0.45">
      <c r="P1526">
        <v>5.24</v>
      </c>
      <c r="Q1526">
        <f t="shared" si="128"/>
        <v>-4.24</v>
      </c>
      <c r="R1526" s="17">
        <f t="shared" si="129"/>
        <v>0.28910890058886896</v>
      </c>
      <c r="S1526" s="17">
        <f t="shared" si="130"/>
        <v>0.32896376003079153</v>
      </c>
      <c r="T1526" s="17">
        <f t="shared" si="131"/>
        <v>1.1378541420231081</v>
      </c>
      <c r="U1526">
        <f t="shared" si="132"/>
        <v>0.8788472643971722</v>
      </c>
    </row>
    <row r="1527" spans="16:21" x14ac:dyDescent="0.45">
      <c r="P1527">
        <v>5.25</v>
      </c>
      <c r="Q1527">
        <f t="shared" si="128"/>
        <v>-4.25</v>
      </c>
      <c r="R1527" s="17">
        <f t="shared" si="129"/>
        <v>0.28959054428042486</v>
      </c>
      <c r="S1527" s="17">
        <f t="shared" si="130"/>
        <v>0.32879819949541345</v>
      </c>
      <c r="T1527" s="17">
        <f t="shared" si="131"/>
        <v>1.1353899703887496</v>
      </c>
      <c r="U1527">
        <f t="shared" si="132"/>
        <v>0.88075465353776816</v>
      </c>
    </row>
    <row r="1528" spans="16:21" x14ac:dyDescent="0.45">
      <c r="P1528">
        <v>5.26</v>
      </c>
      <c r="Q1528">
        <f t="shared" si="128"/>
        <v>-4.26</v>
      </c>
      <c r="R1528" s="17">
        <f t="shared" si="129"/>
        <v>0.29007270465368246</v>
      </c>
      <c r="S1528" s="17">
        <f t="shared" si="130"/>
        <v>0.32863263896003536</v>
      </c>
      <c r="T1528" s="17">
        <f t="shared" si="131"/>
        <v>1.1329319639101845</v>
      </c>
      <c r="U1528">
        <f t="shared" si="132"/>
        <v>0.88266553672703785</v>
      </c>
    </row>
    <row r="1529" spans="16:21" x14ac:dyDescent="0.45">
      <c r="P1529">
        <v>5.27</v>
      </c>
      <c r="Q1529">
        <f t="shared" si="128"/>
        <v>-4.2699999999999996</v>
      </c>
      <c r="R1529" s="17">
        <f t="shared" si="129"/>
        <v>0.29055537913642832</v>
      </c>
      <c r="S1529" s="17">
        <f t="shared" si="130"/>
        <v>0.32846707842465728</v>
      </c>
      <c r="T1529" s="17">
        <f t="shared" si="131"/>
        <v>1.1304801150159667</v>
      </c>
      <c r="U1529">
        <f t="shared" si="132"/>
        <v>0.88457991141743897</v>
      </c>
    </row>
    <row r="1530" spans="16:21" x14ac:dyDescent="0.45">
      <c r="P1530">
        <v>5.2800000000000011</v>
      </c>
      <c r="Q1530">
        <f t="shared" si="128"/>
        <v>-4.2800000000000011</v>
      </c>
      <c r="R1530" s="17">
        <f t="shared" si="129"/>
        <v>0.29103856517077947</v>
      </c>
      <c r="S1530" s="17">
        <f t="shared" si="130"/>
        <v>0.32830151788927942</v>
      </c>
      <c r="T1530" s="17">
        <f t="shared" si="131"/>
        <v>1.1280344159772582</v>
      </c>
      <c r="U1530">
        <f t="shared" si="132"/>
        <v>0.88649777509994032</v>
      </c>
    </row>
    <row r="1531" spans="16:21" x14ac:dyDescent="0.45">
      <c r="P1531">
        <v>5.2900000000000009</v>
      </c>
      <c r="Q1531">
        <f t="shared" si="128"/>
        <v>-4.2900000000000009</v>
      </c>
      <c r="R1531" s="17">
        <f t="shared" si="129"/>
        <v>0.29152226021310823</v>
      </c>
      <c r="S1531" s="17">
        <f t="shared" si="130"/>
        <v>0.32813595735390133</v>
      </c>
      <c r="T1531" s="17">
        <f t="shared" si="131"/>
        <v>1.1255948589106979</v>
      </c>
      <c r="U1531">
        <f t="shared" si="132"/>
        <v>0.888419125303892</v>
      </c>
    </row>
    <row r="1532" spans="16:21" x14ac:dyDescent="0.45">
      <c r="P1532">
        <v>5.3000000000000007</v>
      </c>
      <c r="Q1532">
        <f t="shared" si="128"/>
        <v>-4.3000000000000007</v>
      </c>
      <c r="R1532" s="17">
        <f t="shared" si="129"/>
        <v>0.29200646173397238</v>
      </c>
      <c r="S1532" s="17">
        <f t="shared" si="130"/>
        <v>0.32797039681852325</v>
      </c>
      <c r="T1532" s="17">
        <f t="shared" si="131"/>
        <v>1.1231614357812232</v>
      </c>
      <c r="U1532">
        <f t="shared" si="132"/>
        <v>0.89034395959690571</v>
      </c>
    </row>
    <row r="1533" spans="16:21" x14ac:dyDescent="0.45">
      <c r="P1533">
        <v>5.3100000000000005</v>
      </c>
      <c r="Q1533">
        <f t="shared" si="128"/>
        <v>-4.3100000000000005</v>
      </c>
      <c r="R1533" s="17">
        <f t="shared" si="129"/>
        <v>0.29249116721803697</v>
      </c>
      <c r="S1533" s="17">
        <f t="shared" si="130"/>
        <v>0.32780483628314494</v>
      </c>
      <c r="T1533" s="17">
        <f t="shared" si="131"/>
        <v>1.1207341384048821</v>
      </c>
      <c r="U1533">
        <f t="shared" si="132"/>
        <v>0.89227227558471589</v>
      </c>
    </row>
    <row r="1534" spans="16:21" x14ac:dyDescent="0.45">
      <c r="P1534">
        <v>5.32</v>
      </c>
      <c r="Q1534">
        <f t="shared" si="128"/>
        <v>-4.32</v>
      </c>
      <c r="R1534" s="17">
        <f t="shared" si="129"/>
        <v>0.29297637416400463</v>
      </c>
      <c r="S1534" s="17">
        <f t="shared" si="130"/>
        <v>0.32763927574776686</v>
      </c>
      <c r="T1534" s="17">
        <f t="shared" si="131"/>
        <v>1.1183129584515861</v>
      </c>
      <c r="U1534">
        <f t="shared" si="132"/>
        <v>0.89420407091106058</v>
      </c>
    </row>
    <row r="1535" spans="16:21" x14ac:dyDescent="0.45">
      <c r="P1535">
        <v>5.33</v>
      </c>
      <c r="Q1535">
        <f t="shared" si="128"/>
        <v>-4.33</v>
      </c>
      <c r="R1535" s="17">
        <f t="shared" si="129"/>
        <v>0.29346208008453983</v>
      </c>
      <c r="S1535" s="17">
        <f t="shared" si="130"/>
        <v>0.32747371521238877</v>
      </c>
      <c r="T1535" s="17">
        <f t="shared" si="131"/>
        <v>1.1158978874478467</v>
      </c>
      <c r="U1535">
        <f t="shared" si="132"/>
        <v>0.8961393432575494</v>
      </c>
    </row>
    <row r="1536" spans="16:21" x14ac:dyDescent="0.45">
      <c r="P1536">
        <v>5.34</v>
      </c>
      <c r="Q1536">
        <f t="shared" si="128"/>
        <v>-4.34</v>
      </c>
      <c r="R1536" s="17">
        <f t="shared" si="129"/>
        <v>0.29394828250619953</v>
      </c>
      <c r="S1536" s="17">
        <f t="shared" si="130"/>
        <v>0.32730815467701069</v>
      </c>
      <c r="T1536" s="17">
        <f t="shared" si="131"/>
        <v>1.1134889167794595</v>
      </c>
      <c r="U1536">
        <f t="shared" si="132"/>
        <v>0.89807809034354535</v>
      </c>
    </row>
    <row r="1537" spans="16:21" x14ac:dyDescent="0.45">
      <c r="P1537">
        <v>5.35</v>
      </c>
      <c r="Q1537">
        <f t="shared" si="128"/>
        <v>-4.3499999999999996</v>
      </c>
      <c r="R1537" s="17">
        <f t="shared" si="129"/>
        <v>0.29443497896935578</v>
      </c>
      <c r="S1537" s="17">
        <f t="shared" si="130"/>
        <v>0.32714259414163305</v>
      </c>
      <c r="T1537" s="17">
        <f t="shared" si="131"/>
        <v>1.1110860376941878</v>
      </c>
      <c r="U1537">
        <f t="shared" si="132"/>
        <v>0.90002030992602311</v>
      </c>
    </row>
    <row r="1538" spans="16:21" x14ac:dyDescent="0.45">
      <c r="P1538">
        <v>5.3599999999999994</v>
      </c>
      <c r="Q1538">
        <f t="shared" si="128"/>
        <v>-4.3599999999999994</v>
      </c>
      <c r="R1538" s="17">
        <f t="shared" si="129"/>
        <v>0.29492216702812801</v>
      </c>
      <c r="S1538" s="17">
        <f t="shared" si="130"/>
        <v>0.32697703360625496</v>
      </c>
      <c r="T1538" s="17">
        <f t="shared" si="131"/>
        <v>1.1086892413043667</v>
      </c>
      <c r="U1538">
        <f t="shared" si="132"/>
        <v>0.9019659997994619</v>
      </c>
    </row>
    <row r="1539" spans="16:21" x14ac:dyDescent="0.45">
      <c r="P1539">
        <v>5.370000000000001</v>
      </c>
      <c r="Q1539">
        <f t="shared" ref="Q1539:Q1602" si="133">1-P1539</f>
        <v>-4.370000000000001</v>
      </c>
      <c r="R1539" s="17">
        <f t="shared" ref="R1539:R1602" si="134">SQRT(P1539^2*$K$41+Q1539^2*$K$42+2*P1539*Q1539*$K$43)</f>
        <v>0.29540984425030631</v>
      </c>
      <c r="S1539" s="17">
        <f t="shared" ref="S1539:S1602" si="135">P1539*$K$39+Q1539*$K$40</f>
        <v>0.32681147307087666</v>
      </c>
      <c r="T1539" s="17">
        <f t="shared" ref="T1539:T1602" si="136">S1539/R1539</f>
        <v>1.1062985185895267</v>
      </c>
      <c r="U1539">
        <f t="shared" ref="U1539:U1602" si="137">R1539/S1539</f>
        <v>0.90391515779569898</v>
      </c>
    </row>
    <row r="1540" spans="16:21" x14ac:dyDescent="0.45">
      <c r="P1540">
        <v>5.3800000000000008</v>
      </c>
      <c r="Q1540">
        <f t="shared" si="133"/>
        <v>-4.3800000000000008</v>
      </c>
      <c r="R1540" s="17">
        <f t="shared" si="134"/>
        <v>0.29589800821728135</v>
      </c>
      <c r="S1540" s="17">
        <f t="shared" si="135"/>
        <v>0.32664591253549902</v>
      </c>
      <c r="T1540" s="17">
        <f t="shared" si="136"/>
        <v>1.1039138603989491</v>
      </c>
      <c r="U1540">
        <f t="shared" si="137"/>
        <v>0.90586778178381133</v>
      </c>
    </row>
    <row r="1541" spans="16:21" x14ac:dyDescent="0.45">
      <c r="P1541">
        <v>5.3900000000000006</v>
      </c>
      <c r="Q1541">
        <f t="shared" si="133"/>
        <v>-4.3900000000000006</v>
      </c>
      <c r="R1541" s="17">
        <f t="shared" si="134"/>
        <v>0.29638665652397334</v>
      </c>
      <c r="S1541" s="17">
        <f t="shared" si="135"/>
        <v>0.32648035200012093</v>
      </c>
      <c r="T1541" s="17">
        <f t="shared" si="136"/>
        <v>1.1015352574541879</v>
      </c>
      <c r="U1541">
        <f t="shared" si="137"/>
        <v>0.90782386966999951</v>
      </c>
    </row>
    <row r="1542" spans="16:21" x14ac:dyDescent="0.45">
      <c r="P1542">
        <v>5.4</v>
      </c>
      <c r="Q1542">
        <f t="shared" si="133"/>
        <v>-4.4000000000000004</v>
      </c>
      <c r="R1542" s="17">
        <f t="shared" si="134"/>
        <v>0.29687578677875748</v>
      </c>
      <c r="S1542" s="17">
        <f t="shared" si="135"/>
        <v>0.32631479146474285</v>
      </c>
      <c r="T1542" s="17">
        <f t="shared" si="136"/>
        <v>1.0991627003515931</v>
      </c>
      <c r="U1542">
        <f t="shared" si="137"/>
        <v>0.90978341939744356</v>
      </c>
    </row>
    <row r="1543" spans="16:21" x14ac:dyDescent="0.45">
      <c r="P1543">
        <v>5.41</v>
      </c>
      <c r="Q1543">
        <f t="shared" si="133"/>
        <v>-4.41</v>
      </c>
      <c r="R1543" s="17">
        <f t="shared" si="134"/>
        <v>0.29736539660339462</v>
      </c>
      <c r="S1543" s="17">
        <f t="shared" si="135"/>
        <v>0.32614923092936454</v>
      </c>
      <c r="T1543" s="17">
        <f t="shared" si="136"/>
        <v>1.0967961795647656</v>
      </c>
      <c r="U1543">
        <f t="shared" si="137"/>
        <v>0.91174642894619073</v>
      </c>
    </row>
    <row r="1544" spans="16:21" x14ac:dyDescent="0.45">
      <c r="P1544">
        <v>5.42</v>
      </c>
      <c r="Q1544">
        <f t="shared" si="133"/>
        <v>-4.42</v>
      </c>
      <c r="R1544" s="17">
        <f t="shared" si="134"/>
        <v>0.29785548363295777</v>
      </c>
      <c r="S1544" s="17">
        <f t="shared" si="135"/>
        <v>0.32598367039398646</v>
      </c>
      <c r="T1544" s="17">
        <f t="shared" si="136"/>
        <v>1.0944356854470088</v>
      </c>
      <c r="U1544">
        <f t="shared" si="137"/>
        <v>0.91371289633301955</v>
      </c>
    </row>
    <row r="1545" spans="16:21" x14ac:dyDescent="0.45">
      <c r="P1545">
        <v>5.43</v>
      </c>
      <c r="Q1545">
        <f t="shared" si="133"/>
        <v>-4.43</v>
      </c>
      <c r="R1545" s="17">
        <f t="shared" si="134"/>
        <v>0.2983460455157626</v>
      </c>
      <c r="S1545" s="17">
        <f t="shared" si="135"/>
        <v>0.32581810985860837</v>
      </c>
      <c r="T1545" s="17">
        <f t="shared" si="136"/>
        <v>1.0920812082337266</v>
      </c>
      <c r="U1545">
        <f t="shared" si="137"/>
        <v>0.91568281961132392</v>
      </c>
    </row>
    <row r="1546" spans="16:21" x14ac:dyDescent="0.45">
      <c r="P1546">
        <v>5.4399999999999995</v>
      </c>
      <c r="Q1546">
        <f t="shared" si="133"/>
        <v>-4.4399999999999995</v>
      </c>
      <c r="R1546" s="17">
        <f t="shared" si="134"/>
        <v>0.29883707991329556</v>
      </c>
      <c r="S1546" s="17">
        <f t="shared" si="135"/>
        <v>0.32565254932323029</v>
      </c>
      <c r="T1546" s="17">
        <f t="shared" si="136"/>
        <v>1.0897327380448067</v>
      </c>
      <c r="U1546">
        <f t="shared" si="137"/>
        <v>0.91765619687098254</v>
      </c>
    </row>
    <row r="1547" spans="16:21" x14ac:dyDescent="0.45">
      <c r="P1547">
        <v>5.4500000000000011</v>
      </c>
      <c r="Q1547">
        <f t="shared" si="133"/>
        <v>-4.4500000000000011</v>
      </c>
      <c r="R1547" s="17">
        <f t="shared" si="134"/>
        <v>0.29932858450014016</v>
      </c>
      <c r="S1547" s="17">
        <f t="shared" si="135"/>
        <v>0.32548698878785243</v>
      </c>
      <c r="T1547" s="17">
        <f t="shared" si="136"/>
        <v>1.0873902648869809</v>
      </c>
      <c r="U1547">
        <f t="shared" si="137"/>
        <v>0.91963302623822574</v>
      </c>
    </row>
    <row r="1548" spans="16:21" x14ac:dyDescent="0.45">
      <c r="P1548">
        <v>5.4600000000000009</v>
      </c>
      <c r="Q1548">
        <f t="shared" si="133"/>
        <v>-4.4600000000000009</v>
      </c>
      <c r="R1548" s="17">
        <f t="shared" si="134"/>
        <v>0.29982055696391452</v>
      </c>
      <c r="S1548" s="17">
        <f t="shared" si="135"/>
        <v>0.32532142825247434</v>
      </c>
      <c r="T1548" s="17">
        <f t="shared" si="136"/>
        <v>1.0850537786561081</v>
      </c>
      <c r="U1548">
        <f t="shared" si="137"/>
        <v>0.92161330587553802</v>
      </c>
    </row>
    <row r="1549" spans="16:21" x14ac:dyDescent="0.45">
      <c r="P1549">
        <v>5.4700000000000006</v>
      </c>
      <c r="Q1549">
        <f t="shared" si="133"/>
        <v>-4.4700000000000006</v>
      </c>
      <c r="R1549" s="17">
        <f t="shared" si="134"/>
        <v>0.30031299500518904</v>
      </c>
      <c r="S1549" s="17">
        <f t="shared" si="135"/>
        <v>0.32515586771709626</v>
      </c>
      <c r="T1549" s="17">
        <f t="shared" si="136"/>
        <v>1.0827232691395121</v>
      </c>
      <c r="U1549">
        <f t="shared" si="137"/>
        <v>0.92359703398149373</v>
      </c>
    </row>
    <row r="1550" spans="16:21" x14ac:dyDescent="0.45">
      <c r="P1550">
        <v>5.48</v>
      </c>
      <c r="Q1550">
        <f t="shared" si="133"/>
        <v>-4.4800000000000004</v>
      </c>
      <c r="R1550" s="17">
        <f t="shared" si="134"/>
        <v>0.30080589633742738</v>
      </c>
      <c r="S1550" s="17">
        <f t="shared" si="135"/>
        <v>0.32499030718171817</v>
      </c>
      <c r="T1550" s="17">
        <f t="shared" si="136"/>
        <v>1.0803987260181964</v>
      </c>
      <c r="U1550">
        <f t="shared" si="137"/>
        <v>0.92558420879066994</v>
      </c>
    </row>
    <row r="1551" spans="16:21" x14ac:dyDescent="0.45">
      <c r="P1551">
        <v>5.49</v>
      </c>
      <c r="Q1551">
        <f t="shared" si="133"/>
        <v>-4.49</v>
      </c>
      <c r="R1551" s="17">
        <f t="shared" si="134"/>
        <v>0.30129925868690882</v>
      </c>
      <c r="S1551" s="17">
        <f t="shared" si="135"/>
        <v>0.32482474664634009</v>
      </c>
      <c r="T1551" s="17">
        <f t="shared" si="136"/>
        <v>1.0780801388691017</v>
      </c>
      <c r="U1551">
        <f t="shared" si="137"/>
        <v>0.92757482857349793</v>
      </c>
    </row>
    <row r="1552" spans="16:21" x14ac:dyDescent="0.45">
      <c r="P1552">
        <v>5.5</v>
      </c>
      <c r="Q1552">
        <f t="shared" si="133"/>
        <v>-4.5</v>
      </c>
      <c r="R1552" s="17">
        <f t="shared" si="134"/>
        <v>0.30179307979266057</v>
      </c>
      <c r="S1552" s="17">
        <f t="shared" si="135"/>
        <v>0.32465918611096223</v>
      </c>
      <c r="T1552" s="17">
        <f t="shared" si="136"/>
        <v>1.0757674971673017</v>
      </c>
      <c r="U1552">
        <f t="shared" si="137"/>
        <v>0.92956889163614653</v>
      </c>
    </row>
    <row r="1553" spans="16:21" x14ac:dyDescent="0.45">
      <c r="P1553">
        <v>5.51</v>
      </c>
      <c r="Q1553">
        <f t="shared" si="133"/>
        <v>-4.51</v>
      </c>
      <c r="R1553" s="17">
        <f t="shared" si="134"/>
        <v>0.30228735740639096</v>
      </c>
      <c r="S1553" s="17">
        <f t="shared" si="135"/>
        <v>0.32449362557558414</v>
      </c>
      <c r="T1553" s="17">
        <f t="shared" si="136"/>
        <v>1.0734607902881608</v>
      </c>
      <c r="U1553">
        <f t="shared" si="137"/>
        <v>0.93156639632040883</v>
      </c>
    </row>
    <row r="1554" spans="16:21" x14ac:dyDescent="0.45">
      <c r="P1554">
        <v>5.52</v>
      </c>
      <c r="Q1554">
        <f t="shared" si="133"/>
        <v>-4.5199999999999996</v>
      </c>
      <c r="R1554" s="17">
        <f t="shared" si="134"/>
        <v>0.30278208929241579</v>
      </c>
      <c r="S1554" s="17">
        <f t="shared" si="135"/>
        <v>0.32432806504020606</v>
      </c>
      <c r="T1554" s="17">
        <f t="shared" si="136"/>
        <v>1.0711600075094996</v>
      </c>
      <c r="U1554">
        <f t="shared" si="137"/>
        <v>0.93356734100356298</v>
      </c>
    </row>
    <row r="1555" spans="16:21" x14ac:dyDescent="0.45">
      <c r="P1555">
        <v>5.5300000000000011</v>
      </c>
      <c r="Q1555">
        <f t="shared" si="133"/>
        <v>-4.5300000000000011</v>
      </c>
      <c r="R1555" s="17">
        <f t="shared" si="134"/>
        <v>0.30327727322759063</v>
      </c>
      <c r="S1555" s="17">
        <f t="shared" si="135"/>
        <v>0.3241625045048282</v>
      </c>
      <c r="T1555" s="17">
        <f t="shared" si="136"/>
        <v>1.0688651380137031</v>
      </c>
      <c r="U1555">
        <f t="shared" si="137"/>
        <v>0.93557172409825551</v>
      </c>
    </row>
    <row r="1556" spans="16:21" x14ac:dyDescent="0.45">
      <c r="P1556">
        <v>5.5400000000000009</v>
      </c>
      <c r="Q1556">
        <f t="shared" si="133"/>
        <v>-4.5400000000000009</v>
      </c>
      <c r="R1556" s="17">
        <f t="shared" si="134"/>
        <v>0.3037729070012436</v>
      </c>
      <c r="S1556" s="17">
        <f t="shared" si="135"/>
        <v>0.32399694396945011</v>
      </c>
      <c r="T1556" s="17">
        <f t="shared" si="136"/>
        <v>1.0665761708898014</v>
      </c>
      <c r="U1556">
        <f t="shared" si="137"/>
        <v>0.9375795440523863</v>
      </c>
    </row>
    <row r="1557" spans="16:21" x14ac:dyDescent="0.45">
      <c r="P1557">
        <v>5.5500000000000007</v>
      </c>
      <c r="Q1557">
        <f t="shared" si="133"/>
        <v>-4.5500000000000007</v>
      </c>
      <c r="R1557" s="17">
        <f t="shared" si="134"/>
        <v>0.30426898841510425</v>
      </c>
      <c r="S1557" s="17">
        <f t="shared" si="135"/>
        <v>0.32383138343407203</v>
      </c>
      <c r="T1557" s="17">
        <f t="shared" si="136"/>
        <v>1.0642930951355432</v>
      </c>
      <c r="U1557">
        <f t="shared" si="137"/>
        <v>0.93959079934897527</v>
      </c>
    </row>
    <row r="1558" spans="16:21" x14ac:dyDescent="0.45">
      <c r="P1558">
        <v>5.5600000000000005</v>
      </c>
      <c r="Q1558">
        <f t="shared" si="133"/>
        <v>-4.5600000000000005</v>
      </c>
      <c r="R1558" s="17">
        <f t="shared" si="134"/>
        <v>0.30476551528323675</v>
      </c>
      <c r="S1558" s="17">
        <f t="shared" si="135"/>
        <v>0.32366582289869394</v>
      </c>
      <c r="T1558" s="17">
        <f t="shared" si="136"/>
        <v>1.0620158996594218</v>
      </c>
      <c r="U1558">
        <f t="shared" si="137"/>
        <v>0.94160548850604808</v>
      </c>
    </row>
    <row r="1559" spans="16:21" x14ac:dyDescent="0.45">
      <c r="P1559">
        <v>5.57</v>
      </c>
      <c r="Q1559">
        <f t="shared" si="133"/>
        <v>-4.57</v>
      </c>
      <c r="R1559" s="17">
        <f t="shared" si="134"/>
        <v>0.30526248543197004</v>
      </c>
      <c r="S1559" s="17">
        <f t="shared" si="135"/>
        <v>0.32350026236331586</v>
      </c>
      <c r="T1559" s="17">
        <f t="shared" si="136"/>
        <v>1.059744573282688</v>
      </c>
      <c r="U1559">
        <f t="shared" si="137"/>
        <v>0.94362361007650941</v>
      </c>
    </row>
    <row r="1560" spans="16:21" x14ac:dyDescent="0.45">
      <c r="P1560">
        <v>5.58</v>
      </c>
      <c r="Q1560">
        <f t="shared" si="133"/>
        <v>-4.58</v>
      </c>
      <c r="R1560" s="17">
        <f t="shared" si="134"/>
        <v>0.30575989669983272</v>
      </c>
      <c r="S1560" s="17">
        <f t="shared" si="135"/>
        <v>0.32333470182793778</v>
      </c>
      <c r="T1560" s="17">
        <f t="shared" si="136"/>
        <v>1.0574791047413206</v>
      </c>
      <c r="U1560">
        <f t="shared" si="137"/>
        <v>0.94564516264803067</v>
      </c>
    </row>
    <row r="1561" spans="16:21" x14ac:dyDescent="0.45">
      <c r="P1561">
        <v>5.59</v>
      </c>
      <c r="Q1561">
        <f t="shared" si="133"/>
        <v>-4.59</v>
      </c>
      <c r="R1561" s="17">
        <f t="shared" si="134"/>
        <v>0.30625774693748031</v>
      </c>
      <c r="S1561" s="17">
        <f t="shared" si="135"/>
        <v>0.32316914129255969</v>
      </c>
      <c r="T1561" s="17">
        <f t="shared" si="136"/>
        <v>1.0552194826879977</v>
      </c>
      <c r="U1561">
        <f t="shared" si="137"/>
        <v>0.94767014484291445</v>
      </c>
    </row>
    <row r="1562" spans="16:21" x14ac:dyDescent="0.45">
      <c r="P1562">
        <v>5.6</v>
      </c>
      <c r="Q1562">
        <f t="shared" si="133"/>
        <v>-4.5999999999999996</v>
      </c>
      <c r="R1562" s="17">
        <f t="shared" si="134"/>
        <v>0.30675603400763318</v>
      </c>
      <c r="S1562" s="17">
        <f t="shared" si="135"/>
        <v>0.32300358075718139</v>
      </c>
      <c r="T1562" s="17">
        <f t="shared" si="136"/>
        <v>1.0529656956940052</v>
      </c>
      <c r="U1562">
        <f t="shared" si="137"/>
        <v>0.94969855531799097</v>
      </c>
    </row>
    <row r="1563" spans="16:21" x14ac:dyDescent="0.45">
      <c r="P1563">
        <v>5.6100000000000012</v>
      </c>
      <c r="Q1563">
        <f t="shared" si="133"/>
        <v>-4.6100000000000012</v>
      </c>
      <c r="R1563" s="17">
        <f t="shared" si="134"/>
        <v>0.3072547557850076</v>
      </c>
      <c r="S1563" s="17">
        <f t="shared" si="135"/>
        <v>0.32283802022180352</v>
      </c>
      <c r="T1563" s="17">
        <f t="shared" si="136"/>
        <v>1.0507177322511481</v>
      </c>
      <c r="U1563">
        <f t="shared" si="137"/>
        <v>0.95173039276449056</v>
      </c>
    </row>
    <row r="1564" spans="16:21" x14ac:dyDescent="0.45">
      <c r="P1564">
        <v>5.620000000000001</v>
      </c>
      <c r="Q1564">
        <f t="shared" si="133"/>
        <v>-4.620000000000001</v>
      </c>
      <c r="R1564" s="17">
        <f t="shared" si="134"/>
        <v>0.30775391015624454</v>
      </c>
      <c r="S1564" s="17">
        <f t="shared" si="135"/>
        <v>0.32267245968642544</v>
      </c>
      <c r="T1564" s="17">
        <f t="shared" si="136"/>
        <v>1.0484755807736346</v>
      </c>
      <c r="U1564">
        <f t="shared" si="137"/>
        <v>0.95376565590791718</v>
      </c>
    </row>
    <row r="1565" spans="16:21" x14ac:dyDescent="0.45">
      <c r="P1565">
        <v>5.6300000000000008</v>
      </c>
      <c r="Q1565">
        <f t="shared" si="133"/>
        <v>-4.6300000000000008</v>
      </c>
      <c r="R1565" s="17">
        <f t="shared" si="134"/>
        <v>0.308253495019849</v>
      </c>
      <c r="S1565" s="17">
        <f t="shared" si="135"/>
        <v>0.32250689915104735</v>
      </c>
      <c r="T1565" s="17">
        <f t="shared" si="136"/>
        <v>1.0462392295999128</v>
      </c>
      <c r="U1565">
        <f t="shared" si="137"/>
        <v>0.95580434350794241</v>
      </c>
    </row>
    <row r="1566" spans="16:21" x14ac:dyDescent="0.45">
      <c r="P1566">
        <v>5.6400000000000006</v>
      </c>
      <c r="Q1566">
        <f t="shared" si="133"/>
        <v>-4.6400000000000006</v>
      </c>
      <c r="R1566" s="17">
        <f t="shared" si="134"/>
        <v>0.30875350828612014</v>
      </c>
      <c r="S1566" s="17">
        <f t="shared" si="135"/>
        <v>0.32234133861566971</v>
      </c>
      <c r="T1566" s="17">
        <f t="shared" si="136"/>
        <v>1.0440086669945068</v>
      </c>
      <c r="U1566">
        <f t="shared" si="137"/>
        <v>0.95784645435827742</v>
      </c>
    </row>
    <row r="1567" spans="16:21" x14ac:dyDescent="0.45">
      <c r="P1567">
        <v>5.65</v>
      </c>
      <c r="Q1567">
        <f t="shared" si="133"/>
        <v>-4.6500000000000004</v>
      </c>
      <c r="R1567" s="17">
        <f t="shared" si="134"/>
        <v>0.3092539478770876</v>
      </c>
      <c r="S1567" s="17">
        <f t="shared" si="135"/>
        <v>0.32217577808029163</v>
      </c>
      <c r="T1567" s="17">
        <f t="shared" si="136"/>
        <v>1.0417838811498044</v>
      </c>
      <c r="U1567">
        <f t="shared" si="137"/>
        <v>0.95989198728656844</v>
      </c>
    </row>
    <row r="1568" spans="16:21" x14ac:dyDescent="0.45">
      <c r="P1568">
        <v>5.66</v>
      </c>
      <c r="Q1568">
        <f t="shared" si="133"/>
        <v>-4.66</v>
      </c>
      <c r="R1568" s="17">
        <f t="shared" si="134"/>
        <v>0.30975481172643959</v>
      </c>
      <c r="S1568" s="17">
        <f t="shared" si="135"/>
        <v>0.32201021754491355</v>
      </c>
      <c r="T1568" s="17">
        <f t="shared" si="136"/>
        <v>1.0395648601878615</v>
      </c>
      <c r="U1568">
        <f t="shared" si="137"/>
        <v>0.9619409411542521</v>
      </c>
    </row>
    <row r="1569" spans="16:21" x14ac:dyDescent="0.45">
      <c r="P1569">
        <v>5.67</v>
      </c>
      <c r="Q1569">
        <f t="shared" si="133"/>
        <v>-4.67</v>
      </c>
      <c r="R1569" s="17">
        <f t="shared" si="134"/>
        <v>0.31025609777946545</v>
      </c>
      <c r="S1569" s="17">
        <f t="shared" si="135"/>
        <v>0.32184465700953546</v>
      </c>
      <c r="T1569" s="17">
        <f t="shared" si="136"/>
        <v>1.0373515921621219</v>
      </c>
      <c r="U1569">
        <f t="shared" si="137"/>
        <v>0.96399331485646922</v>
      </c>
    </row>
    <row r="1570" spans="16:21" x14ac:dyDescent="0.45">
      <c r="P1570">
        <v>5.68</v>
      </c>
      <c r="Q1570">
        <f t="shared" si="133"/>
        <v>-4.68</v>
      </c>
      <c r="R1570" s="17">
        <f t="shared" si="134"/>
        <v>0.31075780399298419</v>
      </c>
      <c r="S1570" s="17">
        <f t="shared" si="135"/>
        <v>0.32167909647415738</v>
      </c>
      <c r="T1570" s="17">
        <f t="shared" si="136"/>
        <v>1.0351440650591666</v>
      </c>
      <c r="U1570">
        <f t="shared" si="137"/>
        <v>0.96604910732192828</v>
      </c>
    </row>
    <row r="1571" spans="16:21" x14ac:dyDescent="0.45">
      <c r="P1571">
        <v>5.6899999999999995</v>
      </c>
      <c r="Q1571">
        <f t="shared" si="133"/>
        <v>-4.6899999999999995</v>
      </c>
      <c r="R1571" s="17">
        <f t="shared" si="134"/>
        <v>0.31125992833527888</v>
      </c>
      <c r="S1571" s="17">
        <f t="shared" si="135"/>
        <v>0.32151353593877929</v>
      </c>
      <c r="T1571" s="17">
        <f t="shared" si="136"/>
        <v>1.0329422668004202</v>
      </c>
      <c r="U1571">
        <f t="shared" si="137"/>
        <v>0.96810831751278792</v>
      </c>
    </row>
    <row r="1572" spans="16:21" x14ac:dyDescent="0.45">
      <c r="P1572">
        <v>5.7000000000000011</v>
      </c>
      <c r="Q1572">
        <f t="shared" si="133"/>
        <v>-4.7000000000000011</v>
      </c>
      <c r="R1572" s="17">
        <f t="shared" si="134"/>
        <v>0.31176246878603969</v>
      </c>
      <c r="S1572" s="17">
        <f t="shared" si="135"/>
        <v>0.32134797540340121</v>
      </c>
      <c r="T1572" s="17">
        <f t="shared" si="136"/>
        <v>1.0307461852438049</v>
      </c>
      <c r="U1572">
        <f t="shared" si="137"/>
        <v>0.9701709444245652</v>
      </c>
    </row>
    <row r="1573" spans="16:21" x14ac:dyDescent="0.45">
      <c r="P1573">
        <v>5.7100000000000009</v>
      </c>
      <c r="Q1573">
        <f t="shared" si="133"/>
        <v>-4.7100000000000009</v>
      </c>
      <c r="R1573" s="17">
        <f t="shared" si="134"/>
        <v>0.31226542333628582</v>
      </c>
      <c r="S1573" s="17">
        <f t="shared" si="135"/>
        <v>0.32118241486802313</v>
      </c>
      <c r="T1573" s="17">
        <f t="shared" si="136"/>
        <v>1.0285558081854436</v>
      </c>
      <c r="U1573">
        <f t="shared" si="137"/>
        <v>0.97223698708597917</v>
      </c>
    </row>
    <row r="1574" spans="16:21" x14ac:dyDescent="0.45">
      <c r="P1574">
        <v>5.7200000000000006</v>
      </c>
      <c r="Q1574">
        <f t="shared" si="133"/>
        <v>-4.7200000000000006</v>
      </c>
      <c r="R1574" s="17">
        <f t="shared" si="134"/>
        <v>0.31276878998831625</v>
      </c>
      <c r="S1574" s="17">
        <f t="shared" si="135"/>
        <v>0.32101685433264504</v>
      </c>
      <c r="T1574" s="17">
        <f t="shared" si="136"/>
        <v>1.0263711233612436</v>
      </c>
      <c r="U1574">
        <f t="shared" si="137"/>
        <v>0.97430644455888304</v>
      </c>
    </row>
    <row r="1575" spans="16:21" x14ac:dyDescent="0.45">
      <c r="P1575">
        <v>5.73</v>
      </c>
      <c r="Q1575">
        <f t="shared" si="133"/>
        <v>-4.7300000000000004</v>
      </c>
      <c r="R1575" s="17">
        <f t="shared" si="134"/>
        <v>0.31327256675563148</v>
      </c>
      <c r="S1575" s="17">
        <f t="shared" si="135"/>
        <v>0.32085129379726696</v>
      </c>
      <c r="T1575" s="17">
        <f t="shared" si="136"/>
        <v>1.0241921184485563</v>
      </c>
      <c r="U1575">
        <f t="shared" si="137"/>
        <v>0.97637931593810501</v>
      </c>
    </row>
    <row r="1576" spans="16:21" x14ac:dyDescent="0.45">
      <c r="P1576">
        <v>5.74</v>
      </c>
      <c r="Q1576">
        <f t="shared" si="133"/>
        <v>-4.74</v>
      </c>
      <c r="R1576" s="17">
        <f t="shared" si="134"/>
        <v>0.31377675166288027</v>
      </c>
      <c r="S1576" s="17">
        <f t="shared" si="135"/>
        <v>0.32068573326188887</v>
      </c>
      <c r="T1576" s="17">
        <f t="shared" si="136"/>
        <v>1.0220187810677306</v>
      </c>
      <c r="U1576">
        <f t="shared" si="137"/>
        <v>0.97845560035136836</v>
      </c>
    </row>
    <row r="1577" spans="16:21" x14ac:dyDescent="0.45">
      <c r="P1577">
        <v>5.75</v>
      </c>
      <c r="Q1577">
        <f t="shared" si="133"/>
        <v>-4.75</v>
      </c>
      <c r="R1577" s="17">
        <f t="shared" si="134"/>
        <v>0.31428134274579211</v>
      </c>
      <c r="S1577" s="17">
        <f t="shared" si="135"/>
        <v>0.32052017272651123</v>
      </c>
      <c r="T1577" s="17">
        <f t="shared" si="136"/>
        <v>1.0198510987836953</v>
      </c>
      <c r="U1577">
        <f t="shared" si="137"/>
        <v>0.98053529695916364</v>
      </c>
    </row>
    <row r="1578" spans="16:21" x14ac:dyDescent="0.45">
      <c r="P1578">
        <v>5.76</v>
      </c>
      <c r="Q1578">
        <f t="shared" si="133"/>
        <v>-4.76</v>
      </c>
      <c r="R1578" s="17">
        <f t="shared" si="134"/>
        <v>0.31478633805111045</v>
      </c>
      <c r="S1578" s="17">
        <f t="shared" si="135"/>
        <v>0.32035461219113315</v>
      </c>
      <c r="T1578" s="17">
        <f t="shared" si="136"/>
        <v>1.0176890591075098</v>
      </c>
      <c r="U1578">
        <f t="shared" si="137"/>
        <v>0.98261840495463038</v>
      </c>
    </row>
    <row r="1579" spans="16:21" x14ac:dyDescent="0.45">
      <c r="P1579">
        <v>5.77</v>
      </c>
      <c r="Q1579">
        <f t="shared" si="133"/>
        <v>-4.7699999999999996</v>
      </c>
      <c r="R1579" s="17">
        <f t="shared" si="134"/>
        <v>0.3152917356365359</v>
      </c>
      <c r="S1579" s="17">
        <f t="shared" si="135"/>
        <v>0.32018905165575506</v>
      </c>
      <c r="T1579" s="17">
        <f t="shared" si="136"/>
        <v>1.0155326494978756</v>
      </c>
      <c r="U1579">
        <f t="shared" si="137"/>
        <v>0.9847049235634564</v>
      </c>
    </row>
    <row r="1580" spans="16:21" x14ac:dyDescent="0.45">
      <c r="P1580">
        <v>5.7800000000000011</v>
      </c>
      <c r="Q1580">
        <f t="shared" si="133"/>
        <v>-4.7800000000000011</v>
      </c>
      <c r="R1580" s="17">
        <f t="shared" si="134"/>
        <v>0.31579753357065921</v>
      </c>
      <c r="S1580" s="17">
        <f t="shared" si="135"/>
        <v>0.32002349112037698</v>
      </c>
      <c r="T1580" s="17">
        <f t="shared" si="136"/>
        <v>1.0133818573626454</v>
      </c>
      <c r="U1580">
        <f t="shared" si="137"/>
        <v>0.98679485204375772</v>
      </c>
    </row>
    <row r="1581" spans="16:21" x14ac:dyDescent="0.45">
      <c r="P1581">
        <v>5.7900000000000009</v>
      </c>
      <c r="Q1581">
        <f t="shared" si="133"/>
        <v>-4.7900000000000009</v>
      </c>
      <c r="R1581" s="17">
        <f t="shared" si="134"/>
        <v>0.31630372993290096</v>
      </c>
      <c r="S1581" s="17">
        <f t="shared" si="135"/>
        <v>0.3198579305849989</v>
      </c>
      <c r="T1581" s="17">
        <f t="shared" si="136"/>
        <v>1.011236670060299</v>
      </c>
      <c r="U1581">
        <f t="shared" si="137"/>
        <v>0.98888818968597236</v>
      </c>
    </row>
    <row r="1582" spans="16:21" x14ac:dyDescent="0.45">
      <c r="P1582">
        <v>5.8000000000000007</v>
      </c>
      <c r="Q1582">
        <f t="shared" si="133"/>
        <v>-4.8000000000000007</v>
      </c>
      <c r="R1582" s="17">
        <f t="shared" si="134"/>
        <v>0.31681032281344579</v>
      </c>
      <c r="S1582" s="17">
        <f t="shared" si="135"/>
        <v>0.31969237004962081</v>
      </c>
      <c r="T1582" s="17">
        <f t="shared" si="136"/>
        <v>1.0090970749014139</v>
      </c>
      <c r="U1582">
        <f t="shared" si="137"/>
        <v>0.99098493581273872</v>
      </c>
    </row>
    <row r="1583" spans="16:21" x14ac:dyDescent="0.45">
      <c r="P1583">
        <v>5.8100000000000005</v>
      </c>
      <c r="Q1583">
        <f t="shared" si="133"/>
        <v>-4.8100000000000005</v>
      </c>
      <c r="R1583" s="17">
        <f t="shared" si="134"/>
        <v>0.31731731031318849</v>
      </c>
      <c r="S1583" s="17">
        <f t="shared" si="135"/>
        <v>0.31952680951424273</v>
      </c>
      <c r="T1583" s="17">
        <f t="shared" si="136"/>
        <v>1.0069630591500776</v>
      </c>
      <c r="U1583">
        <f t="shared" si="137"/>
        <v>0.99308508977881016</v>
      </c>
    </row>
    <row r="1584" spans="16:21" x14ac:dyDescent="0.45">
      <c r="P1584">
        <v>5.82</v>
      </c>
      <c r="Q1584">
        <f t="shared" si="133"/>
        <v>-4.82</v>
      </c>
      <c r="R1584" s="17">
        <f t="shared" si="134"/>
        <v>0.31782469054366064</v>
      </c>
      <c r="S1584" s="17">
        <f t="shared" si="135"/>
        <v>0.31936124897886442</v>
      </c>
      <c r="T1584" s="17">
        <f t="shared" si="136"/>
        <v>1.0048346100253425</v>
      </c>
      <c r="U1584">
        <f t="shared" si="137"/>
        <v>0.99518865097090892</v>
      </c>
    </row>
    <row r="1585" spans="16:21" x14ac:dyDescent="0.45">
      <c r="P1585">
        <v>5.83</v>
      </c>
      <c r="Q1585">
        <f t="shared" si="133"/>
        <v>-4.83</v>
      </c>
      <c r="R1585" s="17">
        <f t="shared" si="134"/>
        <v>0.31833246162697831</v>
      </c>
      <c r="S1585" s="17">
        <f t="shared" si="135"/>
        <v>0.31919568844348634</v>
      </c>
      <c r="T1585" s="17">
        <f t="shared" si="136"/>
        <v>1.0027117147025977</v>
      </c>
      <c r="U1585">
        <f t="shared" si="137"/>
        <v>0.99729561880764295</v>
      </c>
    </row>
    <row r="1586" spans="16:21" x14ac:dyDescent="0.45">
      <c r="P1586">
        <v>5.84</v>
      </c>
      <c r="Q1586">
        <f t="shared" si="133"/>
        <v>-4.84</v>
      </c>
      <c r="R1586" s="17">
        <f t="shared" si="134"/>
        <v>0.31884062169577942</v>
      </c>
      <c r="S1586" s="17">
        <f t="shared" si="135"/>
        <v>0.31903012790810825</v>
      </c>
      <c r="T1586" s="17">
        <f t="shared" si="136"/>
        <v>1.0005943603149465</v>
      </c>
      <c r="U1586">
        <f t="shared" si="137"/>
        <v>0.99940599273939601</v>
      </c>
    </row>
    <row r="1587" spans="16:21" x14ac:dyDescent="0.45">
      <c r="P1587">
        <v>5.85</v>
      </c>
      <c r="Q1587">
        <f t="shared" si="133"/>
        <v>-4.8499999999999996</v>
      </c>
      <c r="R1587" s="17">
        <f t="shared" si="134"/>
        <v>0.31934916889316034</v>
      </c>
      <c r="S1587" s="17">
        <f t="shared" si="135"/>
        <v>0.31886456737273017</v>
      </c>
      <c r="T1587" s="17">
        <f t="shared" si="136"/>
        <v>0.99848253395457465</v>
      </c>
      <c r="U1587">
        <f t="shared" si="137"/>
        <v>1.0015197722482088</v>
      </c>
    </row>
    <row r="1588" spans="16:21" x14ac:dyDescent="0.45">
      <c r="P1588">
        <v>5.8600000000000012</v>
      </c>
      <c r="Q1588">
        <f t="shared" si="133"/>
        <v>-4.8600000000000012</v>
      </c>
      <c r="R1588" s="17">
        <f t="shared" si="134"/>
        <v>0.31985810137261561</v>
      </c>
      <c r="S1588" s="17">
        <f t="shared" si="135"/>
        <v>0.31869900683735253</v>
      </c>
      <c r="T1588" s="17">
        <f t="shared" si="136"/>
        <v>0.99637622267408887</v>
      </c>
      <c r="U1588">
        <f t="shared" si="137"/>
        <v>1.0036369568476711</v>
      </c>
    </row>
    <row r="1589" spans="16:21" x14ac:dyDescent="0.45">
      <c r="P1589">
        <v>5.870000000000001</v>
      </c>
      <c r="Q1589">
        <f t="shared" si="133"/>
        <v>-4.870000000000001</v>
      </c>
      <c r="R1589" s="17">
        <f t="shared" si="134"/>
        <v>0.32036741729797957</v>
      </c>
      <c r="S1589" s="17">
        <f t="shared" si="135"/>
        <v>0.31853344630197444</v>
      </c>
      <c r="T1589" s="17">
        <f t="shared" si="136"/>
        <v>0.99427541348782256</v>
      </c>
      <c r="U1589">
        <f t="shared" si="137"/>
        <v>1.0057575460828263</v>
      </c>
    </row>
    <row r="1590" spans="16:21" x14ac:dyDescent="0.45">
      <c r="P1590">
        <v>5.8800000000000008</v>
      </c>
      <c r="Q1590">
        <f t="shared" si="133"/>
        <v>-4.8800000000000008</v>
      </c>
      <c r="R1590" s="17">
        <f t="shared" si="134"/>
        <v>0.32087711484336529</v>
      </c>
      <c r="S1590" s="17">
        <f t="shared" si="135"/>
        <v>0.31836788576659636</v>
      </c>
      <c r="T1590" s="17">
        <f t="shared" si="136"/>
        <v>0.9921800933731475</v>
      </c>
      <c r="U1590">
        <f t="shared" si="137"/>
        <v>1.0078815395300533</v>
      </c>
    </row>
    <row r="1591" spans="16:21" x14ac:dyDescent="0.45">
      <c r="P1591">
        <v>5.8900000000000006</v>
      </c>
      <c r="Q1591">
        <f t="shared" si="133"/>
        <v>-4.8900000000000006</v>
      </c>
      <c r="R1591" s="17">
        <f t="shared" si="134"/>
        <v>0.32138719219310358</v>
      </c>
      <c r="S1591" s="17">
        <f t="shared" si="135"/>
        <v>0.31820232523121872</v>
      </c>
      <c r="T1591" s="17">
        <f t="shared" si="136"/>
        <v>0.99009024927175304</v>
      </c>
      <c r="U1591">
        <f t="shared" si="137"/>
        <v>1.0100089367969596</v>
      </c>
    </row>
    <row r="1592" spans="16:21" x14ac:dyDescent="0.45">
      <c r="P1592">
        <v>5.9</v>
      </c>
      <c r="Q1592">
        <f t="shared" si="133"/>
        <v>-4.9000000000000004</v>
      </c>
      <c r="R1592" s="17">
        <f t="shared" si="134"/>
        <v>0.32189764754168992</v>
      </c>
      <c r="S1592" s="17">
        <f t="shared" si="135"/>
        <v>0.31803676469584063</v>
      </c>
      <c r="T1592" s="17">
        <f t="shared" si="136"/>
        <v>0.98800586809088364</v>
      </c>
      <c r="U1592">
        <f t="shared" si="137"/>
        <v>1.0121397375223009</v>
      </c>
    </row>
    <row r="1593" spans="16:21" x14ac:dyDescent="0.45">
      <c r="P1593">
        <v>5.91</v>
      </c>
      <c r="Q1593">
        <f t="shared" si="133"/>
        <v>-4.91</v>
      </c>
      <c r="R1593" s="17">
        <f t="shared" si="134"/>
        <v>0.32240847909371473</v>
      </c>
      <c r="S1593" s="17">
        <f t="shared" si="135"/>
        <v>0.31787120416046211</v>
      </c>
      <c r="T1593" s="17">
        <f t="shared" si="136"/>
        <v>0.98592693670462128</v>
      </c>
      <c r="U1593">
        <f t="shared" si="137"/>
        <v>1.0142739413758353</v>
      </c>
    </row>
    <row r="1594" spans="16:21" x14ac:dyDescent="0.45">
      <c r="P1594">
        <v>5.92</v>
      </c>
      <c r="Q1594">
        <f t="shared" si="133"/>
        <v>-4.92</v>
      </c>
      <c r="R1594" s="17">
        <f t="shared" si="134"/>
        <v>0.32291968506381152</v>
      </c>
      <c r="S1594" s="17">
        <f t="shared" si="135"/>
        <v>0.31770564362508402</v>
      </c>
      <c r="T1594" s="17">
        <f t="shared" si="136"/>
        <v>0.98385344195508806</v>
      </c>
      <c r="U1594">
        <f t="shared" si="137"/>
        <v>1.0164115480582412</v>
      </c>
    </row>
    <row r="1595" spans="16:21" x14ac:dyDescent="0.45">
      <c r="P1595">
        <v>5.93</v>
      </c>
      <c r="Q1595">
        <f t="shared" si="133"/>
        <v>-4.93</v>
      </c>
      <c r="R1595" s="17">
        <f t="shared" si="134"/>
        <v>0.32343126367659969</v>
      </c>
      <c r="S1595" s="17">
        <f t="shared" si="135"/>
        <v>0.31754008308970594</v>
      </c>
      <c r="T1595" s="17">
        <f t="shared" si="136"/>
        <v>0.98178537065364102</v>
      </c>
      <c r="U1595">
        <f t="shared" si="137"/>
        <v>1.0185525573010241</v>
      </c>
    </row>
    <row r="1596" spans="16:21" x14ac:dyDescent="0.45">
      <c r="P1596">
        <v>5.9399999999999995</v>
      </c>
      <c r="Q1596">
        <f t="shared" si="133"/>
        <v>-4.9399999999999995</v>
      </c>
      <c r="R1596" s="17">
        <f t="shared" si="134"/>
        <v>0.32394321316661928</v>
      </c>
      <c r="S1596" s="17">
        <f t="shared" si="135"/>
        <v>0.31737452255432785</v>
      </c>
      <c r="T1596" s="17">
        <f t="shared" si="136"/>
        <v>0.97972270958208707</v>
      </c>
      <c r="U1596">
        <f t="shared" si="137"/>
        <v>1.0206969688663872</v>
      </c>
    </row>
    <row r="1597" spans="16:21" x14ac:dyDescent="0.45">
      <c r="P1597">
        <v>5.9500000000000011</v>
      </c>
      <c r="Q1597">
        <f t="shared" si="133"/>
        <v>-4.9500000000000011</v>
      </c>
      <c r="R1597" s="17">
        <f t="shared" si="134"/>
        <v>0.32445553177828068</v>
      </c>
      <c r="S1597" s="17">
        <f t="shared" si="135"/>
        <v>0.31720896201895021</v>
      </c>
      <c r="T1597" s="17">
        <f t="shared" si="136"/>
        <v>0.97766544549382972</v>
      </c>
      <c r="U1597">
        <f t="shared" si="137"/>
        <v>1.0228447825471512</v>
      </c>
    </row>
    <row r="1598" spans="16:21" x14ac:dyDescent="0.45">
      <c r="P1598">
        <v>5.9600000000000009</v>
      </c>
      <c r="Q1598">
        <f t="shared" si="133"/>
        <v>-4.9600000000000009</v>
      </c>
      <c r="R1598" s="17">
        <f t="shared" si="134"/>
        <v>0.32496821776580054</v>
      </c>
      <c r="S1598" s="17">
        <f t="shared" si="135"/>
        <v>0.31704340148357213</v>
      </c>
      <c r="T1598" s="17">
        <f t="shared" si="136"/>
        <v>0.97561356511503627</v>
      </c>
      <c r="U1598">
        <f t="shared" si="137"/>
        <v>1.0249959981666392</v>
      </c>
    </row>
    <row r="1599" spans="16:21" x14ac:dyDescent="0.45">
      <c r="P1599">
        <v>5.9700000000000006</v>
      </c>
      <c r="Q1599">
        <f t="shared" si="133"/>
        <v>-4.9700000000000006</v>
      </c>
      <c r="R1599" s="17">
        <f t="shared" si="134"/>
        <v>0.32548126939315047</v>
      </c>
      <c r="S1599" s="17">
        <f t="shared" si="135"/>
        <v>0.31687784094819405</v>
      </c>
      <c r="T1599" s="17">
        <f t="shared" si="136"/>
        <v>0.97356705514576236</v>
      </c>
      <c r="U1599">
        <f t="shared" si="137"/>
        <v>1.027150615578585</v>
      </c>
    </row>
    <row r="1600" spans="16:21" x14ac:dyDescent="0.45">
      <c r="P1600">
        <v>5.98</v>
      </c>
      <c r="Q1600">
        <f t="shared" si="133"/>
        <v>-4.9800000000000004</v>
      </c>
      <c r="R1600" s="17">
        <f t="shared" si="134"/>
        <v>0.32599468493399197</v>
      </c>
      <c r="S1600" s="17">
        <f t="shared" si="135"/>
        <v>0.31671228041281596</v>
      </c>
      <c r="T1600" s="17">
        <f t="shared" si="136"/>
        <v>0.97152590226108893</v>
      </c>
      <c r="U1600">
        <f t="shared" si="137"/>
        <v>1.0293086346670137</v>
      </c>
    </row>
    <row r="1601" spans="16:21" x14ac:dyDescent="0.45">
      <c r="P1601">
        <v>5.99</v>
      </c>
      <c r="Q1601">
        <f t="shared" si="133"/>
        <v>-4.99</v>
      </c>
      <c r="R1601" s="17">
        <f t="shared" si="134"/>
        <v>0.32650846267162864</v>
      </c>
      <c r="S1601" s="17">
        <f t="shared" si="135"/>
        <v>0.31654671987743788</v>
      </c>
      <c r="T1601" s="17">
        <f t="shared" si="136"/>
        <v>0.96949009311219803</v>
      </c>
      <c r="U1601">
        <f t="shared" si="137"/>
        <v>1.0314700553461675</v>
      </c>
    </row>
    <row r="1602" spans="16:21" x14ac:dyDescent="0.45">
      <c r="P1602">
        <v>6</v>
      </c>
      <c r="Q1602">
        <f t="shared" si="133"/>
        <v>-5</v>
      </c>
      <c r="R1602" s="17">
        <f t="shared" si="134"/>
        <v>0.32702260089894258</v>
      </c>
      <c r="S1602" s="17">
        <f t="shared" si="135"/>
        <v>0.31638115934205935</v>
      </c>
      <c r="T1602" s="17">
        <f t="shared" si="136"/>
        <v>0.96745961432747674</v>
      </c>
      <c r="U1602">
        <f t="shared" si="137"/>
        <v>1.0336348775603863</v>
      </c>
    </row>
    <row r="1603" spans="16:21" x14ac:dyDescent="0.45">
      <c r="P1603">
        <v>6.0100000000000016</v>
      </c>
      <c r="Q1603">
        <f t="shared" ref="Q1603:Q1666" si="138">1-P1603</f>
        <v>-5.0100000000000016</v>
      </c>
      <c r="R1603" s="17">
        <f t="shared" ref="R1603:R1666" si="139">SQRT(P1603^2*$K$41+Q1603^2*$K$42+2*P1603*Q1603*$K$43)</f>
        <v>0.32753709791834179</v>
      </c>
      <c r="S1603" s="17">
        <f t="shared" ref="S1603:S1666" si="140">P1603*$K$39+Q1603*$K$40</f>
        <v>0.31621559880668171</v>
      </c>
      <c r="T1603" s="17">
        <f t="shared" ref="T1603:T1666" si="141">S1603/R1603</f>
        <v>0.96543445251358173</v>
      </c>
      <c r="U1603">
        <f t="shared" ref="U1603:U1666" si="142">R1603/S1603</f>
        <v>1.0358031012840119</v>
      </c>
    </row>
    <row r="1604" spans="16:21" x14ac:dyDescent="0.45">
      <c r="P1604">
        <v>6.02</v>
      </c>
      <c r="Q1604">
        <f t="shared" si="138"/>
        <v>-5.0199999999999996</v>
      </c>
      <c r="R1604" s="17">
        <f t="shared" si="139"/>
        <v>0.3280519520417009</v>
      </c>
      <c r="S1604" s="17">
        <f t="shared" si="140"/>
        <v>0.31605003827130362</v>
      </c>
      <c r="T1604" s="17">
        <f t="shared" si="141"/>
        <v>0.96341459425648646</v>
      </c>
      <c r="U1604">
        <f t="shared" si="142"/>
        <v>1.037974726521294</v>
      </c>
    </row>
    <row r="1605" spans="16:21" x14ac:dyDescent="0.45">
      <c r="P1605">
        <v>6.0300000000000011</v>
      </c>
      <c r="Q1605">
        <f t="shared" si="138"/>
        <v>-5.0300000000000011</v>
      </c>
      <c r="R1605" s="17">
        <f t="shared" si="139"/>
        <v>0.3285671615903108</v>
      </c>
      <c r="S1605" s="17">
        <f t="shared" si="140"/>
        <v>0.31588447773592554</v>
      </c>
      <c r="T1605" s="17">
        <f t="shared" si="141"/>
        <v>0.96140002612251541</v>
      </c>
      <c r="U1605">
        <f t="shared" si="142"/>
        <v>1.0401497533062951</v>
      </c>
    </row>
    <row r="1606" spans="16:21" x14ac:dyDescent="0.45">
      <c r="P1606">
        <v>6.0399999999999991</v>
      </c>
      <c r="Q1606">
        <f t="shared" si="138"/>
        <v>-5.0399999999999991</v>
      </c>
      <c r="R1606" s="17">
        <f t="shared" si="139"/>
        <v>0.32908272489481594</v>
      </c>
      <c r="S1606" s="17">
        <f t="shared" si="140"/>
        <v>0.31571891720054746</v>
      </c>
      <c r="T1606" s="17">
        <f t="shared" si="141"/>
        <v>0.95939073465937807</v>
      </c>
      <c r="U1606">
        <f t="shared" si="142"/>
        <v>1.0423281817027761</v>
      </c>
    </row>
    <row r="1607" spans="16:21" x14ac:dyDescent="0.45">
      <c r="P1607">
        <v>6.0500000000000007</v>
      </c>
      <c r="Q1607">
        <f t="shared" si="138"/>
        <v>-5.0500000000000007</v>
      </c>
      <c r="R1607" s="17">
        <f t="shared" si="139"/>
        <v>0.32959864029516417</v>
      </c>
      <c r="S1607" s="17">
        <f t="shared" si="140"/>
        <v>0.31555335666516982</v>
      </c>
      <c r="T1607" s="17">
        <f t="shared" si="141"/>
        <v>0.95738670639716095</v>
      </c>
      <c r="U1607">
        <f t="shared" si="142"/>
        <v>1.0445100118041135</v>
      </c>
    </row>
    <row r="1608" spans="16:21" x14ac:dyDescent="0.45">
      <c r="P1608">
        <v>6.0599999999999987</v>
      </c>
      <c r="Q1608">
        <f t="shared" si="138"/>
        <v>-5.0599999999999987</v>
      </c>
      <c r="R1608" s="17">
        <f t="shared" si="139"/>
        <v>0.33011490614055489</v>
      </c>
      <c r="S1608" s="17">
        <f t="shared" si="140"/>
        <v>0.31538779612979129</v>
      </c>
      <c r="T1608" s="17">
        <f t="shared" si="141"/>
        <v>0.95538792784930116</v>
      </c>
      <c r="U1608">
        <f t="shared" si="142"/>
        <v>1.0466952437332198</v>
      </c>
    </row>
    <row r="1609" spans="16:21" x14ac:dyDescent="0.45">
      <c r="P1609">
        <v>6.07</v>
      </c>
      <c r="Q1609">
        <f t="shared" si="138"/>
        <v>-5.07</v>
      </c>
      <c r="R1609" s="17">
        <f t="shared" si="139"/>
        <v>0.33063152078937491</v>
      </c>
      <c r="S1609" s="17">
        <f t="shared" si="140"/>
        <v>0.31522223559441365</v>
      </c>
      <c r="T1609" s="17">
        <f t="shared" si="141"/>
        <v>0.95339438551360145</v>
      </c>
      <c r="U1609">
        <f t="shared" si="142"/>
        <v>1.0488838776424005</v>
      </c>
    </row>
    <row r="1610" spans="16:21" x14ac:dyDescent="0.45">
      <c r="P1610">
        <v>6.0800000000000018</v>
      </c>
      <c r="Q1610">
        <f t="shared" si="138"/>
        <v>-5.0800000000000018</v>
      </c>
      <c r="R1610" s="17">
        <f t="shared" si="139"/>
        <v>0.33114848260915136</v>
      </c>
      <c r="S1610" s="17">
        <f t="shared" si="140"/>
        <v>0.31505667505903556</v>
      </c>
      <c r="T1610" s="17">
        <f t="shared" si="141"/>
        <v>0.95140606587314891</v>
      </c>
      <c r="U1610">
        <f t="shared" si="142"/>
        <v>1.0510759137133041</v>
      </c>
    </row>
    <row r="1611" spans="16:21" x14ac:dyDescent="0.45">
      <c r="P1611">
        <v>6.09</v>
      </c>
      <c r="Q1611">
        <f t="shared" si="138"/>
        <v>-5.09</v>
      </c>
      <c r="R1611" s="17">
        <f t="shared" si="139"/>
        <v>0.33166578997649598</v>
      </c>
      <c r="S1611" s="17">
        <f t="shared" si="140"/>
        <v>0.31489111452365748</v>
      </c>
      <c r="T1611" s="17">
        <f t="shared" si="141"/>
        <v>0.94942295539727728</v>
      </c>
      <c r="U1611">
        <f t="shared" si="142"/>
        <v>1.0532713521568049</v>
      </c>
    </row>
    <row r="1612" spans="16:21" x14ac:dyDescent="0.45">
      <c r="P1612">
        <v>6.1000000000000014</v>
      </c>
      <c r="Q1612">
        <f t="shared" si="138"/>
        <v>-5.1000000000000014</v>
      </c>
      <c r="R1612" s="17">
        <f t="shared" si="139"/>
        <v>0.33218344127705102</v>
      </c>
      <c r="S1612" s="17">
        <f t="shared" si="140"/>
        <v>0.31472555398827939</v>
      </c>
      <c r="T1612" s="17">
        <f t="shared" si="141"/>
        <v>0.94744504054248979</v>
      </c>
      <c r="U1612">
        <f t="shared" si="142"/>
        <v>1.0554701932129151</v>
      </c>
    </row>
    <row r="1613" spans="16:21" x14ac:dyDescent="0.45">
      <c r="P1613">
        <v>6.1099999999999994</v>
      </c>
      <c r="Q1613">
        <f t="shared" si="138"/>
        <v>-5.1099999999999994</v>
      </c>
      <c r="R1613" s="17">
        <f t="shared" si="139"/>
        <v>0.33270143490543647</v>
      </c>
      <c r="S1613" s="17">
        <f t="shared" si="140"/>
        <v>0.31455999345290087</v>
      </c>
      <c r="T1613" s="17">
        <f t="shared" si="141"/>
        <v>0.94547230775337077</v>
      </c>
      <c r="U1613">
        <f t="shared" si="142"/>
        <v>1.0576724371506954</v>
      </c>
    </row>
    <row r="1614" spans="16:21" x14ac:dyDescent="0.45">
      <c r="P1614">
        <v>6.120000000000001</v>
      </c>
      <c r="Q1614">
        <f t="shared" si="138"/>
        <v>-5.120000000000001</v>
      </c>
      <c r="R1614" s="17">
        <f t="shared" si="139"/>
        <v>0.33321976926519514</v>
      </c>
      <c r="S1614" s="17">
        <f t="shared" si="140"/>
        <v>0.31439443291752323</v>
      </c>
      <c r="T1614" s="17">
        <f t="shared" si="141"/>
        <v>0.94350474346349589</v>
      </c>
      <c r="U1614">
        <f t="shared" si="142"/>
        <v>1.0598780842681474</v>
      </c>
    </row>
    <row r="1615" spans="16:21" x14ac:dyDescent="0.45">
      <c r="P1615">
        <v>6.129999999999999</v>
      </c>
      <c r="Q1615">
        <f t="shared" si="138"/>
        <v>-5.129999999999999</v>
      </c>
      <c r="R1615" s="17">
        <f t="shared" si="139"/>
        <v>0.33373844276874148</v>
      </c>
      <c r="S1615" s="17">
        <f t="shared" si="140"/>
        <v>0.31422887238214514</v>
      </c>
      <c r="T1615" s="17">
        <f t="shared" si="141"/>
        <v>0.9415423340962995</v>
      </c>
      <c r="U1615">
        <f t="shared" si="142"/>
        <v>1.0620871348921432</v>
      </c>
    </row>
    <row r="1616" spans="16:21" x14ac:dyDescent="0.45">
      <c r="P1616">
        <v>6.1400000000000006</v>
      </c>
      <c r="Q1616">
        <f t="shared" si="138"/>
        <v>-5.1400000000000006</v>
      </c>
      <c r="R1616" s="17">
        <f t="shared" si="139"/>
        <v>0.33425745383730765</v>
      </c>
      <c r="S1616" s="17">
        <f t="shared" si="140"/>
        <v>0.31406331184676706</v>
      </c>
      <c r="T1616" s="17">
        <f t="shared" si="141"/>
        <v>0.93958506606596237</v>
      </c>
      <c r="U1616">
        <f t="shared" si="142"/>
        <v>1.0642995893783143</v>
      </c>
    </row>
    <row r="1617" spans="16:21" x14ac:dyDescent="0.45">
      <c r="P1617">
        <v>6.1499999999999986</v>
      </c>
      <c r="Q1617">
        <f t="shared" si="138"/>
        <v>-5.1499999999999986</v>
      </c>
      <c r="R1617" s="17">
        <f t="shared" si="139"/>
        <v>0.33477680090089451</v>
      </c>
      <c r="S1617" s="17">
        <f t="shared" si="140"/>
        <v>0.31389775131138897</v>
      </c>
      <c r="T1617" s="17">
        <f t="shared" si="141"/>
        <v>0.93763292577825175</v>
      </c>
      <c r="U1617">
        <f t="shared" si="142"/>
        <v>1.0665154481109786</v>
      </c>
    </row>
    <row r="1618" spans="16:21" x14ac:dyDescent="0.45">
      <c r="P1618">
        <v>6.16</v>
      </c>
      <c r="Q1618">
        <f t="shared" si="138"/>
        <v>-5.16</v>
      </c>
      <c r="R1618" s="17">
        <f t="shared" si="139"/>
        <v>0.3352964823982123</v>
      </c>
      <c r="S1618" s="17">
        <f t="shared" si="140"/>
        <v>0.31373219077601133</v>
      </c>
      <c r="T1618" s="17">
        <f t="shared" si="141"/>
        <v>0.9356858996313886</v>
      </c>
      <c r="U1618">
        <f t="shared" si="142"/>
        <v>1.0687347115030246</v>
      </c>
    </row>
    <row r="1619" spans="16:21" x14ac:dyDescent="0.45">
      <c r="P1619">
        <v>6.1700000000000017</v>
      </c>
      <c r="Q1619">
        <f t="shared" si="138"/>
        <v>-5.1700000000000017</v>
      </c>
      <c r="R1619" s="17">
        <f t="shared" si="139"/>
        <v>0.33581649677663944</v>
      </c>
      <c r="S1619" s="17">
        <f t="shared" si="140"/>
        <v>0.3135666302406328</v>
      </c>
      <c r="T1619" s="17">
        <f t="shared" si="141"/>
        <v>0.93374397401684051</v>
      </c>
      <c r="U1619">
        <f t="shared" si="142"/>
        <v>1.0709573799958623</v>
      </c>
    </row>
    <row r="1620" spans="16:21" x14ac:dyDescent="0.45">
      <c r="P1620">
        <v>6.18</v>
      </c>
      <c r="Q1620">
        <f t="shared" si="138"/>
        <v>-5.18</v>
      </c>
      <c r="R1620" s="17">
        <f t="shared" si="139"/>
        <v>0.33633684249215767</v>
      </c>
      <c r="S1620" s="17">
        <f t="shared" si="140"/>
        <v>0.31340106970525516</v>
      </c>
      <c r="T1620" s="17">
        <f t="shared" si="141"/>
        <v>0.93180713532018933</v>
      </c>
      <c r="U1620">
        <f t="shared" si="142"/>
        <v>1.073183454059276</v>
      </c>
    </row>
    <row r="1621" spans="16:21" x14ac:dyDescent="0.45">
      <c r="P1621">
        <v>6.1900000000000013</v>
      </c>
      <c r="Q1621">
        <f t="shared" si="138"/>
        <v>-5.1900000000000013</v>
      </c>
      <c r="R1621" s="17">
        <f t="shared" si="139"/>
        <v>0.3368575180093154</v>
      </c>
      <c r="S1621" s="17">
        <f t="shared" si="140"/>
        <v>0.31323550916987708</v>
      </c>
      <c r="T1621" s="17">
        <f t="shared" si="141"/>
        <v>0.92987536992187569</v>
      </c>
      <c r="U1621">
        <f t="shared" si="142"/>
        <v>1.0754129341914023</v>
      </c>
    </row>
    <row r="1622" spans="16:21" x14ac:dyDescent="0.45">
      <c r="P1622">
        <v>6.1999999999999993</v>
      </c>
      <c r="Q1622">
        <f t="shared" si="138"/>
        <v>-5.1999999999999993</v>
      </c>
      <c r="R1622" s="17">
        <f t="shared" si="139"/>
        <v>0.33737852180116501</v>
      </c>
      <c r="S1622" s="17">
        <f t="shared" si="140"/>
        <v>0.31306994863449855</v>
      </c>
      <c r="T1622" s="17">
        <f t="shared" si="141"/>
        <v>0.92794866419803457</v>
      </c>
      <c r="U1622">
        <f t="shared" si="142"/>
        <v>1.07764582091859</v>
      </c>
    </row>
    <row r="1623" spans="16:21" x14ac:dyDescent="0.45">
      <c r="P1623">
        <v>6.2100000000000009</v>
      </c>
      <c r="Q1623">
        <f t="shared" si="138"/>
        <v>-5.2100000000000009</v>
      </c>
      <c r="R1623" s="17">
        <f t="shared" si="139"/>
        <v>0.33789985234921915</v>
      </c>
      <c r="S1623" s="17">
        <f t="shared" si="140"/>
        <v>0.31290438809912091</v>
      </c>
      <c r="T1623" s="17">
        <f t="shared" si="141"/>
        <v>0.92602700452125253</v>
      </c>
      <c r="U1623">
        <f t="shared" si="142"/>
        <v>1.0798821147953357</v>
      </c>
    </row>
    <row r="1624" spans="16:21" x14ac:dyDescent="0.45">
      <c r="P1624">
        <v>6.2199999999999989</v>
      </c>
      <c r="Q1624">
        <f t="shared" si="138"/>
        <v>-5.2199999999999989</v>
      </c>
      <c r="R1624" s="17">
        <f t="shared" si="139"/>
        <v>0.33842150814339328</v>
      </c>
      <c r="S1624" s="17">
        <f t="shared" si="140"/>
        <v>0.31273882756374238</v>
      </c>
      <c r="T1624" s="17">
        <f t="shared" si="141"/>
        <v>0.92411037726133871</v>
      </c>
      <c r="U1624">
        <f t="shared" si="142"/>
        <v>1.0821218164041888</v>
      </c>
    </row>
    <row r="1625" spans="16:21" x14ac:dyDescent="0.45">
      <c r="P1625">
        <v>6.23</v>
      </c>
      <c r="Q1625">
        <f t="shared" si="138"/>
        <v>-5.23</v>
      </c>
      <c r="R1625" s="17">
        <f t="shared" si="139"/>
        <v>0.33894348768196797</v>
      </c>
      <c r="S1625" s="17">
        <f t="shared" si="140"/>
        <v>0.31257326702836474</v>
      </c>
      <c r="T1625" s="17">
        <f t="shared" si="141"/>
        <v>0.92219876878606233</v>
      </c>
      <c r="U1625">
        <f t="shared" si="142"/>
        <v>1.0843649263556829</v>
      </c>
    </row>
    <row r="1626" spans="16:21" x14ac:dyDescent="0.45">
      <c r="P1626">
        <v>6.240000000000002</v>
      </c>
      <c r="Q1626">
        <f t="shared" si="138"/>
        <v>-5.240000000000002</v>
      </c>
      <c r="R1626" s="17">
        <f t="shared" si="139"/>
        <v>0.33946578947152145</v>
      </c>
      <c r="S1626" s="17">
        <f t="shared" si="140"/>
        <v>0.31240770649298666</v>
      </c>
      <c r="T1626" s="17">
        <f t="shared" si="141"/>
        <v>0.92029216546191983</v>
      </c>
      <c r="U1626">
        <f t="shared" si="142"/>
        <v>1.0866114452882174</v>
      </c>
    </row>
    <row r="1627" spans="16:21" x14ac:dyDescent="0.45">
      <c r="P1627">
        <v>6.25</v>
      </c>
      <c r="Q1627">
        <f t="shared" si="138"/>
        <v>-5.25</v>
      </c>
      <c r="R1627" s="17">
        <f t="shared" si="139"/>
        <v>0.33998841202689939</v>
      </c>
      <c r="S1627" s="17">
        <f t="shared" si="140"/>
        <v>0.31224214595760857</v>
      </c>
      <c r="T1627" s="17">
        <f t="shared" si="141"/>
        <v>0.91839055365482403</v>
      </c>
      <c r="U1627">
        <f t="shared" si="142"/>
        <v>1.0888613738680164</v>
      </c>
    </row>
    <row r="1628" spans="16:21" x14ac:dyDescent="0.45">
      <c r="P1628">
        <v>6.2600000000000016</v>
      </c>
      <c r="Q1628">
        <f t="shared" si="138"/>
        <v>-5.2600000000000016</v>
      </c>
      <c r="R1628" s="17">
        <f t="shared" si="139"/>
        <v>0.34051135387114823</v>
      </c>
      <c r="S1628" s="17">
        <f t="shared" si="140"/>
        <v>0.31207658542223049</v>
      </c>
      <c r="T1628" s="17">
        <f t="shared" si="141"/>
        <v>0.9164939197308597</v>
      </c>
      <c r="U1628">
        <f t="shared" si="142"/>
        <v>1.091114712788998</v>
      </c>
    </row>
    <row r="1629" spans="16:21" x14ac:dyDescent="0.45">
      <c r="P1629">
        <v>6.27</v>
      </c>
      <c r="Q1629">
        <f t="shared" si="138"/>
        <v>-5.27</v>
      </c>
      <c r="R1629" s="17">
        <f t="shared" si="139"/>
        <v>0.34103461353547898</v>
      </c>
      <c r="S1629" s="17">
        <f t="shared" si="140"/>
        <v>0.31191102488685285</v>
      </c>
      <c r="T1629" s="17">
        <f t="shared" si="141"/>
        <v>0.91460225005695406</v>
      </c>
      <c r="U1629">
        <f t="shared" si="142"/>
        <v>1.0933714627727278</v>
      </c>
    </row>
    <row r="1630" spans="16:21" x14ac:dyDescent="0.45">
      <c r="P1630">
        <v>6.2800000000000011</v>
      </c>
      <c r="Q1630">
        <f t="shared" si="138"/>
        <v>-5.2800000000000011</v>
      </c>
      <c r="R1630" s="17">
        <f t="shared" si="139"/>
        <v>0.3415581895592128</v>
      </c>
      <c r="S1630" s="17">
        <f t="shared" si="140"/>
        <v>0.31174546435147432</v>
      </c>
      <c r="T1630" s="17">
        <f t="shared" si="141"/>
        <v>0.91271553100157732</v>
      </c>
      <c r="U1630">
        <f t="shared" si="142"/>
        <v>1.0956316245683255</v>
      </c>
    </row>
    <row r="1631" spans="16:21" x14ac:dyDescent="0.45">
      <c r="P1631">
        <v>6.2899999999999991</v>
      </c>
      <c r="Q1631">
        <f t="shared" si="138"/>
        <v>-5.2899999999999991</v>
      </c>
      <c r="R1631" s="17">
        <f t="shared" si="139"/>
        <v>0.34208208048972771</v>
      </c>
      <c r="S1631" s="17">
        <f t="shared" si="140"/>
        <v>0.31157990381609624</v>
      </c>
      <c r="T1631" s="17">
        <f t="shared" si="141"/>
        <v>0.91083374893544766</v>
      </c>
      <c r="U1631">
        <f t="shared" si="142"/>
        <v>1.0978951989523522</v>
      </c>
    </row>
    <row r="1632" spans="16:21" x14ac:dyDescent="0.45">
      <c r="P1632">
        <v>6.3000000000000007</v>
      </c>
      <c r="Q1632">
        <f t="shared" si="138"/>
        <v>-5.3000000000000007</v>
      </c>
      <c r="R1632" s="17">
        <f t="shared" si="139"/>
        <v>0.34260628488242234</v>
      </c>
      <c r="S1632" s="17">
        <f t="shared" si="140"/>
        <v>0.3114143432807186</v>
      </c>
      <c r="T1632" s="17">
        <f t="shared" si="141"/>
        <v>0.90895689023215565</v>
      </c>
      <c r="U1632">
        <f t="shared" si="142"/>
        <v>1.1001621867287801</v>
      </c>
    </row>
    <row r="1633" spans="16:21" x14ac:dyDescent="0.45">
      <c r="P1633">
        <v>6.3099999999999987</v>
      </c>
      <c r="Q1633">
        <f t="shared" si="138"/>
        <v>-5.3099999999999987</v>
      </c>
      <c r="R1633" s="17">
        <f t="shared" si="139"/>
        <v>0.34313080130065865</v>
      </c>
      <c r="S1633" s="17">
        <f t="shared" si="140"/>
        <v>0.31124878274534007</v>
      </c>
      <c r="T1633" s="17">
        <f t="shared" si="141"/>
        <v>0.9070849412688462</v>
      </c>
      <c r="U1633">
        <f t="shared" si="142"/>
        <v>1.1024325887288819</v>
      </c>
    </row>
    <row r="1634" spans="16:21" x14ac:dyDescent="0.45">
      <c r="P1634">
        <v>6.32</v>
      </c>
      <c r="Q1634">
        <f t="shared" si="138"/>
        <v>-5.32</v>
      </c>
      <c r="R1634" s="17">
        <f t="shared" si="139"/>
        <v>0.34365562831571433</v>
      </c>
      <c r="S1634" s="17">
        <f t="shared" si="140"/>
        <v>0.31108322220996243</v>
      </c>
      <c r="T1634" s="17">
        <f t="shared" si="141"/>
        <v>0.90521788842687645</v>
      </c>
      <c r="U1634">
        <f t="shared" si="142"/>
        <v>1.1047064058111353</v>
      </c>
    </row>
    <row r="1635" spans="16:21" x14ac:dyDescent="0.45">
      <c r="P1635">
        <v>6.3300000000000018</v>
      </c>
      <c r="Q1635">
        <f t="shared" si="138"/>
        <v>-5.3300000000000018</v>
      </c>
      <c r="R1635" s="17">
        <f t="shared" si="139"/>
        <v>0.34418076450674528</v>
      </c>
      <c r="S1635" s="17">
        <f t="shared" si="140"/>
        <v>0.31091766167458434</v>
      </c>
      <c r="T1635" s="17">
        <f t="shared" si="141"/>
        <v>0.90335571809240656</v>
      </c>
      <c r="U1635">
        <f t="shared" si="142"/>
        <v>1.1069836388611951</v>
      </c>
    </row>
    <row r="1636" spans="16:21" x14ac:dyDescent="0.45">
      <c r="P1636">
        <v>6.34</v>
      </c>
      <c r="Q1636">
        <f t="shared" si="138"/>
        <v>-5.34</v>
      </c>
      <c r="R1636" s="17">
        <f t="shared" si="139"/>
        <v>0.3447062084607232</v>
      </c>
      <c r="S1636" s="17">
        <f t="shared" si="140"/>
        <v>0.31075210113920626</v>
      </c>
      <c r="T1636" s="17">
        <f t="shared" si="141"/>
        <v>0.90149841665707697</v>
      </c>
      <c r="U1636">
        <f t="shared" si="142"/>
        <v>1.1092642887917488</v>
      </c>
    </row>
    <row r="1637" spans="16:21" x14ac:dyDescent="0.45">
      <c r="P1637">
        <v>6.3500000000000014</v>
      </c>
      <c r="Q1637">
        <f t="shared" si="138"/>
        <v>-5.3500000000000014</v>
      </c>
      <c r="R1637" s="17">
        <f t="shared" si="139"/>
        <v>0.34523195877240004</v>
      </c>
      <c r="S1637" s="17">
        <f t="shared" si="140"/>
        <v>0.31058654060382818</v>
      </c>
      <c r="T1637" s="17">
        <f t="shared" si="141"/>
        <v>0.89964597051858564</v>
      </c>
      <c r="U1637">
        <f t="shared" si="142"/>
        <v>1.111548356542482</v>
      </c>
    </row>
    <row r="1638" spans="16:21" x14ac:dyDescent="0.45">
      <c r="P1638">
        <v>6.3599999999999994</v>
      </c>
      <c r="Q1638">
        <f t="shared" si="138"/>
        <v>-5.3599999999999994</v>
      </c>
      <c r="R1638" s="17">
        <f t="shared" si="139"/>
        <v>0.34575801404425999</v>
      </c>
      <c r="S1638" s="17">
        <f t="shared" si="140"/>
        <v>0.31042098006845009</v>
      </c>
      <c r="T1638" s="17">
        <f t="shared" si="141"/>
        <v>0.89779836608129504</v>
      </c>
      <c r="U1638">
        <f t="shared" si="142"/>
        <v>1.1138358430799935</v>
      </c>
    </row>
    <row r="1639" spans="16:21" x14ac:dyDescent="0.45">
      <c r="P1639">
        <v>6.370000000000001</v>
      </c>
      <c r="Q1639">
        <f t="shared" si="138"/>
        <v>-5.370000000000001</v>
      </c>
      <c r="R1639" s="17">
        <f t="shared" si="139"/>
        <v>0.34628437288646735</v>
      </c>
      <c r="S1639" s="17">
        <f t="shared" si="140"/>
        <v>0.31025541953307201</v>
      </c>
      <c r="T1639" s="17">
        <f t="shared" si="141"/>
        <v>0.89595558975683898</v>
      </c>
      <c r="U1639">
        <f t="shared" si="142"/>
        <v>1.1161267493977001</v>
      </c>
    </row>
    <row r="1640" spans="16:21" x14ac:dyDescent="0.45">
      <c r="P1640">
        <v>6.379999999999999</v>
      </c>
      <c r="Q1640">
        <f t="shared" si="138"/>
        <v>-5.379999999999999</v>
      </c>
      <c r="R1640" s="17">
        <f t="shared" si="139"/>
        <v>0.34681103391682733</v>
      </c>
      <c r="S1640" s="17">
        <f t="shared" si="140"/>
        <v>0.31008985899769437</v>
      </c>
      <c r="T1640" s="17">
        <f t="shared" si="141"/>
        <v>0.8941176279646873</v>
      </c>
      <c r="U1640">
        <f t="shared" si="142"/>
        <v>1.1184210765157785</v>
      </c>
    </row>
    <row r="1641" spans="16:21" x14ac:dyDescent="0.45">
      <c r="P1641">
        <v>6.3900000000000006</v>
      </c>
      <c r="Q1641">
        <f t="shared" si="138"/>
        <v>-5.3900000000000006</v>
      </c>
      <c r="R1641" s="17">
        <f t="shared" si="139"/>
        <v>0.34733799576073549</v>
      </c>
      <c r="S1641" s="17">
        <f t="shared" si="140"/>
        <v>0.30992429846231584</v>
      </c>
      <c r="T1641" s="17">
        <f t="shared" si="141"/>
        <v>0.89228446713272291</v>
      </c>
      <c r="U1641">
        <f t="shared" si="142"/>
        <v>1.1207188254810838</v>
      </c>
    </row>
    <row r="1642" spans="16:21" x14ac:dyDescent="0.45">
      <c r="P1642">
        <v>6.3999999999999986</v>
      </c>
      <c r="Q1642">
        <f t="shared" si="138"/>
        <v>-5.3999999999999986</v>
      </c>
      <c r="R1642" s="17">
        <f t="shared" si="139"/>
        <v>0.3478652570511343</v>
      </c>
      <c r="S1642" s="17">
        <f t="shared" si="140"/>
        <v>0.30975873792693775</v>
      </c>
      <c r="T1642" s="17">
        <f t="shared" si="141"/>
        <v>0.89045609369781042</v>
      </c>
      <c r="U1642">
        <f t="shared" si="142"/>
        <v>1.1230199973670627</v>
      </c>
    </row>
    <row r="1643" spans="16:21" x14ac:dyDescent="0.45">
      <c r="P1643">
        <v>6.41</v>
      </c>
      <c r="Q1643">
        <f t="shared" si="138"/>
        <v>-5.41</v>
      </c>
      <c r="R1643" s="17">
        <f t="shared" si="139"/>
        <v>0.34839281642846759</v>
      </c>
      <c r="S1643" s="17">
        <f t="shared" si="140"/>
        <v>0.30959317739156011</v>
      </c>
      <c r="T1643" s="17">
        <f t="shared" si="141"/>
        <v>0.88863249410633627</v>
      </c>
      <c r="U1643">
        <f t="shared" si="142"/>
        <v>1.1253245932736928</v>
      </c>
    </row>
    <row r="1644" spans="16:21" x14ac:dyDescent="0.45">
      <c r="P1644">
        <v>6.4200000000000017</v>
      </c>
      <c r="Q1644">
        <f t="shared" si="138"/>
        <v>-5.4200000000000017</v>
      </c>
      <c r="R1644" s="17">
        <f t="shared" si="139"/>
        <v>0.34892067254063525</v>
      </c>
      <c r="S1644" s="17">
        <f t="shared" si="140"/>
        <v>0.30942761685618159</v>
      </c>
      <c r="T1644" s="17">
        <f t="shared" si="141"/>
        <v>0.88681365481475072</v>
      </c>
      <c r="U1644">
        <f t="shared" si="142"/>
        <v>1.1276326143274069</v>
      </c>
    </row>
    <row r="1645" spans="16:21" x14ac:dyDescent="0.45">
      <c r="P1645">
        <v>6.43</v>
      </c>
      <c r="Q1645">
        <f t="shared" si="138"/>
        <v>-5.43</v>
      </c>
      <c r="R1645" s="17">
        <f t="shared" si="139"/>
        <v>0.34944882404294919</v>
      </c>
      <c r="S1645" s="17">
        <f t="shared" si="140"/>
        <v>0.30926205632080395</v>
      </c>
      <c r="T1645" s="17">
        <f t="shared" si="141"/>
        <v>0.88499956229011068</v>
      </c>
      <c r="U1645">
        <f t="shared" si="142"/>
        <v>1.1299440616810059</v>
      </c>
    </row>
    <row r="1646" spans="16:21" x14ac:dyDescent="0.45">
      <c r="P1646">
        <v>6.4400000000000013</v>
      </c>
      <c r="Q1646">
        <f t="shared" si="138"/>
        <v>-5.4400000000000013</v>
      </c>
      <c r="R1646" s="17">
        <f t="shared" si="139"/>
        <v>0.34997726959808695</v>
      </c>
      <c r="S1646" s="17">
        <f t="shared" si="140"/>
        <v>0.30909649578542586</v>
      </c>
      <c r="T1646" s="17">
        <f t="shared" si="141"/>
        <v>0.88319020301058848</v>
      </c>
      <c r="U1646">
        <f t="shared" si="142"/>
        <v>1.1322589365136007</v>
      </c>
    </row>
    <row r="1647" spans="16:21" x14ac:dyDescent="0.45">
      <c r="P1647">
        <v>6.4499999999999993</v>
      </c>
      <c r="Q1647">
        <f t="shared" si="138"/>
        <v>-5.4499999999999993</v>
      </c>
      <c r="R1647" s="17">
        <f t="shared" si="139"/>
        <v>0.3505060078760493</v>
      </c>
      <c r="S1647" s="17">
        <f t="shared" si="140"/>
        <v>0.30893093525004778</v>
      </c>
      <c r="T1647" s="17">
        <f t="shared" si="141"/>
        <v>0.88138556346599384</v>
      </c>
      <c r="U1647">
        <f t="shared" si="142"/>
        <v>1.1345772400305292</v>
      </c>
    </row>
    <row r="1648" spans="16:21" x14ac:dyDescent="0.45">
      <c r="P1648">
        <v>6.4600000000000009</v>
      </c>
      <c r="Q1648">
        <f t="shared" si="138"/>
        <v>-5.4600000000000009</v>
      </c>
      <c r="R1648" s="17">
        <f t="shared" si="139"/>
        <v>0.35103503755411497</v>
      </c>
      <c r="S1648" s="17">
        <f t="shared" si="140"/>
        <v>0.30876537471466969</v>
      </c>
      <c r="T1648" s="17">
        <f t="shared" si="141"/>
        <v>0.87958563015827429</v>
      </c>
      <c r="U1648">
        <f t="shared" si="142"/>
        <v>1.1368989734632864</v>
      </c>
    </row>
    <row r="1649" spans="16:21" x14ac:dyDescent="0.45">
      <c r="P1649">
        <v>6.4699999999999989</v>
      </c>
      <c r="Q1649">
        <f t="shared" si="138"/>
        <v>-5.4699999999999989</v>
      </c>
      <c r="R1649" s="17">
        <f t="shared" si="139"/>
        <v>0.35156435731680008</v>
      </c>
      <c r="S1649" s="17">
        <f t="shared" si="140"/>
        <v>0.30859981417929161</v>
      </c>
      <c r="T1649" s="17">
        <f t="shared" si="141"/>
        <v>0.87779038960200262</v>
      </c>
      <c r="U1649">
        <f t="shared" si="142"/>
        <v>1.1392241380694634</v>
      </c>
    </row>
    <row r="1650" spans="16:21" x14ac:dyDescent="0.45">
      <c r="P1650">
        <v>6.48</v>
      </c>
      <c r="Q1650">
        <f t="shared" si="138"/>
        <v>-5.48</v>
      </c>
      <c r="R1650" s="17">
        <f t="shared" si="139"/>
        <v>0.35209396585580899</v>
      </c>
      <c r="S1650" s="17">
        <f t="shared" si="140"/>
        <v>0.30843425364391353</v>
      </c>
      <c r="T1650" s="17">
        <f t="shared" si="141"/>
        <v>0.87599982832487633</v>
      </c>
      <c r="U1650">
        <f t="shared" si="142"/>
        <v>1.1415527351326564</v>
      </c>
    </row>
    <row r="1651" spans="16:21" x14ac:dyDescent="0.45">
      <c r="P1651">
        <v>6.490000000000002</v>
      </c>
      <c r="Q1651">
        <f t="shared" si="138"/>
        <v>-5.490000000000002</v>
      </c>
      <c r="R1651" s="17">
        <f t="shared" si="139"/>
        <v>0.35262386186999473</v>
      </c>
      <c r="S1651" s="17">
        <f t="shared" si="140"/>
        <v>0.30826869310853544</v>
      </c>
      <c r="T1651" s="17">
        <f t="shared" si="141"/>
        <v>0.87421393286818427</v>
      </c>
      <c r="U1651">
        <f t="shared" si="142"/>
        <v>1.143884765962409</v>
      </c>
    </row>
    <row r="1652" spans="16:21" x14ac:dyDescent="0.45">
      <c r="P1652">
        <v>6.5</v>
      </c>
      <c r="Q1652">
        <f t="shared" si="138"/>
        <v>-5.5</v>
      </c>
      <c r="R1652" s="17">
        <f t="shared" si="139"/>
        <v>0.35315404406531758</v>
      </c>
      <c r="S1652" s="17">
        <f t="shared" si="140"/>
        <v>0.30810313257315736</v>
      </c>
      <c r="T1652" s="17">
        <f t="shared" si="141"/>
        <v>0.87243268978727073</v>
      </c>
      <c r="U1652">
        <f t="shared" si="142"/>
        <v>1.1462202318941472</v>
      </c>
    </row>
    <row r="1653" spans="16:21" x14ac:dyDescent="0.45">
      <c r="P1653">
        <v>6.5100000000000016</v>
      </c>
      <c r="Q1653">
        <f t="shared" si="138"/>
        <v>-5.5100000000000016</v>
      </c>
      <c r="R1653" s="17">
        <f t="shared" si="139"/>
        <v>0.35368451115479749</v>
      </c>
      <c r="S1653" s="17">
        <f t="shared" si="140"/>
        <v>0.30793757203777927</v>
      </c>
      <c r="T1653" s="17">
        <f t="shared" si="141"/>
        <v>0.87065608565200614</v>
      </c>
      <c r="U1653">
        <f t="shared" si="142"/>
        <v>1.1485591342890946</v>
      </c>
    </row>
    <row r="1654" spans="16:21" x14ac:dyDescent="0.45">
      <c r="P1654">
        <v>6.52</v>
      </c>
      <c r="Q1654">
        <f t="shared" si="138"/>
        <v>-5.52</v>
      </c>
      <c r="R1654" s="17">
        <f t="shared" si="139"/>
        <v>0.35421526185847824</v>
      </c>
      <c r="S1654" s="17">
        <f t="shared" si="140"/>
        <v>0.30777201150240163</v>
      </c>
      <c r="T1654" s="17">
        <f t="shared" si="141"/>
        <v>0.86888410704722163</v>
      </c>
      <c r="U1654">
        <f t="shared" si="142"/>
        <v>1.1509014745342241</v>
      </c>
    </row>
    <row r="1655" spans="16:21" x14ac:dyDescent="0.45">
      <c r="P1655">
        <v>6.5300000000000011</v>
      </c>
      <c r="Q1655">
        <f t="shared" si="138"/>
        <v>-5.5300000000000011</v>
      </c>
      <c r="R1655" s="17">
        <f t="shared" si="139"/>
        <v>0.35474629490337573</v>
      </c>
      <c r="S1655" s="17">
        <f t="shared" si="140"/>
        <v>0.3076064509670231</v>
      </c>
      <c r="T1655" s="17">
        <f t="shared" si="141"/>
        <v>0.86711674057316834</v>
      </c>
      <c r="U1655">
        <f t="shared" si="142"/>
        <v>1.1532472540421665</v>
      </c>
    </row>
    <row r="1656" spans="16:21" x14ac:dyDescent="0.45">
      <c r="P1656">
        <v>6.5399999999999991</v>
      </c>
      <c r="Q1656">
        <f t="shared" si="138"/>
        <v>-5.5399999999999991</v>
      </c>
      <c r="R1656" s="17">
        <f t="shared" si="139"/>
        <v>0.3552776090234458</v>
      </c>
      <c r="S1656" s="17">
        <f t="shared" si="140"/>
        <v>0.30744089043164546</v>
      </c>
      <c r="T1656" s="17">
        <f t="shared" si="141"/>
        <v>0.86535397284594018</v>
      </c>
      <c r="U1656">
        <f t="shared" si="142"/>
        <v>1.1555964742511571</v>
      </c>
    </row>
    <row r="1657" spans="16:21" x14ac:dyDescent="0.45">
      <c r="P1657">
        <v>6.5500000000000007</v>
      </c>
      <c r="Q1657">
        <f t="shared" si="138"/>
        <v>-5.5500000000000007</v>
      </c>
      <c r="R1657" s="17">
        <f t="shared" si="139"/>
        <v>0.35580920295953844</v>
      </c>
      <c r="S1657" s="17">
        <f t="shared" si="140"/>
        <v>0.30727532989626738</v>
      </c>
      <c r="T1657" s="17">
        <f t="shared" si="141"/>
        <v>0.8635957904978917</v>
      </c>
      <c r="U1657">
        <f t="shared" si="142"/>
        <v>1.157949136624979</v>
      </c>
    </row>
    <row r="1658" spans="16:21" x14ac:dyDescent="0.45">
      <c r="P1658">
        <v>6.5599999999999987</v>
      </c>
      <c r="Q1658">
        <f t="shared" si="138"/>
        <v>-5.5599999999999987</v>
      </c>
      <c r="R1658" s="17">
        <f t="shared" si="139"/>
        <v>0.35634107545935234</v>
      </c>
      <c r="S1658" s="17">
        <f t="shared" si="140"/>
        <v>0.3071097693608893</v>
      </c>
      <c r="T1658" s="17">
        <f t="shared" si="141"/>
        <v>0.86184218017807823</v>
      </c>
      <c r="U1658">
        <f t="shared" si="142"/>
        <v>1.1603052426528659</v>
      </c>
    </row>
    <row r="1659" spans="16:21" x14ac:dyDescent="0.45">
      <c r="P1659">
        <v>6.57</v>
      </c>
      <c r="Q1659">
        <f t="shared" si="138"/>
        <v>-5.57</v>
      </c>
      <c r="R1659" s="17">
        <f t="shared" si="139"/>
        <v>0.35687322527740256</v>
      </c>
      <c r="S1659" s="17">
        <f t="shared" si="140"/>
        <v>0.30694420882551121</v>
      </c>
      <c r="T1659" s="17">
        <f t="shared" si="141"/>
        <v>0.86009312855263709</v>
      </c>
      <c r="U1659">
        <f t="shared" si="142"/>
        <v>1.162664793849473</v>
      </c>
    </row>
    <row r="1660" spans="16:21" x14ac:dyDescent="0.45">
      <c r="P1660">
        <v>6.5800000000000018</v>
      </c>
      <c r="Q1660">
        <f t="shared" si="138"/>
        <v>-5.5800000000000018</v>
      </c>
      <c r="R1660" s="17">
        <f t="shared" si="139"/>
        <v>0.3574056511749692</v>
      </c>
      <c r="S1660" s="17">
        <f t="shared" si="140"/>
        <v>0.30677864829013313</v>
      </c>
      <c r="T1660" s="17">
        <f t="shared" si="141"/>
        <v>0.85834862230521525</v>
      </c>
      <c r="U1660">
        <f t="shared" si="142"/>
        <v>1.1650277917547771</v>
      </c>
    </row>
    <row r="1661" spans="16:21" x14ac:dyDescent="0.45">
      <c r="P1661">
        <v>6.59</v>
      </c>
      <c r="Q1661">
        <f t="shared" si="138"/>
        <v>-5.59</v>
      </c>
      <c r="R1661" s="17">
        <f t="shared" si="139"/>
        <v>0.35793835192006718</v>
      </c>
      <c r="S1661" s="17">
        <f t="shared" si="140"/>
        <v>0.30661308775475504</v>
      </c>
      <c r="T1661" s="17">
        <f t="shared" si="141"/>
        <v>0.85660864813733673</v>
      </c>
      <c r="U1661">
        <f t="shared" si="142"/>
        <v>1.1673942379340465</v>
      </c>
    </row>
    <row r="1662" spans="16:21" x14ac:dyDescent="0.45">
      <c r="P1662">
        <v>6.6000000000000014</v>
      </c>
      <c r="Q1662">
        <f t="shared" si="138"/>
        <v>-5.6000000000000014</v>
      </c>
      <c r="R1662" s="17">
        <f t="shared" si="139"/>
        <v>0.35847132628739647</v>
      </c>
      <c r="S1662" s="17">
        <f t="shared" si="140"/>
        <v>0.30644752721937696</v>
      </c>
      <c r="T1662" s="17">
        <f t="shared" si="141"/>
        <v>0.85487319276881135</v>
      </c>
      <c r="U1662">
        <f t="shared" si="142"/>
        <v>1.1697641339777467</v>
      </c>
    </row>
    <row r="1663" spans="16:21" x14ac:dyDescent="0.45">
      <c r="P1663">
        <v>6.6099999999999994</v>
      </c>
      <c r="Q1663">
        <f t="shared" si="138"/>
        <v>-5.6099999999999994</v>
      </c>
      <c r="R1663" s="17">
        <f t="shared" si="139"/>
        <v>0.35900457305830713</v>
      </c>
      <c r="S1663" s="17">
        <f t="shared" si="140"/>
        <v>0.30628196668399887</v>
      </c>
      <c r="T1663" s="17">
        <f t="shared" si="141"/>
        <v>0.85314224293809926</v>
      </c>
      <c r="U1663">
        <f t="shared" si="142"/>
        <v>1.1721374815014947</v>
      </c>
    </row>
    <row r="1664" spans="16:21" x14ac:dyDescent="0.45">
      <c r="P1664">
        <v>6.620000000000001</v>
      </c>
      <c r="Q1664">
        <f t="shared" si="138"/>
        <v>-5.620000000000001</v>
      </c>
      <c r="R1664" s="17">
        <f t="shared" si="139"/>
        <v>0.35953809102075796</v>
      </c>
      <c r="S1664" s="17">
        <f t="shared" si="140"/>
        <v>0.30611640614862079</v>
      </c>
      <c r="T1664" s="17">
        <f t="shared" si="141"/>
        <v>0.85141578540268525</v>
      </c>
      <c r="U1664">
        <f t="shared" si="142"/>
        <v>1.1745142821459909</v>
      </c>
    </row>
    <row r="1665" spans="16:21" x14ac:dyDescent="0.45">
      <c r="P1665">
        <v>6.629999999999999</v>
      </c>
      <c r="Q1665">
        <f t="shared" si="138"/>
        <v>-5.629999999999999</v>
      </c>
      <c r="R1665" s="17">
        <f t="shared" si="139"/>
        <v>0.36007187896927723</v>
      </c>
      <c r="S1665" s="17">
        <f t="shared" si="140"/>
        <v>0.30595084561324315</v>
      </c>
      <c r="T1665" s="17">
        <f t="shared" si="141"/>
        <v>0.84969380693944196</v>
      </c>
      <c r="U1665">
        <f t="shared" si="142"/>
        <v>1.1768945375769586</v>
      </c>
    </row>
    <row r="1666" spans="16:21" x14ac:dyDescent="0.45">
      <c r="P1666">
        <v>6.6400000000000006</v>
      </c>
      <c r="Q1666">
        <f t="shared" si="138"/>
        <v>-5.6400000000000006</v>
      </c>
      <c r="R1666" s="17">
        <f t="shared" si="139"/>
        <v>0.36060593570492083</v>
      </c>
      <c r="S1666" s="17">
        <f t="shared" si="140"/>
        <v>0.30578528507786462</v>
      </c>
      <c r="T1666" s="17">
        <f t="shared" si="141"/>
        <v>0.84797629434498478</v>
      </c>
      <c r="U1666">
        <f t="shared" si="142"/>
        <v>1.1792782494850815</v>
      </c>
    </row>
    <row r="1667" spans="16:21" x14ac:dyDescent="0.45">
      <c r="P1667">
        <v>6.6499999999999986</v>
      </c>
      <c r="Q1667">
        <f t="shared" ref="Q1667:Q1730" si="143">1-P1667</f>
        <v>-5.6499999999999986</v>
      </c>
      <c r="R1667" s="17">
        <f t="shared" ref="R1667:R1730" si="144">SQRT(P1667^2*$K$41+Q1667^2*$K$42+2*P1667*Q1667*$K$43)</f>
        <v>0.36114026003523719</v>
      </c>
      <c r="S1667" s="17">
        <f t="shared" ref="S1667:S1730" si="145">P1667*$K$39+Q1667*$K$40</f>
        <v>0.30561972454248698</v>
      </c>
      <c r="T1667" s="17">
        <f t="shared" ref="T1667:T1730" si="146">S1667/R1667</f>
        <v>0.84626323443602502</v>
      </c>
      <c r="U1667">
        <f t="shared" ref="U1667:U1730" si="147">R1667/S1667</f>
        <v>1.1816654195859397</v>
      </c>
    </row>
    <row r="1668" spans="16:21" x14ac:dyDescent="0.45">
      <c r="P1668">
        <v>6.66</v>
      </c>
      <c r="Q1668">
        <f t="shared" si="143"/>
        <v>-5.66</v>
      </c>
      <c r="R1668" s="17">
        <f t="shared" si="144"/>
        <v>0.36167485077422384</v>
      </c>
      <c r="S1668" s="17">
        <f t="shared" si="145"/>
        <v>0.3054541640071089</v>
      </c>
      <c r="T1668" s="17">
        <f t="shared" si="146"/>
        <v>0.844554614049704</v>
      </c>
      <c r="U1668">
        <f t="shared" si="147"/>
        <v>1.184056049619957</v>
      </c>
    </row>
    <row r="1669" spans="16:21" x14ac:dyDescent="0.45">
      <c r="P1669">
        <v>6.6700000000000017</v>
      </c>
      <c r="Q1669">
        <f t="shared" si="143"/>
        <v>-5.6700000000000017</v>
      </c>
      <c r="R1669" s="17">
        <f t="shared" si="144"/>
        <v>0.3622097067422918</v>
      </c>
      <c r="S1669" s="17">
        <f t="shared" si="145"/>
        <v>0.30528860347173037</v>
      </c>
      <c r="T1669" s="17">
        <f t="shared" si="146"/>
        <v>0.84285042004393285</v>
      </c>
      <c r="U1669">
        <f t="shared" si="147"/>
        <v>1.1864501413523361</v>
      </c>
    </row>
    <row r="1670" spans="16:21" x14ac:dyDescent="0.45">
      <c r="P1670">
        <v>6.68</v>
      </c>
      <c r="Q1670">
        <f t="shared" si="143"/>
        <v>-5.68</v>
      </c>
      <c r="R1670" s="17">
        <f t="shared" si="144"/>
        <v>0.36274482676622366</v>
      </c>
      <c r="S1670" s="17">
        <f t="shared" si="145"/>
        <v>0.30512304293635273</v>
      </c>
      <c r="T1670" s="17">
        <f t="shared" si="146"/>
        <v>0.84115063929772826</v>
      </c>
      <c r="U1670">
        <f t="shared" si="147"/>
        <v>1.1888476965729873</v>
      </c>
    </row>
    <row r="1671" spans="16:21" x14ac:dyDescent="0.45">
      <c r="P1671">
        <v>6.6900000000000013</v>
      </c>
      <c r="Q1671">
        <f t="shared" si="143"/>
        <v>-5.6900000000000013</v>
      </c>
      <c r="R1671" s="17">
        <f t="shared" si="144"/>
        <v>0.36328020967913977</v>
      </c>
      <c r="S1671" s="17">
        <f t="shared" si="145"/>
        <v>0.30495748240097464</v>
      </c>
      <c r="T1671" s="17">
        <f t="shared" si="146"/>
        <v>0.83945525871151216</v>
      </c>
      <c r="U1671">
        <f t="shared" si="147"/>
        <v>1.1912487170965007</v>
      </c>
    </row>
    <row r="1672" spans="16:21" x14ac:dyDescent="0.45">
      <c r="P1672">
        <v>6.6999999999999993</v>
      </c>
      <c r="Q1672">
        <f t="shared" si="143"/>
        <v>-5.6999999999999993</v>
      </c>
      <c r="R1672" s="17">
        <f t="shared" si="144"/>
        <v>0.3638158543204551</v>
      </c>
      <c r="S1672" s="17">
        <f t="shared" si="145"/>
        <v>0.30479192186559656</v>
      </c>
      <c r="T1672" s="17">
        <f t="shared" si="146"/>
        <v>0.83776426520744951</v>
      </c>
      <c r="U1672">
        <f t="shared" si="147"/>
        <v>1.1936532047620547</v>
      </c>
    </row>
    <row r="1673" spans="16:21" x14ac:dyDescent="0.45">
      <c r="P1673">
        <v>6.7100000000000009</v>
      </c>
      <c r="Q1673">
        <f t="shared" si="143"/>
        <v>-5.7100000000000009</v>
      </c>
      <c r="R1673" s="17">
        <f t="shared" si="144"/>
        <v>0.36435175953584548</v>
      </c>
      <c r="S1673" s="17">
        <f t="shared" si="145"/>
        <v>0.30462636133021848</v>
      </c>
      <c r="T1673" s="17">
        <f t="shared" si="146"/>
        <v>0.83607764572974119</v>
      </c>
      <c r="U1673">
        <f t="shared" si="147"/>
        <v>1.1960611614333796</v>
      </c>
    </row>
    <row r="1674" spans="16:21" x14ac:dyDescent="0.45">
      <c r="P1674">
        <v>6.7199999999999989</v>
      </c>
      <c r="Q1674">
        <f t="shared" si="143"/>
        <v>-5.7199999999999989</v>
      </c>
      <c r="R1674" s="17">
        <f t="shared" si="144"/>
        <v>0.36488792417720822</v>
      </c>
      <c r="S1674" s="17">
        <f t="shared" si="145"/>
        <v>0.30446080079484039</v>
      </c>
      <c r="T1674" s="17">
        <f t="shared" si="146"/>
        <v>0.83439538724493023</v>
      </c>
      <c r="U1674">
        <f t="shared" si="147"/>
        <v>1.1984725889986947</v>
      </c>
    </row>
    <row r="1675" spans="16:21" x14ac:dyDescent="0.45">
      <c r="P1675">
        <v>6.73</v>
      </c>
      <c r="Q1675">
        <f t="shared" si="143"/>
        <v>-5.73</v>
      </c>
      <c r="R1675" s="17">
        <f t="shared" si="144"/>
        <v>0.36542434710262417</v>
      </c>
      <c r="S1675" s="17">
        <f t="shared" si="145"/>
        <v>0.30429524025946231</v>
      </c>
      <c r="T1675" s="17">
        <f t="shared" si="146"/>
        <v>0.83271747674219798</v>
      </c>
      <c r="U1675">
        <f t="shared" si="147"/>
        <v>1.2008874893706492</v>
      </c>
    </row>
    <row r="1676" spans="16:21" x14ac:dyDescent="0.45">
      <c r="P1676">
        <v>6.740000000000002</v>
      </c>
      <c r="Q1676">
        <f t="shared" si="143"/>
        <v>-5.740000000000002</v>
      </c>
      <c r="R1676" s="17">
        <f t="shared" si="144"/>
        <v>0.36596102717632012</v>
      </c>
      <c r="S1676" s="17">
        <f t="shared" si="145"/>
        <v>0.30412967972408422</v>
      </c>
      <c r="T1676" s="17">
        <f t="shared" si="146"/>
        <v>0.83104390123365368</v>
      </c>
      <c r="U1676">
        <f t="shared" si="147"/>
        <v>1.2033058644862651</v>
      </c>
    </row>
    <row r="1677" spans="16:21" x14ac:dyDescent="0.45">
      <c r="P1677">
        <v>6.75</v>
      </c>
      <c r="Q1677">
        <f t="shared" si="143"/>
        <v>-5.75</v>
      </c>
      <c r="R1677" s="17">
        <f t="shared" si="144"/>
        <v>0.36649796326863232</v>
      </c>
      <c r="S1677" s="17">
        <f t="shared" si="145"/>
        <v>0.30396411918870614</v>
      </c>
      <c r="T1677" s="17">
        <f t="shared" si="146"/>
        <v>0.829374647754616</v>
      </c>
      <c r="U1677">
        <f t="shared" si="147"/>
        <v>1.2057277163068845</v>
      </c>
    </row>
    <row r="1678" spans="16:21" x14ac:dyDescent="0.45">
      <c r="P1678">
        <v>6.7600000000000016</v>
      </c>
      <c r="Q1678">
        <f t="shared" si="143"/>
        <v>-5.7600000000000016</v>
      </c>
      <c r="R1678" s="17">
        <f t="shared" si="144"/>
        <v>0.36703515425597399</v>
      </c>
      <c r="S1678" s="17">
        <f t="shared" si="145"/>
        <v>0.30379855865332805</v>
      </c>
      <c r="T1678" s="17">
        <f t="shared" si="146"/>
        <v>0.82770970336387972</v>
      </c>
      <c r="U1678">
        <f t="shared" si="147"/>
        <v>1.2081530468181279</v>
      </c>
    </row>
    <row r="1679" spans="16:21" x14ac:dyDescent="0.45">
      <c r="P1679">
        <v>6.77</v>
      </c>
      <c r="Q1679">
        <f t="shared" si="143"/>
        <v>-5.77</v>
      </c>
      <c r="R1679" s="17">
        <f t="shared" si="144"/>
        <v>0.36757259902078959</v>
      </c>
      <c r="S1679" s="17">
        <f t="shared" si="145"/>
        <v>0.30363299811795041</v>
      </c>
      <c r="T1679" s="17">
        <f t="shared" si="146"/>
        <v>0.82604905514400762</v>
      </c>
      <c r="U1679">
        <f t="shared" si="147"/>
        <v>1.210581858029808</v>
      </c>
    </row>
    <row r="1680" spans="16:21" x14ac:dyDescent="0.45">
      <c r="P1680">
        <v>6.7800000000000011</v>
      </c>
      <c r="Q1680">
        <f t="shared" si="143"/>
        <v>-5.7800000000000011</v>
      </c>
      <c r="R1680" s="17">
        <f t="shared" si="144"/>
        <v>0.36811029645152665</v>
      </c>
      <c r="S1680" s="17">
        <f t="shared" si="145"/>
        <v>0.30346743758257189</v>
      </c>
      <c r="T1680" s="17">
        <f t="shared" si="146"/>
        <v>0.82439269020157102</v>
      </c>
      <c r="U1680">
        <f t="shared" si="147"/>
        <v>1.2130141519759128</v>
      </c>
    </row>
    <row r="1681" spans="16:21" x14ac:dyDescent="0.45">
      <c r="P1681">
        <v>6.7899999999999991</v>
      </c>
      <c r="Q1681">
        <f t="shared" si="143"/>
        <v>-5.7899999999999991</v>
      </c>
      <c r="R1681" s="17">
        <f t="shared" si="144"/>
        <v>0.36864824544259617</v>
      </c>
      <c r="S1681" s="17">
        <f t="shared" si="145"/>
        <v>0.30330187704719425</v>
      </c>
      <c r="T1681" s="17">
        <f t="shared" si="146"/>
        <v>0.8227405956674293</v>
      </c>
      <c r="U1681">
        <f t="shared" si="147"/>
        <v>1.2154499307145201</v>
      </c>
    </row>
    <row r="1682" spans="16:21" x14ac:dyDescent="0.45">
      <c r="P1682">
        <v>6.8000000000000007</v>
      </c>
      <c r="Q1682">
        <f t="shared" si="143"/>
        <v>-5.8000000000000007</v>
      </c>
      <c r="R1682" s="17">
        <f t="shared" si="144"/>
        <v>0.36918644489433727</v>
      </c>
      <c r="S1682" s="17">
        <f t="shared" si="145"/>
        <v>0.30313631651181616</v>
      </c>
      <c r="T1682" s="17">
        <f t="shared" si="146"/>
        <v>0.8210927586969643</v>
      </c>
      <c r="U1682">
        <f t="shared" si="147"/>
        <v>1.2178891963277731</v>
      </c>
    </row>
    <row r="1683" spans="16:21" x14ac:dyDescent="0.45">
      <c r="P1683">
        <v>6.8099999999999987</v>
      </c>
      <c r="Q1683">
        <f t="shared" si="143"/>
        <v>-5.8099999999999987</v>
      </c>
      <c r="R1683" s="17">
        <f t="shared" si="144"/>
        <v>0.36972489371298223</v>
      </c>
      <c r="S1683" s="17">
        <f t="shared" si="145"/>
        <v>0.30297075597643808</v>
      </c>
      <c r="T1683" s="17">
        <f t="shared" si="146"/>
        <v>0.81944916647033927</v>
      </c>
      <c r="U1683">
        <f t="shared" si="147"/>
        <v>1.2203319509218098</v>
      </c>
    </row>
    <row r="1684" spans="16:21" x14ac:dyDescent="0.45">
      <c r="P1684">
        <v>6.82</v>
      </c>
      <c r="Q1684">
        <f t="shared" si="143"/>
        <v>-5.82</v>
      </c>
      <c r="R1684" s="17">
        <f t="shared" si="144"/>
        <v>0.37026359081061971</v>
      </c>
      <c r="S1684" s="17">
        <f t="shared" si="145"/>
        <v>0.30280519544105999</v>
      </c>
      <c r="T1684" s="17">
        <f t="shared" si="146"/>
        <v>0.81780980619273758</v>
      </c>
      <c r="U1684">
        <f t="shared" si="147"/>
        <v>1.2227781966267164</v>
      </c>
    </row>
    <row r="1685" spans="16:21" x14ac:dyDescent="0.45">
      <c r="P1685">
        <v>6.8300000000000018</v>
      </c>
      <c r="Q1685">
        <f t="shared" si="143"/>
        <v>-5.8300000000000018</v>
      </c>
      <c r="R1685" s="17">
        <f t="shared" si="144"/>
        <v>0.37080253510516026</v>
      </c>
      <c r="S1685" s="17">
        <f t="shared" si="145"/>
        <v>0.30263963490568191</v>
      </c>
      <c r="T1685" s="17">
        <f t="shared" si="146"/>
        <v>0.81617466509459746</v>
      </c>
      <c r="U1685">
        <f t="shared" si="147"/>
        <v>1.2252279355964775</v>
      </c>
    </row>
    <row r="1686" spans="16:21" x14ac:dyDescent="0.45">
      <c r="P1686">
        <v>6.84</v>
      </c>
      <c r="Q1686">
        <f t="shared" si="143"/>
        <v>-5.84</v>
      </c>
      <c r="R1686" s="17">
        <f t="shared" si="144"/>
        <v>0.37134172552029771</v>
      </c>
      <c r="S1686" s="17">
        <f t="shared" si="145"/>
        <v>0.30247407437030382</v>
      </c>
      <c r="T1686" s="17">
        <f t="shared" si="146"/>
        <v>0.81454373043185113</v>
      </c>
      <c r="U1686">
        <f t="shared" si="147"/>
        <v>1.2276811700089134</v>
      </c>
    </row>
    <row r="1687" spans="16:21" x14ac:dyDescent="0.45">
      <c r="P1687">
        <v>6.8500000000000014</v>
      </c>
      <c r="Q1687">
        <f t="shared" si="143"/>
        <v>-5.8500000000000014</v>
      </c>
      <c r="R1687" s="17">
        <f t="shared" si="144"/>
        <v>0.37188116098548735</v>
      </c>
      <c r="S1687" s="17">
        <f t="shared" si="145"/>
        <v>0.30230851383492574</v>
      </c>
      <c r="T1687" s="17">
        <f t="shared" si="146"/>
        <v>0.81291698948612057</v>
      </c>
      <c r="U1687">
        <f t="shared" si="147"/>
        <v>1.230137902065674</v>
      </c>
    </row>
    <row r="1688" spans="16:21" x14ac:dyDescent="0.45">
      <c r="P1688">
        <v>6.8599999999999994</v>
      </c>
      <c r="Q1688">
        <f t="shared" si="143"/>
        <v>-5.8599999999999994</v>
      </c>
      <c r="R1688" s="17">
        <f t="shared" si="144"/>
        <v>0.37242084043589241</v>
      </c>
      <c r="S1688" s="17">
        <f t="shared" si="145"/>
        <v>0.30214295329954766</v>
      </c>
      <c r="T1688" s="17">
        <f t="shared" si="146"/>
        <v>0.81129442956497966</v>
      </c>
      <c r="U1688">
        <f t="shared" si="147"/>
        <v>1.2325981339921257</v>
      </c>
    </row>
    <row r="1689" spans="16:21" x14ac:dyDescent="0.45">
      <c r="P1689">
        <v>6.870000000000001</v>
      </c>
      <c r="Q1689">
        <f t="shared" si="143"/>
        <v>-5.870000000000001</v>
      </c>
      <c r="R1689" s="17">
        <f t="shared" si="144"/>
        <v>0.3729607628123629</v>
      </c>
      <c r="S1689" s="17">
        <f t="shared" si="145"/>
        <v>0.30197739276416957</v>
      </c>
      <c r="T1689" s="17">
        <f t="shared" si="146"/>
        <v>0.80967603800213916</v>
      </c>
      <c r="U1689">
        <f t="shared" si="147"/>
        <v>1.2350618680373471</v>
      </c>
    </row>
    <row r="1690" spans="16:21" x14ac:dyDescent="0.45">
      <c r="P1690">
        <v>6.879999999999999</v>
      </c>
      <c r="Q1690">
        <f t="shared" si="143"/>
        <v>-5.879999999999999</v>
      </c>
      <c r="R1690" s="17">
        <f t="shared" si="144"/>
        <v>0.37350092706139942</v>
      </c>
      <c r="S1690" s="17">
        <f t="shared" si="145"/>
        <v>0.30181183222879193</v>
      </c>
      <c r="T1690" s="17">
        <f t="shared" si="146"/>
        <v>0.8080618021576621</v>
      </c>
      <c r="U1690">
        <f t="shared" si="147"/>
        <v>1.2375291064740721</v>
      </c>
    </row>
    <row r="1691" spans="16:21" x14ac:dyDescent="0.45">
      <c r="P1691">
        <v>6.8900000000000006</v>
      </c>
      <c r="Q1691">
        <f t="shared" si="143"/>
        <v>-5.8900000000000006</v>
      </c>
      <c r="R1691" s="17">
        <f t="shared" si="144"/>
        <v>0.37404133213511404</v>
      </c>
      <c r="S1691" s="17">
        <f t="shared" si="145"/>
        <v>0.3016462716934134</v>
      </c>
      <c r="T1691" s="17">
        <f t="shared" si="146"/>
        <v>0.80645170941817323</v>
      </c>
      <c r="U1691">
        <f t="shared" si="147"/>
        <v>1.2399998515986346</v>
      </c>
    </row>
    <row r="1692" spans="16:21" x14ac:dyDescent="0.45">
      <c r="P1692">
        <v>6.8999999999999986</v>
      </c>
      <c r="Q1692">
        <f t="shared" si="143"/>
        <v>-5.8999999999999986</v>
      </c>
      <c r="R1692" s="17">
        <f t="shared" si="144"/>
        <v>0.37458197699120238</v>
      </c>
      <c r="S1692" s="17">
        <f t="shared" si="145"/>
        <v>0.30148071115803576</v>
      </c>
      <c r="T1692" s="17">
        <f t="shared" si="146"/>
        <v>0.80484574719705881</v>
      </c>
      <c r="U1692">
        <f t="shared" si="147"/>
        <v>1.2424741057309203</v>
      </c>
    </row>
    <row r="1693" spans="16:21" x14ac:dyDescent="0.45">
      <c r="P1693">
        <v>6.91</v>
      </c>
      <c r="Q1693">
        <f t="shared" si="143"/>
        <v>-5.91</v>
      </c>
      <c r="R1693" s="17">
        <f t="shared" si="144"/>
        <v>0.37512286059290789</v>
      </c>
      <c r="S1693" s="17">
        <f t="shared" si="145"/>
        <v>0.30131515062265768</v>
      </c>
      <c r="T1693" s="17">
        <f t="shared" si="146"/>
        <v>0.80324390293464931</v>
      </c>
      <c r="U1693">
        <f t="shared" si="147"/>
        <v>1.2449518712143384</v>
      </c>
    </row>
    <row r="1694" spans="16:21" x14ac:dyDescent="0.45">
      <c r="P1694">
        <v>6.9200000000000017</v>
      </c>
      <c r="Q1694">
        <f t="shared" si="143"/>
        <v>-5.9200000000000017</v>
      </c>
      <c r="R1694" s="17">
        <f t="shared" si="144"/>
        <v>0.37566398190898775</v>
      </c>
      <c r="S1694" s="17">
        <f t="shared" si="145"/>
        <v>0.30114959008727915</v>
      </c>
      <c r="T1694" s="17">
        <f t="shared" si="146"/>
        <v>0.80164616409842226</v>
      </c>
      <c r="U1694">
        <f t="shared" si="147"/>
        <v>1.2474331504157548</v>
      </c>
    </row>
    <row r="1695" spans="16:21" x14ac:dyDescent="0.45">
      <c r="P1695">
        <v>6.93</v>
      </c>
      <c r="Q1695">
        <f t="shared" si="143"/>
        <v>-5.93</v>
      </c>
      <c r="R1695" s="17">
        <f t="shared" si="144"/>
        <v>0.37620533991367883</v>
      </c>
      <c r="S1695" s="17">
        <f t="shared" si="145"/>
        <v>0.30098402955190151</v>
      </c>
      <c r="T1695" s="17">
        <f t="shared" si="146"/>
        <v>0.80005251818318945</v>
      </c>
      <c r="U1695">
        <f t="shared" si="147"/>
        <v>1.2499179457254432</v>
      </c>
    </row>
    <row r="1696" spans="16:21" x14ac:dyDescent="0.45">
      <c r="P1696">
        <v>6.9400000000000013</v>
      </c>
      <c r="Q1696">
        <f t="shared" si="143"/>
        <v>-5.9400000000000013</v>
      </c>
      <c r="R1696" s="17">
        <f t="shared" si="144"/>
        <v>0.37674693358666972</v>
      </c>
      <c r="S1696" s="17">
        <f t="shared" si="145"/>
        <v>0.30081846901652298</v>
      </c>
      <c r="T1696" s="17">
        <f t="shared" si="146"/>
        <v>0.79846295271125389</v>
      </c>
      <c r="U1696">
        <f t="shared" si="147"/>
        <v>1.252406259557076</v>
      </c>
    </row>
    <row r="1697" spans="16:21" x14ac:dyDescent="0.45">
      <c r="P1697">
        <v>6.9499999999999993</v>
      </c>
      <c r="Q1697">
        <f t="shared" si="143"/>
        <v>-5.9499999999999993</v>
      </c>
      <c r="R1697" s="17">
        <f t="shared" si="144"/>
        <v>0.37728876191306304</v>
      </c>
      <c r="S1697" s="17">
        <f t="shared" si="145"/>
        <v>0.30065290848114534</v>
      </c>
      <c r="T1697" s="17">
        <f t="shared" si="146"/>
        <v>0.79687745523261422</v>
      </c>
      <c r="U1697">
        <f t="shared" si="147"/>
        <v>1.2548980943476344</v>
      </c>
    </row>
    <row r="1698" spans="16:21" x14ac:dyDescent="0.45">
      <c r="P1698">
        <v>6.9600000000000009</v>
      </c>
      <c r="Q1698">
        <f t="shared" si="143"/>
        <v>-5.9600000000000009</v>
      </c>
      <c r="R1698" s="17">
        <f t="shared" si="144"/>
        <v>0.37783082388334466</v>
      </c>
      <c r="S1698" s="17">
        <f t="shared" si="145"/>
        <v>0.30048734794576726</v>
      </c>
      <c r="T1698" s="17">
        <f t="shared" si="146"/>
        <v>0.7952960133251139</v>
      </c>
      <c r="U1698">
        <f t="shared" si="147"/>
        <v>1.2573934525573986</v>
      </c>
    </row>
    <row r="1699" spans="16:21" x14ac:dyDescent="0.45">
      <c r="P1699">
        <v>6.9699999999999989</v>
      </c>
      <c r="Q1699">
        <f t="shared" si="143"/>
        <v>-5.9699999999999989</v>
      </c>
      <c r="R1699" s="17">
        <f t="shared" si="144"/>
        <v>0.37837311849334943</v>
      </c>
      <c r="S1699" s="17">
        <f t="shared" si="145"/>
        <v>0.30032178741038917</v>
      </c>
      <c r="T1699" s="17">
        <f t="shared" si="146"/>
        <v>0.793718614594625</v>
      </c>
      <c r="U1699">
        <f t="shared" si="147"/>
        <v>1.2598923366698775</v>
      </c>
    </row>
    <row r="1700" spans="16:21" x14ac:dyDescent="0.45">
      <c r="P1700">
        <v>6.98</v>
      </c>
      <c r="Q1700">
        <f t="shared" si="143"/>
        <v>-5.98</v>
      </c>
      <c r="R1700" s="17">
        <f t="shared" si="144"/>
        <v>0.37891564474423411</v>
      </c>
      <c r="S1700" s="17">
        <f t="shared" si="145"/>
        <v>0.30015622687501109</v>
      </c>
      <c r="T1700" s="17">
        <f t="shared" si="146"/>
        <v>0.79214524667519293</v>
      </c>
      <c r="U1700">
        <f t="shared" si="147"/>
        <v>1.2623947491917915</v>
      </c>
    </row>
    <row r="1701" spans="16:21" x14ac:dyDescent="0.45">
      <c r="P1701">
        <v>6.990000000000002</v>
      </c>
      <c r="Q1701">
        <f t="shared" si="143"/>
        <v>-5.990000000000002</v>
      </c>
      <c r="R1701" s="17">
        <f t="shared" si="144"/>
        <v>0.37945840164244282</v>
      </c>
      <c r="S1701" s="17">
        <f t="shared" si="145"/>
        <v>0.29999066633963301</v>
      </c>
      <c r="T1701" s="17">
        <f t="shared" si="146"/>
        <v>0.79057589722920163</v>
      </c>
      <c r="U1701">
        <f t="shared" si="147"/>
        <v>1.26490069265302</v>
      </c>
    </row>
    <row r="1702" spans="16:21" x14ac:dyDescent="0.45">
      <c r="P1702">
        <v>7</v>
      </c>
      <c r="Q1702">
        <f t="shared" si="143"/>
        <v>-6</v>
      </c>
      <c r="R1702" s="17">
        <f t="shared" si="144"/>
        <v>0.38000138819966967</v>
      </c>
      <c r="S1702" s="17">
        <f t="shared" si="145"/>
        <v>0.29982510580425492</v>
      </c>
      <c r="T1702" s="17">
        <f t="shared" si="146"/>
        <v>0.78901055394753838</v>
      </c>
      <c r="U1702">
        <f t="shared" si="147"/>
        <v>1.2674101696065405</v>
      </c>
    </row>
    <row r="1703" spans="16:21" x14ac:dyDescent="0.45">
      <c r="P1703">
        <v>7.0100000000000016</v>
      </c>
      <c r="Q1703">
        <f t="shared" si="143"/>
        <v>-6.0100000000000016</v>
      </c>
      <c r="R1703" s="17">
        <f t="shared" si="144"/>
        <v>0.38054460343284013</v>
      </c>
      <c r="S1703" s="17">
        <f t="shared" si="145"/>
        <v>0.29965954526887684</v>
      </c>
      <c r="T1703" s="17">
        <f t="shared" si="146"/>
        <v>0.78744920454971534</v>
      </c>
      <c r="U1703">
        <f t="shared" si="147"/>
        <v>1.2699231826284298</v>
      </c>
    </row>
    <row r="1704" spans="16:21" x14ac:dyDescent="0.45">
      <c r="P1704">
        <v>7.02</v>
      </c>
      <c r="Q1704">
        <f t="shared" si="143"/>
        <v>-6.02</v>
      </c>
      <c r="R1704" s="17">
        <f t="shared" si="144"/>
        <v>0.38108804636406324</v>
      </c>
      <c r="S1704" s="17">
        <f t="shared" si="145"/>
        <v>0.2994939847334992</v>
      </c>
      <c r="T1704" s="17">
        <f t="shared" si="146"/>
        <v>0.78589183678405083</v>
      </c>
      <c r="U1704">
        <f t="shared" si="147"/>
        <v>1.2724397343177676</v>
      </c>
    </row>
    <row r="1705" spans="16:21" x14ac:dyDescent="0.45">
      <c r="P1705">
        <v>7.0300000000000011</v>
      </c>
      <c r="Q1705">
        <f t="shared" si="143"/>
        <v>-6.0300000000000011</v>
      </c>
      <c r="R1705" s="17">
        <f t="shared" si="144"/>
        <v>0.38163171602061813</v>
      </c>
      <c r="S1705" s="17">
        <f t="shared" si="145"/>
        <v>0.29932842419812067</v>
      </c>
      <c r="T1705" s="17">
        <f t="shared" si="146"/>
        <v>0.78433843842776707</v>
      </c>
      <c r="U1705">
        <f t="shared" si="147"/>
        <v>1.2749598272966627</v>
      </c>
    </row>
    <row r="1706" spans="16:21" x14ac:dyDescent="0.45">
      <c r="P1706">
        <v>7.0399999999999991</v>
      </c>
      <c r="Q1706">
        <f t="shared" si="143"/>
        <v>-6.0399999999999991</v>
      </c>
      <c r="R1706" s="17">
        <f t="shared" si="144"/>
        <v>0.38217561143490669</v>
      </c>
      <c r="S1706" s="17">
        <f t="shared" si="145"/>
        <v>0.29916286366274303</v>
      </c>
      <c r="T1706" s="17">
        <f t="shared" si="146"/>
        <v>0.78278899728717344</v>
      </c>
      <c r="U1706">
        <f t="shared" si="147"/>
        <v>1.2774834642101398</v>
      </c>
    </row>
    <row r="1707" spans="16:21" x14ac:dyDescent="0.45">
      <c r="P1707">
        <v>7.0500000000000007</v>
      </c>
      <c r="Q1707">
        <f t="shared" si="143"/>
        <v>-6.0500000000000007</v>
      </c>
      <c r="R1707" s="17">
        <f t="shared" si="144"/>
        <v>0.38271973164443757</v>
      </c>
      <c r="S1707" s="17">
        <f t="shared" si="145"/>
        <v>0.2989973031273645</v>
      </c>
      <c r="T1707" s="17">
        <f t="shared" si="146"/>
        <v>0.78124350119775199</v>
      </c>
      <c r="U1707">
        <f t="shared" si="147"/>
        <v>1.2800106477261759</v>
      </c>
    </row>
    <row r="1708" spans="16:21" x14ac:dyDescent="0.45">
      <c r="P1708">
        <v>7.0599999999999987</v>
      </c>
      <c r="Q1708">
        <f t="shared" si="143"/>
        <v>-6.0599999999999987</v>
      </c>
      <c r="R1708" s="17">
        <f t="shared" si="144"/>
        <v>0.38326407569178328</v>
      </c>
      <c r="S1708" s="17">
        <f t="shared" si="145"/>
        <v>0.29883174259198686</v>
      </c>
      <c r="T1708" s="17">
        <f t="shared" si="146"/>
        <v>0.77970193802432985</v>
      </c>
      <c r="U1708">
        <f t="shared" si="147"/>
        <v>1.2825413805355912</v>
      </c>
    </row>
    <row r="1709" spans="16:21" x14ac:dyDescent="0.45">
      <c r="P1709">
        <v>7.07</v>
      </c>
      <c r="Q1709">
        <f t="shared" si="143"/>
        <v>-6.07</v>
      </c>
      <c r="R1709" s="17">
        <f t="shared" si="144"/>
        <v>0.38380864262455677</v>
      </c>
      <c r="S1709" s="17">
        <f t="shared" si="145"/>
        <v>0.29866618205660878</v>
      </c>
      <c r="T1709" s="17">
        <f t="shared" si="146"/>
        <v>0.77816429566117218</v>
      </c>
      <c r="U1709">
        <f t="shared" si="147"/>
        <v>1.2850756653520625</v>
      </c>
    </row>
    <row r="1710" spans="16:21" x14ac:dyDescent="0.45">
      <c r="P1710">
        <v>7.0800000000000018</v>
      </c>
      <c r="Q1710">
        <f t="shared" si="143"/>
        <v>-6.0800000000000018</v>
      </c>
      <c r="R1710" s="17">
        <f t="shared" si="144"/>
        <v>0.38435343149537982</v>
      </c>
      <c r="S1710" s="17">
        <f t="shared" si="145"/>
        <v>0.29850062152123025</v>
      </c>
      <c r="T1710" s="17">
        <f t="shared" si="146"/>
        <v>0.77663056203211867</v>
      </c>
      <c r="U1710">
        <f t="shared" si="147"/>
        <v>1.2876135049120609</v>
      </c>
    </row>
    <row r="1711" spans="16:21" x14ac:dyDescent="0.45">
      <c r="P1711">
        <v>7.09</v>
      </c>
      <c r="Q1711">
        <f t="shared" si="143"/>
        <v>-6.09</v>
      </c>
      <c r="R1711" s="17">
        <f t="shared" si="144"/>
        <v>0.38489844136185219</v>
      </c>
      <c r="S1711" s="17">
        <f t="shared" si="145"/>
        <v>0.29833506098585261</v>
      </c>
      <c r="T1711" s="17">
        <f t="shared" si="146"/>
        <v>0.77510072509070183</v>
      </c>
      <c r="U1711">
        <f t="shared" si="147"/>
        <v>1.290154901974812</v>
      </c>
    </row>
    <row r="1712" spans="16:21" x14ac:dyDescent="0.45">
      <c r="P1712">
        <v>7.1000000000000014</v>
      </c>
      <c r="Q1712">
        <f t="shared" si="143"/>
        <v>-6.1000000000000014</v>
      </c>
      <c r="R1712" s="17">
        <f t="shared" si="144"/>
        <v>0.38544367128652501</v>
      </c>
      <c r="S1712" s="17">
        <f t="shared" si="145"/>
        <v>0.29816950045047452</v>
      </c>
      <c r="T1712" s="17">
        <f t="shared" si="146"/>
        <v>0.77357477282024434</v>
      </c>
      <c r="U1712">
        <f t="shared" si="147"/>
        <v>1.2926998593222869</v>
      </c>
    </row>
    <row r="1713" spans="16:21" x14ac:dyDescent="0.45">
      <c r="P1713">
        <v>7.1099999999999994</v>
      </c>
      <c r="Q1713">
        <f t="shared" si="143"/>
        <v>-6.1099999999999994</v>
      </c>
      <c r="R1713" s="17">
        <f t="shared" si="144"/>
        <v>0.38598912033686578</v>
      </c>
      <c r="S1713" s="17">
        <f t="shared" si="145"/>
        <v>0.29800393991509644</v>
      </c>
      <c r="T1713" s="17">
        <f t="shared" si="146"/>
        <v>0.77205269323399139</v>
      </c>
      <c r="U1713">
        <f t="shared" si="147"/>
        <v>1.2952483797591299</v>
      </c>
    </row>
    <row r="1714" spans="16:21" x14ac:dyDescent="0.45">
      <c r="P1714">
        <v>7.120000000000001</v>
      </c>
      <c r="Q1714">
        <f t="shared" si="143"/>
        <v>-6.120000000000001</v>
      </c>
      <c r="R1714" s="17">
        <f t="shared" si="144"/>
        <v>0.38653478758523363</v>
      </c>
      <c r="S1714" s="17">
        <f t="shared" si="145"/>
        <v>0.29783837937971835</v>
      </c>
      <c r="T1714" s="17">
        <f t="shared" si="146"/>
        <v>0.77053447437520206</v>
      </c>
      <c r="U1714">
        <f t="shared" si="147"/>
        <v>1.2978004661126461</v>
      </c>
    </row>
    <row r="1715" spans="16:21" x14ac:dyDescent="0.45">
      <c r="P1715">
        <v>7.129999999999999</v>
      </c>
      <c r="Q1715">
        <f t="shared" si="143"/>
        <v>-6.129999999999999</v>
      </c>
      <c r="R1715" s="17">
        <f t="shared" si="144"/>
        <v>0.38708067210884572</v>
      </c>
      <c r="S1715" s="17">
        <f t="shared" si="145"/>
        <v>0.29767281884434027</v>
      </c>
      <c r="T1715" s="17">
        <f t="shared" si="146"/>
        <v>0.76902010431726164</v>
      </c>
      <c r="U1715">
        <f t="shared" si="147"/>
        <v>1.3003561212327512</v>
      </c>
    </row>
    <row r="1716" spans="16:21" x14ac:dyDescent="0.45">
      <c r="P1716">
        <v>7.1400000000000006</v>
      </c>
      <c r="Q1716">
        <f t="shared" si="143"/>
        <v>-6.1400000000000006</v>
      </c>
      <c r="R1716" s="17">
        <f t="shared" si="144"/>
        <v>0.38762677298975651</v>
      </c>
      <c r="S1716" s="17">
        <f t="shared" si="145"/>
        <v>0.29750725830896219</v>
      </c>
      <c r="T1716" s="17">
        <f t="shared" si="146"/>
        <v>0.76750957116376517</v>
      </c>
      <c r="U1716">
        <f t="shared" si="147"/>
        <v>1.3029153479919637</v>
      </c>
    </row>
    <row r="1717" spans="16:21" x14ac:dyDescent="0.45">
      <c r="P1717">
        <v>7.1500000000000021</v>
      </c>
      <c r="Q1717">
        <f t="shared" si="143"/>
        <v>-6.1500000000000021</v>
      </c>
      <c r="R1717" s="17">
        <f t="shared" si="144"/>
        <v>0.38817308931481875</v>
      </c>
      <c r="S1717" s="17">
        <f t="shared" si="145"/>
        <v>0.2973416977735841</v>
      </c>
      <c r="T1717" s="17">
        <f t="shared" si="146"/>
        <v>0.76600286304863352</v>
      </c>
      <c r="U1717">
        <f t="shared" si="147"/>
        <v>1.3054781492853376</v>
      </c>
    </row>
    <row r="1718" spans="16:21" x14ac:dyDescent="0.45">
      <c r="P1718">
        <v>7.16</v>
      </c>
      <c r="Q1718">
        <f t="shared" si="143"/>
        <v>-6.16</v>
      </c>
      <c r="R1718" s="17">
        <f t="shared" si="144"/>
        <v>0.38871962017565836</v>
      </c>
      <c r="S1718" s="17">
        <f t="shared" si="145"/>
        <v>0.29717613723820602</v>
      </c>
      <c r="T1718" s="17">
        <f t="shared" si="146"/>
        <v>0.76449996813619858</v>
      </c>
      <c r="U1718">
        <f t="shared" si="147"/>
        <v>1.3080445280304398</v>
      </c>
    </row>
    <row r="1719" spans="16:21" x14ac:dyDescent="0.45">
      <c r="P1719">
        <v>7.1700000000000017</v>
      </c>
      <c r="Q1719">
        <f t="shared" si="143"/>
        <v>-6.1700000000000017</v>
      </c>
      <c r="R1719" s="17">
        <f t="shared" si="144"/>
        <v>0.38926636466865144</v>
      </c>
      <c r="S1719" s="17">
        <f t="shared" si="145"/>
        <v>0.29701057670282793</v>
      </c>
      <c r="T1719" s="17">
        <f t="shared" si="146"/>
        <v>0.76300087462128197</v>
      </c>
      <c r="U1719">
        <f t="shared" si="147"/>
        <v>1.3106144871673358</v>
      </c>
    </row>
    <row r="1720" spans="16:21" x14ac:dyDescent="0.45">
      <c r="P1720">
        <v>7.18</v>
      </c>
      <c r="Q1720">
        <f t="shared" si="143"/>
        <v>-6.18</v>
      </c>
      <c r="R1720" s="17">
        <f t="shared" si="144"/>
        <v>0.38981332189488915</v>
      </c>
      <c r="S1720" s="17">
        <f t="shared" si="145"/>
        <v>0.29684501616745029</v>
      </c>
      <c r="T1720" s="17">
        <f t="shared" si="146"/>
        <v>0.76150557072929592</v>
      </c>
      <c r="U1720">
        <f t="shared" si="147"/>
        <v>1.3131880296585321</v>
      </c>
    </row>
    <row r="1721" spans="16:21" x14ac:dyDescent="0.45">
      <c r="P1721">
        <v>7.1900000000000013</v>
      </c>
      <c r="Q1721">
        <f t="shared" si="143"/>
        <v>-6.1900000000000013</v>
      </c>
      <c r="R1721" s="17">
        <f t="shared" si="144"/>
        <v>0.39036049096015152</v>
      </c>
      <c r="S1721" s="17">
        <f t="shared" si="145"/>
        <v>0.29667945563207176</v>
      </c>
      <c r="T1721" s="17">
        <f t="shared" si="146"/>
        <v>0.76001404471631628</v>
      </c>
      <c r="U1721">
        <f t="shared" si="147"/>
        <v>1.3157651584889607</v>
      </c>
    </row>
    <row r="1722" spans="16:21" x14ac:dyDescent="0.45">
      <c r="P1722">
        <v>7.1999999999999993</v>
      </c>
      <c r="Q1722">
        <f t="shared" si="143"/>
        <v>-6.1999999999999993</v>
      </c>
      <c r="R1722" s="17">
        <f t="shared" si="144"/>
        <v>0.390907870974881</v>
      </c>
      <c r="S1722" s="17">
        <f t="shared" si="145"/>
        <v>0.29651389509669412</v>
      </c>
      <c r="T1722" s="17">
        <f t="shared" si="146"/>
        <v>0.75852628486917206</v>
      </c>
      <c r="U1722">
        <f t="shared" si="147"/>
        <v>1.3183458766659306</v>
      </c>
    </row>
    <row r="1723" spans="16:21" x14ac:dyDescent="0.45">
      <c r="P1723">
        <v>7.2100000000000009</v>
      </c>
      <c r="Q1723">
        <f t="shared" si="143"/>
        <v>-6.2100000000000009</v>
      </c>
      <c r="R1723" s="17">
        <f t="shared" si="144"/>
        <v>0.39145546105415174</v>
      </c>
      <c r="S1723" s="17">
        <f t="shared" si="145"/>
        <v>0.29634833456131604</v>
      </c>
      <c r="T1723" s="17">
        <f t="shared" si="146"/>
        <v>0.75704227950551162</v>
      </c>
      <c r="U1723">
        <f t="shared" si="147"/>
        <v>1.3209301872191137</v>
      </c>
    </row>
    <row r="1724" spans="16:21" x14ac:dyDescent="0.45">
      <c r="P1724">
        <v>7.2199999999999989</v>
      </c>
      <c r="Q1724">
        <f t="shared" si="143"/>
        <v>-6.2199999999999989</v>
      </c>
      <c r="R1724" s="17">
        <f t="shared" si="144"/>
        <v>0.39200326031764632</v>
      </c>
      <c r="S1724" s="17">
        <f t="shared" si="145"/>
        <v>0.29618277402593796</v>
      </c>
      <c r="T1724" s="17">
        <f t="shared" si="146"/>
        <v>0.75556201697388048</v>
      </c>
      <c r="U1724">
        <f t="shared" si="147"/>
        <v>1.323518093200508</v>
      </c>
    </row>
    <row r="1725" spans="16:21" x14ac:dyDescent="0.45">
      <c r="P1725">
        <v>7.23</v>
      </c>
      <c r="Q1725">
        <f t="shared" si="143"/>
        <v>-6.23</v>
      </c>
      <c r="R1725" s="17">
        <f t="shared" si="144"/>
        <v>0.39255126788962408</v>
      </c>
      <c r="S1725" s="17">
        <f t="shared" si="145"/>
        <v>0.29601721349055987</v>
      </c>
      <c r="T1725" s="17">
        <f t="shared" si="146"/>
        <v>0.7540854856537943</v>
      </c>
      <c r="U1725">
        <f t="shared" si="147"/>
        <v>1.326109597684402</v>
      </c>
    </row>
    <row r="1726" spans="16:21" x14ac:dyDescent="0.45">
      <c r="P1726">
        <v>7.240000000000002</v>
      </c>
      <c r="Q1726">
        <f t="shared" si="143"/>
        <v>-6.240000000000002</v>
      </c>
      <c r="R1726" s="17">
        <f t="shared" si="144"/>
        <v>0.39309948289889612</v>
      </c>
      <c r="S1726" s="17">
        <f t="shared" si="145"/>
        <v>0.29585165295518179</v>
      </c>
      <c r="T1726" s="17">
        <f t="shared" si="146"/>
        <v>0.75261267395580334</v>
      </c>
      <c r="U1726">
        <f t="shared" si="147"/>
        <v>1.3287047037673516</v>
      </c>
    </row>
    <row r="1727" spans="16:21" x14ac:dyDescent="0.45">
      <c r="P1727">
        <v>7.25</v>
      </c>
      <c r="Q1727">
        <f t="shared" si="143"/>
        <v>-6.25</v>
      </c>
      <c r="R1727" s="17">
        <f t="shared" si="144"/>
        <v>0.39364790447879783</v>
      </c>
      <c r="S1727" s="17">
        <f t="shared" si="145"/>
        <v>0.2956860924198037</v>
      </c>
      <c r="T1727" s="17">
        <f t="shared" si="146"/>
        <v>0.75114357032155765</v>
      </c>
      <c r="U1727">
        <f t="shared" si="147"/>
        <v>1.3313034145681486</v>
      </c>
    </row>
    <row r="1728" spans="16:21" x14ac:dyDescent="0.45">
      <c r="P1728">
        <v>7.2600000000000016</v>
      </c>
      <c r="Q1728">
        <f t="shared" si="143"/>
        <v>-6.2600000000000016</v>
      </c>
      <c r="R1728" s="17">
        <f t="shared" si="144"/>
        <v>0.39419653176716252</v>
      </c>
      <c r="S1728" s="17">
        <f t="shared" si="145"/>
        <v>0.29552053188442562</v>
      </c>
      <c r="T1728" s="17">
        <f t="shared" si="146"/>
        <v>0.74967816322386827</v>
      </c>
      <c r="U1728">
        <f t="shared" si="147"/>
        <v>1.3339057332277944</v>
      </c>
    </row>
    <row r="1729" spans="16:21" x14ac:dyDescent="0.45">
      <c r="P1729">
        <v>7.27</v>
      </c>
      <c r="Q1729">
        <f t="shared" si="143"/>
        <v>-6.27</v>
      </c>
      <c r="R1729" s="17">
        <f t="shared" si="144"/>
        <v>0.39474536390629272</v>
      </c>
      <c r="S1729" s="17">
        <f t="shared" si="145"/>
        <v>0.29535497134904753</v>
      </c>
      <c r="T1729" s="17">
        <f t="shared" si="146"/>
        <v>0.74821644116676911</v>
      </c>
      <c r="U1729">
        <f t="shared" si="147"/>
        <v>1.3365116629094644</v>
      </c>
    </row>
    <row r="1730" spans="16:21" x14ac:dyDescent="0.45">
      <c r="P1730">
        <v>7.2800000000000011</v>
      </c>
      <c r="Q1730">
        <f t="shared" si="143"/>
        <v>-6.2800000000000011</v>
      </c>
      <c r="R1730" s="17">
        <f t="shared" si="144"/>
        <v>0.3952944000429357</v>
      </c>
      <c r="S1730" s="17">
        <f t="shared" si="145"/>
        <v>0.29518941081366945</v>
      </c>
      <c r="T1730" s="17">
        <f t="shared" si="146"/>
        <v>0.7467583926855702</v>
      </c>
      <c r="U1730">
        <f t="shared" si="147"/>
        <v>1.3391212067984881</v>
      </c>
    </row>
    <row r="1731" spans="16:21" x14ac:dyDescent="0.45">
      <c r="P1731">
        <v>7.2899999999999991</v>
      </c>
      <c r="Q1731">
        <f t="shared" ref="Q1731:Q1794" si="148">1-P1731</f>
        <v>-6.2899999999999991</v>
      </c>
      <c r="R1731" s="17">
        <f t="shared" ref="R1731:R1794" si="149">SQRT(P1731^2*$K$41+Q1731^2*$K$42+2*P1731*Q1731*$K$43)</f>
        <v>0.39584363932825573</v>
      </c>
      <c r="S1731" s="17">
        <f t="shared" ref="S1731:S1794" si="150">P1731*$K$39+Q1731*$K$40</f>
        <v>0.29502385027829181</v>
      </c>
      <c r="T1731" s="17">
        <f t="shared" ref="T1731:T1794" si="151">S1731/R1731</f>
        <v>0.74530400634691396</v>
      </c>
      <c r="U1731">
        <f t="shared" ref="U1731:U1794" si="152">R1731/S1731</f>
        <v>1.3417343681023146</v>
      </c>
    </row>
    <row r="1732" spans="16:21" x14ac:dyDescent="0.45">
      <c r="P1732">
        <v>7.3000000000000007</v>
      </c>
      <c r="Q1732">
        <f t="shared" si="148"/>
        <v>-6.3000000000000007</v>
      </c>
      <c r="R1732" s="17">
        <f t="shared" si="149"/>
        <v>0.39639308091781117</v>
      </c>
      <c r="S1732" s="17">
        <f t="shared" si="150"/>
        <v>0.29485828974291328</v>
      </c>
      <c r="T1732" s="17">
        <f t="shared" si="151"/>
        <v>0.74385327074881435</v>
      </c>
      <c r="U1732">
        <f t="shared" si="152"/>
        <v>1.3443511500505072</v>
      </c>
    </row>
    <row r="1733" spans="16:21" x14ac:dyDescent="0.45">
      <c r="P1733">
        <v>7.3099999999999987</v>
      </c>
      <c r="Q1733">
        <f t="shared" si="148"/>
        <v>-6.3099999999999987</v>
      </c>
      <c r="R1733" s="17">
        <f t="shared" si="149"/>
        <v>0.39694272397152058</v>
      </c>
      <c r="S1733" s="17">
        <f t="shared" si="150"/>
        <v>0.29469272920753564</v>
      </c>
      <c r="T1733" s="17">
        <f t="shared" si="151"/>
        <v>0.74240617452073243</v>
      </c>
      <c r="U1733">
        <f t="shared" si="152"/>
        <v>1.3469715558946689</v>
      </c>
    </row>
    <row r="1734" spans="16:21" x14ac:dyDescent="0.45">
      <c r="P1734">
        <v>7.32</v>
      </c>
      <c r="Q1734">
        <f t="shared" si="148"/>
        <v>-6.32</v>
      </c>
      <c r="R1734" s="17">
        <f t="shared" si="149"/>
        <v>0.39749256765364538</v>
      </c>
      <c r="S1734" s="17">
        <f t="shared" si="150"/>
        <v>0.29452716867215756</v>
      </c>
      <c r="T1734" s="17">
        <f t="shared" si="151"/>
        <v>0.74096270632358952</v>
      </c>
      <c r="U1734">
        <f t="shared" si="152"/>
        <v>1.3495955889084721</v>
      </c>
    </row>
    <row r="1735" spans="16:21" x14ac:dyDescent="0.45">
      <c r="P1735">
        <v>7.3300000000000018</v>
      </c>
      <c r="Q1735">
        <f t="shared" si="148"/>
        <v>-6.3300000000000018</v>
      </c>
      <c r="R1735" s="17">
        <f t="shared" si="149"/>
        <v>0.39804261113276107</v>
      </c>
      <c r="S1735" s="17">
        <f t="shared" si="150"/>
        <v>0.29436160813677947</v>
      </c>
      <c r="T1735" s="17">
        <f t="shared" si="151"/>
        <v>0.73952285484982816</v>
      </c>
      <c r="U1735">
        <f t="shared" si="152"/>
        <v>1.352223252387603</v>
      </c>
    </row>
    <row r="1736" spans="16:21" x14ac:dyDescent="0.45">
      <c r="P1736">
        <v>7.34</v>
      </c>
      <c r="Q1736">
        <f t="shared" si="148"/>
        <v>-6.34</v>
      </c>
      <c r="R1736" s="17">
        <f t="shared" si="149"/>
        <v>0.39859285358173135</v>
      </c>
      <c r="S1736" s="17">
        <f t="shared" si="150"/>
        <v>0.29419604760140139</v>
      </c>
      <c r="T1736" s="17">
        <f t="shared" si="151"/>
        <v>0.73808660882344834</v>
      </c>
      <c r="U1736">
        <f t="shared" si="152"/>
        <v>1.3548545496497442</v>
      </c>
    </row>
    <row r="1737" spans="16:21" x14ac:dyDescent="0.45">
      <c r="P1737">
        <v>7.3500000000000014</v>
      </c>
      <c r="Q1737">
        <f t="shared" si="148"/>
        <v>-6.3500000000000014</v>
      </c>
      <c r="R1737" s="17">
        <f t="shared" si="149"/>
        <v>0.39914329417767802</v>
      </c>
      <c r="S1737" s="17">
        <f t="shared" si="150"/>
        <v>0.2940304870660233</v>
      </c>
      <c r="T1737" s="17">
        <f t="shared" si="151"/>
        <v>0.73665395700005443</v>
      </c>
      <c r="U1737">
        <f t="shared" si="152"/>
        <v>1.3574894840345317</v>
      </c>
    </row>
    <row r="1738" spans="16:21" x14ac:dyDescent="0.45">
      <c r="P1738">
        <v>7.3599999999999994</v>
      </c>
      <c r="Q1738">
        <f t="shared" si="148"/>
        <v>-6.3599999999999994</v>
      </c>
      <c r="R1738" s="17">
        <f t="shared" si="149"/>
        <v>0.3996939321019658</v>
      </c>
      <c r="S1738" s="17">
        <f t="shared" si="150"/>
        <v>0.29386492653064522</v>
      </c>
      <c r="T1738" s="17">
        <f t="shared" si="151"/>
        <v>0.73522488816687226</v>
      </c>
      <c r="U1738">
        <f t="shared" si="152"/>
        <v>1.3601280589035669</v>
      </c>
    </row>
    <row r="1739" spans="16:21" x14ac:dyDescent="0.45">
      <c r="P1739">
        <v>7.370000000000001</v>
      </c>
      <c r="Q1739">
        <f t="shared" si="148"/>
        <v>-6.370000000000001</v>
      </c>
      <c r="R1739" s="17">
        <f t="shared" si="149"/>
        <v>0.4002447665401701</v>
      </c>
      <c r="S1739" s="17">
        <f t="shared" si="150"/>
        <v>0.29369936599526714</v>
      </c>
      <c r="T1739" s="17">
        <f t="shared" si="151"/>
        <v>0.73379939114279547</v>
      </c>
      <c r="U1739">
        <f t="shared" si="152"/>
        <v>1.3627702776403674</v>
      </c>
    </row>
    <row r="1740" spans="16:21" x14ac:dyDescent="0.45">
      <c r="P1740">
        <v>7.379999999999999</v>
      </c>
      <c r="Q1740">
        <f t="shared" si="148"/>
        <v>-6.379999999999999</v>
      </c>
      <c r="R1740" s="17">
        <f t="shared" si="149"/>
        <v>0.4007957966820504</v>
      </c>
      <c r="S1740" s="17">
        <f t="shared" si="150"/>
        <v>0.29353380545988905</v>
      </c>
      <c r="T1740" s="17">
        <f t="shared" si="151"/>
        <v>0.73237745477841965</v>
      </c>
      <c r="U1740">
        <f t="shared" si="152"/>
        <v>1.3654161436503385</v>
      </c>
    </row>
    <row r="1741" spans="16:21" x14ac:dyDescent="0.45">
      <c r="P1741">
        <v>7.3900000000000006</v>
      </c>
      <c r="Q1741">
        <f t="shared" si="148"/>
        <v>-6.3900000000000006</v>
      </c>
      <c r="R1741" s="17">
        <f t="shared" si="149"/>
        <v>0.40134702172153486</v>
      </c>
      <c r="S1741" s="17">
        <f t="shared" si="150"/>
        <v>0.29336824492451097</v>
      </c>
      <c r="T1741" s="17">
        <f t="shared" si="151"/>
        <v>0.73095906795605325</v>
      </c>
      <c r="U1741">
        <f t="shared" si="152"/>
        <v>1.3680656603607824</v>
      </c>
    </row>
    <row r="1742" spans="16:21" x14ac:dyDescent="0.45">
      <c r="P1742">
        <v>7.4000000000000021</v>
      </c>
      <c r="Q1742">
        <f t="shared" si="148"/>
        <v>-6.4000000000000021</v>
      </c>
      <c r="R1742" s="17">
        <f t="shared" si="149"/>
        <v>0.40189844085668452</v>
      </c>
      <c r="S1742" s="17">
        <f t="shared" si="150"/>
        <v>0.29320268438913333</v>
      </c>
      <c r="T1742" s="17">
        <f t="shared" si="151"/>
        <v>0.72954421958976523</v>
      </c>
      <c r="U1742">
        <f t="shared" si="152"/>
        <v>1.370718831220836</v>
      </c>
    </row>
    <row r="1743" spans="16:21" x14ac:dyDescent="0.45">
      <c r="P1743">
        <v>7.41</v>
      </c>
      <c r="Q1743">
        <f t="shared" si="148"/>
        <v>-6.41</v>
      </c>
      <c r="R1743" s="17">
        <f t="shared" si="149"/>
        <v>0.40245005328967576</v>
      </c>
      <c r="S1743" s="17">
        <f t="shared" si="150"/>
        <v>0.2930371238537548</v>
      </c>
      <c r="T1743" s="17">
        <f t="shared" si="151"/>
        <v>0.72813289862539132</v>
      </c>
      <c r="U1743">
        <f t="shared" si="152"/>
        <v>1.3733756597014832</v>
      </c>
    </row>
    <row r="1744" spans="16:21" x14ac:dyDescent="0.45">
      <c r="P1744">
        <v>7.4200000000000017</v>
      </c>
      <c r="Q1744">
        <f t="shared" si="148"/>
        <v>-6.4200000000000017</v>
      </c>
      <c r="R1744" s="17">
        <f t="shared" si="149"/>
        <v>0.40300185822677292</v>
      </c>
      <c r="S1744" s="17">
        <f t="shared" si="150"/>
        <v>0.29287156331837716</v>
      </c>
      <c r="T1744" s="17">
        <f t="shared" si="151"/>
        <v>0.72672509404057284</v>
      </c>
      <c r="U1744">
        <f t="shared" si="152"/>
        <v>1.3760361492955</v>
      </c>
    </row>
    <row r="1745" spans="16:21" x14ac:dyDescent="0.45">
      <c r="P1745">
        <v>7.43</v>
      </c>
      <c r="Q1745">
        <f t="shared" si="148"/>
        <v>-6.43</v>
      </c>
      <c r="R1745" s="17">
        <f t="shared" si="149"/>
        <v>0.4035538548783088</v>
      </c>
      <c r="S1745" s="17">
        <f t="shared" si="150"/>
        <v>0.29270600278299908</v>
      </c>
      <c r="T1745" s="17">
        <f t="shared" si="151"/>
        <v>0.72532079484475309</v>
      </c>
      <c r="U1745">
        <f t="shared" si="152"/>
        <v>1.3787003035174787</v>
      </c>
    </row>
    <row r="1746" spans="16:21" x14ac:dyDescent="0.45">
      <c r="P1746">
        <v>7.4400000000000013</v>
      </c>
      <c r="Q1746">
        <f t="shared" si="148"/>
        <v>-6.4400000000000013</v>
      </c>
      <c r="R1746" s="17">
        <f t="shared" si="149"/>
        <v>0.40410604245865395</v>
      </c>
      <c r="S1746" s="17">
        <f t="shared" si="150"/>
        <v>0.29254044224762055</v>
      </c>
      <c r="T1746" s="17">
        <f t="shared" si="151"/>
        <v>0.72391999007921737</v>
      </c>
      <c r="U1746">
        <f t="shared" si="152"/>
        <v>1.3813681259037642</v>
      </c>
    </row>
    <row r="1747" spans="16:21" x14ac:dyDescent="0.45">
      <c r="P1747">
        <v>7.4499999999999993</v>
      </c>
      <c r="Q1747">
        <f t="shared" si="148"/>
        <v>-6.4499999999999993</v>
      </c>
      <c r="R1747" s="17">
        <f t="shared" si="149"/>
        <v>0.40465842018619702</v>
      </c>
      <c r="S1747" s="17">
        <f t="shared" si="150"/>
        <v>0.29237488171224291</v>
      </c>
      <c r="T1747" s="17">
        <f t="shared" si="151"/>
        <v>0.72252266881710092</v>
      </c>
      <c r="U1747">
        <f t="shared" si="152"/>
        <v>1.3840396200124476</v>
      </c>
    </row>
    <row r="1748" spans="16:21" x14ac:dyDescent="0.45">
      <c r="P1748">
        <v>7.4600000000000009</v>
      </c>
      <c r="Q1748">
        <f t="shared" si="148"/>
        <v>-6.4600000000000009</v>
      </c>
      <c r="R1748" s="17">
        <f t="shared" si="149"/>
        <v>0.40521098728332045</v>
      </c>
      <c r="S1748" s="17">
        <f t="shared" si="150"/>
        <v>0.29220932117686482</v>
      </c>
      <c r="T1748" s="17">
        <f t="shared" si="151"/>
        <v>0.72112882016339375</v>
      </c>
      <c r="U1748">
        <f t="shared" si="152"/>
        <v>1.3867147894233647</v>
      </c>
    </row>
    <row r="1749" spans="16:21" x14ac:dyDescent="0.45">
      <c r="P1749">
        <v>7.4699999999999989</v>
      </c>
      <c r="Q1749">
        <f t="shared" si="148"/>
        <v>-6.4699999999999989</v>
      </c>
      <c r="R1749" s="17">
        <f t="shared" si="149"/>
        <v>0.40576374297637646</v>
      </c>
      <c r="S1749" s="17">
        <f t="shared" si="150"/>
        <v>0.29204376064148674</v>
      </c>
      <c r="T1749" s="17">
        <f t="shared" si="151"/>
        <v>0.71973843325496312</v>
      </c>
      <c r="U1749">
        <f t="shared" si="152"/>
        <v>1.3893936377380529</v>
      </c>
    </row>
    <row r="1750" spans="16:21" x14ac:dyDescent="0.45">
      <c r="P1750">
        <v>7.48</v>
      </c>
      <c r="Q1750">
        <f t="shared" si="148"/>
        <v>-6.48</v>
      </c>
      <c r="R1750" s="17">
        <f t="shared" si="149"/>
        <v>0.40631668649566505</v>
      </c>
      <c r="S1750" s="17">
        <f t="shared" si="150"/>
        <v>0.29187820010610865</v>
      </c>
      <c r="T1750" s="17">
        <f t="shared" si="151"/>
        <v>0.71835149726055536</v>
      </c>
      <c r="U1750">
        <f t="shared" si="152"/>
        <v>1.3920761685797491</v>
      </c>
    </row>
    <row r="1751" spans="16:21" x14ac:dyDescent="0.45">
      <c r="P1751">
        <v>7.490000000000002</v>
      </c>
      <c r="Q1751">
        <f t="shared" si="148"/>
        <v>-6.490000000000002</v>
      </c>
      <c r="R1751" s="17">
        <f t="shared" si="149"/>
        <v>0.40686981707540609</v>
      </c>
      <c r="S1751" s="17">
        <f t="shared" si="150"/>
        <v>0.29171263957073101</v>
      </c>
      <c r="T1751" s="17">
        <f t="shared" si="151"/>
        <v>0.71696800138081329</v>
      </c>
      <c r="U1751">
        <f t="shared" si="152"/>
        <v>1.3947623855933509</v>
      </c>
    </row>
    <row r="1752" spans="16:21" x14ac:dyDescent="0.45">
      <c r="P1752">
        <v>7.5</v>
      </c>
      <c r="Q1752">
        <f t="shared" si="148"/>
        <v>-6.5</v>
      </c>
      <c r="R1752" s="17">
        <f t="shared" si="149"/>
        <v>0.40742313395372359</v>
      </c>
      <c r="S1752" s="17">
        <f t="shared" si="150"/>
        <v>0.29154707903535249</v>
      </c>
      <c r="T1752" s="17">
        <f t="shared" si="151"/>
        <v>0.71558793484826344</v>
      </c>
      <c r="U1752">
        <f t="shared" si="152"/>
        <v>1.3974522924454345</v>
      </c>
    </row>
    <row r="1753" spans="16:21" x14ac:dyDescent="0.45">
      <c r="P1753">
        <v>7.5100000000000016</v>
      </c>
      <c r="Q1753">
        <f t="shared" si="148"/>
        <v>-6.5100000000000016</v>
      </c>
      <c r="R1753" s="17">
        <f t="shared" si="149"/>
        <v>0.40797663637261622</v>
      </c>
      <c r="S1753" s="17">
        <f t="shared" si="150"/>
        <v>0.29138151849997485</v>
      </c>
      <c r="T1753" s="17">
        <f t="shared" si="151"/>
        <v>0.71421128692734293</v>
      </c>
      <c r="U1753">
        <f t="shared" si="152"/>
        <v>1.4001458928241923</v>
      </c>
    </row>
    <row r="1754" spans="16:21" x14ac:dyDescent="0.45">
      <c r="P1754">
        <v>7.52</v>
      </c>
      <c r="Q1754">
        <f t="shared" si="148"/>
        <v>-6.52</v>
      </c>
      <c r="R1754" s="17">
        <f t="shared" si="149"/>
        <v>0.40853032357794011</v>
      </c>
      <c r="S1754" s="17">
        <f t="shared" si="150"/>
        <v>0.29121595796459632</v>
      </c>
      <c r="T1754" s="17">
        <f t="shared" si="151"/>
        <v>0.71283804691437458</v>
      </c>
      <c r="U1754">
        <f t="shared" si="152"/>
        <v>1.4028431904394674</v>
      </c>
    </row>
    <row r="1755" spans="16:21" x14ac:dyDescent="0.45">
      <c r="P1755">
        <v>7.5300000000000011</v>
      </c>
      <c r="Q1755">
        <f t="shared" si="148"/>
        <v>-6.5300000000000011</v>
      </c>
      <c r="R1755" s="17">
        <f t="shared" si="149"/>
        <v>0.40908419481937908</v>
      </c>
      <c r="S1755" s="17">
        <f t="shared" si="150"/>
        <v>0.29105039742921823</v>
      </c>
      <c r="T1755" s="17">
        <f t="shared" si="151"/>
        <v>0.71146820413759637</v>
      </c>
      <c r="U1755">
        <f t="shared" si="152"/>
        <v>1.4055441890226794</v>
      </c>
    </row>
    <row r="1756" spans="16:21" x14ac:dyDescent="0.45">
      <c r="P1756">
        <v>7.5399999999999991</v>
      </c>
      <c r="Q1756">
        <f t="shared" si="148"/>
        <v>-6.5399999999999991</v>
      </c>
      <c r="R1756" s="17">
        <f t="shared" si="149"/>
        <v>0.4096382493504287</v>
      </c>
      <c r="S1756" s="17">
        <f t="shared" si="150"/>
        <v>0.29088483689384059</v>
      </c>
      <c r="T1756" s="17">
        <f t="shared" si="151"/>
        <v>0.7101017479571361</v>
      </c>
      <c r="U1756">
        <f t="shared" si="152"/>
        <v>1.4082488923268544</v>
      </c>
    </row>
    <row r="1757" spans="16:21" x14ac:dyDescent="0.45">
      <c r="P1757">
        <v>7.5500000000000007</v>
      </c>
      <c r="Q1757">
        <f t="shared" si="148"/>
        <v>-6.5500000000000007</v>
      </c>
      <c r="R1757" s="17">
        <f t="shared" si="149"/>
        <v>0.41019248642837119</v>
      </c>
      <c r="S1757" s="17">
        <f t="shared" si="150"/>
        <v>0.29071927635846206</v>
      </c>
      <c r="T1757" s="17">
        <f t="shared" si="151"/>
        <v>0.70873866776501326</v>
      </c>
      <c r="U1757">
        <f t="shared" si="152"/>
        <v>1.4109573041265986</v>
      </c>
    </row>
    <row r="1758" spans="16:21" x14ac:dyDescent="0.45">
      <c r="P1758">
        <v>7.5599999999999987</v>
      </c>
      <c r="Q1758">
        <f t="shared" si="148"/>
        <v>-6.5599999999999987</v>
      </c>
      <c r="R1758" s="17">
        <f t="shared" si="149"/>
        <v>0.41074690531425317</v>
      </c>
      <c r="S1758" s="17">
        <f t="shared" si="150"/>
        <v>0.29055371582308442</v>
      </c>
      <c r="T1758" s="17">
        <f t="shared" si="151"/>
        <v>0.70737895298514386</v>
      </c>
      <c r="U1758">
        <f t="shared" si="152"/>
        <v>1.4136694282180624</v>
      </c>
    </row>
    <row r="1759" spans="16:21" x14ac:dyDescent="0.45">
      <c r="P1759">
        <v>7.57</v>
      </c>
      <c r="Q1759">
        <f t="shared" si="148"/>
        <v>-6.57</v>
      </c>
      <c r="R1759" s="17">
        <f t="shared" si="149"/>
        <v>0.41130150527286397</v>
      </c>
      <c r="S1759" s="17">
        <f t="shared" si="150"/>
        <v>0.29038815528770634</v>
      </c>
      <c r="T1759" s="17">
        <f t="shared" si="151"/>
        <v>0.70602259307331783</v>
      </c>
      <c r="U1759">
        <f t="shared" si="152"/>
        <v>1.416385268418958</v>
      </c>
    </row>
    <row r="1760" spans="16:21" x14ac:dyDescent="0.45">
      <c r="P1760">
        <v>7.5800000000000018</v>
      </c>
      <c r="Q1760">
        <f t="shared" si="148"/>
        <v>-6.5800000000000018</v>
      </c>
      <c r="R1760" s="17">
        <f t="shared" si="149"/>
        <v>0.41185628557271403</v>
      </c>
      <c r="S1760" s="17">
        <f t="shared" si="150"/>
        <v>0.29022259475232826</v>
      </c>
      <c r="T1760" s="17">
        <f t="shared" si="151"/>
        <v>0.70466957751720138</v>
      </c>
      <c r="U1760">
        <f t="shared" si="152"/>
        <v>1.4191048285685206</v>
      </c>
    </row>
    <row r="1761" spans="16:21" x14ac:dyDescent="0.45">
      <c r="P1761">
        <v>7.59</v>
      </c>
      <c r="Q1761">
        <f t="shared" si="148"/>
        <v>-6.59</v>
      </c>
      <c r="R1761" s="17">
        <f t="shared" si="149"/>
        <v>0.41241124548601166</v>
      </c>
      <c r="S1761" s="17">
        <f t="shared" si="150"/>
        <v>0.29005703421695017</v>
      </c>
      <c r="T1761" s="17">
        <f t="shared" si="151"/>
        <v>0.70331989583632348</v>
      </c>
      <c r="U1761">
        <f t="shared" si="152"/>
        <v>1.4218281125275032</v>
      </c>
    </row>
    <row r="1762" spans="16:21" x14ac:dyDescent="0.45">
      <c r="P1762">
        <v>7.6000000000000014</v>
      </c>
      <c r="Q1762">
        <f t="shared" si="148"/>
        <v>-6.6000000000000014</v>
      </c>
      <c r="R1762" s="17">
        <f t="shared" si="149"/>
        <v>0.41296638428864207</v>
      </c>
      <c r="S1762" s="17">
        <f t="shared" si="150"/>
        <v>0.28989147368157253</v>
      </c>
      <c r="T1762" s="17">
        <f t="shared" si="151"/>
        <v>0.70197353758206482</v>
      </c>
      <c r="U1762">
        <f t="shared" si="152"/>
        <v>1.4245551241781591</v>
      </c>
    </row>
    <row r="1763" spans="16:21" x14ac:dyDescent="0.45">
      <c r="P1763">
        <v>7.6099999999999994</v>
      </c>
      <c r="Q1763">
        <f t="shared" si="148"/>
        <v>-6.6099999999999994</v>
      </c>
      <c r="R1763" s="17">
        <f t="shared" si="149"/>
        <v>0.41352170126014848</v>
      </c>
      <c r="S1763" s="17">
        <f t="shared" si="150"/>
        <v>0.289725913146194</v>
      </c>
      <c r="T1763" s="17">
        <f t="shared" si="151"/>
        <v>0.70063049233763441</v>
      </c>
      <c r="U1763">
        <f t="shared" si="152"/>
        <v>1.4272858674242501</v>
      </c>
    </row>
    <row r="1764" spans="16:21" x14ac:dyDescent="0.45">
      <c r="P1764">
        <v>7.620000000000001</v>
      </c>
      <c r="Q1764">
        <f t="shared" si="148"/>
        <v>-6.620000000000001</v>
      </c>
      <c r="R1764" s="17">
        <f t="shared" si="149"/>
        <v>0.41407719568370432</v>
      </c>
      <c r="S1764" s="17">
        <f t="shared" si="150"/>
        <v>0.28956035261081592</v>
      </c>
      <c r="T1764" s="17">
        <f t="shared" si="151"/>
        <v>0.6992907497180757</v>
      </c>
      <c r="U1764">
        <f t="shared" si="152"/>
        <v>1.4300203461909908</v>
      </c>
    </row>
    <row r="1765" spans="16:21" x14ac:dyDescent="0.45">
      <c r="P1765">
        <v>7.629999999999999</v>
      </c>
      <c r="Q1765">
        <f t="shared" si="148"/>
        <v>-6.629999999999999</v>
      </c>
      <c r="R1765" s="17">
        <f t="shared" si="149"/>
        <v>0.41463286684610096</v>
      </c>
      <c r="S1765" s="17">
        <f t="shared" si="150"/>
        <v>0.28939479207543783</v>
      </c>
      <c r="T1765" s="17">
        <f t="shared" si="151"/>
        <v>0.69795429937022413</v>
      </c>
      <c r="U1765">
        <f t="shared" si="152"/>
        <v>1.4327585644250873</v>
      </c>
    </row>
    <row r="1766" spans="16:21" x14ac:dyDescent="0.45">
      <c r="P1766">
        <v>7.6400000000000006</v>
      </c>
      <c r="Q1766">
        <f t="shared" si="148"/>
        <v>-6.6400000000000006</v>
      </c>
      <c r="R1766" s="17">
        <f t="shared" si="149"/>
        <v>0.41518871403771562</v>
      </c>
      <c r="S1766" s="17">
        <f t="shared" si="150"/>
        <v>0.28922923154005975</v>
      </c>
      <c r="T1766" s="17">
        <f t="shared" si="151"/>
        <v>0.69662113097271294</v>
      </c>
      <c r="U1766">
        <f t="shared" si="152"/>
        <v>1.4355005260946794</v>
      </c>
    </row>
    <row r="1767" spans="16:21" x14ac:dyDescent="0.45">
      <c r="P1767">
        <v>7.6500000000000021</v>
      </c>
      <c r="Q1767">
        <f t="shared" si="148"/>
        <v>-6.6500000000000021</v>
      </c>
      <c r="R1767" s="17">
        <f t="shared" si="149"/>
        <v>0.41574473655250233</v>
      </c>
      <c r="S1767" s="17">
        <f t="shared" si="150"/>
        <v>0.28906367100468211</v>
      </c>
      <c r="T1767" s="17">
        <f t="shared" si="151"/>
        <v>0.69529123423593286</v>
      </c>
      <c r="U1767">
        <f t="shared" si="152"/>
        <v>1.4382462351893688</v>
      </c>
    </row>
    <row r="1768" spans="16:21" x14ac:dyDescent="0.45">
      <c r="P1768">
        <v>7.66</v>
      </c>
      <c r="Q1768">
        <f t="shared" si="148"/>
        <v>-6.66</v>
      </c>
      <c r="R1768" s="17">
        <f t="shared" si="149"/>
        <v>0.41630093368796167</v>
      </c>
      <c r="S1768" s="17">
        <f t="shared" si="150"/>
        <v>0.28889811046930358</v>
      </c>
      <c r="T1768" s="17">
        <f t="shared" si="151"/>
        <v>0.693964598902022</v>
      </c>
      <c r="U1768">
        <f t="shared" si="152"/>
        <v>1.4409956957201875</v>
      </c>
    </row>
    <row r="1769" spans="16:21" x14ac:dyDescent="0.45">
      <c r="P1769">
        <v>7.6700000000000017</v>
      </c>
      <c r="Q1769">
        <f t="shared" si="148"/>
        <v>-6.6700000000000017</v>
      </c>
      <c r="R1769" s="17">
        <f t="shared" si="149"/>
        <v>0.41685730474512306</v>
      </c>
      <c r="S1769" s="17">
        <f t="shared" si="150"/>
        <v>0.28873254993392594</v>
      </c>
      <c r="T1769" s="17">
        <f t="shared" si="151"/>
        <v>0.69264121474484952</v>
      </c>
      <c r="U1769">
        <f t="shared" si="152"/>
        <v>1.4437489117195736</v>
      </c>
    </row>
    <row r="1770" spans="16:21" x14ac:dyDescent="0.45">
      <c r="P1770">
        <v>7.68</v>
      </c>
      <c r="Q1770">
        <f t="shared" si="148"/>
        <v>-6.68</v>
      </c>
      <c r="R1770" s="17">
        <f t="shared" si="149"/>
        <v>0.4174138490285268</v>
      </c>
      <c r="S1770" s="17">
        <f t="shared" si="150"/>
        <v>0.28856698939854786</v>
      </c>
      <c r="T1770" s="17">
        <f t="shared" si="151"/>
        <v>0.69132107156997247</v>
      </c>
      <c r="U1770">
        <f t="shared" si="152"/>
        <v>1.4465058872414023</v>
      </c>
    </row>
    <row r="1771" spans="16:21" x14ac:dyDescent="0.45">
      <c r="P1771">
        <v>7.6900000000000013</v>
      </c>
      <c r="Q1771">
        <f t="shared" si="148"/>
        <v>-6.6900000000000013</v>
      </c>
      <c r="R1771" s="17">
        <f t="shared" si="149"/>
        <v>0.41797056584620002</v>
      </c>
      <c r="S1771" s="17">
        <f t="shared" si="150"/>
        <v>0.28840142886316977</v>
      </c>
      <c r="T1771" s="17">
        <f t="shared" si="151"/>
        <v>0.69000415921462854</v>
      </c>
      <c r="U1771">
        <f t="shared" si="152"/>
        <v>1.4492666263609377</v>
      </c>
    </row>
    <row r="1772" spans="16:21" x14ac:dyDescent="0.45">
      <c r="P1772">
        <v>7.6999999999999993</v>
      </c>
      <c r="Q1772">
        <f t="shared" si="148"/>
        <v>-6.6999999999999993</v>
      </c>
      <c r="R1772" s="17">
        <f t="shared" si="149"/>
        <v>0.41852745450963641</v>
      </c>
      <c r="S1772" s="17">
        <f t="shared" si="150"/>
        <v>0.28823586832779169</v>
      </c>
      <c r="T1772" s="17">
        <f t="shared" si="151"/>
        <v>0.68869046754770347</v>
      </c>
      <c r="U1772">
        <f t="shared" si="152"/>
        <v>1.4520311331748368</v>
      </c>
    </row>
    <row r="1773" spans="16:21" x14ac:dyDescent="0.45">
      <c r="P1773">
        <v>7.7100000000000009</v>
      </c>
      <c r="Q1773">
        <f t="shared" si="148"/>
        <v>-6.7100000000000009</v>
      </c>
      <c r="R1773" s="17">
        <f t="shared" si="149"/>
        <v>0.41908451433377969</v>
      </c>
      <c r="S1773" s="17">
        <f t="shared" si="150"/>
        <v>0.28807030779241405</v>
      </c>
      <c r="T1773" s="17">
        <f t="shared" si="151"/>
        <v>0.68737998646969944</v>
      </c>
      <c r="U1773">
        <f t="shared" si="152"/>
        <v>1.4547994118011482</v>
      </c>
    </row>
    <row r="1774" spans="16:21" x14ac:dyDescent="0.45">
      <c r="P1774">
        <v>7.7199999999999989</v>
      </c>
      <c r="Q1774">
        <f t="shared" si="148"/>
        <v>-6.7199999999999989</v>
      </c>
      <c r="R1774" s="17">
        <f t="shared" si="149"/>
        <v>0.41964174463700082</v>
      </c>
      <c r="S1774" s="17">
        <f t="shared" si="150"/>
        <v>0.28790474725703552</v>
      </c>
      <c r="T1774" s="17">
        <f t="shared" si="151"/>
        <v>0.68607270591270497</v>
      </c>
      <c r="U1774">
        <f t="shared" si="152"/>
        <v>1.4575714663793062</v>
      </c>
    </row>
    <row r="1775" spans="16:21" x14ac:dyDescent="0.45">
      <c r="P1775">
        <v>7.73</v>
      </c>
      <c r="Q1775">
        <f t="shared" si="148"/>
        <v>-6.73</v>
      </c>
      <c r="R1775" s="17">
        <f t="shared" si="149"/>
        <v>0.42019914474107717</v>
      </c>
      <c r="S1775" s="17">
        <f t="shared" si="150"/>
        <v>0.28773918672165744</v>
      </c>
      <c r="T1775" s="17">
        <f t="shared" si="151"/>
        <v>0.68476861584037652</v>
      </c>
      <c r="U1775">
        <f t="shared" si="152"/>
        <v>1.4603473010700971</v>
      </c>
    </row>
    <row r="1776" spans="16:21" x14ac:dyDescent="0.45">
      <c r="P1776">
        <v>7.740000000000002</v>
      </c>
      <c r="Q1776">
        <f t="shared" si="148"/>
        <v>-6.740000000000002</v>
      </c>
      <c r="R1776" s="17">
        <f t="shared" si="149"/>
        <v>0.42075671397117559</v>
      </c>
      <c r="S1776" s="17">
        <f t="shared" si="150"/>
        <v>0.2875736261862798</v>
      </c>
      <c r="T1776" s="17">
        <f t="shared" si="151"/>
        <v>0.6834677062478921</v>
      </c>
      <c r="U1776">
        <f t="shared" si="152"/>
        <v>1.463126920055682</v>
      </c>
    </row>
    <row r="1777" spans="16:21" x14ac:dyDescent="0.45">
      <c r="P1777">
        <v>7.75</v>
      </c>
      <c r="Q1777">
        <f t="shared" si="148"/>
        <v>-6.75</v>
      </c>
      <c r="R1777" s="17">
        <f t="shared" si="149"/>
        <v>0.42131445165582826</v>
      </c>
      <c r="S1777" s="17">
        <f t="shared" si="150"/>
        <v>0.28740806565090127</v>
      </c>
      <c r="T1777" s="17">
        <f t="shared" si="151"/>
        <v>0.68216996716192613</v>
      </c>
      <c r="U1777">
        <f t="shared" si="152"/>
        <v>1.4659103275395746</v>
      </c>
    </row>
    <row r="1778" spans="16:21" x14ac:dyDescent="0.45">
      <c r="P1778">
        <v>7.7600000000000016</v>
      </c>
      <c r="Q1778">
        <f t="shared" si="148"/>
        <v>-6.7600000000000016</v>
      </c>
      <c r="R1778" s="17">
        <f t="shared" si="149"/>
        <v>0.42187235712691817</v>
      </c>
      <c r="S1778" s="17">
        <f t="shared" si="150"/>
        <v>0.28724250511552363</v>
      </c>
      <c r="T1778" s="17">
        <f t="shared" si="151"/>
        <v>0.68087538864061714</v>
      </c>
      <c r="U1778">
        <f t="shared" si="152"/>
        <v>1.4686975277466296</v>
      </c>
    </row>
    <row r="1779" spans="16:21" x14ac:dyDescent="0.45">
      <c r="P1779">
        <v>7.77</v>
      </c>
      <c r="Q1779">
        <f t="shared" si="148"/>
        <v>-6.77</v>
      </c>
      <c r="R1779" s="17">
        <f t="shared" si="149"/>
        <v>0.42243042971965672</v>
      </c>
      <c r="S1779" s="17">
        <f t="shared" si="150"/>
        <v>0.2870769445801451</v>
      </c>
      <c r="T1779" s="17">
        <f t="shared" si="151"/>
        <v>0.67958396077352168</v>
      </c>
      <c r="U1779">
        <f t="shared" si="152"/>
        <v>1.4714885249230598</v>
      </c>
    </row>
    <row r="1780" spans="16:21" x14ac:dyDescent="0.45">
      <c r="P1780">
        <v>7.7800000000000011</v>
      </c>
      <c r="Q1780">
        <f t="shared" si="148"/>
        <v>-6.7800000000000011</v>
      </c>
      <c r="R1780" s="17">
        <f t="shared" si="149"/>
        <v>0.42298866877256508</v>
      </c>
      <c r="S1780" s="17">
        <f t="shared" si="150"/>
        <v>0.28691138404476746</v>
      </c>
      <c r="T1780" s="17">
        <f t="shared" si="151"/>
        <v>0.67829567368159349</v>
      </c>
      <c r="U1780">
        <f t="shared" si="152"/>
        <v>1.474283323336397</v>
      </c>
    </row>
    <row r="1781" spans="16:21" x14ac:dyDescent="0.45">
      <c r="P1781">
        <v>7.7899999999999991</v>
      </c>
      <c r="Q1781">
        <f t="shared" si="148"/>
        <v>-6.7899999999999991</v>
      </c>
      <c r="R1781" s="17">
        <f t="shared" si="149"/>
        <v>0.42354707362745458</v>
      </c>
      <c r="S1781" s="17">
        <f t="shared" si="150"/>
        <v>0.28674582350938937</v>
      </c>
      <c r="T1781" s="17">
        <f t="shared" si="151"/>
        <v>0.67701051751713093</v>
      </c>
      <c r="U1781">
        <f t="shared" si="152"/>
        <v>1.4770819272755187</v>
      </c>
    </row>
    <row r="1782" spans="16:21" x14ac:dyDescent="0.45">
      <c r="P1782">
        <v>7.8000000000000007</v>
      </c>
      <c r="Q1782">
        <f t="shared" si="148"/>
        <v>-6.8000000000000007</v>
      </c>
      <c r="R1782" s="17">
        <f t="shared" si="149"/>
        <v>0.42410564362941044</v>
      </c>
      <c r="S1782" s="17">
        <f t="shared" si="150"/>
        <v>0.28658026297401129</v>
      </c>
      <c r="T1782" s="17">
        <f t="shared" si="151"/>
        <v>0.67572848246374484</v>
      </c>
      <c r="U1782">
        <f t="shared" si="152"/>
        <v>1.4798843410506282</v>
      </c>
    </row>
    <row r="1783" spans="16:21" x14ac:dyDescent="0.45">
      <c r="P1783">
        <v>7.8099999999999987</v>
      </c>
      <c r="Q1783">
        <f t="shared" si="148"/>
        <v>-6.8099999999999987</v>
      </c>
      <c r="R1783" s="17">
        <f t="shared" si="149"/>
        <v>0.42466437812676644</v>
      </c>
      <c r="S1783" s="17">
        <f t="shared" si="150"/>
        <v>0.28641470243863321</v>
      </c>
      <c r="T1783" s="17">
        <f t="shared" si="151"/>
        <v>0.67444955873632428</v>
      </c>
      <c r="U1783">
        <f t="shared" si="152"/>
        <v>1.4826905689932395</v>
      </c>
    </row>
    <row r="1784" spans="16:21" x14ac:dyDescent="0.45">
      <c r="P1784">
        <v>7.82</v>
      </c>
      <c r="Q1784">
        <f t="shared" si="148"/>
        <v>-6.82</v>
      </c>
      <c r="R1784" s="17">
        <f t="shared" si="149"/>
        <v>0.42522327647109348</v>
      </c>
      <c r="S1784" s="17">
        <f t="shared" si="150"/>
        <v>0.28624914190325512</v>
      </c>
      <c r="T1784" s="17">
        <f t="shared" si="151"/>
        <v>0.67317373658098467</v>
      </c>
      <c r="U1784">
        <f t="shared" si="152"/>
        <v>1.485500615456196</v>
      </c>
    </row>
    <row r="1785" spans="16:21" x14ac:dyDescent="0.45">
      <c r="P1785">
        <v>7.8300000000000018</v>
      </c>
      <c r="Q1785">
        <f t="shared" si="148"/>
        <v>-6.8300000000000018</v>
      </c>
      <c r="R1785" s="17">
        <f t="shared" si="149"/>
        <v>0.42578233801717402</v>
      </c>
      <c r="S1785" s="17">
        <f t="shared" si="150"/>
        <v>0.28608358136787704</v>
      </c>
      <c r="T1785" s="17">
        <f t="shared" si="151"/>
        <v>0.67190100627503668</v>
      </c>
      <c r="U1785">
        <f t="shared" si="152"/>
        <v>1.4883144848136436</v>
      </c>
    </row>
    <row r="1786" spans="16:21" x14ac:dyDescent="0.45">
      <c r="P1786">
        <v>7.84</v>
      </c>
      <c r="Q1786">
        <f t="shared" si="148"/>
        <v>-6.84</v>
      </c>
      <c r="R1786" s="17">
        <f t="shared" si="149"/>
        <v>0.42634156212298974</v>
      </c>
      <c r="S1786" s="17">
        <f t="shared" si="150"/>
        <v>0.28591802083249895</v>
      </c>
      <c r="T1786" s="17">
        <f t="shared" si="151"/>
        <v>0.67063135812693342</v>
      </c>
      <c r="U1786">
        <f t="shared" si="152"/>
        <v>1.4911321814610488</v>
      </c>
    </row>
    <row r="1787" spans="16:21" x14ac:dyDescent="0.45">
      <c r="P1787">
        <v>7.8500000000000014</v>
      </c>
      <c r="Q1787">
        <f t="shared" si="148"/>
        <v>-6.8500000000000014</v>
      </c>
      <c r="R1787" s="17">
        <f t="shared" si="149"/>
        <v>0.42690094814969942</v>
      </c>
      <c r="S1787" s="17">
        <f t="shared" si="150"/>
        <v>0.28575246029712131</v>
      </c>
      <c r="T1787" s="17">
        <f t="shared" si="151"/>
        <v>0.66936478247623332</v>
      </c>
      <c r="U1787">
        <f t="shared" si="152"/>
        <v>1.4939537098151803</v>
      </c>
    </row>
    <row r="1788" spans="16:21" x14ac:dyDescent="0.45">
      <c r="P1788">
        <v>7.8599999999999994</v>
      </c>
      <c r="Q1788">
        <f t="shared" si="148"/>
        <v>-6.8599999999999994</v>
      </c>
      <c r="R1788" s="17">
        <f t="shared" si="149"/>
        <v>0.42746049546162179</v>
      </c>
      <c r="S1788" s="17">
        <f t="shared" si="150"/>
        <v>0.28558689976174279</v>
      </c>
      <c r="T1788" s="17">
        <f t="shared" si="151"/>
        <v>0.66810126969354833</v>
      </c>
      <c r="U1788">
        <f t="shared" si="152"/>
        <v>1.4967790743141236</v>
      </c>
    </row>
    <row r="1789" spans="16:21" x14ac:dyDescent="0.45">
      <c r="P1789">
        <v>7.870000000000001</v>
      </c>
      <c r="Q1789">
        <f t="shared" si="148"/>
        <v>-6.870000000000001</v>
      </c>
      <c r="R1789" s="17">
        <f t="shared" si="149"/>
        <v>0.42802020342621572</v>
      </c>
      <c r="S1789" s="17">
        <f t="shared" si="150"/>
        <v>0.28542133922636514</v>
      </c>
      <c r="T1789" s="17">
        <f t="shared" si="151"/>
        <v>0.66684081018051178</v>
      </c>
      <c r="U1789">
        <f t="shared" si="152"/>
        <v>1.4996082794172467</v>
      </c>
    </row>
    <row r="1790" spans="16:21" x14ac:dyDescent="0.45">
      <c r="P1790">
        <v>7.879999999999999</v>
      </c>
      <c r="Q1790">
        <f t="shared" si="148"/>
        <v>-6.879999999999999</v>
      </c>
      <c r="R1790" s="17">
        <f t="shared" si="149"/>
        <v>0.42858007141406546</v>
      </c>
      <c r="S1790" s="17">
        <f t="shared" si="150"/>
        <v>0.28525577869098662</v>
      </c>
      <c r="T1790" s="17">
        <f t="shared" si="151"/>
        <v>0.66558339436971048</v>
      </c>
      <c r="U1790">
        <f t="shared" si="152"/>
        <v>1.502441329605245</v>
      </c>
    </row>
    <row r="1791" spans="16:21" x14ac:dyDescent="0.45">
      <c r="P1791">
        <v>7.8900000000000006</v>
      </c>
      <c r="Q1791">
        <f t="shared" si="148"/>
        <v>-6.8900000000000006</v>
      </c>
      <c r="R1791" s="17">
        <f t="shared" si="149"/>
        <v>0.42914009879885512</v>
      </c>
      <c r="S1791" s="17">
        <f t="shared" si="150"/>
        <v>0.28509021815560898</v>
      </c>
      <c r="T1791" s="17">
        <f t="shared" si="151"/>
        <v>0.66432901272466582</v>
      </c>
      <c r="U1791">
        <f t="shared" si="152"/>
        <v>1.5052782293800775</v>
      </c>
    </row>
    <row r="1792" spans="16:21" x14ac:dyDescent="0.45">
      <c r="P1792">
        <v>7.9000000000000021</v>
      </c>
      <c r="Q1792">
        <f t="shared" si="148"/>
        <v>-6.9000000000000021</v>
      </c>
      <c r="R1792" s="17">
        <f t="shared" si="149"/>
        <v>0.42970028495736184</v>
      </c>
      <c r="S1792" s="17">
        <f t="shared" si="150"/>
        <v>0.28492465762023089</v>
      </c>
      <c r="T1792" s="17">
        <f t="shared" si="151"/>
        <v>0.66307765573975197</v>
      </c>
      <c r="U1792">
        <f t="shared" si="152"/>
        <v>1.5081189832650386</v>
      </c>
    </row>
    <row r="1793" spans="16:21" x14ac:dyDescent="0.45">
      <c r="P1793">
        <v>7.91</v>
      </c>
      <c r="Q1793">
        <f t="shared" si="148"/>
        <v>-6.91</v>
      </c>
      <c r="R1793" s="17">
        <f t="shared" si="149"/>
        <v>0.43026062926943054</v>
      </c>
      <c r="S1793" s="17">
        <f t="shared" si="150"/>
        <v>0.28475909708485236</v>
      </c>
      <c r="T1793" s="17">
        <f t="shared" si="151"/>
        <v>0.66182931394016842</v>
      </c>
      <c r="U1793">
        <f t="shared" si="152"/>
        <v>1.5109635958047083</v>
      </c>
    </row>
    <row r="1794" spans="16:21" x14ac:dyDescent="0.45">
      <c r="P1794">
        <v>7.9200000000000017</v>
      </c>
      <c r="Q1794">
        <f t="shared" si="148"/>
        <v>-6.9200000000000017</v>
      </c>
      <c r="R1794" s="17">
        <f t="shared" si="149"/>
        <v>0.43082113111795906</v>
      </c>
      <c r="S1794" s="17">
        <f t="shared" si="150"/>
        <v>0.28459353654947472</v>
      </c>
      <c r="T1794" s="17">
        <f t="shared" si="151"/>
        <v>0.66058397788188539</v>
      </c>
      <c r="U1794">
        <f t="shared" si="152"/>
        <v>1.5138120715649619</v>
      </c>
    </row>
    <row r="1795" spans="16:21" x14ac:dyDescent="0.45">
      <c r="P1795">
        <v>7.93</v>
      </c>
      <c r="Q1795">
        <f t="shared" ref="Q1795:Q1858" si="153">1-P1795</f>
        <v>-6.93</v>
      </c>
      <c r="R1795" s="17">
        <f t="shared" ref="R1795:R1858" si="154">SQRT(P1795^2*$K$41+Q1795^2*$K$42+2*P1795*Q1795*$K$43)</f>
        <v>0.4313817898888736</v>
      </c>
      <c r="S1795" s="17">
        <f t="shared" ref="S1795:S1858" si="155">P1795*$K$39+Q1795*$K$40</f>
        <v>0.28442797601409664</v>
      </c>
      <c r="T1795" s="17">
        <f t="shared" ref="T1795:T1858" si="156">S1795/R1795</f>
        <v>0.65934163815159397</v>
      </c>
      <c r="U1795">
        <f t="shared" ref="U1795:U1858" si="157">R1795/S1795</f>
        <v>1.5166644151329676</v>
      </c>
    </row>
    <row r="1796" spans="16:21" x14ac:dyDescent="0.45">
      <c r="P1796">
        <v>7.9400000000000013</v>
      </c>
      <c r="Q1796">
        <f t="shared" si="153"/>
        <v>-6.9400000000000013</v>
      </c>
      <c r="R1796" s="17">
        <f t="shared" si="154"/>
        <v>0.43194260497112502</v>
      </c>
      <c r="S1796" s="17">
        <f t="shared" si="155"/>
        <v>0.28426241547871856</v>
      </c>
      <c r="T1796" s="17">
        <f t="shared" si="156"/>
        <v>0.65810228536664317</v>
      </c>
      <c r="U1796">
        <f t="shared" si="157"/>
        <v>1.51952063111721</v>
      </c>
    </row>
    <row r="1797" spans="16:21" x14ac:dyDescent="0.45">
      <c r="P1797">
        <v>7.9499999999999993</v>
      </c>
      <c r="Q1797">
        <f t="shared" si="153"/>
        <v>-6.9499999999999993</v>
      </c>
      <c r="R1797" s="17">
        <f t="shared" si="154"/>
        <v>0.43250357575665632</v>
      </c>
      <c r="S1797" s="17">
        <f t="shared" si="155"/>
        <v>0.28409685494334047</v>
      </c>
      <c r="T1797" s="17">
        <f t="shared" si="156"/>
        <v>0.6568659101750054</v>
      </c>
      <c r="U1797">
        <f t="shared" si="157"/>
        <v>1.5223807241474521</v>
      </c>
    </row>
    <row r="1798" spans="16:21" x14ac:dyDescent="0.45">
      <c r="P1798">
        <v>7.9600000000000009</v>
      </c>
      <c r="Q1798">
        <f t="shared" si="153"/>
        <v>-6.9600000000000009</v>
      </c>
      <c r="R1798" s="17">
        <f t="shared" si="154"/>
        <v>0.43306470164040151</v>
      </c>
      <c r="S1798" s="17">
        <f t="shared" si="155"/>
        <v>0.28393129440796239</v>
      </c>
      <c r="T1798" s="17">
        <f t="shared" si="156"/>
        <v>0.65563250325519917</v>
      </c>
      <c r="U1798">
        <f t="shared" si="157"/>
        <v>1.5252446988747885</v>
      </c>
    </row>
    <row r="1799" spans="16:21" x14ac:dyDescent="0.45">
      <c r="P1799">
        <v>7.9699999999999989</v>
      </c>
      <c r="Q1799">
        <f t="shared" si="153"/>
        <v>-6.9699999999999989</v>
      </c>
      <c r="R1799" s="17">
        <f t="shared" si="154"/>
        <v>0.43362598202024921</v>
      </c>
      <c r="S1799" s="17">
        <f t="shared" si="155"/>
        <v>0.2837657338725843</v>
      </c>
      <c r="T1799" s="17">
        <f t="shared" si="156"/>
        <v>0.65440205531626372</v>
      </c>
      <c r="U1799">
        <f t="shared" si="157"/>
        <v>1.5281125599715812</v>
      </c>
    </row>
    <row r="1800" spans="16:21" x14ac:dyDescent="0.45">
      <c r="P1800">
        <v>7.98</v>
      </c>
      <c r="Q1800">
        <f t="shared" si="153"/>
        <v>-6.98</v>
      </c>
      <c r="R1800" s="17">
        <f t="shared" si="154"/>
        <v>0.43418741629704355</v>
      </c>
      <c r="S1800" s="17">
        <f t="shared" si="155"/>
        <v>0.28360017333720666</v>
      </c>
      <c r="T1800" s="17">
        <f t="shared" si="156"/>
        <v>0.65317455709767824</v>
      </c>
      <c r="U1800">
        <f t="shared" si="157"/>
        <v>1.5309843121315212</v>
      </c>
    </row>
    <row r="1801" spans="16:21" x14ac:dyDescent="0.45">
      <c r="P1801">
        <v>7.990000000000002</v>
      </c>
      <c r="Q1801">
        <f t="shared" si="153"/>
        <v>-6.990000000000002</v>
      </c>
      <c r="R1801" s="17">
        <f t="shared" si="154"/>
        <v>0.43474900387455845</v>
      </c>
      <c r="S1801" s="17">
        <f t="shared" si="155"/>
        <v>0.28343461280182813</v>
      </c>
      <c r="T1801" s="17">
        <f t="shared" si="156"/>
        <v>0.65194999936931364</v>
      </c>
      <c r="U1801">
        <f t="shared" si="157"/>
        <v>1.5338599600696134</v>
      </c>
    </row>
    <row r="1802" spans="16:21" x14ac:dyDescent="0.45">
      <c r="P1802">
        <v>8</v>
      </c>
      <c r="Q1802">
        <f t="shared" si="153"/>
        <v>-7</v>
      </c>
      <c r="R1802" s="17">
        <f t="shared" si="154"/>
        <v>0.43531074415948046</v>
      </c>
      <c r="S1802" s="17">
        <f t="shared" si="155"/>
        <v>0.28326905226645049</v>
      </c>
      <c r="T1802" s="17">
        <f t="shared" si="156"/>
        <v>0.65072837293138819</v>
      </c>
      <c r="U1802">
        <f t="shared" si="157"/>
        <v>1.5367395085221505</v>
      </c>
    </row>
    <row r="1803" spans="16:21" x14ac:dyDescent="0.45">
      <c r="P1803">
        <v>8.0100000000000016</v>
      </c>
      <c r="Q1803">
        <f t="shared" si="153"/>
        <v>-7.0100000000000016</v>
      </c>
      <c r="R1803" s="17">
        <f t="shared" si="154"/>
        <v>0.43587263656139452</v>
      </c>
      <c r="S1803" s="17">
        <f t="shared" si="155"/>
        <v>0.28310349173107241</v>
      </c>
      <c r="T1803" s="17">
        <f t="shared" si="156"/>
        <v>0.64950966861439141</v>
      </c>
      <c r="U1803">
        <f t="shared" si="157"/>
        <v>1.539622962246759</v>
      </c>
    </row>
    <row r="1804" spans="16:21" x14ac:dyDescent="0.45">
      <c r="P1804">
        <v>8.02</v>
      </c>
      <c r="Q1804">
        <f t="shared" si="153"/>
        <v>-7.02</v>
      </c>
      <c r="R1804" s="17">
        <f t="shared" si="154"/>
        <v>0.4364346804927659</v>
      </c>
      <c r="S1804" s="17">
        <f t="shared" si="155"/>
        <v>0.28293793119569388</v>
      </c>
      <c r="T1804" s="17">
        <f t="shared" si="156"/>
        <v>0.6482938772790392</v>
      </c>
      <c r="U1804">
        <f t="shared" si="157"/>
        <v>1.5425103260223745</v>
      </c>
    </row>
    <row r="1805" spans="16:21" x14ac:dyDescent="0.45">
      <c r="P1805">
        <v>8.0300000000000011</v>
      </c>
      <c r="Q1805">
        <f t="shared" si="153"/>
        <v>-7.0300000000000011</v>
      </c>
      <c r="R1805" s="17">
        <f t="shared" si="154"/>
        <v>0.43699687536892834</v>
      </c>
      <c r="S1805" s="17">
        <f t="shared" si="155"/>
        <v>0.28277237066031624</v>
      </c>
      <c r="T1805" s="17">
        <f t="shared" si="156"/>
        <v>0.64708098981620799</v>
      </c>
      <c r="U1805">
        <f t="shared" si="157"/>
        <v>1.5454016046492611</v>
      </c>
    </row>
    <row r="1806" spans="16:21" x14ac:dyDescent="0.45">
      <c r="P1806">
        <v>8.0399999999999991</v>
      </c>
      <c r="Q1806">
        <f t="shared" si="153"/>
        <v>-7.0399999999999991</v>
      </c>
      <c r="R1806" s="17">
        <f t="shared" si="154"/>
        <v>0.4375592206080578</v>
      </c>
      <c r="S1806" s="17">
        <f t="shared" si="155"/>
        <v>0.28260681012493816</v>
      </c>
      <c r="T1806" s="17">
        <f t="shared" si="156"/>
        <v>0.64587099714688045</v>
      </c>
      <c r="U1806">
        <f t="shared" si="157"/>
        <v>1.5482968029490034</v>
      </c>
    </row>
    <row r="1807" spans="16:21" x14ac:dyDescent="0.45">
      <c r="P1807">
        <v>8.0500000000000007</v>
      </c>
      <c r="Q1807">
        <f t="shared" si="153"/>
        <v>-7.0500000000000007</v>
      </c>
      <c r="R1807" s="17">
        <f t="shared" si="154"/>
        <v>0.43812171563116609</v>
      </c>
      <c r="S1807" s="17">
        <f t="shared" si="155"/>
        <v>0.28244124958956007</v>
      </c>
      <c r="T1807" s="17">
        <f t="shared" si="156"/>
        <v>0.64466389022208148</v>
      </c>
      <c r="U1807">
        <f t="shared" si="157"/>
        <v>1.551195925764522</v>
      </c>
    </row>
    <row r="1808" spans="16:21" x14ac:dyDescent="0.45">
      <c r="P1808">
        <v>8.0599999999999987</v>
      </c>
      <c r="Q1808">
        <f t="shared" si="153"/>
        <v>-7.0599999999999987</v>
      </c>
      <c r="R1808" s="17">
        <f t="shared" si="154"/>
        <v>0.43868435986208093</v>
      </c>
      <c r="S1808" s="17">
        <f t="shared" si="155"/>
        <v>0.28227568905418199</v>
      </c>
      <c r="T1808" s="17">
        <f t="shared" si="156"/>
        <v>0.64345966002281763</v>
      </c>
      <c r="U1808">
        <f t="shared" si="157"/>
        <v>1.5540989779600778</v>
      </c>
    </row>
    <row r="1809" spans="16:21" x14ac:dyDescent="0.45">
      <c r="P1809">
        <v>8.07</v>
      </c>
      <c r="Q1809">
        <f t="shared" si="153"/>
        <v>-7.07</v>
      </c>
      <c r="R1809" s="17">
        <f t="shared" si="154"/>
        <v>0.43924715272742776</v>
      </c>
      <c r="S1809" s="17">
        <f t="shared" si="155"/>
        <v>0.2821101285188039</v>
      </c>
      <c r="T1809" s="17">
        <f t="shared" si="156"/>
        <v>0.64225829756002017</v>
      </c>
      <c r="U1809">
        <f t="shared" si="157"/>
        <v>1.5570059644212666</v>
      </c>
    </row>
    <row r="1810" spans="16:21" x14ac:dyDescent="0.45">
      <c r="P1810">
        <v>8.0800000000000018</v>
      </c>
      <c r="Q1810">
        <f t="shared" si="153"/>
        <v>-7.0800000000000018</v>
      </c>
      <c r="R1810" s="17">
        <f t="shared" si="154"/>
        <v>0.43981009365661561</v>
      </c>
      <c r="S1810" s="17">
        <f t="shared" si="155"/>
        <v>0.28194456798342582</v>
      </c>
      <c r="T1810" s="17">
        <f t="shared" si="156"/>
        <v>0.6410597938744802</v>
      </c>
      <c r="U1810">
        <f t="shared" si="157"/>
        <v>1.5599168900550335</v>
      </c>
    </row>
    <row r="1811" spans="16:21" x14ac:dyDescent="0.45">
      <c r="P1811">
        <v>8.09</v>
      </c>
      <c r="Q1811">
        <f t="shared" si="153"/>
        <v>-7.09</v>
      </c>
      <c r="R1811" s="17">
        <f t="shared" si="154"/>
        <v>0.44037318208182447</v>
      </c>
      <c r="S1811" s="17">
        <f t="shared" si="155"/>
        <v>0.28177900744804818</v>
      </c>
      <c r="T1811" s="17">
        <f t="shared" si="156"/>
        <v>0.63986414003678282</v>
      </c>
      <c r="U1811">
        <f t="shared" si="157"/>
        <v>1.562831759789687</v>
      </c>
    </row>
    <row r="1812" spans="16:21" x14ac:dyDescent="0.45">
      <c r="P1812">
        <v>8.1000000000000014</v>
      </c>
      <c r="Q1812">
        <f t="shared" si="153"/>
        <v>-7.1000000000000014</v>
      </c>
      <c r="R1812" s="17">
        <f t="shared" si="154"/>
        <v>0.44093641743798245</v>
      </c>
      <c r="S1812" s="17">
        <f t="shared" si="155"/>
        <v>0.28161344691266965</v>
      </c>
      <c r="T1812" s="17">
        <f t="shared" si="156"/>
        <v>0.63867132714724906</v>
      </c>
      <c r="U1812">
        <f t="shared" si="157"/>
        <v>1.5657505785748931</v>
      </c>
    </row>
    <row r="1813" spans="16:21" x14ac:dyDescent="0.45">
      <c r="P1813">
        <v>8.11</v>
      </c>
      <c r="Q1813">
        <f t="shared" si="153"/>
        <v>-7.1099999999999994</v>
      </c>
      <c r="R1813" s="17">
        <f t="shared" si="154"/>
        <v>0.44149979916275806</v>
      </c>
      <c r="S1813" s="17">
        <f t="shared" si="155"/>
        <v>0.28144788637729157</v>
      </c>
      <c r="T1813" s="17">
        <f t="shared" si="156"/>
        <v>0.63748134633587084</v>
      </c>
      <c r="U1813">
        <f t="shared" si="157"/>
        <v>1.5686733513816864</v>
      </c>
    </row>
    <row r="1814" spans="16:21" x14ac:dyDescent="0.45">
      <c r="P1814">
        <v>8.120000000000001</v>
      </c>
      <c r="Q1814">
        <f t="shared" si="153"/>
        <v>-7.120000000000001</v>
      </c>
      <c r="R1814" s="17">
        <f t="shared" si="154"/>
        <v>0.44206332669653764</v>
      </c>
      <c r="S1814" s="17">
        <f t="shared" si="155"/>
        <v>0.28128232584191393</v>
      </c>
      <c r="T1814" s="17">
        <f t="shared" si="156"/>
        <v>0.63629418876224775</v>
      </c>
      <c r="U1814">
        <f t="shared" si="157"/>
        <v>1.571600083202475</v>
      </c>
    </row>
    <row r="1815" spans="16:21" x14ac:dyDescent="0.45">
      <c r="P1815">
        <v>8.129999999999999</v>
      </c>
      <c r="Q1815">
        <f t="shared" si="153"/>
        <v>-7.129999999999999</v>
      </c>
      <c r="R1815" s="17">
        <f t="shared" si="154"/>
        <v>0.44262699948241407</v>
      </c>
      <c r="S1815" s="17">
        <f t="shared" si="155"/>
        <v>0.2811167653065354</v>
      </c>
      <c r="T1815" s="17">
        <f t="shared" si="156"/>
        <v>0.63510984561551675</v>
      </c>
      <c r="U1815">
        <f t="shared" si="157"/>
        <v>1.5745307790510632</v>
      </c>
    </row>
    <row r="1816" spans="16:21" x14ac:dyDescent="0.45">
      <c r="P1816">
        <v>8.14</v>
      </c>
      <c r="Q1816">
        <f t="shared" si="153"/>
        <v>-7.1400000000000006</v>
      </c>
      <c r="R1816" s="17">
        <f t="shared" si="154"/>
        <v>0.44319081696617113</v>
      </c>
      <c r="S1816" s="17">
        <f t="shared" si="155"/>
        <v>0.28095120477115776</v>
      </c>
      <c r="T1816" s="17">
        <f t="shared" si="156"/>
        <v>0.63392830811429657</v>
      </c>
      <c r="U1816">
        <f t="shared" si="157"/>
        <v>1.5774654439626334</v>
      </c>
    </row>
    <row r="1817" spans="16:21" x14ac:dyDescent="0.45">
      <c r="P1817">
        <v>8.1500000000000021</v>
      </c>
      <c r="Q1817">
        <f t="shared" si="153"/>
        <v>-7.1500000000000021</v>
      </c>
      <c r="R1817" s="17">
        <f t="shared" si="154"/>
        <v>0.44375477859626444</v>
      </c>
      <c r="S1817" s="17">
        <f t="shared" si="155"/>
        <v>0.28078564423577967</v>
      </c>
      <c r="T1817" s="17">
        <f t="shared" si="156"/>
        <v>0.63274956750661426</v>
      </c>
      <c r="U1817">
        <f t="shared" si="157"/>
        <v>1.5804040829937775</v>
      </c>
    </row>
    <row r="1818" spans="16:21" x14ac:dyDescent="0.45">
      <c r="P1818">
        <v>8.16</v>
      </c>
      <c r="Q1818">
        <f t="shared" si="153"/>
        <v>-7.16</v>
      </c>
      <c r="R1818" s="17">
        <f t="shared" si="154"/>
        <v>0.44431888382381213</v>
      </c>
      <c r="S1818" s="17">
        <f t="shared" si="155"/>
        <v>0.28062008370040159</v>
      </c>
      <c r="T1818" s="17">
        <f t="shared" si="156"/>
        <v>0.63157361506984067</v>
      </c>
      <c r="U1818">
        <f t="shared" si="157"/>
        <v>1.583346701222498</v>
      </c>
    </row>
    <row r="1819" spans="16:21" x14ac:dyDescent="0.45">
      <c r="P1819">
        <v>8.1700000000000017</v>
      </c>
      <c r="Q1819">
        <f t="shared" si="153"/>
        <v>-7.1700000000000017</v>
      </c>
      <c r="R1819" s="17">
        <f t="shared" si="154"/>
        <v>0.4448831321025758</v>
      </c>
      <c r="S1819" s="17">
        <f t="shared" si="155"/>
        <v>0.28045452316502351</v>
      </c>
      <c r="T1819" s="17">
        <f t="shared" si="156"/>
        <v>0.63040044211062529</v>
      </c>
      <c r="U1819">
        <f t="shared" si="157"/>
        <v>1.5862933037482163</v>
      </c>
    </row>
    <row r="1820" spans="16:21" x14ac:dyDescent="0.45">
      <c r="P1820">
        <v>8.18</v>
      </c>
      <c r="Q1820">
        <f t="shared" si="153"/>
        <v>-7.18</v>
      </c>
      <c r="R1820" s="17">
        <f t="shared" si="154"/>
        <v>0.44544752288894773</v>
      </c>
      <c r="S1820" s="17">
        <f t="shared" si="155"/>
        <v>0.28028896262964542</v>
      </c>
      <c r="T1820" s="17">
        <f t="shared" si="156"/>
        <v>0.62923003996482618</v>
      </c>
      <c r="U1820">
        <f t="shared" si="157"/>
        <v>1.5892438956917883</v>
      </c>
    </row>
    <row r="1821" spans="16:21" x14ac:dyDescent="0.45">
      <c r="P1821">
        <v>8.1900000000000013</v>
      </c>
      <c r="Q1821">
        <f t="shared" si="153"/>
        <v>-7.1900000000000013</v>
      </c>
      <c r="R1821" s="17">
        <f t="shared" si="154"/>
        <v>0.44601205564193169</v>
      </c>
      <c r="S1821" s="17">
        <f t="shared" si="155"/>
        <v>0.28012340209426734</v>
      </c>
      <c r="T1821" s="17">
        <f t="shared" si="156"/>
        <v>0.62806239999744895</v>
      </c>
      <c r="U1821">
        <f t="shared" si="157"/>
        <v>1.5921984821954982</v>
      </c>
    </row>
    <row r="1822" spans="16:21" x14ac:dyDescent="0.45">
      <c r="P1822">
        <v>8.1999999999999993</v>
      </c>
      <c r="Q1822">
        <f t="shared" si="153"/>
        <v>-7.1999999999999993</v>
      </c>
      <c r="R1822" s="17">
        <f t="shared" si="154"/>
        <v>0.44657672982313618</v>
      </c>
      <c r="S1822" s="17">
        <f t="shared" si="155"/>
        <v>0.27995784155888925</v>
      </c>
      <c r="T1822" s="17">
        <f t="shared" si="156"/>
        <v>0.62689751360256663</v>
      </c>
      <c r="U1822">
        <f t="shared" si="157"/>
        <v>1.5951570684230989</v>
      </c>
    </row>
    <row r="1823" spans="16:21" x14ac:dyDescent="0.45">
      <c r="P1823">
        <v>8.2100000000000009</v>
      </c>
      <c r="Q1823">
        <f t="shared" si="153"/>
        <v>-7.2100000000000009</v>
      </c>
      <c r="R1823" s="17">
        <f t="shared" si="154"/>
        <v>0.44714154489674807</v>
      </c>
      <c r="S1823" s="17">
        <f t="shared" si="155"/>
        <v>0.27979228102351117</v>
      </c>
      <c r="T1823" s="17">
        <f t="shared" si="156"/>
        <v>0.62573537220326858</v>
      </c>
      <c r="U1823">
        <f t="shared" si="157"/>
        <v>1.5981196595597804</v>
      </c>
    </row>
    <row r="1824" spans="16:21" x14ac:dyDescent="0.45">
      <c r="P1824">
        <v>8.2199999999999989</v>
      </c>
      <c r="Q1824">
        <f t="shared" si="153"/>
        <v>-7.2199999999999989</v>
      </c>
      <c r="R1824" s="17">
        <f t="shared" si="154"/>
        <v>0.44770650032953141</v>
      </c>
      <c r="S1824" s="17">
        <f t="shared" si="155"/>
        <v>0.27962672048813308</v>
      </c>
      <c r="T1824" s="17">
        <f t="shared" si="156"/>
        <v>0.6245759672515715</v>
      </c>
      <c r="U1824">
        <f t="shared" si="157"/>
        <v>1.6010862608122294</v>
      </c>
    </row>
    <row r="1825" spans="16:21" x14ac:dyDescent="0.45">
      <c r="P1825">
        <v>8.23</v>
      </c>
      <c r="Q1825">
        <f t="shared" si="153"/>
        <v>-7.23</v>
      </c>
      <c r="R1825" s="17">
        <f t="shared" si="154"/>
        <v>0.44827159559080254</v>
      </c>
      <c r="S1825" s="17">
        <f t="shared" si="155"/>
        <v>0.27946115995275544</v>
      </c>
      <c r="T1825" s="17">
        <f t="shared" si="156"/>
        <v>0.62341929022836651</v>
      </c>
      <c r="U1825">
        <f t="shared" si="157"/>
        <v>1.6040568774086013</v>
      </c>
    </row>
    <row r="1826" spans="16:21" x14ac:dyDescent="0.45">
      <c r="P1826">
        <v>8.240000000000002</v>
      </c>
      <c r="Q1826">
        <f t="shared" si="153"/>
        <v>-7.240000000000002</v>
      </c>
      <c r="R1826" s="17">
        <f t="shared" si="154"/>
        <v>0.4488368301524211</v>
      </c>
      <c r="S1826" s="17">
        <f t="shared" si="155"/>
        <v>0.27929559941737692</v>
      </c>
      <c r="T1826" s="17">
        <f t="shared" si="156"/>
        <v>0.62226533264333628</v>
      </c>
      <c r="U1826">
        <f t="shared" si="157"/>
        <v>1.6070315145985643</v>
      </c>
    </row>
    <row r="1827" spans="16:21" x14ac:dyDescent="0.45">
      <c r="P1827">
        <v>8.25</v>
      </c>
      <c r="Q1827">
        <f t="shared" si="153"/>
        <v>-7.25</v>
      </c>
      <c r="R1827" s="17">
        <f t="shared" si="154"/>
        <v>0.44940220348877014</v>
      </c>
      <c r="S1827" s="17">
        <f t="shared" si="155"/>
        <v>0.27913003888199928</v>
      </c>
      <c r="T1827" s="17">
        <f t="shared" si="156"/>
        <v>0.6211140860349037</v>
      </c>
      <c r="U1827">
        <f t="shared" si="157"/>
        <v>1.610010177653264</v>
      </c>
    </row>
    <row r="1828" spans="16:21" x14ac:dyDescent="0.45">
      <c r="P1828">
        <v>8.2600000000000016</v>
      </c>
      <c r="Q1828">
        <f t="shared" si="153"/>
        <v>-7.2600000000000016</v>
      </c>
      <c r="R1828" s="17">
        <f t="shared" si="154"/>
        <v>0.44996771507675148</v>
      </c>
      <c r="S1828" s="17">
        <f t="shared" si="155"/>
        <v>0.27896447834662119</v>
      </c>
      <c r="T1828" s="17">
        <f t="shared" si="156"/>
        <v>0.61996554197013432</v>
      </c>
      <c r="U1828">
        <f t="shared" si="157"/>
        <v>1.6129928718654063</v>
      </c>
    </row>
    <row r="1829" spans="16:21" x14ac:dyDescent="0.45">
      <c r="P1829">
        <v>8.27</v>
      </c>
      <c r="Q1829">
        <f t="shared" si="153"/>
        <v>-7.27</v>
      </c>
      <c r="R1829" s="17">
        <f t="shared" si="154"/>
        <v>0.45053336439576286</v>
      </c>
      <c r="S1829" s="17">
        <f t="shared" si="155"/>
        <v>0.27879891781124311</v>
      </c>
      <c r="T1829" s="17">
        <f t="shared" si="156"/>
        <v>0.6188196920446879</v>
      </c>
      <c r="U1829">
        <f t="shared" si="157"/>
        <v>1.6159796025492112</v>
      </c>
    </row>
    <row r="1830" spans="16:21" x14ac:dyDescent="0.45">
      <c r="P1830">
        <v>8.2800000000000011</v>
      </c>
      <c r="Q1830">
        <f t="shared" si="153"/>
        <v>-7.2800000000000011</v>
      </c>
      <c r="R1830" s="17">
        <f t="shared" si="154"/>
        <v>0.45109915092768577</v>
      </c>
      <c r="S1830" s="17">
        <f t="shared" si="155"/>
        <v>0.27863335727586502</v>
      </c>
      <c r="T1830" s="17">
        <f t="shared" si="156"/>
        <v>0.61767652788273997</v>
      </c>
      <c r="U1830">
        <f t="shared" si="157"/>
        <v>1.6189703750404461</v>
      </c>
    </row>
    <row r="1831" spans="16:21" x14ac:dyDescent="0.45">
      <c r="P1831">
        <v>8.2899999999999991</v>
      </c>
      <c r="Q1831">
        <f t="shared" si="153"/>
        <v>-7.2899999999999991</v>
      </c>
      <c r="R1831" s="17">
        <f t="shared" si="154"/>
        <v>0.45166507415687235</v>
      </c>
      <c r="S1831" s="17">
        <f t="shared" si="155"/>
        <v>0.2784677967404865</v>
      </c>
      <c r="T1831" s="17">
        <f t="shared" si="156"/>
        <v>0.61653604113690896</v>
      </c>
      <c r="U1831">
        <f t="shared" si="157"/>
        <v>1.6219651946964417</v>
      </c>
    </row>
    <row r="1832" spans="16:21" x14ac:dyDescent="0.45">
      <c r="P1832">
        <v>8.3000000000000007</v>
      </c>
      <c r="Q1832">
        <f t="shared" si="153"/>
        <v>-7.3000000000000007</v>
      </c>
      <c r="R1832" s="17">
        <f t="shared" si="154"/>
        <v>0.45223113357013472</v>
      </c>
      <c r="S1832" s="17">
        <f t="shared" si="155"/>
        <v>0.27830223620510885</v>
      </c>
      <c r="T1832" s="17">
        <f t="shared" si="156"/>
        <v>0.61539822348818463</v>
      </c>
      <c r="U1832">
        <f t="shared" si="157"/>
        <v>1.6249640668961072</v>
      </c>
    </row>
    <row r="1833" spans="16:21" x14ac:dyDescent="0.45">
      <c r="P1833">
        <v>8.3099999999999987</v>
      </c>
      <c r="Q1833">
        <f t="shared" si="153"/>
        <v>-7.3099999999999987</v>
      </c>
      <c r="R1833" s="17">
        <f t="shared" si="154"/>
        <v>0.4527973286567249</v>
      </c>
      <c r="S1833" s="17">
        <f t="shared" si="155"/>
        <v>0.27813667566973077</v>
      </c>
      <c r="T1833" s="17">
        <f t="shared" si="156"/>
        <v>0.61426306664585473</v>
      </c>
      <c r="U1833">
        <f t="shared" si="157"/>
        <v>1.6279669970399455</v>
      </c>
    </row>
    <row r="1834" spans="16:21" x14ac:dyDescent="0.45">
      <c r="P1834">
        <v>8.32</v>
      </c>
      <c r="Q1834">
        <f t="shared" si="153"/>
        <v>-7.32</v>
      </c>
      <c r="R1834" s="17">
        <f t="shared" si="154"/>
        <v>0.45336365890832442</v>
      </c>
      <c r="S1834" s="17">
        <f t="shared" si="155"/>
        <v>0.27797111513435269</v>
      </c>
      <c r="T1834" s="17">
        <f t="shared" si="156"/>
        <v>0.61313056234743724</v>
      </c>
      <c r="U1834">
        <f t="shared" si="157"/>
        <v>1.6309739905500567</v>
      </c>
    </row>
    <row r="1835" spans="16:21" x14ac:dyDescent="0.45">
      <c r="P1835">
        <v>8.3300000000000018</v>
      </c>
      <c r="Q1835">
        <f t="shared" si="153"/>
        <v>-7.3300000000000018</v>
      </c>
      <c r="R1835" s="17">
        <f t="shared" si="154"/>
        <v>0.45393012381903425</v>
      </c>
      <c r="S1835" s="17">
        <f t="shared" si="155"/>
        <v>0.2778055545989746</v>
      </c>
      <c r="T1835" s="17">
        <f t="shared" si="156"/>
        <v>0.6120007023585986</v>
      </c>
      <c r="U1835">
        <f t="shared" si="157"/>
        <v>1.6339850528701767</v>
      </c>
    </row>
    <row r="1836" spans="16:21" x14ac:dyDescent="0.45">
      <c r="P1836">
        <v>8.34</v>
      </c>
      <c r="Q1836">
        <f t="shared" si="153"/>
        <v>-7.34</v>
      </c>
      <c r="R1836" s="17">
        <f t="shared" si="154"/>
        <v>0.45449672288535176</v>
      </c>
      <c r="S1836" s="17">
        <f t="shared" si="155"/>
        <v>0.27763999406359696</v>
      </c>
      <c r="T1836" s="17">
        <f t="shared" si="156"/>
        <v>0.61087347847309459</v>
      </c>
      <c r="U1836">
        <f t="shared" si="157"/>
        <v>1.6370001894656556</v>
      </c>
    </row>
    <row r="1837" spans="16:21" x14ac:dyDescent="0.45">
      <c r="P1837">
        <v>8.3500000000000014</v>
      </c>
      <c r="Q1837">
        <f t="shared" si="153"/>
        <v>-7.3500000000000014</v>
      </c>
      <c r="R1837" s="17">
        <f t="shared" si="154"/>
        <v>0.4550634556061669</v>
      </c>
      <c r="S1837" s="17">
        <f t="shared" si="155"/>
        <v>0.27747443352821843</v>
      </c>
      <c r="T1837" s="17">
        <f t="shared" si="156"/>
        <v>0.60974888251267911</v>
      </c>
      <c r="U1837">
        <f t="shared" si="157"/>
        <v>1.6400194058235211</v>
      </c>
    </row>
    <row r="1838" spans="16:21" x14ac:dyDescent="0.45">
      <c r="P1838">
        <v>8.36</v>
      </c>
      <c r="Q1838">
        <f t="shared" si="153"/>
        <v>-7.3599999999999994</v>
      </c>
      <c r="R1838" s="17">
        <f t="shared" si="154"/>
        <v>0.45563032148274391</v>
      </c>
      <c r="S1838" s="17">
        <f t="shared" si="155"/>
        <v>0.27730887299284079</v>
      </c>
      <c r="T1838" s="17">
        <f t="shared" si="156"/>
        <v>0.60862690632704808</v>
      </c>
      <c r="U1838">
        <f t="shared" si="157"/>
        <v>1.643042707452447</v>
      </c>
    </row>
    <row r="1839" spans="16:21" x14ac:dyDescent="0.45">
      <c r="P1839">
        <v>8.370000000000001</v>
      </c>
      <c r="Q1839">
        <f t="shared" si="153"/>
        <v>-7.370000000000001</v>
      </c>
      <c r="R1839" s="17">
        <f t="shared" si="154"/>
        <v>0.45619732001871</v>
      </c>
      <c r="S1839" s="17">
        <f t="shared" si="155"/>
        <v>0.27714331245746271</v>
      </c>
      <c r="T1839" s="17">
        <f t="shared" si="156"/>
        <v>0.60750754179374888</v>
      </c>
      <c r="U1839">
        <f t="shared" si="157"/>
        <v>1.6460700998828155</v>
      </c>
    </row>
    <row r="1840" spans="16:21" x14ac:dyDescent="0.45">
      <c r="P1840">
        <v>8.379999999999999</v>
      </c>
      <c r="Q1840">
        <f t="shared" si="153"/>
        <v>-7.379999999999999</v>
      </c>
      <c r="R1840" s="17">
        <f t="shared" si="154"/>
        <v>0.45676445072003824</v>
      </c>
      <c r="S1840" s="17">
        <f t="shared" si="155"/>
        <v>0.27697775192208463</v>
      </c>
      <c r="T1840" s="17">
        <f t="shared" si="156"/>
        <v>0.60639078081812203</v>
      </c>
      <c r="U1840">
        <f t="shared" si="157"/>
        <v>1.6491015886666904</v>
      </c>
    </row>
    <row r="1841" spans="16:21" x14ac:dyDescent="0.45">
      <c r="P1841">
        <v>8.39</v>
      </c>
      <c r="Q1841">
        <f t="shared" si="153"/>
        <v>-7.3900000000000006</v>
      </c>
      <c r="R1841" s="17">
        <f t="shared" si="154"/>
        <v>0.45733171309504134</v>
      </c>
      <c r="S1841" s="17">
        <f t="shared" si="155"/>
        <v>0.27681219138670654</v>
      </c>
      <c r="T1841" s="17">
        <f t="shared" si="156"/>
        <v>0.60527661533321275</v>
      </c>
      <c r="U1841">
        <f t="shared" si="157"/>
        <v>1.6521371793778732</v>
      </c>
    </row>
    <row r="1842" spans="16:21" x14ac:dyDescent="0.45">
      <c r="P1842">
        <v>8.4000000000000021</v>
      </c>
      <c r="Q1842">
        <f t="shared" si="153"/>
        <v>-7.4000000000000021</v>
      </c>
      <c r="R1842" s="17">
        <f t="shared" si="154"/>
        <v>0.45789910665435068</v>
      </c>
      <c r="S1842" s="17">
        <f t="shared" si="155"/>
        <v>0.27664663085132846</v>
      </c>
      <c r="T1842" s="17">
        <f t="shared" si="156"/>
        <v>0.60416503729970739</v>
      </c>
      <c r="U1842">
        <f t="shared" si="157"/>
        <v>1.6551768776118889</v>
      </c>
    </row>
    <row r="1843" spans="16:21" x14ac:dyDescent="0.45">
      <c r="P1843">
        <v>8.41</v>
      </c>
      <c r="Q1843">
        <f t="shared" si="153"/>
        <v>-7.41</v>
      </c>
      <c r="R1843" s="17">
        <f t="shared" si="154"/>
        <v>0.45846663091091111</v>
      </c>
      <c r="S1843" s="17">
        <f t="shared" si="155"/>
        <v>0.27648107031595037</v>
      </c>
      <c r="T1843" s="17">
        <f t="shared" si="156"/>
        <v>0.60305603870584856</v>
      </c>
      <c r="U1843">
        <f t="shared" si="157"/>
        <v>1.6582206889860331</v>
      </c>
    </row>
    <row r="1844" spans="16:21" x14ac:dyDescent="0.45">
      <c r="P1844">
        <v>8.4200000000000017</v>
      </c>
      <c r="Q1844">
        <f t="shared" si="153"/>
        <v>-7.4200000000000017</v>
      </c>
      <c r="R1844" s="17">
        <f t="shared" si="154"/>
        <v>0.45903428537996049</v>
      </c>
      <c r="S1844" s="17">
        <f t="shared" si="155"/>
        <v>0.27631550978057229</v>
      </c>
      <c r="T1844" s="17">
        <f t="shared" si="156"/>
        <v>0.60194961156736959</v>
      </c>
      <c r="U1844">
        <f t="shared" si="157"/>
        <v>1.6612686191393631</v>
      </c>
    </row>
    <row r="1845" spans="16:21" x14ac:dyDescent="0.45">
      <c r="P1845">
        <v>8.43</v>
      </c>
      <c r="Q1845">
        <f t="shared" si="153"/>
        <v>-7.43</v>
      </c>
      <c r="R1845" s="17">
        <f t="shared" si="154"/>
        <v>0.45960206957902544</v>
      </c>
      <c r="S1845" s="17">
        <f t="shared" si="155"/>
        <v>0.2761499492451942</v>
      </c>
      <c r="T1845" s="17">
        <f t="shared" si="156"/>
        <v>0.60084574792740808</v>
      </c>
      <c r="U1845">
        <f t="shared" si="157"/>
        <v>1.6643206737327467</v>
      </c>
    </row>
    <row r="1846" spans="16:21" x14ac:dyDescent="0.45">
      <c r="P1846">
        <v>8.4400000000000013</v>
      </c>
      <c r="Q1846">
        <f t="shared" si="153"/>
        <v>-7.4400000000000013</v>
      </c>
      <c r="R1846" s="17">
        <f t="shared" si="154"/>
        <v>0.46016998302789797</v>
      </c>
      <c r="S1846" s="17">
        <f t="shared" si="155"/>
        <v>0.27598438870981612</v>
      </c>
      <c r="T1846" s="17">
        <f t="shared" si="156"/>
        <v>0.59974443985644421</v>
      </c>
      <c r="U1846">
        <f t="shared" si="157"/>
        <v>1.6673768584488446</v>
      </c>
    </row>
    <row r="1847" spans="16:21" x14ac:dyDescent="0.45">
      <c r="P1847">
        <v>8.4499999999999993</v>
      </c>
      <c r="Q1847">
        <f t="shared" si="153"/>
        <v>-7.4499999999999993</v>
      </c>
      <c r="R1847" s="17">
        <f t="shared" si="154"/>
        <v>0.46073802524863255</v>
      </c>
      <c r="S1847" s="17">
        <f t="shared" si="155"/>
        <v>0.27581882817443848</v>
      </c>
      <c r="T1847" s="17">
        <f t="shared" si="156"/>
        <v>0.59864567945221292</v>
      </c>
      <c r="U1847">
        <f t="shared" si="157"/>
        <v>1.6704371789921608</v>
      </c>
    </row>
    <row r="1848" spans="16:21" x14ac:dyDescent="0.45">
      <c r="P1848">
        <v>8.4600000000000009</v>
      </c>
      <c r="Q1848">
        <f t="shared" si="153"/>
        <v>-7.4600000000000009</v>
      </c>
      <c r="R1848" s="17">
        <f t="shared" si="154"/>
        <v>0.46130619576552878</v>
      </c>
      <c r="S1848" s="17">
        <f t="shared" si="155"/>
        <v>0.27565326763905995</v>
      </c>
      <c r="T1848" s="17">
        <f t="shared" si="156"/>
        <v>0.59754945883962962</v>
      </c>
      <c r="U1848">
        <f t="shared" si="157"/>
        <v>1.6735016410890602</v>
      </c>
    </row>
    <row r="1849" spans="16:21" x14ac:dyDescent="0.45">
      <c r="P1849">
        <v>8.4699999999999989</v>
      </c>
      <c r="Q1849">
        <f t="shared" si="153"/>
        <v>-7.4699999999999989</v>
      </c>
      <c r="R1849" s="17">
        <f t="shared" si="154"/>
        <v>0.46187449410512071</v>
      </c>
      <c r="S1849" s="17">
        <f t="shared" si="155"/>
        <v>0.27548770710368231</v>
      </c>
      <c r="T1849" s="17">
        <f t="shared" si="156"/>
        <v>0.59645577017072182</v>
      </c>
      <c r="U1849">
        <f t="shared" si="157"/>
        <v>1.6765702504877651</v>
      </c>
    </row>
    <row r="1850" spans="16:21" x14ac:dyDescent="0.45">
      <c r="P1850">
        <v>8.48</v>
      </c>
      <c r="Q1850">
        <f t="shared" si="153"/>
        <v>-7.48</v>
      </c>
      <c r="R1850" s="17">
        <f t="shared" si="154"/>
        <v>0.46244291979616059</v>
      </c>
      <c r="S1850" s="17">
        <f t="shared" si="155"/>
        <v>0.27532214656830423</v>
      </c>
      <c r="T1850" s="17">
        <f t="shared" si="156"/>
        <v>0.59536460562454496</v>
      </c>
      <c r="U1850">
        <f t="shared" si="157"/>
        <v>1.6796430129583995</v>
      </c>
    </row>
    <row r="1851" spans="16:21" x14ac:dyDescent="0.45">
      <c r="P1851">
        <v>8.490000000000002</v>
      </c>
      <c r="Q1851">
        <f t="shared" si="153"/>
        <v>-7.490000000000002</v>
      </c>
      <c r="R1851" s="17">
        <f t="shared" si="154"/>
        <v>0.46301147236961243</v>
      </c>
      <c r="S1851" s="17">
        <f t="shared" si="155"/>
        <v>0.2751565860329257</v>
      </c>
      <c r="T1851" s="17">
        <f t="shared" si="156"/>
        <v>0.59427595740710704</v>
      </c>
      <c r="U1851">
        <f t="shared" si="157"/>
        <v>1.6827199342930055</v>
      </c>
    </row>
    <row r="1852" spans="16:21" x14ac:dyDescent="0.45">
      <c r="P1852">
        <v>8.5</v>
      </c>
      <c r="Q1852">
        <f t="shared" si="153"/>
        <v>-7.5</v>
      </c>
      <c r="R1852" s="17">
        <f t="shared" si="154"/>
        <v>0.46358015135863573</v>
      </c>
      <c r="S1852" s="17">
        <f t="shared" si="155"/>
        <v>0.27499102549754806</v>
      </c>
      <c r="T1852" s="17">
        <f t="shared" si="156"/>
        <v>0.59318981775129753</v>
      </c>
      <c r="U1852">
        <f t="shared" si="157"/>
        <v>1.6858010203055489</v>
      </c>
    </row>
    <row r="1853" spans="16:21" x14ac:dyDescent="0.45">
      <c r="P1853">
        <v>8.5100000000000016</v>
      </c>
      <c r="Q1853">
        <f t="shared" si="153"/>
        <v>-7.5100000000000016</v>
      </c>
      <c r="R1853" s="17">
        <f t="shared" si="154"/>
        <v>0.46414895629857639</v>
      </c>
      <c r="S1853" s="17">
        <f t="shared" si="155"/>
        <v>0.27482546496216997</v>
      </c>
      <c r="T1853" s="17">
        <f t="shared" si="156"/>
        <v>0.59210617891679806</v>
      </c>
      <c r="U1853">
        <f t="shared" si="157"/>
        <v>1.6888862768319777</v>
      </c>
    </row>
    <row r="1854" spans="16:21" x14ac:dyDescent="0.45">
      <c r="P1854">
        <v>8.52</v>
      </c>
      <c r="Q1854">
        <f t="shared" si="153"/>
        <v>-7.52</v>
      </c>
      <c r="R1854" s="17">
        <f t="shared" si="154"/>
        <v>0.46471788672694675</v>
      </c>
      <c r="S1854" s="17">
        <f t="shared" si="155"/>
        <v>0.27465990442679189</v>
      </c>
      <c r="T1854" s="17">
        <f t="shared" si="156"/>
        <v>0.59102503319002475</v>
      </c>
      <c r="U1854">
        <f t="shared" si="157"/>
        <v>1.6919757097301877</v>
      </c>
    </row>
    <row r="1855" spans="16:21" x14ac:dyDescent="0.45">
      <c r="P1855">
        <v>8.5300000000000011</v>
      </c>
      <c r="Q1855">
        <f t="shared" si="153"/>
        <v>-7.5300000000000011</v>
      </c>
      <c r="R1855" s="17">
        <f t="shared" si="154"/>
        <v>0.46528694218342598</v>
      </c>
      <c r="S1855" s="17">
        <f t="shared" si="155"/>
        <v>0.27449434389141381</v>
      </c>
      <c r="T1855" s="17">
        <f t="shared" si="156"/>
        <v>0.58994637288403062</v>
      </c>
      <c r="U1855">
        <f t="shared" si="157"/>
        <v>1.6950693248801043</v>
      </c>
    </row>
    <row r="1856" spans="16:21" x14ac:dyDescent="0.45">
      <c r="P1856">
        <v>8.5399999999999991</v>
      </c>
      <c r="Q1856">
        <f t="shared" si="153"/>
        <v>-7.5399999999999991</v>
      </c>
      <c r="R1856" s="17">
        <f t="shared" si="154"/>
        <v>0.46585612220983791</v>
      </c>
      <c r="S1856" s="17">
        <f t="shared" si="155"/>
        <v>0.27432878335603572</v>
      </c>
      <c r="T1856" s="17">
        <f t="shared" si="156"/>
        <v>0.5888701903384419</v>
      </c>
      <c r="U1856">
        <f t="shared" si="157"/>
        <v>1.6981671281836648</v>
      </c>
    </row>
    <row r="1857" spans="16:21" x14ac:dyDescent="0.45">
      <c r="P1857">
        <v>8.5500000000000007</v>
      </c>
      <c r="Q1857">
        <f t="shared" si="153"/>
        <v>-7.5500000000000007</v>
      </c>
      <c r="R1857" s="17">
        <f t="shared" si="154"/>
        <v>0.4664254263501445</v>
      </c>
      <c r="S1857" s="17">
        <f t="shared" si="155"/>
        <v>0.27416322282065764</v>
      </c>
      <c r="T1857" s="17">
        <f t="shared" si="156"/>
        <v>0.58779647791937473</v>
      </c>
      <c r="U1857">
        <f t="shared" si="157"/>
        <v>1.7012691255648615</v>
      </c>
    </row>
    <row r="1858" spans="16:21" x14ac:dyDescent="0.45">
      <c r="P1858">
        <v>8.5599999999999987</v>
      </c>
      <c r="Q1858">
        <f t="shared" si="153"/>
        <v>-7.5599999999999987</v>
      </c>
      <c r="R1858" s="17">
        <f t="shared" si="154"/>
        <v>0.46699485415042857</v>
      </c>
      <c r="S1858" s="17">
        <f t="shared" si="155"/>
        <v>0.27399766228528</v>
      </c>
      <c r="T1858" s="17">
        <f t="shared" si="156"/>
        <v>0.58672522801936433</v>
      </c>
      <c r="U1858">
        <f t="shared" si="157"/>
        <v>1.7043753229697427</v>
      </c>
    </row>
    <row r="1859" spans="16:21" x14ac:dyDescent="0.45">
      <c r="P1859">
        <v>8.57</v>
      </c>
      <c r="Q1859">
        <f t="shared" ref="Q1859:Q1922" si="158">1-P1859</f>
        <v>-7.57</v>
      </c>
      <c r="R1859" s="17">
        <f t="shared" ref="R1859:R1922" si="159">SQRT(P1859^2*$K$41+Q1859^2*$K$42+2*P1859*Q1859*$K$43)</f>
        <v>0.46756440515889247</v>
      </c>
      <c r="S1859" s="17">
        <f t="shared" ref="S1859:S1922" si="160">P1859*$K$39+Q1859*$K$40</f>
        <v>0.27383210174990147</v>
      </c>
      <c r="T1859" s="17">
        <f t="shared" ref="T1859:T1922" si="161">S1859/R1859</f>
        <v>0.58565643305727066</v>
      </c>
      <c r="U1859">
        <f t="shared" ref="U1859:U1922" si="162">R1859/S1859</f>
        <v>1.7074857263664878</v>
      </c>
    </row>
    <row r="1860" spans="16:21" x14ac:dyDescent="0.45">
      <c r="P1860">
        <v>8.5800000000000018</v>
      </c>
      <c r="Q1860">
        <f t="shared" si="158"/>
        <v>-7.5800000000000018</v>
      </c>
      <c r="R1860" s="17">
        <f t="shared" si="159"/>
        <v>0.46813407892583297</v>
      </c>
      <c r="S1860" s="17">
        <f t="shared" si="160"/>
        <v>0.27366654121452338</v>
      </c>
      <c r="T1860" s="17">
        <f t="shared" si="161"/>
        <v>0.58459008547822622</v>
      </c>
      <c r="U1860">
        <f t="shared" si="162"/>
        <v>1.710600341745355</v>
      </c>
    </row>
    <row r="1861" spans="16:21" x14ac:dyDescent="0.45">
      <c r="P1861">
        <v>8.59</v>
      </c>
      <c r="Q1861">
        <f t="shared" si="158"/>
        <v>-7.59</v>
      </c>
      <c r="R1861" s="17">
        <f t="shared" si="159"/>
        <v>0.46870387500364147</v>
      </c>
      <c r="S1861" s="17">
        <f t="shared" si="160"/>
        <v>0.27350098067914574</v>
      </c>
      <c r="T1861" s="17">
        <f t="shared" si="161"/>
        <v>0.58352617775353544</v>
      </c>
      <c r="U1861">
        <f t="shared" si="162"/>
        <v>1.7137191751187744</v>
      </c>
    </row>
    <row r="1862" spans="16:21" x14ac:dyDescent="0.45">
      <c r="P1862">
        <v>8.6000000000000014</v>
      </c>
      <c r="Q1862">
        <f t="shared" si="158"/>
        <v>-7.6000000000000014</v>
      </c>
      <c r="R1862" s="17">
        <f t="shared" si="159"/>
        <v>0.46927379294678334</v>
      </c>
      <c r="S1862" s="17">
        <f t="shared" si="160"/>
        <v>0.27333542014376722</v>
      </c>
      <c r="T1862" s="17">
        <f t="shared" si="161"/>
        <v>0.58246470238060799</v>
      </c>
      <c r="U1862">
        <f t="shared" si="162"/>
        <v>1.7168422325213384</v>
      </c>
    </row>
    <row r="1863" spans="16:21" x14ac:dyDescent="0.45">
      <c r="P1863">
        <v>8.61</v>
      </c>
      <c r="Q1863">
        <f t="shared" si="158"/>
        <v>-7.6099999999999994</v>
      </c>
      <c r="R1863" s="17">
        <f t="shared" si="159"/>
        <v>0.46984383231179466</v>
      </c>
      <c r="S1863" s="17">
        <f t="shared" si="160"/>
        <v>0.27316985960838958</v>
      </c>
      <c r="T1863" s="17">
        <f t="shared" si="161"/>
        <v>0.58140565188288007</v>
      </c>
      <c r="U1863">
        <f t="shared" si="162"/>
        <v>1.7199695200098306</v>
      </c>
    </row>
    <row r="1864" spans="16:21" x14ac:dyDescent="0.45">
      <c r="P1864">
        <v>8.620000000000001</v>
      </c>
      <c r="Q1864">
        <f t="shared" si="158"/>
        <v>-7.620000000000001</v>
      </c>
      <c r="R1864" s="17">
        <f t="shared" si="159"/>
        <v>0.47041399265726386</v>
      </c>
      <c r="S1864" s="17">
        <f t="shared" si="160"/>
        <v>0.27300429907301149</v>
      </c>
      <c r="T1864" s="17">
        <f t="shared" si="161"/>
        <v>0.58034901880973189</v>
      </c>
      <c r="U1864">
        <f t="shared" si="162"/>
        <v>1.7231010436632637</v>
      </c>
    </row>
    <row r="1865" spans="16:21" x14ac:dyDescent="0.45">
      <c r="P1865">
        <v>8.629999999999999</v>
      </c>
      <c r="Q1865">
        <f t="shared" si="158"/>
        <v>-7.629999999999999</v>
      </c>
      <c r="R1865" s="17">
        <f t="shared" si="159"/>
        <v>0.47098427354382427</v>
      </c>
      <c r="S1865" s="17">
        <f t="shared" si="160"/>
        <v>0.27283873853763341</v>
      </c>
      <c r="T1865" s="17">
        <f t="shared" si="161"/>
        <v>0.57929479573641485</v>
      </c>
      <c r="U1865">
        <f t="shared" si="162"/>
        <v>1.7262368095828888</v>
      </c>
    </row>
    <row r="1866" spans="16:21" x14ac:dyDescent="0.45">
      <c r="P1866">
        <v>8.64</v>
      </c>
      <c r="Q1866">
        <f t="shared" si="158"/>
        <v>-7.6400000000000006</v>
      </c>
      <c r="R1866" s="17">
        <f t="shared" si="159"/>
        <v>0.47155467453414202</v>
      </c>
      <c r="S1866" s="17">
        <f t="shared" si="160"/>
        <v>0.27267317800225532</v>
      </c>
      <c r="T1866" s="17">
        <f t="shared" si="161"/>
        <v>0.57824297526397006</v>
      </c>
      <c r="U1866">
        <f t="shared" si="162"/>
        <v>1.7293768238922338</v>
      </c>
    </row>
    <row r="1867" spans="16:21" x14ac:dyDescent="0.45">
      <c r="P1867">
        <v>8.6500000000000021</v>
      </c>
      <c r="Q1867">
        <f t="shared" si="158"/>
        <v>-7.6500000000000021</v>
      </c>
      <c r="R1867" s="17">
        <f t="shared" si="159"/>
        <v>0.47212519519290475</v>
      </c>
      <c r="S1867" s="17">
        <f t="shared" si="160"/>
        <v>0.27250761746687724</v>
      </c>
      <c r="T1867" s="17">
        <f t="shared" si="161"/>
        <v>0.57719355001915085</v>
      </c>
      <c r="U1867">
        <f t="shared" si="162"/>
        <v>1.7325210927371255</v>
      </c>
    </row>
    <row r="1868" spans="16:21" x14ac:dyDescent="0.45">
      <c r="P1868">
        <v>8.66</v>
      </c>
      <c r="Q1868">
        <f t="shared" si="158"/>
        <v>-7.66</v>
      </c>
      <c r="R1868" s="17">
        <f t="shared" si="159"/>
        <v>0.47269583508681073</v>
      </c>
      <c r="S1868" s="17">
        <f t="shared" si="160"/>
        <v>0.27234205693149915</v>
      </c>
      <c r="T1868" s="17">
        <f t="shared" si="161"/>
        <v>0.57614651265434458</v>
      </c>
      <c r="U1868">
        <f t="shared" si="162"/>
        <v>1.7356696222857184</v>
      </c>
    </row>
    <row r="1869" spans="16:21" x14ac:dyDescent="0.45">
      <c r="P1869">
        <v>8.6700000000000017</v>
      </c>
      <c r="Q1869">
        <f t="shared" si="158"/>
        <v>-7.6700000000000017</v>
      </c>
      <c r="R1869" s="17">
        <f t="shared" si="159"/>
        <v>0.47326659378455754</v>
      </c>
      <c r="S1869" s="17">
        <f t="shared" si="160"/>
        <v>0.27217649639612107</v>
      </c>
      <c r="T1869" s="17">
        <f t="shared" si="161"/>
        <v>0.57510185584749396</v>
      </c>
      <c r="U1869">
        <f t="shared" si="162"/>
        <v>1.7388224187285199</v>
      </c>
    </row>
    <row r="1870" spans="16:21" x14ac:dyDescent="0.45">
      <c r="P1870">
        <v>8.68</v>
      </c>
      <c r="Q1870">
        <f t="shared" si="158"/>
        <v>-7.68</v>
      </c>
      <c r="R1870" s="17">
        <f t="shared" si="159"/>
        <v>0.47383747085683237</v>
      </c>
      <c r="S1870" s="17">
        <f t="shared" si="160"/>
        <v>0.27201093586074299</v>
      </c>
      <c r="T1870" s="17">
        <f t="shared" si="161"/>
        <v>0.57405957230201776</v>
      </c>
      <c r="U1870">
        <f t="shared" si="162"/>
        <v>1.7419794882784243</v>
      </c>
    </row>
    <row r="1871" spans="16:21" x14ac:dyDescent="0.45">
      <c r="P1871">
        <v>8.6900000000000013</v>
      </c>
      <c r="Q1871">
        <f t="shared" si="158"/>
        <v>-7.6900000000000013</v>
      </c>
      <c r="R1871" s="17">
        <f t="shared" si="159"/>
        <v>0.47440846587629709</v>
      </c>
      <c r="S1871" s="17">
        <f t="shared" si="160"/>
        <v>0.2718453753253649</v>
      </c>
      <c r="T1871" s="17">
        <f t="shared" si="161"/>
        <v>0.57301965474673699</v>
      </c>
      <c r="U1871">
        <f t="shared" si="162"/>
        <v>1.7451408371707244</v>
      </c>
    </row>
    <row r="1872" spans="16:21" x14ac:dyDescent="0.45">
      <c r="P1872">
        <v>8.6999999999999993</v>
      </c>
      <c r="Q1872">
        <f t="shared" si="158"/>
        <v>-7.6999999999999993</v>
      </c>
      <c r="R1872" s="17">
        <f t="shared" si="159"/>
        <v>0.47497957841758331</v>
      </c>
      <c r="S1872" s="17">
        <f t="shared" si="160"/>
        <v>0.27167981478998726</v>
      </c>
      <c r="T1872" s="17">
        <f t="shared" si="161"/>
        <v>0.57198209593579008</v>
      </c>
      <c r="U1872">
        <f t="shared" si="162"/>
        <v>1.7483064716631596</v>
      </c>
    </row>
    <row r="1873" spans="16:21" x14ac:dyDescent="0.45">
      <c r="P1873">
        <v>8.7100000000000009</v>
      </c>
      <c r="Q1873">
        <f t="shared" si="158"/>
        <v>-7.7100000000000009</v>
      </c>
      <c r="R1873" s="17">
        <f t="shared" si="159"/>
        <v>0.47555080805727856</v>
      </c>
      <c r="S1873" s="17">
        <f t="shared" si="160"/>
        <v>0.27151425425460873</v>
      </c>
      <c r="T1873" s="17">
        <f t="shared" si="161"/>
        <v>0.5709468886485537</v>
      </c>
      <c r="U1873">
        <f t="shared" si="162"/>
        <v>1.7514763980359476</v>
      </c>
    </row>
    <row r="1874" spans="16:21" x14ac:dyDescent="0.45">
      <c r="P1874">
        <v>8.7199999999999989</v>
      </c>
      <c r="Q1874">
        <f t="shared" si="158"/>
        <v>-7.7199999999999989</v>
      </c>
      <c r="R1874" s="17">
        <f t="shared" si="159"/>
        <v>0.47612215437391392</v>
      </c>
      <c r="S1874" s="17">
        <f t="shared" si="160"/>
        <v>0.27134869371923109</v>
      </c>
      <c r="T1874" s="17">
        <f t="shared" si="161"/>
        <v>0.56991402568957605</v>
      </c>
      <c r="U1874">
        <f t="shared" si="162"/>
        <v>1.7546506225917757</v>
      </c>
    </row>
    <row r="1875" spans="16:21" x14ac:dyDescent="0.45">
      <c r="P1875">
        <v>8.73</v>
      </c>
      <c r="Q1875">
        <f t="shared" si="158"/>
        <v>-7.73</v>
      </c>
      <c r="R1875" s="17">
        <f t="shared" si="159"/>
        <v>0.4766936169479562</v>
      </c>
      <c r="S1875" s="17">
        <f t="shared" si="160"/>
        <v>0.27118313318385301</v>
      </c>
      <c r="T1875" s="17">
        <f t="shared" si="161"/>
        <v>0.56888349988848264</v>
      </c>
      <c r="U1875">
        <f t="shared" si="162"/>
        <v>1.7578291516558813</v>
      </c>
    </row>
    <row r="1876" spans="16:21" x14ac:dyDescent="0.45">
      <c r="P1876">
        <v>8.740000000000002</v>
      </c>
      <c r="Q1876">
        <f t="shared" si="158"/>
        <v>-7.740000000000002</v>
      </c>
      <c r="R1876" s="17">
        <f t="shared" si="159"/>
        <v>0.47726519536179535</v>
      </c>
      <c r="S1876" s="17">
        <f t="shared" si="160"/>
        <v>0.27101757264847448</v>
      </c>
      <c r="T1876" s="17">
        <f t="shared" si="161"/>
        <v>0.56785530409990836</v>
      </c>
      <c r="U1876">
        <f t="shared" si="162"/>
        <v>1.7610119915760445</v>
      </c>
    </row>
    <row r="1877" spans="16:21" x14ac:dyDescent="0.45">
      <c r="P1877">
        <v>8.75</v>
      </c>
      <c r="Q1877">
        <f t="shared" si="158"/>
        <v>-7.75</v>
      </c>
      <c r="R1877" s="17">
        <f t="shared" si="159"/>
        <v>0.47783688919973788</v>
      </c>
      <c r="S1877" s="17">
        <f t="shared" si="160"/>
        <v>0.27085201211309684</v>
      </c>
      <c r="T1877" s="17">
        <f t="shared" si="161"/>
        <v>0.56682943120341533</v>
      </c>
      <c r="U1877">
        <f t="shared" si="162"/>
        <v>1.7641991487226336</v>
      </c>
    </row>
    <row r="1878" spans="16:21" x14ac:dyDescent="0.45">
      <c r="P1878">
        <v>8.7600000000000016</v>
      </c>
      <c r="Q1878">
        <f t="shared" si="158"/>
        <v>-7.7600000000000016</v>
      </c>
      <c r="R1878" s="17">
        <f t="shared" si="159"/>
        <v>0.47840869804799074</v>
      </c>
      <c r="S1878" s="17">
        <f t="shared" si="160"/>
        <v>0.27068645157771876</v>
      </c>
      <c r="T1878" s="17">
        <f t="shared" si="161"/>
        <v>0.5658058741034121</v>
      </c>
      <c r="U1878">
        <f t="shared" si="162"/>
        <v>1.7673906294886403</v>
      </c>
    </row>
    <row r="1879" spans="16:21" x14ac:dyDescent="0.45">
      <c r="P1879">
        <v>8.77</v>
      </c>
      <c r="Q1879">
        <f t="shared" si="158"/>
        <v>-7.77</v>
      </c>
      <c r="R1879" s="17">
        <f t="shared" si="159"/>
        <v>0.4789806214946557</v>
      </c>
      <c r="S1879" s="17">
        <f t="shared" si="160"/>
        <v>0.27052089104234067</v>
      </c>
      <c r="T1879" s="17">
        <f t="shared" si="161"/>
        <v>0.56478462572907884</v>
      </c>
      <c r="U1879">
        <f t="shared" si="162"/>
        <v>1.7705864402896998</v>
      </c>
    </row>
    <row r="1880" spans="16:21" x14ac:dyDescent="0.45">
      <c r="P1880">
        <v>8.7800000000000011</v>
      </c>
      <c r="Q1880">
        <f t="shared" si="158"/>
        <v>-7.7800000000000011</v>
      </c>
      <c r="R1880" s="17">
        <f t="shared" si="159"/>
        <v>0.47955265912971423</v>
      </c>
      <c r="S1880" s="17">
        <f t="shared" si="160"/>
        <v>0.27035533050696259</v>
      </c>
      <c r="T1880" s="17">
        <f t="shared" si="161"/>
        <v>0.56376567903428965</v>
      </c>
      <c r="U1880">
        <f t="shared" si="162"/>
        <v>1.7737865875641172</v>
      </c>
    </row>
    <row r="1881" spans="16:21" x14ac:dyDescent="0.45">
      <c r="P1881">
        <v>8.7899999999999991</v>
      </c>
      <c r="Q1881">
        <f t="shared" si="158"/>
        <v>-7.7899999999999991</v>
      </c>
      <c r="R1881" s="17">
        <f t="shared" si="159"/>
        <v>0.48012481054502298</v>
      </c>
      <c r="S1881" s="17">
        <f t="shared" si="160"/>
        <v>0.2701897699715845</v>
      </c>
      <c r="T1881" s="17">
        <f t="shared" si="161"/>
        <v>0.56274902699752871</v>
      </c>
      <c r="U1881">
        <f t="shared" si="162"/>
        <v>1.776991077772919</v>
      </c>
    </row>
    <row r="1882" spans="16:21" x14ac:dyDescent="0.45">
      <c r="P1882">
        <v>8.8000000000000007</v>
      </c>
      <c r="Q1882">
        <f t="shared" si="158"/>
        <v>-7.8000000000000007</v>
      </c>
      <c r="R1882" s="17">
        <f t="shared" si="159"/>
        <v>0.48069707533430095</v>
      </c>
      <c r="S1882" s="17">
        <f t="shared" si="160"/>
        <v>0.27002420943620642</v>
      </c>
      <c r="T1882" s="17">
        <f t="shared" si="161"/>
        <v>0.56173466262181437</v>
      </c>
      <c r="U1882">
        <f t="shared" si="162"/>
        <v>1.7801999173998739</v>
      </c>
    </row>
    <row r="1883" spans="16:21" x14ac:dyDescent="0.45">
      <c r="P1883">
        <v>8.8099999999999987</v>
      </c>
      <c r="Q1883">
        <f t="shared" si="158"/>
        <v>-7.8099999999999987</v>
      </c>
      <c r="R1883" s="17">
        <f t="shared" si="159"/>
        <v>0.48126945309311625</v>
      </c>
      <c r="S1883" s="17">
        <f t="shared" si="160"/>
        <v>0.26985864890082878</v>
      </c>
      <c r="T1883" s="17">
        <f t="shared" si="161"/>
        <v>0.56072257893462518</v>
      </c>
      <c r="U1883">
        <f t="shared" si="162"/>
        <v>1.7834131129515123</v>
      </c>
    </row>
    <row r="1884" spans="16:21" x14ac:dyDescent="0.45">
      <c r="P1884">
        <v>8.82</v>
      </c>
      <c r="Q1884">
        <f t="shared" si="158"/>
        <v>-7.82</v>
      </c>
      <c r="R1884" s="17">
        <f t="shared" si="159"/>
        <v>0.48184194341888276</v>
      </c>
      <c r="S1884" s="17">
        <f t="shared" si="160"/>
        <v>0.26969308836545025</v>
      </c>
      <c r="T1884" s="17">
        <f t="shared" si="161"/>
        <v>0.55971276898780942</v>
      </c>
      <c r="U1884">
        <f t="shared" si="162"/>
        <v>1.7866306709571962</v>
      </c>
    </row>
    <row r="1885" spans="16:21" x14ac:dyDescent="0.45">
      <c r="P1885">
        <v>8.8300000000000018</v>
      </c>
      <c r="Q1885">
        <f t="shared" si="158"/>
        <v>-7.8300000000000018</v>
      </c>
      <c r="R1885" s="17">
        <f t="shared" si="159"/>
        <v>0.48241454591084376</v>
      </c>
      <c r="S1885" s="17">
        <f t="shared" si="160"/>
        <v>0.26952752783007217</v>
      </c>
      <c r="T1885" s="17">
        <f t="shared" si="161"/>
        <v>0.55870522585752258</v>
      </c>
      <c r="U1885">
        <f t="shared" si="162"/>
        <v>1.7898525979691007</v>
      </c>
    </row>
    <row r="1886" spans="16:21" x14ac:dyDescent="0.45">
      <c r="P1886">
        <v>8.84</v>
      </c>
      <c r="Q1886">
        <f t="shared" si="158"/>
        <v>-7.84</v>
      </c>
      <c r="R1886" s="17">
        <f t="shared" si="159"/>
        <v>0.48298726017006538</v>
      </c>
      <c r="S1886" s="17">
        <f t="shared" si="160"/>
        <v>0.26936196729469453</v>
      </c>
      <c r="T1886" s="17">
        <f t="shared" si="161"/>
        <v>0.55769994264413736</v>
      </c>
      <c r="U1886">
        <f t="shared" si="162"/>
        <v>1.7930789005622862</v>
      </c>
    </row>
    <row r="1887" spans="16:21" x14ac:dyDescent="0.45">
      <c r="P1887">
        <v>8.8500000000000014</v>
      </c>
      <c r="Q1887">
        <f t="shared" si="158"/>
        <v>-7.8500000000000014</v>
      </c>
      <c r="R1887" s="17">
        <f t="shared" si="159"/>
        <v>0.48356008579942522</v>
      </c>
      <c r="S1887" s="17">
        <f t="shared" si="160"/>
        <v>0.269196406759316</v>
      </c>
      <c r="T1887" s="17">
        <f t="shared" si="161"/>
        <v>0.55669691247216657</v>
      </c>
      <c r="U1887">
        <f t="shared" si="162"/>
        <v>1.7963095853347262</v>
      </c>
    </row>
    <row r="1888" spans="16:21" x14ac:dyDescent="0.45">
      <c r="P1888">
        <v>8.86</v>
      </c>
      <c r="Q1888">
        <f t="shared" si="158"/>
        <v>-7.8599999999999994</v>
      </c>
      <c r="R1888" s="17">
        <f t="shared" si="159"/>
        <v>0.48413302240360706</v>
      </c>
      <c r="S1888" s="17">
        <f t="shared" si="160"/>
        <v>0.26903084622393836</v>
      </c>
      <c r="T1888" s="17">
        <f t="shared" si="161"/>
        <v>0.55569612849018901</v>
      </c>
      <c r="U1888">
        <f t="shared" si="162"/>
        <v>1.7995446589073283</v>
      </c>
    </row>
    <row r="1889" spans="16:21" x14ac:dyDescent="0.45">
      <c r="P1889">
        <v>8.870000000000001</v>
      </c>
      <c r="Q1889">
        <f t="shared" si="158"/>
        <v>-7.870000000000001</v>
      </c>
      <c r="R1889" s="17">
        <f t="shared" si="159"/>
        <v>0.48470606958908169</v>
      </c>
      <c r="S1889" s="17">
        <f t="shared" si="160"/>
        <v>0.26886528568856027</v>
      </c>
      <c r="T1889" s="17">
        <f t="shared" si="161"/>
        <v>0.55469758387076862</v>
      </c>
      <c r="U1889">
        <f t="shared" si="162"/>
        <v>1.8027841279239756</v>
      </c>
    </row>
    <row r="1890" spans="16:21" x14ac:dyDescent="0.45">
      <c r="P1890">
        <v>8.879999999999999</v>
      </c>
      <c r="Q1890">
        <f t="shared" si="158"/>
        <v>-7.879999999999999</v>
      </c>
      <c r="R1890" s="17">
        <f t="shared" si="159"/>
        <v>0.48527922696410675</v>
      </c>
      <c r="S1890" s="17">
        <f t="shared" si="160"/>
        <v>0.26869972515318219</v>
      </c>
      <c r="T1890" s="17">
        <f t="shared" si="161"/>
        <v>0.55370127181037632</v>
      </c>
      <c r="U1890">
        <f t="shared" si="162"/>
        <v>1.8060279990515637</v>
      </c>
    </row>
    <row r="1891" spans="16:21" x14ac:dyDescent="0.45">
      <c r="P1891">
        <v>8.89</v>
      </c>
      <c r="Q1891">
        <f t="shared" si="158"/>
        <v>-7.8900000000000006</v>
      </c>
      <c r="R1891" s="17">
        <f t="shared" si="159"/>
        <v>0.48585249413871229</v>
      </c>
      <c r="S1891" s="17">
        <f t="shared" si="160"/>
        <v>0.26853416461780411</v>
      </c>
      <c r="T1891" s="17">
        <f t="shared" si="161"/>
        <v>0.55270718552931175</v>
      </c>
      <c r="U1891">
        <f t="shared" si="162"/>
        <v>1.8092762789800332</v>
      </c>
    </row>
    <row r="1892" spans="16:21" x14ac:dyDescent="0.45">
      <c r="P1892">
        <v>8.9000000000000021</v>
      </c>
      <c r="Q1892">
        <f t="shared" si="158"/>
        <v>-7.9000000000000021</v>
      </c>
      <c r="R1892" s="17">
        <f t="shared" si="159"/>
        <v>0.48642587072469318</v>
      </c>
      <c r="S1892" s="17">
        <f t="shared" si="160"/>
        <v>0.26836860408242558</v>
      </c>
      <c r="T1892" s="17">
        <f t="shared" si="161"/>
        <v>0.55171531827162323</v>
      </c>
      <c r="U1892">
        <f t="shared" si="162"/>
        <v>1.812528974422412</v>
      </c>
    </row>
    <row r="1893" spans="16:21" x14ac:dyDescent="0.45">
      <c r="P1893">
        <v>8.91</v>
      </c>
      <c r="Q1893">
        <f t="shared" si="158"/>
        <v>-7.91</v>
      </c>
      <c r="R1893" s="17">
        <f t="shared" si="159"/>
        <v>0.48699935633559666</v>
      </c>
      <c r="S1893" s="17">
        <f t="shared" si="160"/>
        <v>0.26820304354704794</v>
      </c>
      <c r="T1893" s="17">
        <f t="shared" si="161"/>
        <v>0.5507256633050378</v>
      </c>
      <c r="U1893">
        <f t="shared" si="162"/>
        <v>1.8157860921148259</v>
      </c>
    </row>
    <row r="1894" spans="16:21" x14ac:dyDescent="0.45">
      <c r="P1894">
        <v>8.9200000000000017</v>
      </c>
      <c r="Q1894">
        <f t="shared" si="158"/>
        <v>-7.9200000000000017</v>
      </c>
      <c r="R1894" s="17">
        <f t="shared" si="159"/>
        <v>0.48757295058671596</v>
      </c>
      <c r="S1894" s="17">
        <f t="shared" si="160"/>
        <v>0.26803748301166985</v>
      </c>
      <c r="T1894" s="17">
        <f t="shared" si="161"/>
        <v>0.54973821392087008</v>
      </c>
      <c r="U1894">
        <f t="shared" si="162"/>
        <v>1.8190476388165753</v>
      </c>
    </row>
    <row r="1895" spans="16:21" x14ac:dyDescent="0.45">
      <c r="P1895">
        <v>8.93</v>
      </c>
      <c r="Q1895">
        <f t="shared" si="158"/>
        <v>-7.93</v>
      </c>
      <c r="R1895" s="17">
        <f t="shared" si="159"/>
        <v>0.48814665309507865</v>
      </c>
      <c r="S1895" s="17">
        <f t="shared" si="160"/>
        <v>0.26787192247629177</v>
      </c>
      <c r="T1895" s="17">
        <f t="shared" si="161"/>
        <v>0.54875296343395619</v>
      </c>
      <c r="U1895">
        <f t="shared" si="162"/>
        <v>1.8223136213101336</v>
      </c>
    </row>
    <row r="1896" spans="16:21" x14ac:dyDescent="0.45">
      <c r="P1896">
        <v>8.9400000000000013</v>
      </c>
      <c r="Q1896">
        <f t="shared" si="158"/>
        <v>-7.9400000000000013</v>
      </c>
      <c r="R1896" s="17">
        <f t="shared" si="159"/>
        <v>0.48872046347944048</v>
      </c>
      <c r="S1896" s="17">
        <f t="shared" si="160"/>
        <v>0.26770636194091368</v>
      </c>
      <c r="T1896" s="17">
        <f t="shared" si="161"/>
        <v>0.54776990518256774</v>
      </c>
      <c r="U1896">
        <f t="shared" si="162"/>
        <v>1.8255840464012114</v>
      </c>
    </row>
    <row r="1897" spans="16:21" x14ac:dyDescent="0.45">
      <c r="P1897">
        <v>8.9499999999999993</v>
      </c>
      <c r="Q1897">
        <f t="shared" si="158"/>
        <v>-7.9499999999999993</v>
      </c>
      <c r="R1897" s="17">
        <f t="shared" si="159"/>
        <v>0.48929438136027481</v>
      </c>
      <c r="S1897" s="17">
        <f t="shared" si="160"/>
        <v>0.26754080140553604</v>
      </c>
      <c r="T1897" s="17">
        <f t="shared" si="161"/>
        <v>0.54678903252833744</v>
      </c>
      <c r="U1897">
        <f t="shared" si="162"/>
        <v>1.828858920918782</v>
      </c>
    </row>
    <row r="1898" spans="16:21" x14ac:dyDescent="0.45">
      <c r="P1898">
        <v>8.9600000000000009</v>
      </c>
      <c r="Q1898">
        <f t="shared" si="158"/>
        <v>-7.9600000000000009</v>
      </c>
      <c r="R1898" s="17">
        <f t="shared" si="159"/>
        <v>0.4898684063597582</v>
      </c>
      <c r="S1898" s="17">
        <f t="shared" si="160"/>
        <v>0.26737524087015752</v>
      </c>
      <c r="T1898" s="17">
        <f t="shared" si="161"/>
        <v>0.54581033885618202</v>
      </c>
      <c r="U1898">
        <f t="shared" si="162"/>
        <v>1.8321382517151152</v>
      </c>
    </row>
    <row r="1899" spans="16:21" x14ac:dyDescent="0.45">
      <c r="P1899">
        <v>8.9699999999999989</v>
      </c>
      <c r="Q1899">
        <f t="shared" si="158"/>
        <v>-7.9699999999999989</v>
      </c>
      <c r="R1899" s="17">
        <f t="shared" si="159"/>
        <v>0.49044253810176935</v>
      </c>
      <c r="S1899" s="17">
        <f t="shared" si="160"/>
        <v>0.26720968033477988</v>
      </c>
      <c r="T1899" s="17">
        <f t="shared" si="161"/>
        <v>0.54483381757422622</v>
      </c>
      <c r="U1899">
        <f t="shared" si="162"/>
        <v>1.8354220456658119</v>
      </c>
    </row>
    <row r="1900" spans="16:21" x14ac:dyDescent="0.45">
      <c r="P1900">
        <v>8.98</v>
      </c>
      <c r="Q1900">
        <f t="shared" si="158"/>
        <v>-7.98</v>
      </c>
      <c r="R1900" s="17">
        <f t="shared" si="159"/>
        <v>0.49101677621187534</v>
      </c>
      <c r="S1900" s="17">
        <f t="shared" si="160"/>
        <v>0.26704411979940135</v>
      </c>
      <c r="T1900" s="17">
        <f t="shared" si="161"/>
        <v>0.54385946211371594</v>
      </c>
      <c r="U1900">
        <f t="shared" si="162"/>
        <v>1.8387103096698709</v>
      </c>
    </row>
    <row r="1901" spans="16:21" x14ac:dyDescent="0.45">
      <c r="P1901">
        <v>8.990000000000002</v>
      </c>
      <c r="Q1901">
        <f t="shared" si="158"/>
        <v>-7.990000000000002</v>
      </c>
      <c r="R1901" s="17">
        <f t="shared" si="159"/>
        <v>0.49159112031732455</v>
      </c>
      <c r="S1901" s="17">
        <f t="shared" si="160"/>
        <v>0.26687855926402326</v>
      </c>
      <c r="T1901" s="17">
        <f t="shared" si="161"/>
        <v>0.54288726592895287</v>
      </c>
      <c r="U1901">
        <f t="shared" si="162"/>
        <v>1.8420030506496885</v>
      </c>
    </row>
    <row r="1902" spans="16:21" x14ac:dyDescent="0.45">
      <c r="P1902">
        <v>9</v>
      </c>
      <c r="Q1902">
        <f t="shared" si="158"/>
        <v>-8</v>
      </c>
      <c r="R1902" s="17">
        <f t="shared" si="159"/>
        <v>0.4921655700470331</v>
      </c>
      <c r="S1902" s="17">
        <f t="shared" si="160"/>
        <v>0.26671299872864562</v>
      </c>
      <c r="T1902" s="17">
        <f t="shared" si="161"/>
        <v>0.54191722249721286</v>
      </c>
      <c r="U1902">
        <f t="shared" si="162"/>
        <v>1.8453002755511119</v>
      </c>
    </row>
    <row r="1903" spans="16:21" x14ac:dyDescent="0.45">
      <c r="P1903">
        <v>9.0100000000000016</v>
      </c>
      <c r="Q1903">
        <f t="shared" si="158"/>
        <v>-8.0100000000000016</v>
      </c>
      <c r="R1903" s="17">
        <f t="shared" si="159"/>
        <v>0.49274012503158565</v>
      </c>
      <c r="S1903" s="17">
        <f t="shared" si="160"/>
        <v>0.26654743819326709</v>
      </c>
      <c r="T1903" s="17">
        <f t="shared" si="161"/>
        <v>0.54094932531865725</v>
      </c>
      <c r="U1903">
        <f t="shared" si="162"/>
        <v>1.8486019913435137</v>
      </c>
    </row>
    <row r="1904" spans="16:21" x14ac:dyDescent="0.45">
      <c r="P1904">
        <v>9.02</v>
      </c>
      <c r="Q1904">
        <f t="shared" si="158"/>
        <v>-8.02</v>
      </c>
      <c r="R1904" s="17">
        <f t="shared" si="159"/>
        <v>0.49331478490321606</v>
      </c>
      <c r="S1904" s="17">
        <f t="shared" si="160"/>
        <v>0.26638187765788945</v>
      </c>
      <c r="T1904" s="17">
        <f t="shared" si="161"/>
        <v>0.53998356791627722</v>
      </c>
      <c r="U1904">
        <f t="shared" si="162"/>
        <v>1.8519082050197626</v>
      </c>
    </row>
    <row r="1905" spans="16:21" x14ac:dyDescent="0.45">
      <c r="P1905">
        <v>9.0300000000000011</v>
      </c>
      <c r="Q1905">
        <f t="shared" si="158"/>
        <v>-8.0300000000000011</v>
      </c>
      <c r="R1905" s="17">
        <f t="shared" si="159"/>
        <v>0.49388954929580087</v>
      </c>
      <c r="S1905" s="17">
        <f t="shared" si="160"/>
        <v>0.26621631712251137</v>
      </c>
      <c r="T1905" s="17">
        <f t="shared" si="161"/>
        <v>0.53901994383580043</v>
      </c>
      <c r="U1905">
        <f t="shared" si="162"/>
        <v>1.8552189235963152</v>
      </c>
    </row>
    <row r="1906" spans="16:21" x14ac:dyDescent="0.45">
      <c r="P1906">
        <v>9.0399999999999991</v>
      </c>
      <c r="Q1906">
        <f t="shared" si="158"/>
        <v>-8.0399999999999991</v>
      </c>
      <c r="R1906" s="17">
        <f t="shared" si="159"/>
        <v>0.49446441784485617</v>
      </c>
      <c r="S1906" s="17">
        <f t="shared" si="160"/>
        <v>0.26605075658713329</v>
      </c>
      <c r="T1906" s="17">
        <f t="shared" si="161"/>
        <v>0.5380584466456183</v>
      </c>
      <c r="U1906">
        <f t="shared" si="162"/>
        <v>1.8585341541132434</v>
      </c>
    </row>
    <row r="1907" spans="16:21" x14ac:dyDescent="0.45">
      <c r="P1907">
        <v>9.0500000000000007</v>
      </c>
      <c r="Q1907">
        <f t="shared" si="158"/>
        <v>-8.0500000000000007</v>
      </c>
      <c r="R1907" s="17">
        <f t="shared" si="159"/>
        <v>0.49503939018752885</v>
      </c>
      <c r="S1907" s="17">
        <f t="shared" si="160"/>
        <v>0.2658851960517552</v>
      </c>
      <c r="T1907" s="17">
        <f t="shared" si="161"/>
        <v>0.53709906993670464</v>
      </c>
      <c r="U1907">
        <f t="shared" si="162"/>
        <v>1.8618539036342896</v>
      </c>
    </row>
    <row r="1908" spans="16:21" x14ac:dyDescent="0.45">
      <c r="P1908">
        <v>9.0599999999999987</v>
      </c>
      <c r="Q1908">
        <f t="shared" si="158"/>
        <v>-8.0599999999999987</v>
      </c>
      <c r="R1908" s="17">
        <f t="shared" si="159"/>
        <v>0.49561446596257425</v>
      </c>
      <c r="S1908" s="17">
        <f t="shared" si="160"/>
        <v>0.26571963551637756</v>
      </c>
      <c r="T1908" s="17">
        <f t="shared" si="161"/>
        <v>0.53614180732255512</v>
      </c>
      <c r="U1908">
        <f t="shared" si="162"/>
        <v>1.865178179246852</v>
      </c>
    </row>
    <row r="1909" spans="16:21" x14ac:dyDescent="0.45">
      <c r="P1909">
        <v>9.07</v>
      </c>
      <c r="Q1909">
        <f t="shared" si="158"/>
        <v>-8.07</v>
      </c>
      <c r="R1909" s="17">
        <f t="shared" si="159"/>
        <v>0.49618964481036393</v>
      </c>
      <c r="S1909" s="17">
        <f t="shared" si="160"/>
        <v>0.26555407498099903</v>
      </c>
      <c r="T1909" s="17">
        <f t="shared" si="161"/>
        <v>0.53518665243908858</v>
      </c>
      <c r="U1909">
        <f t="shared" si="162"/>
        <v>1.8685069880621012</v>
      </c>
    </row>
    <row r="1910" spans="16:21" x14ac:dyDescent="0.45">
      <c r="P1910">
        <v>9.0800000000000018</v>
      </c>
      <c r="Q1910">
        <f t="shared" si="158"/>
        <v>-8.0800000000000018</v>
      </c>
      <c r="R1910" s="17">
        <f t="shared" si="159"/>
        <v>0.49676492637287256</v>
      </c>
      <c r="S1910" s="17">
        <f t="shared" si="160"/>
        <v>0.26538851444562095</v>
      </c>
      <c r="T1910" s="17">
        <f t="shared" si="161"/>
        <v>0.53423359894458389</v>
      </c>
      <c r="U1910">
        <f t="shared" si="162"/>
        <v>1.8718403372149757</v>
      </c>
    </row>
    <row r="1911" spans="16:21" x14ac:dyDescent="0.45">
      <c r="P1911">
        <v>9.09</v>
      </c>
      <c r="Q1911">
        <f t="shared" si="158"/>
        <v>-8.09</v>
      </c>
      <c r="R1911" s="17">
        <f t="shared" si="159"/>
        <v>0.49734031029366205</v>
      </c>
      <c r="S1911" s="17">
        <f t="shared" si="160"/>
        <v>0.26522295391024286</v>
      </c>
      <c r="T1911" s="17">
        <f t="shared" si="161"/>
        <v>0.53328264051960317</v>
      </c>
      <c r="U1911">
        <f t="shared" si="162"/>
        <v>1.8751782338642253</v>
      </c>
    </row>
    <row r="1912" spans="16:21" x14ac:dyDescent="0.45">
      <c r="P1912">
        <v>9.1000000000000014</v>
      </c>
      <c r="Q1912">
        <f t="shared" si="158"/>
        <v>-8.1000000000000014</v>
      </c>
      <c r="R1912" s="17">
        <f t="shared" si="159"/>
        <v>0.49791579621788329</v>
      </c>
      <c r="S1912" s="17">
        <f t="shared" si="160"/>
        <v>0.26505739337486478</v>
      </c>
      <c r="T1912" s="17">
        <f t="shared" si="161"/>
        <v>0.53233377086690803</v>
      </c>
      <c r="U1912">
        <f t="shared" si="162"/>
        <v>1.8785206851924785</v>
      </c>
    </row>
    <row r="1913" spans="16:21" x14ac:dyDescent="0.45">
      <c r="P1913">
        <v>9.11</v>
      </c>
      <c r="Q1913">
        <f t="shared" si="158"/>
        <v>-8.11</v>
      </c>
      <c r="R1913" s="17">
        <f t="shared" si="159"/>
        <v>0.49849138379225921</v>
      </c>
      <c r="S1913" s="17">
        <f t="shared" si="160"/>
        <v>0.26489183283948714</v>
      </c>
      <c r="T1913" s="17">
        <f t="shared" si="161"/>
        <v>0.53138698371139326</v>
      </c>
      <c r="U1913">
        <f t="shared" si="162"/>
        <v>1.8818676984062517</v>
      </c>
    </row>
    <row r="1914" spans="16:21" x14ac:dyDescent="0.45">
      <c r="P1914">
        <v>9.120000000000001</v>
      </c>
      <c r="Q1914">
        <f t="shared" si="158"/>
        <v>-8.120000000000001</v>
      </c>
      <c r="R1914" s="17">
        <f t="shared" si="159"/>
        <v>0.49906707266508321</v>
      </c>
      <c r="S1914" s="17">
        <f t="shared" si="160"/>
        <v>0.26472627230410861</v>
      </c>
      <c r="T1914" s="17">
        <f t="shared" si="161"/>
        <v>0.53044227279999823</v>
      </c>
      <c r="U1914">
        <f t="shared" si="162"/>
        <v>1.8852192807360344</v>
      </c>
    </row>
    <row r="1915" spans="16:21" x14ac:dyDescent="0.45">
      <c r="P1915">
        <v>9.129999999999999</v>
      </c>
      <c r="Q1915">
        <f t="shared" si="158"/>
        <v>-8.129999999999999</v>
      </c>
      <c r="R1915" s="17">
        <f t="shared" si="159"/>
        <v>0.49964286248620765</v>
      </c>
      <c r="S1915" s="17">
        <f t="shared" si="160"/>
        <v>0.26456071176873097</v>
      </c>
      <c r="T1915" s="17">
        <f t="shared" si="161"/>
        <v>0.52949963190164462</v>
      </c>
      <c r="U1915">
        <f t="shared" si="162"/>
        <v>1.8885754394362859</v>
      </c>
    </row>
    <row r="1916" spans="16:21" x14ac:dyDescent="0.45">
      <c r="P1916">
        <v>9.14</v>
      </c>
      <c r="Q1916">
        <f t="shared" si="158"/>
        <v>-8.14</v>
      </c>
      <c r="R1916" s="17">
        <f t="shared" si="159"/>
        <v>0.5002187529070341</v>
      </c>
      <c r="S1916" s="17">
        <f t="shared" si="160"/>
        <v>0.26439515123335289</v>
      </c>
      <c r="T1916" s="17">
        <f t="shared" si="161"/>
        <v>0.52855905480714926</v>
      </c>
      <c r="U1916">
        <f t="shared" si="162"/>
        <v>1.8919361817855174</v>
      </c>
    </row>
    <row r="1917" spans="16:21" x14ac:dyDescent="0.45">
      <c r="P1917">
        <v>9.1500000000000021</v>
      </c>
      <c r="Q1917">
        <f t="shared" si="158"/>
        <v>-8.1500000000000021</v>
      </c>
      <c r="R1917" s="17">
        <f t="shared" si="159"/>
        <v>0.50079474358050791</v>
      </c>
      <c r="S1917" s="17">
        <f t="shared" si="160"/>
        <v>0.26422959069797436</v>
      </c>
      <c r="T1917" s="17">
        <f t="shared" si="161"/>
        <v>0.52762053532915476</v>
      </c>
      <c r="U1917">
        <f t="shared" si="162"/>
        <v>1.8953015150863157</v>
      </c>
    </row>
    <row r="1918" spans="16:21" x14ac:dyDescent="0.45">
      <c r="P1918">
        <v>9.16</v>
      </c>
      <c r="Q1918">
        <f t="shared" si="158"/>
        <v>-8.16</v>
      </c>
      <c r="R1918" s="17">
        <f t="shared" si="159"/>
        <v>0.50137083416110872</v>
      </c>
      <c r="S1918" s="17">
        <f t="shared" si="160"/>
        <v>0.26406403016259672</v>
      </c>
      <c r="T1918" s="17">
        <f t="shared" si="161"/>
        <v>0.52668406730205475</v>
      </c>
      <c r="U1918">
        <f t="shared" si="162"/>
        <v>1.8986714466653825</v>
      </c>
    </row>
    <row r="1919" spans="16:21" x14ac:dyDescent="0.45">
      <c r="P1919">
        <v>9.1700000000000017</v>
      </c>
      <c r="Q1919">
        <f t="shared" si="158"/>
        <v>-8.1700000000000017</v>
      </c>
      <c r="R1919" s="17">
        <f t="shared" si="159"/>
        <v>0.50194702430484273</v>
      </c>
      <c r="S1919" s="17">
        <f t="shared" si="160"/>
        <v>0.26389846962721863</v>
      </c>
      <c r="T1919" s="17">
        <f t="shared" si="161"/>
        <v>0.52574964458191042</v>
      </c>
      <c r="U1919">
        <f t="shared" si="162"/>
        <v>1.9020459838736088</v>
      </c>
    </row>
    <row r="1920" spans="16:21" x14ac:dyDescent="0.45">
      <c r="P1920">
        <v>9.18</v>
      </c>
      <c r="Q1920">
        <f t="shared" si="158"/>
        <v>-8.18</v>
      </c>
      <c r="R1920" s="17">
        <f t="shared" si="159"/>
        <v>0.50252331366923286</v>
      </c>
      <c r="S1920" s="17">
        <f t="shared" si="160"/>
        <v>0.26373290909184055</v>
      </c>
      <c r="T1920" s="17">
        <f t="shared" si="161"/>
        <v>0.52481726104638571</v>
      </c>
      <c r="U1920">
        <f t="shared" si="162"/>
        <v>1.9054251340860824</v>
      </c>
    </row>
    <row r="1921" spans="16:21" x14ac:dyDescent="0.45">
      <c r="P1921">
        <v>9.1900000000000013</v>
      </c>
      <c r="Q1921">
        <f t="shared" si="158"/>
        <v>-8.1900000000000013</v>
      </c>
      <c r="R1921" s="17">
        <f t="shared" si="159"/>
        <v>0.50309970191331921</v>
      </c>
      <c r="S1921" s="17">
        <f t="shared" si="160"/>
        <v>0.26356734855646247</v>
      </c>
      <c r="T1921" s="17">
        <f t="shared" si="161"/>
        <v>0.52388691059465864</v>
      </c>
      <c r="U1921">
        <f t="shared" si="162"/>
        <v>1.9088089047021815</v>
      </c>
    </row>
    <row r="1922" spans="16:21" x14ac:dyDescent="0.45">
      <c r="P1922">
        <v>9.1999999999999993</v>
      </c>
      <c r="Q1922">
        <f t="shared" si="158"/>
        <v>-8.1999999999999993</v>
      </c>
      <c r="R1922" s="17">
        <f t="shared" si="159"/>
        <v>0.50367618869763464</v>
      </c>
      <c r="S1922" s="17">
        <f t="shared" si="160"/>
        <v>0.26340178802108438</v>
      </c>
      <c r="T1922" s="17">
        <f t="shared" si="161"/>
        <v>0.52295858714736454</v>
      </c>
      <c r="U1922">
        <f t="shared" si="162"/>
        <v>1.9121973031455548</v>
      </c>
    </row>
    <row r="1923" spans="16:21" x14ac:dyDescent="0.45">
      <c r="P1923">
        <v>9.2100000000000009</v>
      </c>
      <c r="Q1923">
        <f t="shared" ref="Q1923:Q1986" si="163">1-P1923</f>
        <v>-8.2100000000000009</v>
      </c>
      <c r="R1923" s="17">
        <f t="shared" ref="R1923:R1986" si="164">SQRT(P1923^2*$K$41+Q1923^2*$K$42+2*P1923*Q1923*$K$43)</f>
        <v>0.50425277368421018</v>
      </c>
      <c r="S1923" s="17">
        <f t="shared" ref="S1923:S1986" si="165">P1923*$K$39+Q1923*$K$40</f>
        <v>0.2632362274857063</v>
      </c>
      <c r="T1923" s="17">
        <f t="shared" ref="T1923:T1986" si="166">S1923/R1923</f>
        <v>0.52203228464650708</v>
      </c>
      <c r="U1923">
        <f t="shared" ref="U1923:U1986" si="167">R1923/S1923</f>
        <v>1.9155903368642184</v>
      </c>
    </row>
    <row r="1924" spans="16:21" x14ac:dyDescent="0.45">
      <c r="P1924">
        <v>9.2199999999999989</v>
      </c>
      <c r="Q1924">
        <f t="shared" si="163"/>
        <v>-8.2199999999999989</v>
      </c>
      <c r="R1924" s="17">
        <f t="shared" si="164"/>
        <v>0.50482945653656675</v>
      </c>
      <c r="S1924" s="17">
        <f t="shared" si="165"/>
        <v>0.26307066695032866</v>
      </c>
      <c r="T1924" s="17">
        <f t="shared" si="166"/>
        <v>0.52110799705538469</v>
      </c>
      <c r="U1924">
        <f t="shared" si="167"/>
        <v>1.9189880133305985</v>
      </c>
    </row>
    <row r="1925" spans="16:21" x14ac:dyDescent="0.45">
      <c r="P1925">
        <v>9.23</v>
      </c>
      <c r="Q1925">
        <f t="shared" si="163"/>
        <v>-8.23</v>
      </c>
      <c r="R1925" s="17">
        <f t="shared" si="164"/>
        <v>0.50540623691970221</v>
      </c>
      <c r="S1925" s="17">
        <f t="shared" si="165"/>
        <v>0.26290510641495013</v>
      </c>
      <c r="T1925" s="17">
        <f t="shared" si="166"/>
        <v>0.52018571835851701</v>
      </c>
      <c r="U1925">
        <f t="shared" si="167"/>
        <v>1.9223903400415741</v>
      </c>
    </row>
    <row r="1926" spans="16:21" x14ac:dyDescent="0.45">
      <c r="P1926">
        <v>9.240000000000002</v>
      </c>
      <c r="Q1926">
        <f t="shared" si="163"/>
        <v>-8.240000000000002</v>
      </c>
      <c r="R1926" s="17">
        <f t="shared" si="164"/>
        <v>0.50598311450008226</v>
      </c>
      <c r="S1926" s="17">
        <f t="shared" si="165"/>
        <v>0.26273954587957205</v>
      </c>
      <c r="T1926" s="17">
        <f t="shared" si="166"/>
        <v>0.51926544256158047</v>
      </c>
      <c r="U1926">
        <f t="shared" si="167"/>
        <v>1.9257973245184876</v>
      </c>
    </row>
    <row r="1927" spans="16:21" x14ac:dyDescent="0.45">
      <c r="P1927">
        <v>9.25</v>
      </c>
      <c r="Q1927">
        <f t="shared" si="163"/>
        <v>-8.25</v>
      </c>
      <c r="R1927" s="17">
        <f t="shared" si="164"/>
        <v>0.50656008894563809</v>
      </c>
      <c r="S1927" s="17">
        <f t="shared" si="165"/>
        <v>0.2625739853441944</v>
      </c>
      <c r="T1927" s="17">
        <f t="shared" si="166"/>
        <v>0.51834716369132028</v>
      </c>
      <c r="U1927">
        <f t="shared" si="167"/>
        <v>1.929208974307242</v>
      </c>
    </row>
    <row r="1928" spans="16:21" x14ac:dyDescent="0.45">
      <c r="P1928">
        <v>9.2600000000000016</v>
      </c>
      <c r="Q1928">
        <f t="shared" si="163"/>
        <v>-8.2600000000000016</v>
      </c>
      <c r="R1928" s="17">
        <f t="shared" si="164"/>
        <v>0.50713715992575825</v>
      </c>
      <c r="S1928" s="17">
        <f t="shared" si="165"/>
        <v>0.26240842480881588</v>
      </c>
      <c r="T1928" s="17">
        <f t="shared" si="166"/>
        <v>0.51743087579547686</v>
      </c>
      <c r="U1928">
        <f t="shared" si="167"/>
        <v>1.932625296978348</v>
      </c>
    </row>
    <row r="1929" spans="16:21" x14ac:dyDescent="0.45">
      <c r="P1929">
        <v>9.27</v>
      </c>
      <c r="Q1929">
        <f t="shared" si="163"/>
        <v>-8.27</v>
      </c>
      <c r="R1929" s="17">
        <f t="shared" si="164"/>
        <v>0.50771432711127684</v>
      </c>
      <c r="S1929" s="17">
        <f t="shared" si="165"/>
        <v>0.26224286427343824</v>
      </c>
      <c r="T1929" s="17">
        <f t="shared" si="166"/>
        <v>0.51651657294272479</v>
      </c>
      <c r="U1929">
        <f t="shared" si="167"/>
        <v>1.9360463001269226</v>
      </c>
    </row>
    <row r="1930" spans="16:21" x14ac:dyDescent="0.45">
      <c r="P1930">
        <v>9.2800000000000011</v>
      </c>
      <c r="Q1930">
        <f t="shared" si="163"/>
        <v>-8.2800000000000011</v>
      </c>
      <c r="R1930" s="17">
        <f t="shared" si="164"/>
        <v>0.5082915901744689</v>
      </c>
      <c r="S1930" s="17">
        <f t="shared" si="165"/>
        <v>0.26207730373806015</v>
      </c>
      <c r="T1930" s="17">
        <f t="shared" si="166"/>
        <v>0.51560424922258352</v>
      </c>
      <c r="U1930">
        <f t="shared" si="167"/>
        <v>1.9394719913727969</v>
      </c>
    </row>
    <row r="1931" spans="16:21" x14ac:dyDescent="0.45">
      <c r="P1931">
        <v>9.2899999999999991</v>
      </c>
      <c r="Q1931">
        <f t="shared" si="163"/>
        <v>-8.2899999999999991</v>
      </c>
      <c r="R1931" s="17">
        <f t="shared" si="164"/>
        <v>0.50886894878904232</v>
      </c>
      <c r="S1931" s="17">
        <f t="shared" si="165"/>
        <v>0.26191174320268207</v>
      </c>
      <c r="T1931" s="17">
        <f t="shared" si="166"/>
        <v>0.51469389874535398</v>
      </c>
      <c r="U1931">
        <f t="shared" si="167"/>
        <v>1.9429023783605259</v>
      </c>
    </row>
    <row r="1932" spans="16:21" x14ac:dyDescent="0.45">
      <c r="P1932">
        <v>9.3000000000000007</v>
      </c>
      <c r="Q1932">
        <f t="shared" si="163"/>
        <v>-8.3000000000000007</v>
      </c>
      <c r="R1932" s="17">
        <f t="shared" si="164"/>
        <v>0.50944640263013119</v>
      </c>
      <c r="S1932" s="17">
        <f t="shared" si="165"/>
        <v>0.26174618266730398</v>
      </c>
      <c r="T1932" s="17">
        <f t="shared" si="166"/>
        <v>0.51378551564203945</v>
      </c>
      <c r="U1932">
        <f t="shared" si="167"/>
        <v>1.9463374687594581</v>
      </c>
    </row>
    <row r="1933" spans="16:21" x14ac:dyDescent="0.45">
      <c r="P1933">
        <v>9.3099999999999987</v>
      </c>
      <c r="Q1933">
        <f t="shared" si="163"/>
        <v>-8.3099999999999987</v>
      </c>
      <c r="R1933" s="17">
        <f t="shared" si="164"/>
        <v>0.51002395137428469</v>
      </c>
      <c r="S1933" s="17">
        <f t="shared" si="165"/>
        <v>0.2615806221319259</v>
      </c>
      <c r="T1933" s="17">
        <f t="shared" si="166"/>
        <v>0.51287909406427679</v>
      </c>
      <c r="U1933">
        <f t="shared" si="167"/>
        <v>1.9497772702637681</v>
      </c>
    </row>
    <row r="1934" spans="16:21" x14ac:dyDescent="0.45">
      <c r="P1934">
        <v>9.32</v>
      </c>
      <c r="Q1934">
        <f t="shared" si="163"/>
        <v>-8.32</v>
      </c>
      <c r="R1934" s="17">
        <f t="shared" si="164"/>
        <v>0.51060159469946598</v>
      </c>
      <c r="S1934" s="17">
        <f t="shared" si="165"/>
        <v>0.26141506159654782</v>
      </c>
      <c r="T1934" s="17">
        <f t="shared" si="166"/>
        <v>0.5119746281842571</v>
      </c>
      <c r="U1934">
        <f t="shared" si="167"/>
        <v>1.9532217905925313</v>
      </c>
    </row>
    <row r="1935" spans="16:21" x14ac:dyDescent="0.45">
      <c r="P1935">
        <v>9.3300000000000018</v>
      </c>
      <c r="Q1935">
        <f t="shared" si="163"/>
        <v>-8.3300000000000018</v>
      </c>
      <c r="R1935" s="17">
        <f t="shared" si="164"/>
        <v>0.51117933228503765</v>
      </c>
      <c r="S1935" s="17">
        <f t="shared" si="165"/>
        <v>0.26124950106117018</v>
      </c>
      <c r="T1935" s="17">
        <f t="shared" si="166"/>
        <v>0.51107211219466009</v>
      </c>
      <c r="U1935">
        <f t="shared" si="167"/>
        <v>1.9566710374897434</v>
      </c>
    </row>
    <row r="1936" spans="16:21" x14ac:dyDescent="0.45">
      <c r="P1936">
        <v>9.34</v>
      </c>
      <c r="Q1936">
        <f t="shared" si="163"/>
        <v>-8.34</v>
      </c>
      <c r="R1936" s="17">
        <f t="shared" si="164"/>
        <v>0.51175716381175973</v>
      </c>
      <c r="S1936" s="17">
        <f t="shared" si="165"/>
        <v>0.26108394052579165</v>
      </c>
      <c r="T1936" s="17">
        <f t="shared" si="166"/>
        <v>0.51017154030857192</v>
      </c>
      <c r="U1936">
        <f t="shared" si="167"/>
        <v>1.9601250187244086</v>
      </c>
    </row>
    <row r="1937" spans="16:21" x14ac:dyDescent="0.45">
      <c r="P1937">
        <v>9.3500000000000014</v>
      </c>
      <c r="Q1937">
        <f t="shared" si="163"/>
        <v>-8.3500000000000014</v>
      </c>
      <c r="R1937" s="17">
        <f t="shared" si="164"/>
        <v>0.51233508896178526</v>
      </c>
      <c r="S1937" s="17">
        <f t="shared" si="165"/>
        <v>0.26091837999041356</v>
      </c>
      <c r="T1937" s="17">
        <f t="shared" si="166"/>
        <v>0.50927290675941839</v>
      </c>
      <c r="U1937">
        <f t="shared" si="167"/>
        <v>1.9635837420905689</v>
      </c>
    </row>
    <row r="1938" spans="16:21" x14ac:dyDescent="0.45">
      <c r="P1938">
        <v>9.36</v>
      </c>
      <c r="Q1938">
        <f t="shared" si="163"/>
        <v>-8.36</v>
      </c>
      <c r="R1938" s="17">
        <f t="shared" si="164"/>
        <v>0.5129131074186386</v>
      </c>
      <c r="S1938" s="17">
        <f t="shared" si="165"/>
        <v>0.26075281945503592</v>
      </c>
      <c r="T1938" s="17">
        <f t="shared" si="166"/>
        <v>0.50837620580089804</v>
      </c>
      <c r="U1938">
        <f t="shared" si="167"/>
        <v>1.9670472154073297</v>
      </c>
    </row>
    <row r="1939" spans="16:21" x14ac:dyDescent="0.45">
      <c r="P1939">
        <v>9.370000000000001</v>
      </c>
      <c r="Q1939">
        <f t="shared" si="163"/>
        <v>-8.370000000000001</v>
      </c>
      <c r="R1939" s="17">
        <f t="shared" si="164"/>
        <v>0.51349121886722515</v>
      </c>
      <c r="S1939" s="17">
        <f t="shared" si="165"/>
        <v>0.26058725891965739</v>
      </c>
      <c r="T1939" s="17">
        <f t="shared" si="166"/>
        <v>0.50748143170689386</v>
      </c>
      <c r="U1939">
        <f t="shared" si="167"/>
        <v>1.9705154465189778</v>
      </c>
    </row>
    <row r="1940" spans="16:21" x14ac:dyDescent="0.45">
      <c r="P1940">
        <v>9.379999999999999</v>
      </c>
      <c r="Q1940">
        <f t="shared" si="163"/>
        <v>-8.379999999999999</v>
      </c>
      <c r="R1940" s="17">
        <f t="shared" si="164"/>
        <v>0.51406942299381531</v>
      </c>
      <c r="S1940" s="17">
        <f t="shared" si="165"/>
        <v>0.26042169838427975</v>
      </c>
      <c r="T1940" s="17">
        <f t="shared" si="166"/>
        <v>0.50658857877141794</v>
      </c>
      <c r="U1940">
        <f t="shared" si="167"/>
        <v>1.973988443294965</v>
      </c>
    </row>
    <row r="1941" spans="16:21" x14ac:dyDescent="0.45">
      <c r="P1941">
        <v>9.39</v>
      </c>
      <c r="Q1941">
        <f t="shared" si="163"/>
        <v>-8.39</v>
      </c>
      <c r="R1941" s="17">
        <f t="shared" si="164"/>
        <v>0.51464771948603838</v>
      </c>
      <c r="S1941" s="17">
        <f t="shared" si="165"/>
        <v>0.26025613784890167</v>
      </c>
      <c r="T1941" s="17">
        <f t="shared" si="166"/>
        <v>0.50569764130852624</v>
      </c>
      <c r="U1941">
        <f t="shared" si="167"/>
        <v>1.9774662136300134</v>
      </c>
    </row>
    <row r="1942" spans="16:21" x14ac:dyDescent="0.45">
      <c r="P1942">
        <v>9.4000000000000021</v>
      </c>
      <c r="Q1942">
        <f t="shared" si="163"/>
        <v>-8.4000000000000021</v>
      </c>
      <c r="R1942" s="17">
        <f t="shared" si="164"/>
        <v>0.51522610803287916</v>
      </c>
      <c r="S1942" s="17">
        <f t="shared" si="165"/>
        <v>0.26009057731352359</v>
      </c>
      <c r="T1942" s="17">
        <f t="shared" si="166"/>
        <v>0.50480861365225282</v>
      </c>
      <c r="U1942">
        <f t="shared" si="167"/>
        <v>1.9809487654441438</v>
      </c>
    </row>
    <row r="1943" spans="16:21" x14ac:dyDescent="0.45">
      <c r="P1943">
        <v>9.41</v>
      </c>
      <c r="Q1943">
        <f t="shared" si="163"/>
        <v>-8.41</v>
      </c>
      <c r="R1943" s="17">
        <f t="shared" si="164"/>
        <v>0.51580458832466491</v>
      </c>
      <c r="S1943" s="17">
        <f t="shared" si="165"/>
        <v>0.2599250167781455</v>
      </c>
      <c r="T1943" s="17">
        <f t="shared" si="166"/>
        <v>0.50392149015653942</v>
      </c>
      <c r="U1943">
        <f t="shared" si="167"/>
        <v>1.9844361066827245</v>
      </c>
    </row>
    <row r="1944" spans="16:21" x14ac:dyDescent="0.45">
      <c r="P1944">
        <v>9.4200000000000017</v>
      </c>
      <c r="Q1944">
        <f t="shared" si="163"/>
        <v>-8.4200000000000017</v>
      </c>
      <c r="R1944" s="17">
        <f t="shared" si="164"/>
        <v>0.51638316005306384</v>
      </c>
      <c r="S1944" s="17">
        <f t="shared" si="165"/>
        <v>0.25975945624276786</v>
      </c>
      <c r="T1944" s="17">
        <f t="shared" si="166"/>
        <v>0.5030362651951602</v>
      </c>
      <c r="U1944">
        <f t="shared" si="167"/>
        <v>1.9879282453165392</v>
      </c>
    </row>
    <row r="1945" spans="16:21" x14ac:dyDescent="0.45">
      <c r="P1945">
        <v>9.43</v>
      </c>
      <c r="Q1945">
        <f t="shared" si="163"/>
        <v>-8.43</v>
      </c>
      <c r="R1945" s="17">
        <f t="shared" si="164"/>
        <v>0.51696182291107284</v>
      </c>
      <c r="S1945" s="17">
        <f t="shared" si="165"/>
        <v>0.25959389570738933</v>
      </c>
      <c r="T1945" s="17">
        <f t="shared" si="166"/>
        <v>0.50215293316165122</v>
      </c>
      <c r="U1945">
        <f t="shared" si="167"/>
        <v>1.9914251893418369</v>
      </c>
    </row>
    <row r="1946" spans="16:21" x14ac:dyDescent="0.45">
      <c r="P1946">
        <v>9.4400000000000013</v>
      </c>
      <c r="Q1946">
        <f t="shared" si="163"/>
        <v>-8.4400000000000013</v>
      </c>
      <c r="R1946" s="17">
        <f t="shared" si="164"/>
        <v>0.51754057659301722</v>
      </c>
      <c r="S1946" s="17">
        <f t="shared" si="165"/>
        <v>0.25942833517201125</v>
      </c>
      <c r="T1946" s="17">
        <f t="shared" si="166"/>
        <v>0.50127148846924152</v>
      </c>
      <c r="U1946">
        <f t="shared" si="167"/>
        <v>1.994926946780379</v>
      </c>
    </row>
    <row r="1947" spans="16:21" x14ac:dyDescent="0.45">
      <c r="P1947">
        <v>9.4499999999999993</v>
      </c>
      <c r="Q1947">
        <f t="shared" si="163"/>
        <v>-8.4499999999999993</v>
      </c>
      <c r="R1947" s="17">
        <f t="shared" si="164"/>
        <v>0.51811942079453754</v>
      </c>
      <c r="S1947" s="17">
        <f t="shared" si="165"/>
        <v>0.25926277463663316</v>
      </c>
      <c r="T1947" s="17">
        <f t="shared" si="166"/>
        <v>0.50039192555077938</v>
      </c>
      <c r="U1947">
        <f t="shared" si="167"/>
        <v>1.9984335256795043</v>
      </c>
    </row>
    <row r="1948" spans="16:21" x14ac:dyDescent="0.45">
      <c r="P1948">
        <v>9.4600000000000009</v>
      </c>
      <c r="Q1948">
        <f t="shared" si="163"/>
        <v>-8.4600000000000009</v>
      </c>
      <c r="R1948" s="17">
        <f t="shared" si="164"/>
        <v>0.51869835521258745</v>
      </c>
      <c r="S1948" s="17">
        <f t="shared" si="165"/>
        <v>0.25909721410125508</v>
      </c>
      <c r="T1948" s="17">
        <f t="shared" si="166"/>
        <v>0.49951423885866114</v>
      </c>
      <c r="U1948">
        <f t="shared" si="167"/>
        <v>2.0019449341121835</v>
      </c>
    </row>
    <row r="1949" spans="16:21" x14ac:dyDescent="0.45">
      <c r="P1949">
        <v>9.4699999999999989</v>
      </c>
      <c r="Q1949">
        <f t="shared" si="163"/>
        <v>-8.4699999999999989</v>
      </c>
      <c r="R1949" s="17">
        <f t="shared" si="164"/>
        <v>0.51927737954542019</v>
      </c>
      <c r="S1949" s="17">
        <f t="shared" si="165"/>
        <v>0.25893165356587744</v>
      </c>
      <c r="T1949" s="17">
        <f t="shared" si="166"/>
        <v>0.49863842286476717</v>
      </c>
      <c r="U1949">
        <f t="shared" si="167"/>
        <v>2.0054611801770523</v>
      </c>
    </row>
    <row r="1950" spans="16:21" x14ac:dyDescent="0.45">
      <c r="P1950">
        <v>9.48</v>
      </c>
      <c r="Q1950">
        <f t="shared" si="163"/>
        <v>-8.48</v>
      </c>
      <c r="R1950" s="17">
        <f t="shared" si="164"/>
        <v>0.51985649349259466</v>
      </c>
      <c r="S1950" s="17">
        <f t="shared" si="165"/>
        <v>0.25876609303049891</v>
      </c>
      <c r="T1950" s="17">
        <f t="shared" si="166"/>
        <v>0.49776447206037455</v>
      </c>
      <c r="U1950">
        <f t="shared" si="167"/>
        <v>2.00898227199853</v>
      </c>
    </row>
    <row r="1951" spans="16:21" x14ac:dyDescent="0.45">
      <c r="P1951">
        <v>9.490000000000002</v>
      </c>
      <c r="Q1951">
        <f t="shared" si="163"/>
        <v>-8.490000000000002</v>
      </c>
      <c r="R1951" s="17">
        <f t="shared" si="164"/>
        <v>0.5204356967549546</v>
      </c>
      <c r="S1951" s="17">
        <f t="shared" si="165"/>
        <v>0.25860053249512127</v>
      </c>
      <c r="T1951" s="17">
        <f t="shared" si="166"/>
        <v>0.49689238095610966</v>
      </c>
      <c r="U1951">
        <f t="shared" si="167"/>
        <v>2.0125082177267872</v>
      </c>
    </row>
    <row r="1952" spans="16:21" x14ac:dyDescent="0.45">
      <c r="P1952">
        <v>9.5</v>
      </c>
      <c r="Q1952">
        <f t="shared" si="163"/>
        <v>-8.5</v>
      </c>
      <c r="R1952" s="17">
        <f t="shared" si="164"/>
        <v>0.52101498903463028</v>
      </c>
      <c r="S1952" s="17">
        <f t="shared" si="165"/>
        <v>0.25843497195974319</v>
      </c>
      <c r="T1952" s="17">
        <f t="shared" si="166"/>
        <v>0.49602214408185824</v>
      </c>
      <c r="U1952">
        <f t="shared" si="167"/>
        <v>2.0160390255378813</v>
      </c>
    </row>
    <row r="1953" spans="16:21" x14ac:dyDescent="0.45">
      <c r="P1953">
        <v>9.5100000000000016</v>
      </c>
      <c r="Q1953">
        <f t="shared" si="163"/>
        <v>-8.5100000000000016</v>
      </c>
      <c r="R1953" s="17">
        <f t="shared" si="164"/>
        <v>0.52159437003502818</v>
      </c>
      <c r="S1953" s="17">
        <f t="shared" si="165"/>
        <v>0.2582694114243651</v>
      </c>
      <c r="T1953" s="17">
        <f t="shared" si="166"/>
        <v>0.49515375598670813</v>
      </c>
      <c r="U1953">
        <f t="shared" si="167"/>
        <v>2.0195747036337615</v>
      </c>
    </row>
    <row r="1954" spans="16:21" x14ac:dyDescent="0.45">
      <c r="P1954">
        <v>9.52</v>
      </c>
      <c r="Q1954">
        <f t="shared" si="163"/>
        <v>-8.52</v>
      </c>
      <c r="R1954" s="17">
        <f t="shared" si="164"/>
        <v>0.52217383946082485</v>
      </c>
      <c r="S1954" s="17">
        <f t="shared" si="165"/>
        <v>0.25810385088898702</v>
      </c>
      <c r="T1954" s="17">
        <f t="shared" si="166"/>
        <v>0.49428721123887476</v>
      </c>
      <c r="U1954">
        <f t="shared" si="167"/>
        <v>2.023115260242347</v>
      </c>
    </row>
    <row r="1955" spans="16:21" x14ac:dyDescent="0.45">
      <c r="P1955">
        <v>9.5300000000000011</v>
      </c>
      <c r="Q1955">
        <f t="shared" si="163"/>
        <v>-8.5300000000000011</v>
      </c>
      <c r="R1955" s="17">
        <f t="shared" si="164"/>
        <v>0.52275339701796719</v>
      </c>
      <c r="S1955" s="17">
        <f t="shared" si="165"/>
        <v>0.25793829035360893</v>
      </c>
      <c r="T1955" s="17">
        <f t="shared" si="166"/>
        <v>0.49342250442562596</v>
      </c>
      <c r="U1955">
        <f t="shared" si="167"/>
        <v>2.0266607036176052</v>
      </c>
    </row>
    <row r="1956" spans="16:21" x14ac:dyDescent="0.45">
      <c r="P1956">
        <v>9.5399999999999991</v>
      </c>
      <c r="Q1956">
        <f t="shared" si="163"/>
        <v>-8.5399999999999991</v>
      </c>
      <c r="R1956" s="17">
        <f t="shared" si="164"/>
        <v>0.52333304241365164</v>
      </c>
      <c r="S1956" s="17">
        <f t="shared" si="165"/>
        <v>0.25777272981823085</v>
      </c>
      <c r="T1956" s="17">
        <f t="shared" si="166"/>
        <v>0.49255963015322612</v>
      </c>
      <c r="U1956">
        <f t="shared" si="167"/>
        <v>2.0302110420395572</v>
      </c>
    </row>
    <row r="1957" spans="16:21" x14ac:dyDescent="0.45">
      <c r="P1957">
        <v>9.5500000000000007</v>
      </c>
      <c r="Q1957">
        <f t="shared" si="163"/>
        <v>-8.5500000000000007</v>
      </c>
      <c r="R1957" s="17">
        <f t="shared" si="164"/>
        <v>0.5239127753563313</v>
      </c>
      <c r="S1957" s="17">
        <f t="shared" si="165"/>
        <v>0.25760716928285277</v>
      </c>
      <c r="T1957" s="17">
        <f t="shared" si="166"/>
        <v>0.49169858304685388</v>
      </c>
      <c r="U1957">
        <f t="shared" si="167"/>
        <v>2.0337662838143875</v>
      </c>
    </row>
    <row r="1958" spans="16:21" x14ac:dyDescent="0.45">
      <c r="P1958">
        <v>9.5599999999999987</v>
      </c>
      <c r="Q1958">
        <f t="shared" si="163"/>
        <v>-8.5599999999999987</v>
      </c>
      <c r="R1958" s="17">
        <f t="shared" si="164"/>
        <v>0.52449259555570749</v>
      </c>
      <c r="S1958" s="17">
        <f t="shared" si="165"/>
        <v>0.25744160874747468</v>
      </c>
      <c r="T1958" s="17">
        <f t="shared" si="166"/>
        <v>0.49083935775053522</v>
      </c>
      <c r="U1958">
        <f t="shared" si="167"/>
        <v>2.0373264372744968</v>
      </c>
    </row>
    <row r="1959" spans="16:21" x14ac:dyDescent="0.45">
      <c r="P1959">
        <v>9.57</v>
      </c>
      <c r="Q1959">
        <f t="shared" si="163"/>
        <v>-8.57</v>
      </c>
      <c r="R1959" s="17">
        <f t="shared" si="164"/>
        <v>0.52507250272271055</v>
      </c>
      <c r="S1959" s="17">
        <f t="shared" si="165"/>
        <v>0.2572760482120966</v>
      </c>
      <c r="T1959" s="17">
        <f t="shared" si="166"/>
        <v>0.48998194892708641</v>
      </c>
      <c r="U1959">
        <f t="shared" si="167"/>
        <v>2.0408915107785099</v>
      </c>
    </row>
    <row r="1960" spans="16:21" x14ac:dyDescent="0.45">
      <c r="P1960">
        <v>9.5800000000000018</v>
      </c>
      <c r="Q1960">
        <f t="shared" si="163"/>
        <v>-8.5800000000000018</v>
      </c>
      <c r="R1960" s="17">
        <f t="shared" si="164"/>
        <v>0.52565249656951096</v>
      </c>
      <c r="S1960" s="17">
        <f t="shared" si="165"/>
        <v>0.25711048767671896</v>
      </c>
      <c r="T1960" s="17">
        <f t="shared" si="166"/>
        <v>0.48912635125802989</v>
      </c>
      <c r="U1960">
        <f t="shared" si="167"/>
        <v>2.0444615127114014</v>
      </c>
    </row>
    <row r="1961" spans="16:21" x14ac:dyDescent="0.45">
      <c r="P1961">
        <v>9.59</v>
      </c>
      <c r="Q1961">
        <f t="shared" si="163"/>
        <v>-8.59</v>
      </c>
      <c r="R1961" s="17">
        <f t="shared" si="164"/>
        <v>0.52623257680950419</v>
      </c>
      <c r="S1961" s="17">
        <f t="shared" si="165"/>
        <v>0.25694492714134043</v>
      </c>
      <c r="T1961" s="17">
        <f t="shared" si="166"/>
        <v>0.48827255944352965</v>
      </c>
      <c r="U1961">
        <f t="shared" si="167"/>
        <v>2.0480364514845388</v>
      </c>
    </row>
    <row r="1962" spans="16:21" x14ac:dyDescent="0.45">
      <c r="P1962">
        <v>9.6000000000000014</v>
      </c>
      <c r="Q1962">
        <f t="shared" si="163"/>
        <v>-8.6000000000000014</v>
      </c>
      <c r="R1962" s="17">
        <f t="shared" si="164"/>
        <v>0.52681274315730409</v>
      </c>
      <c r="S1962" s="17">
        <f t="shared" si="165"/>
        <v>0.25677936660596279</v>
      </c>
      <c r="T1962" s="17">
        <f t="shared" si="166"/>
        <v>0.48742056820233282</v>
      </c>
      <c r="U1962">
        <f t="shared" si="167"/>
        <v>2.0516163355357024</v>
      </c>
    </row>
    <row r="1963" spans="16:21" x14ac:dyDescent="0.45">
      <c r="P1963">
        <v>9.61</v>
      </c>
      <c r="Q1963">
        <f t="shared" si="163"/>
        <v>-8.61</v>
      </c>
      <c r="R1963" s="17">
        <f t="shared" si="164"/>
        <v>0.52739299532873674</v>
      </c>
      <c r="S1963" s="17">
        <f t="shared" si="165"/>
        <v>0.2566138060705847</v>
      </c>
      <c r="T1963" s="17">
        <f t="shared" si="166"/>
        <v>0.48657037227168926</v>
      </c>
      <c r="U1963">
        <f t="shared" si="167"/>
        <v>2.0552011733291971</v>
      </c>
    </row>
    <row r="1964" spans="16:21" x14ac:dyDescent="0.45">
      <c r="P1964">
        <v>9.620000000000001</v>
      </c>
      <c r="Q1964">
        <f t="shared" si="163"/>
        <v>-8.620000000000001</v>
      </c>
      <c r="R1964" s="17">
        <f t="shared" si="164"/>
        <v>0.52797333304083849</v>
      </c>
      <c r="S1964" s="17">
        <f t="shared" si="165"/>
        <v>0.25644824553520618</v>
      </c>
      <c r="T1964" s="17">
        <f t="shared" si="166"/>
        <v>0.48572196640728826</v>
      </c>
      <c r="U1964">
        <f t="shared" si="167"/>
        <v>2.0587909733558942</v>
      </c>
    </row>
    <row r="1965" spans="16:21" x14ac:dyDescent="0.45">
      <c r="P1965">
        <v>9.629999999999999</v>
      </c>
      <c r="Q1965">
        <f t="shared" si="163"/>
        <v>-8.629999999999999</v>
      </c>
      <c r="R1965" s="17">
        <f t="shared" si="164"/>
        <v>0.52855375601184362</v>
      </c>
      <c r="S1965" s="17">
        <f t="shared" si="165"/>
        <v>0.25628268499982854</v>
      </c>
      <c r="T1965" s="17">
        <f t="shared" si="166"/>
        <v>0.48487534538319665</v>
      </c>
      <c r="U1965">
        <f t="shared" si="167"/>
        <v>2.0623857441332691</v>
      </c>
    </row>
    <row r="1966" spans="16:21" x14ac:dyDescent="0.45">
      <c r="P1966">
        <v>9.64</v>
      </c>
      <c r="Q1966">
        <f t="shared" si="163"/>
        <v>-8.64</v>
      </c>
      <c r="R1966" s="17">
        <f t="shared" si="164"/>
        <v>0.52913426396118501</v>
      </c>
      <c r="S1966" s="17">
        <f t="shared" si="165"/>
        <v>0.25611712446445045</v>
      </c>
      <c r="T1966" s="17">
        <f t="shared" si="166"/>
        <v>0.48403050399177722</v>
      </c>
      <c r="U1966">
        <f t="shared" si="167"/>
        <v>2.0659854942055227</v>
      </c>
    </row>
    <row r="1967" spans="16:21" x14ac:dyDescent="0.45">
      <c r="P1967">
        <v>9.6500000000000021</v>
      </c>
      <c r="Q1967">
        <f t="shared" si="163"/>
        <v>-8.6500000000000021</v>
      </c>
      <c r="R1967" s="17">
        <f t="shared" si="164"/>
        <v>0.52971485660948148</v>
      </c>
      <c r="S1967" s="17">
        <f t="shared" si="165"/>
        <v>0.25595156392907237</v>
      </c>
      <c r="T1967" s="17">
        <f t="shared" si="166"/>
        <v>0.48318743704363576</v>
      </c>
      <c r="U1967">
        <f t="shared" si="167"/>
        <v>2.0695902321435811</v>
      </c>
    </row>
    <row r="1968" spans="16:21" x14ac:dyDescent="0.45">
      <c r="P1968">
        <v>9.66</v>
      </c>
      <c r="Q1968">
        <f t="shared" si="163"/>
        <v>-8.66</v>
      </c>
      <c r="R1968" s="17">
        <f t="shared" si="164"/>
        <v>0.53029553367853421</v>
      </c>
      <c r="S1968" s="17">
        <f t="shared" si="165"/>
        <v>0.25578600339369428</v>
      </c>
      <c r="T1968" s="17">
        <f t="shared" si="166"/>
        <v>0.48234613936754756</v>
      </c>
      <c r="U1968">
        <f t="shared" si="167"/>
        <v>2.0731999665451877</v>
      </c>
    </row>
    <row r="1969" spans="16:21" x14ac:dyDescent="0.45">
      <c r="P1969">
        <v>9.6700000000000017</v>
      </c>
      <c r="Q1969">
        <f t="shared" si="163"/>
        <v>-8.6700000000000017</v>
      </c>
      <c r="R1969" s="17">
        <f t="shared" si="164"/>
        <v>0.53087629489132693</v>
      </c>
      <c r="S1969" s="17">
        <f t="shared" si="165"/>
        <v>0.25562044285831664</v>
      </c>
      <c r="T1969" s="17">
        <f t="shared" si="166"/>
        <v>0.48150660581038646</v>
      </c>
      <c r="U1969">
        <f t="shared" si="167"/>
        <v>2.0768147060349826</v>
      </c>
    </row>
    <row r="1970" spans="16:21" x14ac:dyDescent="0.45">
      <c r="P1970">
        <v>9.68</v>
      </c>
      <c r="Q1970">
        <f t="shared" si="163"/>
        <v>-8.68</v>
      </c>
      <c r="R1970" s="17">
        <f t="shared" si="164"/>
        <v>0.53145713997200739</v>
      </c>
      <c r="S1970" s="17">
        <f t="shared" si="165"/>
        <v>0.25545488232293811</v>
      </c>
      <c r="T1970" s="17">
        <f t="shared" si="166"/>
        <v>0.48066883123706511</v>
      </c>
      <c r="U1970">
        <f t="shared" si="167"/>
        <v>2.0804344592645356</v>
      </c>
    </row>
    <row r="1971" spans="16:21" x14ac:dyDescent="0.45">
      <c r="P1971">
        <v>9.6900000000000013</v>
      </c>
      <c r="Q1971">
        <f t="shared" si="163"/>
        <v>-8.6900000000000013</v>
      </c>
      <c r="R1971" s="17">
        <f t="shared" si="164"/>
        <v>0.53203806864589021</v>
      </c>
      <c r="S1971" s="17">
        <f t="shared" si="165"/>
        <v>0.25528932178756047</v>
      </c>
      <c r="T1971" s="17">
        <f t="shared" si="166"/>
        <v>0.47983281053046972</v>
      </c>
      <c r="U1971">
        <f t="shared" si="167"/>
        <v>2.0840592349124054</v>
      </c>
    </row>
    <row r="1972" spans="16:21" x14ac:dyDescent="0.45">
      <c r="P1972">
        <v>9.6999999999999993</v>
      </c>
      <c r="Q1972">
        <f t="shared" si="163"/>
        <v>-8.6999999999999993</v>
      </c>
      <c r="R1972" s="17">
        <f t="shared" si="164"/>
        <v>0.53261908063944929</v>
      </c>
      <c r="S1972" s="17">
        <f t="shared" si="165"/>
        <v>0.25512376125218195</v>
      </c>
      <c r="T1972" s="17">
        <f t="shared" si="166"/>
        <v>0.47899853859138253</v>
      </c>
      <c r="U1972">
        <f t="shared" si="167"/>
        <v>2.0876890416842508</v>
      </c>
    </row>
    <row r="1973" spans="16:21" x14ac:dyDescent="0.45">
      <c r="P1973">
        <v>9.7100000000000009</v>
      </c>
      <c r="Q1973">
        <f t="shared" si="163"/>
        <v>-8.7100000000000009</v>
      </c>
      <c r="R1973" s="17">
        <f t="shared" si="164"/>
        <v>0.53320017568031464</v>
      </c>
      <c r="S1973" s="17">
        <f t="shared" si="165"/>
        <v>0.25495820071680431</v>
      </c>
      <c r="T1973" s="17">
        <f t="shared" si="166"/>
        <v>0.47816601033842676</v>
      </c>
      <c r="U1973">
        <f t="shared" si="167"/>
        <v>2.0913238883128478</v>
      </c>
    </row>
    <row r="1974" spans="16:21" x14ac:dyDescent="0.45">
      <c r="P1974">
        <v>9.7199999999999989</v>
      </c>
      <c r="Q1974">
        <f t="shared" si="163"/>
        <v>-8.7199999999999989</v>
      </c>
      <c r="R1974" s="17">
        <f t="shared" si="164"/>
        <v>0.53378135349725808</v>
      </c>
      <c r="S1974" s="17">
        <f t="shared" si="165"/>
        <v>0.25479264018142622</v>
      </c>
      <c r="T1974" s="17">
        <f t="shared" si="166"/>
        <v>0.47733522070799544</v>
      </c>
      <c r="U1974">
        <f t="shared" si="167"/>
        <v>2.0949637835581778</v>
      </c>
    </row>
    <row r="1975" spans="16:21" x14ac:dyDescent="0.45">
      <c r="P1975">
        <v>9.73</v>
      </c>
      <c r="Q1975">
        <f t="shared" si="163"/>
        <v>-8.73</v>
      </c>
      <c r="R1975" s="17">
        <f t="shared" si="164"/>
        <v>0.53436261382019634</v>
      </c>
      <c r="S1975" s="17">
        <f t="shared" si="165"/>
        <v>0.25462707964604769</v>
      </c>
      <c r="T1975" s="17">
        <f t="shared" si="166"/>
        <v>0.47650616465418599</v>
      </c>
      <c r="U1975">
        <f t="shared" si="167"/>
        <v>2.098608736207491</v>
      </c>
    </row>
    <row r="1976" spans="16:21" x14ac:dyDescent="0.45">
      <c r="P1976">
        <v>9.740000000000002</v>
      </c>
      <c r="Q1976">
        <f t="shared" si="163"/>
        <v>-8.740000000000002</v>
      </c>
      <c r="R1976" s="17">
        <f t="shared" si="164"/>
        <v>0.53494395638018177</v>
      </c>
      <c r="S1976" s="17">
        <f t="shared" si="165"/>
        <v>0.25446151911067005</v>
      </c>
      <c r="T1976" s="17">
        <f t="shared" si="166"/>
        <v>0.47567883714873793</v>
      </c>
      <c r="U1976">
        <f t="shared" si="167"/>
        <v>2.1022587550753586</v>
      </c>
    </row>
    <row r="1977" spans="16:21" x14ac:dyDescent="0.45">
      <c r="P1977">
        <v>9.75</v>
      </c>
      <c r="Q1977">
        <f t="shared" si="163"/>
        <v>-8.75</v>
      </c>
      <c r="R1977" s="17">
        <f t="shared" si="164"/>
        <v>0.53552538090939394</v>
      </c>
      <c r="S1977" s="17">
        <f t="shared" si="165"/>
        <v>0.25429595857529197</v>
      </c>
      <c r="T1977" s="17">
        <f t="shared" si="166"/>
        <v>0.47485323318096206</v>
      </c>
      <c r="U1977">
        <f t="shared" si="167"/>
        <v>2.1059138490037603</v>
      </c>
    </row>
    <row r="1978" spans="16:21" x14ac:dyDescent="0.45">
      <c r="P1978">
        <v>9.7600000000000016</v>
      </c>
      <c r="Q1978">
        <f t="shared" si="163"/>
        <v>-8.7600000000000016</v>
      </c>
      <c r="R1978" s="17">
        <f t="shared" si="164"/>
        <v>0.53610688714113941</v>
      </c>
      <c r="S1978" s="17">
        <f t="shared" si="165"/>
        <v>0.25413039803991389</v>
      </c>
      <c r="T1978" s="17">
        <f t="shared" si="166"/>
        <v>0.47402934775767891</v>
      </c>
      <c r="U1978">
        <f t="shared" si="167"/>
        <v>2.109574026862139</v>
      </c>
    </row>
    <row r="1979" spans="16:21" x14ac:dyDescent="0.45">
      <c r="P1979">
        <v>9.77</v>
      </c>
      <c r="Q1979">
        <f t="shared" si="163"/>
        <v>-8.77</v>
      </c>
      <c r="R1979" s="17">
        <f t="shared" si="164"/>
        <v>0.53668847480984272</v>
      </c>
      <c r="S1979" s="17">
        <f t="shared" si="165"/>
        <v>0.2539648375045358</v>
      </c>
      <c r="T1979" s="17">
        <f t="shared" si="166"/>
        <v>0.47320717590315237</v>
      </c>
      <c r="U1979">
        <f t="shared" si="167"/>
        <v>2.1132392975474703</v>
      </c>
    </row>
    <row r="1980" spans="16:21" x14ac:dyDescent="0.45">
      <c r="P1980">
        <v>9.7800000000000011</v>
      </c>
      <c r="Q1980">
        <f t="shared" si="163"/>
        <v>-8.7800000000000011</v>
      </c>
      <c r="R1980" s="17">
        <f t="shared" si="164"/>
        <v>0.53727014365104009</v>
      </c>
      <c r="S1980" s="17">
        <f t="shared" si="165"/>
        <v>0.25379927696915816</v>
      </c>
      <c r="T1980" s="17">
        <f t="shared" si="166"/>
        <v>0.47238671265902726</v>
      </c>
      <c r="U1980">
        <f t="shared" si="167"/>
        <v>2.116909669984322</v>
      </c>
    </row>
    <row r="1981" spans="16:21" x14ac:dyDescent="0.45">
      <c r="P1981">
        <v>9.7899999999999991</v>
      </c>
      <c r="Q1981">
        <f t="shared" si="163"/>
        <v>-8.7899999999999991</v>
      </c>
      <c r="R1981" s="17">
        <f t="shared" si="164"/>
        <v>0.53785189340137529</v>
      </c>
      <c r="S1981" s="17">
        <f t="shared" si="165"/>
        <v>0.25363371643377963</v>
      </c>
      <c r="T1981" s="17">
        <f t="shared" si="166"/>
        <v>0.47156795308425903</v>
      </c>
      <c r="U1981">
        <f t="shared" si="167"/>
        <v>2.1205851531249444</v>
      </c>
    </row>
    <row r="1982" spans="16:21" x14ac:dyDescent="0.45">
      <c r="P1982">
        <v>9.8000000000000007</v>
      </c>
      <c r="Q1982">
        <f t="shared" si="163"/>
        <v>-8.8000000000000007</v>
      </c>
      <c r="R1982" s="17">
        <f t="shared" si="164"/>
        <v>0.53843372379859478</v>
      </c>
      <c r="S1982" s="17">
        <f t="shared" si="165"/>
        <v>0.25346815589840199</v>
      </c>
      <c r="T1982" s="17">
        <f t="shared" si="166"/>
        <v>0.47075089225505806</v>
      </c>
      <c r="U1982">
        <f t="shared" si="167"/>
        <v>2.1242657559493034</v>
      </c>
    </row>
    <row r="1983" spans="16:21" x14ac:dyDescent="0.45">
      <c r="P1983">
        <v>9.8099999999999987</v>
      </c>
      <c r="Q1983">
        <f t="shared" si="163"/>
        <v>-8.8099999999999987</v>
      </c>
      <c r="R1983" s="17">
        <f t="shared" si="164"/>
        <v>0.53901563458153867</v>
      </c>
      <c r="S1983" s="17">
        <f t="shared" si="165"/>
        <v>0.25330259536302346</v>
      </c>
      <c r="T1983" s="17">
        <f t="shared" si="166"/>
        <v>0.46993552526481597</v>
      </c>
      <c r="U1983">
        <f t="shared" si="167"/>
        <v>2.127951487465189</v>
      </c>
    </row>
    <row r="1984" spans="16:21" x14ac:dyDescent="0.45">
      <c r="P1984">
        <v>9.82</v>
      </c>
      <c r="Q1984">
        <f t="shared" si="163"/>
        <v>-8.82</v>
      </c>
      <c r="R1984" s="17">
        <f t="shared" si="164"/>
        <v>0.53959762549013901</v>
      </c>
      <c r="S1984" s="17">
        <f t="shared" si="165"/>
        <v>0.25313703482764538</v>
      </c>
      <c r="T1984" s="17">
        <f t="shared" si="166"/>
        <v>0.46912184722405043</v>
      </c>
      <c r="U1984">
        <f t="shared" si="167"/>
        <v>2.1316423567082445</v>
      </c>
    </row>
    <row r="1985" spans="16:21" x14ac:dyDescent="0.45">
      <c r="P1985">
        <v>9.8300000000000018</v>
      </c>
      <c r="Q1985">
        <f t="shared" si="163"/>
        <v>-8.8300000000000018</v>
      </c>
      <c r="R1985" s="17">
        <f t="shared" si="164"/>
        <v>0.54017969626541573</v>
      </c>
      <c r="S1985" s="17">
        <f t="shared" si="165"/>
        <v>0.25297147429226774</v>
      </c>
      <c r="T1985" s="17">
        <f t="shared" si="166"/>
        <v>0.46830985326033236</v>
      </c>
      <c r="U1985">
        <f t="shared" si="167"/>
        <v>2.1353383727420794</v>
      </c>
    </row>
    <row r="1986" spans="16:21" x14ac:dyDescent="0.45">
      <c r="P1986">
        <v>9.84</v>
      </c>
      <c r="Q1986">
        <f t="shared" si="163"/>
        <v>-8.84</v>
      </c>
      <c r="R1986" s="17">
        <f t="shared" si="164"/>
        <v>0.54076184664946403</v>
      </c>
      <c r="S1986" s="17">
        <f t="shared" si="165"/>
        <v>0.25280591375688921</v>
      </c>
      <c r="T1986" s="17">
        <f t="shared" si="166"/>
        <v>0.46749953851822801</v>
      </c>
      <c r="U1986">
        <f t="shared" si="167"/>
        <v>2.139039544658309</v>
      </c>
    </row>
    <row r="1987" spans="16:21" x14ac:dyDescent="0.45">
      <c r="P1987">
        <v>9.8500000000000014</v>
      </c>
      <c r="Q1987">
        <f t="shared" ref="Q1987:Q2002" si="168">1-P1987</f>
        <v>-8.8500000000000014</v>
      </c>
      <c r="R1987" s="17">
        <f t="shared" ref="R1987:R2002" si="169">SQRT(P1987^2*$K$41+Q1987^2*$K$42+2*P1987*Q1987*$K$43)</f>
        <v>0.54134407638545401</v>
      </c>
      <c r="S1987" s="17">
        <f t="shared" ref="S1987:S2002" si="170">P1987*$K$39+Q1987*$K$40</f>
        <v>0.25264035322151157</v>
      </c>
      <c r="T1987" s="17">
        <f t="shared" ref="T1987:T2002" si="171">S1987/R1987</f>
        <v>0.46669089815923964</v>
      </c>
      <c r="U1987">
        <f t="shared" ref="U1987:U2002" si="172">R1987/S1987</f>
        <v>2.1427458815766101</v>
      </c>
    </row>
    <row r="1988" spans="16:21" x14ac:dyDescent="0.45">
      <c r="P1988">
        <v>9.86</v>
      </c>
      <c r="Q1988">
        <f t="shared" si="168"/>
        <v>-8.86</v>
      </c>
      <c r="R1988" s="17">
        <f t="shared" si="169"/>
        <v>0.54192638521762715</v>
      </c>
      <c r="S1988" s="17">
        <f t="shared" si="170"/>
        <v>0.25247479268613349</v>
      </c>
      <c r="T1988" s="17">
        <f t="shared" si="171"/>
        <v>0.46588392736172923</v>
      </c>
      <c r="U1988">
        <f t="shared" si="172"/>
        <v>2.1464573926448502</v>
      </c>
    </row>
    <row r="1989" spans="16:21" x14ac:dyDescent="0.45">
      <c r="P1989">
        <v>9.870000000000001</v>
      </c>
      <c r="Q1989">
        <f t="shared" si="168"/>
        <v>-8.870000000000001</v>
      </c>
      <c r="R1989" s="17">
        <f t="shared" si="169"/>
        <v>0.54250877289128685</v>
      </c>
      <c r="S1989" s="17">
        <f t="shared" si="170"/>
        <v>0.2523092321507554</v>
      </c>
      <c r="T1989" s="17">
        <f t="shared" si="171"/>
        <v>0.46507862132086769</v>
      </c>
      <c r="U1989">
        <f t="shared" si="172"/>
        <v>2.1501740870391002</v>
      </c>
    </row>
    <row r="1990" spans="16:21" x14ac:dyDescent="0.45">
      <c r="P1990">
        <v>9.879999999999999</v>
      </c>
      <c r="Q1990">
        <f t="shared" si="168"/>
        <v>-8.879999999999999</v>
      </c>
      <c r="R1990" s="17">
        <f t="shared" si="169"/>
        <v>0.54309123915279189</v>
      </c>
      <c r="S1990" s="17">
        <f t="shared" si="170"/>
        <v>0.25214367161537732</v>
      </c>
      <c r="T1990" s="17">
        <f t="shared" si="171"/>
        <v>0.46427497524856937</v>
      </c>
      <c r="U1990">
        <f t="shared" si="172"/>
        <v>2.1538959739637216</v>
      </c>
    </row>
    <row r="1991" spans="16:21" x14ac:dyDescent="0.45">
      <c r="P1991">
        <v>9.89</v>
      </c>
      <c r="Q1991">
        <f t="shared" si="168"/>
        <v>-8.89</v>
      </c>
      <c r="R1991" s="17">
        <f t="shared" si="169"/>
        <v>0.54367378374955821</v>
      </c>
      <c r="S1991" s="17">
        <f t="shared" si="170"/>
        <v>0.25197811107999968</v>
      </c>
      <c r="T1991" s="17">
        <f t="shared" si="171"/>
        <v>0.46347298437342471</v>
      </c>
      <c r="U1991">
        <f t="shared" si="172"/>
        <v>2.1576230626514583</v>
      </c>
    </row>
    <row r="1992" spans="16:21" x14ac:dyDescent="0.45">
      <c r="P1992">
        <v>9.9000000000000021</v>
      </c>
      <c r="Q1992">
        <f t="shared" si="168"/>
        <v>-8.9000000000000021</v>
      </c>
      <c r="R1992" s="17">
        <f t="shared" si="169"/>
        <v>0.54425640643004802</v>
      </c>
      <c r="S1992" s="17">
        <f t="shared" si="170"/>
        <v>0.25181255054462115</v>
      </c>
      <c r="T1992" s="17">
        <f t="shared" si="171"/>
        <v>0.46267264394063867</v>
      </c>
      <c r="U1992">
        <f t="shared" si="172"/>
        <v>2.1613553623635049</v>
      </c>
    </row>
    <row r="1993" spans="16:21" x14ac:dyDescent="0.45">
      <c r="P1993">
        <v>9.91</v>
      </c>
      <c r="Q1993">
        <f t="shared" si="168"/>
        <v>-8.91</v>
      </c>
      <c r="R1993" s="17">
        <f t="shared" si="169"/>
        <v>0.54483910694376469</v>
      </c>
      <c r="S1993" s="17">
        <f t="shared" si="170"/>
        <v>0.25164699000924307</v>
      </c>
      <c r="T1993" s="17">
        <f t="shared" si="171"/>
        <v>0.46187394921197661</v>
      </c>
      <c r="U1993">
        <f t="shared" si="172"/>
        <v>2.1650928823895432</v>
      </c>
    </row>
    <row r="1994" spans="16:21" x14ac:dyDescent="0.45">
      <c r="P1994">
        <v>9.9200000000000017</v>
      </c>
      <c r="Q1994">
        <f t="shared" si="168"/>
        <v>-8.9200000000000017</v>
      </c>
      <c r="R1994" s="17">
        <f t="shared" si="169"/>
        <v>0.54542188504125</v>
      </c>
      <c r="S1994" s="17">
        <f t="shared" si="170"/>
        <v>0.25148142947386498</v>
      </c>
      <c r="T1994" s="17">
        <f t="shared" si="171"/>
        <v>0.46107689546569175</v>
      </c>
      <c r="U1994">
        <f t="shared" si="172"/>
        <v>2.168835632047863</v>
      </c>
    </row>
    <row r="1995" spans="16:21" x14ac:dyDescent="0.45">
      <c r="P1995">
        <v>9.93</v>
      </c>
      <c r="Q1995">
        <f t="shared" si="168"/>
        <v>-8.93</v>
      </c>
      <c r="R1995" s="17">
        <f t="shared" si="169"/>
        <v>0.54600474047407599</v>
      </c>
      <c r="S1995" s="17">
        <f t="shared" si="170"/>
        <v>0.2513158689384869</v>
      </c>
      <c r="T1995" s="17">
        <f t="shared" si="171"/>
        <v>0.46028147799647035</v>
      </c>
      <c r="U1995">
        <f t="shared" si="172"/>
        <v>2.1725836206854026</v>
      </c>
    </row>
    <row r="1996" spans="16:21" x14ac:dyDescent="0.45">
      <c r="P1996">
        <v>9.9400000000000013</v>
      </c>
      <c r="Q1996">
        <f t="shared" si="168"/>
        <v>-8.9400000000000013</v>
      </c>
      <c r="R1996" s="17">
        <f t="shared" si="169"/>
        <v>0.54658767299484146</v>
      </c>
      <c r="S1996" s="17">
        <f t="shared" si="170"/>
        <v>0.25115030840310926</v>
      </c>
      <c r="T1996" s="17">
        <f t="shared" si="171"/>
        <v>0.45948769211536816</v>
      </c>
      <c r="U1996">
        <f t="shared" si="172"/>
        <v>2.1763368576778328</v>
      </c>
    </row>
    <row r="1997" spans="16:21" x14ac:dyDescent="0.45">
      <c r="P1997">
        <v>9.9499999999999993</v>
      </c>
      <c r="Q1997">
        <f t="shared" si="168"/>
        <v>-8.9499999999999993</v>
      </c>
      <c r="R1997" s="17">
        <f t="shared" si="169"/>
        <v>0.54717068235716959</v>
      </c>
      <c r="S1997" s="17">
        <f t="shared" si="170"/>
        <v>0.25098474786773073</v>
      </c>
      <c r="T1997" s="17">
        <f t="shared" si="171"/>
        <v>0.45869553314974326</v>
      </c>
      <c r="U1997">
        <f t="shared" si="172"/>
        <v>2.1800953524296593</v>
      </c>
    </row>
    <row r="1998" spans="16:21" x14ac:dyDescent="0.45">
      <c r="P1998">
        <v>9.9600000000000009</v>
      </c>
      <c r="Q1998">
        <f t="shared" si="168"/>
        <v>-8.9600000000000009</v>
      </c>
      <c r="R1998" s="17">
        <f t="shared" si="169"/>
        <v>0.54775376831569556</v>
      </c>
      <c r="S1998" s="17">
        <f t="shared" si="170"/>
        <v>0.25081918733235309</v>
      </c>
      <c r="T1998" s="17">
        <f t="shared" si="171"/>
        <v>0.45790499644320937</v>
      </c>
      <c r="U1998">
        <f t="shared" si="172"/>
        <v>2.1838591143742256</v>
      </c>
    </row>
    <row r="1999" spans="16:21" x14ac:dyDescent="0.45">
      <c r="P1999">
        <v>9.9699999999999989</v>
      </c>
      <c r="Q1999">
        <f t="shared" si="168"/>
        <v>-8.9699999999999989</v>
      </c>
      <c r="R1999" s="17">
        <f t="shared" si="169"/>
        <v>0.5483369306260728</v>
      </c>
      <c r="S1999" s="17">
        <f t="shared" si="170"/>
        <v>0.250653626796975</v>
      </c>
      <c r="T1999" s="17">
        <f t="shared" si="171"/>
        <v>0.4571160773555541</v>
      </c>
      <c r="U1999">
        <f t="shared" si="172"/>
        <v>2.1876281529738884</v>
      </c>
    </row>
    <row r="2000" spans="16:21" x14ac:dyDescent="0.45">
      <c r="P2000">
        <v>9.98</v>
      </c>
      <c r="Q2000">
        <f t="shared" si="168"/>
        <v>-8.98</v>
      </c>
      <c r="R2000" s="17">
        <f t="shared" si="169"/>
        <v>0.54892016904495389</v>
      </c>
      <c r="S2000" s="17">
        <f t="shared" si="170"/>
        <v>0.25048806626159692</v>
      </c>
      <c r="T2000" s="17">
        <f t="shared" si="171"/>
        <v>0.45632877126269916</v>
      </c>
      <c r="U2000">
        <f t="shared" si="172"/>
        <v>2.1914024777199956</v>
      </c>
    </row>
    <row r="2001" spans="16:21" x14ac:dyDescent="0.45">
      <c r="P2001">
        <v>9.990000000000002</v>
      </c>
      <c r="Q2001">
        <f t="shared" si="168"/>
        <v>-8.990000000000002</v>
      </c>
      <c r="R2001" s="17">
        <f t="shared" si="169"/>
        <v>0.54950348332999677</v>
      </c>
      <c r="S2001" s="17">
        <f t="shared" si="170"/>
        <v>0.25032250572621884</v>
      </c>
      <c r="T2001" s="17">
        <f t="shared" si="171"/>
        <v>0.45554307355662582</v>
      </c>
      <c r="U2001">
        <f t="shared" si="172"/>
        <v>2.195182098133023</v>
      </c>
    </row>
    <row r="2002" spans="16:21" x14ac:dyDescent="0.45">
      <c r="P2002">
        <v>10</v>
      </c>
      <c r="Q2002">
        <f t="shared" si="168"/>
        <v>-9</v>
      </c>
      <c r="R2002" s="17">
        <f t="shared" si="169"/>
        <v>0.55008687323985428</v>
      </c>
      <c r="S2002" s="17">
        <f t="shared" si="170"/>
        <v>0.25015694519084075</v>
      </c>
      <c r="T2002" s="17">
        <f t="shared" si="171"/>
        <v>0.45475897964532025</v>
      </c>
      <c r="U2002">
        <f t="shared" si="172"/>
        <v>2.1989670237626293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705B-B2AB-4529-B07F-21F8E0830C7B}">
  <sheetPr codeName="工作表3"/>
  <dimension ref="A1:AA2002"/>
  <sheetViews>
    <sheetView zoomScale="63" zoomScaleNormal="70" workbookViewId="0">
      <selection activeCell="AH14" sqref="AH14"/>
    </sheetView>
  </sheetViews>
  <sheetFormatPr defaultRowHeight="16.149999999999999" x14ac:dyDescent="0.45"/>
  <cols>
    <col min="1" max="2" width="11.53125" bestFit="1" customWidth="1"/>
    <col min="3" max="3" width="12.86328125" bestFit="1" customWidth="1"/>
    <col min="4" max="4" width="11.53125" bestFit="1" customWidth="1"/>
    <col min="8" max="8" width="9.46484375" customWidth="1"/>
    <col min="11" max="11" width="21.19921875" bestFit="1" customWidth="1"/>
    <col min="12" max="12" width="15.796875" customWidth="1"/>
    <col min="13" max="15" width="17.46484375" bestFit="1" customWidth="1"/>
    <col min="16" max="16" width="12.796875" bestFit="1" customWidth="1"/>
    <col min="20" max="20" width="13" customWidth="1"/>
    <col min="22" max="22" width="30" bestFit="1" customWidth="1"/>
    <col min="23" max="23" width="23.19921875" bestFit="1" customWidth="1"/>
    <col min="26" max="26" width="14.86328125" customWidth="1"/>
  </cols>
  <sheetData>
    <row r="1" spans="1:27" x14ac:dyDescent="0.45">
      <c r="A1" t="s">
        <v>39</v>
      </c>
      <c r="B1" t="s">
        <v>58</v>
      </c>
      <c r="C1" t="s">
        <v>41</v>
      </c>
      <c r="D1" t="s">
        <v>51</v>
      </c>
      <c r="F1" t="s">
        <v>42</v>
      </c>
      <c r="G1" t="s">
        <v>43</v>
      </c>
      <c r="H1" t="s">
        <v>44</v>
      </c>
      <c r="I1" t="s">
        <v>52</v>
      </c>
      <c r="K1" t="s">
        <v>45</v>
      </c>
      <c r="L1" t="s">
        <v>46</v>
      </c>
      <c r="M1" t="s">
        <v>47</v>
      </c>
      <c r="N1" t="s">
        <v>53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21</v>
      </c>
      <c r="Z1" s="7" t="s">
        <v>22</v>
      </c>
      <c r="AA1">
        <f>MAX(V:V)</f>
        <v>2.640321629827401</v>
      </c>
    </row>
    <row r="2" spans="1:27" x14ac:dyDescent="0.45">
      <c r="A2">
        <v>310</v>
      </c>
      <c r="B2">
        <v>64.599999999999994</v>
      </c>
      <c r="C2">
        <v>151</v>
      </c>
      <c r="D2">
        <v>349.5</v>
      </c>
      <c r="F2">
        <f>A3/A2-1</f>
        <v>-1.774193548387093E-2</v>
      </c>
      <c r="G2">
        <f>B3/B2-1</f>
        <v>-1.3931888544891469E-2</v>
      </c>
      <c r="H2">
        <f>C3/C2-1</f>
        <v>2.6490066225165476E-2</v>
      </c>
      <c r="I2">
        <f>D3/D2-1</f>
        <v>-2.2889842632331958E-2</v>
      </c>
      <c r="K2">
        <f>AVERAGE(F2:F242)*241</f>
        <v>0.38905535620189524</v>
      </c>
      <c r="L2">
        <f>AVERAGE(G2:G242)*241</f>
        <v>0.36255253754074312</v>
      </c>
      <c r="M2">
        <f>AVERAGE(H2:H242)*241</f>
        <v>0.48348282132463738</v>
      </c>
      <c r="N2">
        <f>AVERAGE(I2:I242)*241</f>
        <v>0.649247875001559</v>
      </c>
      <c r="R2">
        <v>-10</v>
      </c>
      <c r="S2">
        <f>1-R2</f>
        <v>11</v>
      </c>
      <c r="T2">
        <f>SQRT(R2^2*$L$48+S2^2*$L$49+2*R2*S2*$L$50)</f>
        <v>0.42847549812482377</v>
      </c>
      <c r="U2">
        <f>R2*$L$46+S2*$L$47</f>
        <v>0.68549896301294488</v>
      </c>
      <c r="V2">
        <f>U2/T2</f>
        <v>1.5998556883951502</v>
      </c>
      <c r="W2">
        <f>T2/U2</f>
        <v>0.6250563768055365</v>
      </c>
      <c r="Z2" s="7" t="s">
        <v>23</v>
      </c>
      <c r="AA2">
        <f>MIN(W2:W2002)</f>
        <v>0.37874173687899165</v>
      </c>
    </row>
    <row r="3" spans="1:27" x14ac:dyDescent="0.45">
      <c r="A3">
        <v>304.5</v>
      </c>
      <c r="B3">
        <v>63.7</v>
      </c>
      <c r="C3">
        <v>155</v>
      </c>
      <c r="D3">
        <v>341.5</v>
      </c>
      <c r="F3">
        <f>A4/A3-1</f>
        <v>-1.6420361247947435E-3</v>
      </c>
      <c r="G3">
        <f>B4/B3-1</f>
        <v>-3.1397174254317317E-3</v>
      </c>
      <c r="H3">
        <f>C4/C3-1</f>
        <v>3.8709677419354938E-2</v>
      </c>
      <c r="I3">
        <f>D4/D3-1</f>
        <v>-1.4641288433382416E-3</v>
      </c>
      <c r="R3">
        <v>-9.99</v>
      </c>
      <c r="S3">
        <f>1-R3</f>
        <v>10.99</v>
      </c>
      <c r="T3">
        <f>SQRT(R3^2*$L$48+S3^2*$L$49+2*R3*S3*$L$50)</f>
        <v>0.42818609150816295</v>
      </c>
      <c r="U3">
        <f>R3*$L$46+S3*$L$47</f>
        <v>0.68529483571464933</v>
      </c>
      <c r="V3">
        <f>U3/T3</f>
        <v>1.6004602888919031</v>
      </c>
      <c r="W3">
        <f>T3/U3</f>
        <v>0.62482025136178876</v>
      </c>
    </row>
    <row r="4" spans="1:27" x14ac:dyDescent="0.45">
      <c r="A4">
        <v>304</v>
      </c>
      <c r="B4">
        <v>63.5</v>
      </c>
      <c r="C4">
        <v>161</v>
      </c>
      <c r="D4">
        <v>341</v>
      </c>
      <c r="F4">
        <f>A5/A4-1</f>
        <v>1.6447368421053099E-3</v>
      </c>
      <c r="G4">
        <f>B5/B4-1</f>
        <v>-4.7244094488188004E-3</v>
      </c>
      <c r="H4">
        <f>C5/C4-1</f>
        <v>9.3167701863354768E-3</v>
      </c>
      <c r="I4">
        <f>D5/D4-1</f>
        <v>2.346041055718473E-2</v>
      </c>
      <c r="R4">
        <v>-9.98</v>
      </c>
      <c r="S4">
        <f>1-R4</f>
        <v>10.98</v>
      </c>
      <c r="T4">
        <f>SQRT(R4^2*$L$48+S4^2*$L$49+2*R4*S4*$L$50)</f>
        <v>0.42789672042515892</v>
      </c>
      <c r="U4">
        <f>R4*$L$46+S4*$L$47</f>
        <v>0.68509070841635378</v>
      </c>
      <c r="V4">
        <f>U4/T4</f>
        <v>1.6010655742713953</v>
      </c>
      <c r="W4">
        <f>T4/U4</f>
        <v>0.62458403707485544</v>
      </c>
    </row>
    <row r="5" spans="1:27" ht="16.5" thickBot="1" x14ac:dyDescent="0.5">
      <c r="A5">
        <v>304.5</v>
      </c>
      <c r="B5">
        <v>63.2</v>
      </c>
      <c r="C5">
        <v>162.5</v>
      </c>
      <c r="D5">
        <v>349</v>
      </c>
      <c r="F5">
        <f>A6/A5-1</f>
        <v>4.9261083743843415E-3</v>
      </c>
      <c r="G5">
        <f>B6/B5-1</f>
        <v>1.4240506329113778E-2</v>
      </c>
      <c r="H5">
        <f>C6/C5-1</f>
        <v>-1.2307692307692353E-2</v>
      </c>
      <c r="I5">
        <f>D6/D5-1</f>
        <v>-2.5787965616045794E-2</v>
      </c>
      <c r="K5" t="s">
        <v>25</v>
      </c>
      <c r="R5">
        <v>-9.9700000000000006</v>
      </c>
      <c r="S5">
        <f>1-R5</f>
        <v>10.97</v>
      </c>
      <c r="T5">
        <f>SQRT(R5^2*$L$48+S5^2*$L$49+2*R5*S5*$L$50)</f>
        <v>0.42760738494794875</v>
      </c>
      <c r="U5">
        <f>R5*$L$46+S5*$L$47</f>
        <v>0.68488658111805911</v>
      </c>
      <c r="V5">
        <f>U5/T5</f>
        <v>1.6016715455029573</v>
      </c>
      <c r="W5">
        <f>T5/U5</f>
        <v>0.62434773397062482</v>
      </c>
      <c r="Y5" t="s">
        <v>20</v>
      </c>
      <c r="Z5">
        <f>MIN(T2:T2002)</f>
        <v>0.1678946392059793</v>
      </c>
    </row>
    <row r="6" spans="1:27" x14ac:dyDescent="0.45">
      <c r="A6">
        <v>306</v>
      </c>
      <c r="B6">
        <v>64.099999999999994</v>
      </c>
      <c r="C6">
        <v>160.5</v>
      </c>
      <c r="D6">
        <v>340</v>
      </c>
      <c r="F6">
        <f>A7/A6-1</f>
        <v>-3.4313725490196068E-2</v>
      </c>
      <c r="G6">
        <f>B7/B6-1</f>
        <v>-1.5600624024960652E-3</v>
      </c>
      <c r="H6">
        <f>C7/C6-1</f>
        <v>-5.6074766355140193E-2</v>
      </c>
      <c r="I6">
        <f>D7/D6-1</f>
        <v>-2.0588235294117685E-2</v>
      </c>
      <c r="K6" s="2"/>
      <c r="L6" s="2" t="s">
        <v>42</v>
      </c>
      <c r="M6" s="2" t="s">
        <v>43</v>
      </c>
      <c r="N6" s="2" t="s">
        <v>44</v>
      </c>
      <c r="O6" s="2" t="s">
        <v>52</v>
      </c>
      <c r="R6">
        <v>-9.9600000000000009</v>
      </c>
      <c r="S6">
        <f>1-R6</f>
        <v>10.96</v>
      </c>
      <c r="T6">
        <f>SQRT(R6^2*$L$48+S6^2*$L$49+2*R6*S6*$L$50)</f>
        <v>0.42731808514886122</v>
      </c>
      <c r="U6">
        <f>R6*$L$46+S6*$L$47</f>
        <v>0.68468245381976445</v>
      </c>
      <c r="V6">
        <f>U6/T6</f>
        <v>1.60227820355707</v>
      </c>
      <c r="W6">
        <f>T6/U6</f>
        <v>0.62411134207529773</v>
      </c>
    </row>
    <row r="7" spans="1:27" x14ac:dyDescent="0.45">
      <c r="A7">
        <v>295.5</v>
      </c>
      <c r="B7">
        <v>64</v>
      </c>
      <c r="C7">
        <v>151.5</v>
      </c>
      <c r="D7">
        <v>333</v>
      </c>
      <c r="F7">
        <f>A8/A7-1</f>
        <v>-1.5228426395939132E-2</v>
      </c>
      <c r="G7">
        <f>B8/B7-1</f>
        <v>0</v>
      </c>
      <c r="H7">
        <f>C8/C7-1</f>
        <v>-2.3102310231023049E-2</v>
      </c>
      <c r="I7">
        <f>D8/D7-1</f>
        <v>-1.501501501501501E-2</v>
      </c>
      <c r="K7" t="s">
        <v>42</v>
      </c>
      <c r="L7" s="3">
        <f>VARP(四家公司新增藥華藥!$F$2:$F$242)</f>
        <v>5.0004609007859668E-4</v>
      </c>
      <c r="M7" s="3"/>
      <c r="N7" s="3"/>
      <c r="O7" s="3"/>
      <c r="R7">
        <v>-9.9499999999999993</v>
      </c>
      <c r="S7">
        <f>1-R7</f>
        <v>10.95</v>
      </c>
      <c r="T7">
        <f>SQRT(R7^2*$L$48+S7^2*$L$49+2*R7*S7*$L$50)</f>
        <v>0.42702882110040596</v>
      </c>
      <c r="U7">
        <f>R7*$L$46+S7*$L$47</f>
        <v>0.68447832652146889</v>
      </c>
      <c r="V7">
        <f>U7/T7</f>
        <v>1.6028855494054104</v>
      </c>
      <c r="W7">
        <f>T7/U7</f>
        <v>0.6238748614153703</v>
      </c>
    </row>
    <row r="8" spans="1:27" x14ac:dyDescent="0.45">
      <c r="A8">
        <v>291</v>
      </c>
      <c r="B8">
        <v>64</v>
      </c>
      <c r="C8">
        <v>148</v>
      </c>
      <c r="D8">
        <v>328</v>
      </c>
      <c r="F8">
        <f>A9/A8-1</f>
        <v>6.8728522336769515E-3</v>
      </c>
      <c r="G8">
        <f>B9/B8-1</f>
        <v>-1.5625000000000222E-3</v>
      </c>
      <c r="H8">
        <f>C9/C8-1</f>
        <v>6.7567567567567988E-3</v>
      </c>
      <c r="I8">
        <f>D9/D8-1</f>
        <v>1.9817073170731669E-2</v>
      </c>
      <c r="K8" t="s">
        <v>43</v>
      </c>
      <c r="L8" s="3">
        <v>6.1367109127807067E-6</v>
      </c>
      <c r="M8" s="3">
        <f>VARP(四家公司新增藥華藥!$G$2:$G$242)</f>
        <v>2.2461854149440845E-4</v>
      </c>
      <c r="N8" s="3"/>
      <c r="O8" s="3"/>
      <c r="R8">
        <v>-9.94</v>
      </c>
      <c r="S8">
        <f>1-R8</f>
        <v>10.94</v>
      </c>
      <c r="T8">
        <f>SQRT(R8^2*$L$48+S8^2*$L$49+2*R8*S8*$L$50)</f>
        <v>0.42673959287528535</v>
      </c>
      <c r="U8">
        <f>R8*$L$46+S8*$L$47</f>
        <v>0.68427419922317334</v>
      </c>
      <c r="V8">
        <f>U8/T8</f>
        <v>1.6034935840208118</v>
      </c>
      <c r="W8">
        <f>T8/U8</f>
        <v>0.62363829201765053</v>
      </c>
    </row>
    <row r="9" spans="1:27" x14ac:dyDescent="0.45">
      <c r="A9">
        <v>293</v>
      </c>
      <c r="B9">
        <v>63.9</v>
      </c>
      <c r="C9">
        <v>149</v>
      </c>
      <c r="D9">
        <v>334.5</v>
      </c>
      <c r="F9">
        <f>A10/A9-1</f>
        <v>1.7064846416381396E-3</v>
      </c>
      <c r="G9">
        <f>B10/B9-1</f>
        <v>3.1298904538339389E-3</v>
      </c>
      <c r="H9">
        <f>C10/C9-1</f>
        <v>5.0335570469798752E-2</v>
      </c>
      <c r="I9">
        <f>D10/D9-1</f>
        <v>4.484304932735439E-3</v>
      </c>
      <c r="K9" t="s">
        <v>44</v>
      </c>
      <c r="L9" s="3">
        <v>3.0341999708115014E-6</v>
      </c>
      <c r="M9" s="3">
        <v>3.8099061242456828E-5</v>
      </c>
      <c r="N9" s="3">
        <f>VARP(四家公司新增藥華藥!$H$2:$H$242)</f>
        <v>6.9693906617492854E-4</v>
      </c>
      <c r="O9" s="3"/>
      <c r="R9">
        <v>-9.93</v>
      </c>
      <c r="S9">
        <f>1-R9</f>
        <v>10.93</v>
      </c>
      <c r="T9">
        <f>SQRT(R9^2*$L$48+S9^2*$L$49+2*R9*S9*$L$50)</f>
        <v>0.42645040054638805</v>
      </c>
      <c r="U9">
        <f>R9*$L$46+S9*$L$47</f>
        <v>0.68407007192487868</v>
      </c>
      <c r="V9">
        <f>U9/T9</f>
        <v>1.6041023083772845</v>
      </c>
      <c r="W9">
        <f>T9/U9</f>
        <v>0.62340163390925074</v>
      </c>
    </row>
    <row r="10" spans="1:27" ht="16.5" thickBot="1" x14ac:dyDescent="0.5">
      <c r="A10">
        <v>293.5</v>
      </c>
      <c r="B10">
        <v>64.099999999999994</v>
      </c>
      <c r="C10">
        <v>156.5</v>
      </c>
      <c r="D10">
        <v>336</v>
      </c>
      <c r="F10">
        <f>A11/A10-1</f>
        <v>6.8143100511073307E-3</v>
      </c>
      <c r="G10">
        <f>B11/B10-1</f>
        <v>0</v>
      </c>
      <c r="H10">
        <f>C11/C10-1</f>
        <v>1.2779552715654896E-2</v>
      </c>
      <c r="I10">
        <f>D11/D10-1</f>
        <v>5.9523809523809312E-3</v>
      </c>
      <c r="K10" s="1" t="s">
        <v>52</v>
      </c>
      <c r="L10" s="4">
        <v>3.2480531085847848E-6</v>
      </c>
      <c r="M10" s="4">
        <v>1.5940068297970418E-5</v>
      </c>
      <c r="N10" s="4">
        <v>5.5856501366504664E-6</v>
      </c>
      <c r="O10" s="4">
        <f>VARP(四家公司新增藥華藥!$I$2:$I$242)</f>
        <v>6.9766085359094468E-4</v>
      </c>
      <c r="R10">
        <v>-9.92</v>
      </c>
      <c r="S10">
        <f>1-R10</f>
        <v>10.92</v>
      </c>
      <c r="T10">
        <f>SQRT(R10^2*$L$48+S10^2*$L$49+2*R10*S10*$L$50)</f>
        <v>0.42616124418679024</v>
      </c>
      <c r="U10">
        <f>R10*$L$46+S10*$L$47</f>
        <v>0.68386594462658401</v>
      </c>
      <c r="V10">
        <f>U10/T10</f>
        <v>1.6047117234500083</v>
      </c>
      <c r="W10">
        <f>T10/U10</f>
        <v>0.62316488711759144</v>
      </c>
    </row>
    <row r="11" spans="1:27" ht="16.5" thickBot="1" x14ac:dyDescent="0.5">
      <c r="A11">
        <v>295.5</v>
      </c>
      <c r="B11">
        <v>64.099999999999994</v>
      </c>
      <c r="C11">
        <v>158.5</v>
      </c>
      <c r="D11">
        <v>338</v>
      </c>
      <c r="F11">
        <f>A12/A11-1</f>
        <v>-2.0304568527918732E-2</v>
      </c>
      <c r="G11">
        <f>B12/B11-1</f>
        <v>-1.4040561622464809E-2</v>
      </c>
      <c r="H11">
        <f>C12/C11-1</f>
        <v>-3.1545741324921162E-2</v>
      </c>
      <c r="I11">
        <f>D12/D11-1</f>
        <v>-2.2189349112425982E-2</v>
      </c>
      <c r="R11">
        <v>-9.91</v>
      </c>
      <c r="S11">
        <f>1-R11</f>
        <v>10.91</v>
      </c>
      <c r="T11">
        <f>SQRT(R11^2*$L$48+S11^2*$L$49+2*R11*S11*$L$50)</f>
        <v>0.4258721238697567</v>
      </c>
      <c r="U11">
        <f>R11*$L$46+S11*$L$47</f>
        <v>0.68366181732828846</v>
      </c>
      <c r="V11">
        <f>U11/T11</f>
        <v>1.605321830215332</v>
      </c>
      <c r="W11">
        <f>T11/U11</f>
        <v>0.62292805167040155</v>
      </c>
    </row>
    <row r="12" spans="1:27" ht="16.5" thickBot="1" x14ac:dyDescent="0.5">
      <c r="A12">
        <v>289.5</v>
      </c>
      <c r="B12">
        <v>63.2</v>
      </c>
      <c r="C12">
        <v>153.5</v>
      </c>
      <c r="D12">
        <v>330.5</v>
      </c>
      <c r="F12">
        <f>A13/A12-1</f>
        <v>-3.4542314335060498E-2</v>
      </c>
      <c r="G12">
        <f>B13/B12-1</f>
        <v>-1.4240506329114E-2</v>
      </c>
      <c r="H12">
        <f>C13/C12-1</f>
        <v>-6.514657980456029E-3</v>
      </c>
      <c r="I12">
        <f>D13/D12-1</f>
        <v>-4.3872919818456868E-2</v>
      </c>
      <c r="K12" s="2" t="s">
        <v>2</v>
      </c>
      <c r="R12">
        <v>-9.9</v>
      </c>
      <c r="S12">
        <f>1-R12</f>
        <v>10.9</v>
      </c>
      <c r="T12">
        <f>SQRT(R12^2*$L$48+S12^2*$L$49+2*R12*S12*$L$50)</f>
        <v>0.42558303966874916</v>
      </c>
      <c r="U12">
        <f>R12*$L$46+S12*$L$47</f>
        <v>0.6834576900299929</v>
      </c>
      <c r="V12">
        <f>U12/T12</f>
        <v>1.6059326296507479</v>
      </c>
      <c r="W12">
        <f>T12/U12</f>
        <v>0.62269112759572998</v>
      </c>
    </row>
    <row r="13" spans="1:27" x14ac:dyDescent="0.45">
      <c r="A13">
        <v>279.5</v>
      </c>
      <c r="B13">
        <v>62.3</v>
      </c>
      <c r="C13">
        <v>152.5</v>
      </c>
      <c r="D13">
        <v>316</v>
      </c>
      <c r="F13">
        <f>A14/A13-1</f>
        <v>-8.9445438282647061E-3</v>
      </c>
      <c r="G13">
        <f>B14/B13-1</f>
        <v>0</v>
      </c>
      <c r="H13">
        <f>C14/C13-1</f>
        <v>3.6065573770491799E-2</v>
      </c>
      <c r="I13">
        <f>D14/D13-1</f>
        <v>1.5822784810126667E-2</v>
      </c>
      <c r="K13" s="2"/>
      <c r="L13" s="2" t="s">
        <v>42</v>
      </c>
      <c r="M13" s="2" t="s">
        <v>43</v>
      </c>
      <c r="N13" s="2" t="s">
        <v>44</v>
      </c>
      <c r="O13" s="2" t="s">
        <v>52</v>
      </c>
      <c r="R13">
        <v>-9.89</v>
      </c>
      <c r="S13">
        <f>1-R13</f>
        <v>10.89</v>
      </c>
      <c r="T13">
        <f>SQRT(R13^2*$L$48+S13^2*$L$49+2*R13*S13*$L$50)</f>
        <v>0.42529399165740978</v>
      </c>
      <c r="U13">
        <f>R13*$L$46+S13*$L$47</f>
        <v>0.68325356273169824</v>
      </c>
      <c r="V13">
        <f>U13/T13</f>
        <v>1.6065441227349493</v>
      </c>
      <c r="W13">
        <f>T13/U13</f>
        <v>0.62245411492192293</v>
      </c>
    </row>
    <row r="14" spans="1:27" x14ac:dyDescent="0.45">
      <c r="A14">
        <v>277</v>
      </c>
      <c r="B14">
        <v>62.3</v>
      </c>
      <c r="C14">
        <v>158</v>
      </c>
      <c r="D14">
        <v>321</v>
      </c>
      <c r="F14">
        <f>A15/A14-1</f>
        <v>2.8880866425992746E-2</v>
      </c>
      <c r="G14">
        <f>B15/B14-1</f>
        <v>1.1235955056179803E-2</v>
      </c>
      <c r="H14">
        <f>C15/C14-1</f>
        <v>-1.8987341772151889E-2</v>
      </c>
      <c r="I14">
        <f>D15/D14-1</f>
        <v>1.4018691588784993E-2</v>
      </c>
      <c r="K14" t="s">
        <v>42</v>
      </c>
      <c r="L14">
        <f>L7*241</f>
        <v>0.1205111077089418</v>
      </c>
      <c r="M14">
        <v>1.4789473299801504E-3</v>
      </c>
      <c r="N14">
        <v>7.312421929655718E-4</v>
      </c>
      <c r="O14">
        <v>7.8278079916893313E-4</v>
      </c>
      <c r="R14">
        <v>-9.8800000000000008</v>
      </c>
      <c r="S14">
        <f>1-R14</f>
        <v>10.88</v>
      </c>
      <c r="T14">
        <f>SQRT(R14^2*$L$48+S14^2*$L$49+2*R14*S14*$L$50)</f>
        <v>0.42500497990958197</v>
      </c>
      <c r="U14">
        <f>R14*$L$46+S14*$L$47</f>
        <v>0.68304943543340357</v>
      </c>
      <c r="V14">
        <f>U14/T14</f>
        <v>1.6071563104477493</v>
      </c>
      <c r="W14">
        <f>T14/U14</f>
        <v>0.62221701367765703</v>
      </c>
    </row>
    <row r="15" spans="1:27" x14ac:dyDescent="0.45">
      <c r="A15">
        <v>285</v>
      </c>
      <c r="B15">
        <v>63</v>
      </c>
      <c r="C15">
        <v>155</v>
      </c>
      <c r="D15">
        <v>325.5</v>
      </c>
      <c r="F15">
        <f>A16/A15-1</f>
        <v>2.1052631578947434E-2</v>
      </c>
      <c r="G15">
        <f>B16/B15-1</f>
        <v>3.1746031746031633E-3</v>
      </c>
      <c r="H15">
        <f>C16/C15-1</f>
        <v>-1.6129032258064502E-2</v>
      </c>
      <c r="I15">
        <f>D16/D15-1</f>
        <v>3.0721966205837781E-3</v>
      </c>
      <c r="K15" t="s">
        <v>43</v>
      </c>
      <c r="L15">
        <f>L8*241</f>
        <v>1.4789473299801504E-3</v>
      </c>
      <c r="M15">
        <f>M8*241</f>
        <v>5.4133068500152433E-2</v>
      </c>
      <c r="N15">
        <v>9.1818737594320955E-3</v>
      </c>
      <c r="O15">
        <v>3.8415564598108707E-3</v>
      </c>
      <c r="R15">
        <v>-9.8699999999999992</v>
      </c>
      <c r="S15">
        <f>1-R15</f>
        <v>10.87</v>
      </c>
      <c r="T15">
        <f>SQRT(R15^2*$L$48+S15^2*$L$49+2*R15*S15*$L$50)</f>
        <v>0.42471600449929064</v>
      </c>
      <c r="U15">
        <f>R15*$L$46+S15*$L$47</f>
        <v>0.68284530813510802</v>
      </c>
      <c r="V15">
        <f>U15/T15</f>
        <v>1.6077691937701597</v>
      </c>
      <c r="W15">
        <f>T15/U15</f>
        <v>0.62197982389190876</v>
      </c>
    </row>
    <row r="16" spans="1:27" x14ac:dyDescent="0.45">
      <c r="A16">
        <v>291</v>
      </c>
      <c r="B16">
        <v>63.2</v>
      </c>
      <c r="C16">
        <v>152.5</v>
      </c>
      <c r="D16">
        <v>326.5</v>
      </c>
      <c r="F16">
        <f>A17/A16-1</f>
        <v>8.5910652920961894E-3</v>
      </c>
      <c r="G16">
        <f>B17/B16-1</f>
        <v>1.1075949367088445E-2</v>
      </c>
      <c r="H16">
        <f>C17/C16-1</f>
        <v>0</v>
      </c>
      <c r="I16">
        <f>D17/D16-1</f>
        <v>-1.225114854517606E-2</v>
      </c>
      <c r="K16" t="s">
        <v>44</v>
      </c>
      <c r="L16">
        <f>L9*241</f>
        <v>7.312421929655718E-4</v>
      </c>
      <c r="M16">
        <f>M9*241</f>
        <v>9.1818737594320955E-3</v>
      </c>
      <c r="N16">
        <f>N9*241</f>
        <v>0.16796231494815778</v>
      </c>
      <c r="O16">
        <v>1.3461416829327623E-3</v>
      </c>
      <c r="R16">
        <v>-9.86</v>
      </c>
      <c r="S16">
        <f>1-R16</f>
        <v>10.86</v>
      </c>
      <c r="T16">
        <f>SQRT(R16^2*$L$48+S16^2*$L$49+2*R16*S16*$L$50)</f>
        <v>0.4244270655007612</v>
      </c>
      <c r="U16">
        <f>R16*$L$46+S16*$L$47</f>
        <v>0.68264118083681247</v>
      </c>
      <c r="V16">
        <f>U16/T16</f>
        <v>1.6083827736843237</v>
      </c>
      <c r="W16">
        <f>T16/U16</f>
        <v>0.62174254559398145</v>
      </c>
    </row>
    <row r="17" spans="1:23" ht="16.5" thickBot="1" x14ac:dyDescent="0.5">
      <c r="A17">
        <v>293.5</v>
      </c>
      <c r="B17">
        <v>63.9</v>
      </c>
      <c r="C17">
        <v>152.5</v>
      </c>
      <c r="D17">
        <v>322.5</v>
      </c>
      <c r="F17">
        <f>A18/A17-1</f>
        <v>-1.5332197614991494E-2</v>
      </c>
      <c r="G17">
        <f>B18/B17-1</f>
        <v>7.8247261345854024E-3</v>
      </c>
      <c r="H17">
        <f>C18/C17-1</f>
        <v>6.5573770491802463E-3</v>
      </c>
      <c r="I17">
        <f>D18/D17-1</f>
        <v>-6.2015503875969546E-3</v>
      </c>
      <c r="K17" s="1" t="s">
        <v>52</v>
      </c>
      <c r="L17" s="1">
        <f>L10*241</f>
        <v>7.8278079916893313E-4</v>
      </c>
      <c r="M17" s="1">
        <f>M10*241</f>
        <v>3.8415564598108707E-3</v>
      </c>
      <c r="N17" s="1">
        <f>N10*241</f>
        <v>1.3461416829327623E-3</v>
      </c>
      <c r="O17" s="1">
        <f>O10*241</f>
        <v>0.16813626571541768</v>
      </c>
      <c r="R17">
        <v>-9.85</v>
      </c>
      <c r="S17">
        <f>1-R17</f>
        <v>10.85</v>
      </c>
      <c r="T17">
        <f>SQRT(R17^2*$L$48+S17^2*$L$49+2*R17*S17*$L$50)</f>
        <v>0.42413816298840784</v>
      </c>
      <c r="U17">
        <f>R17*$L$46+S17*$L$47</f>
        <v>0.6824370535385178</v>
      </c>
      <c r="V17">
        <f>U17/T17</f>
        <v>1.6089970511735572</v>
      </c>
      <c r="W17">
        <f>T17/U17</f>
        <v>0.6215051788134901</v>
      </c>
    </row>
    <row r="18" spans="1:23" x14ac:dyDescent="0.45">
      <c r="A18">
        <v>289</v>
      </c>
      <c r="B18">
        <v>64.400000000000006</v>
      </c>
      <c r="C18">
        <v>153.5</v>
      </c>
      <c r="D18">
        <v>320.5</v>
      </c>
      <c r="F18">
        <f>A19/A18-1</f>
        <v>-1.730103806228378E-2</v>
      </c>
      <c r="G18">
        <f>B19/B18-1</f>
        <v>3.1055900621115295E-3</v>
      </c>
      <c r="H18">
        <f>C19/C18-1</f>
        <v>-1.3029315960912058E-2</v>
      </c>
      <c r="I18">
        <f>D19/D18-1</f>
        <v>1.5600624024960652E-3</v>
      </c>
      <c r="R18">
        <v>-9.84</v>
      </c>
      <c r="S18">
        <f>1-R18</f>
        <v>10.84</v>
      </c>
      <c r="T18">
        <f>SQRT(R18^2*$L$48+S18^2*$L$49+2*R18*S18*$L$50)</f>
        <v>0.42384929703683927</v>
      </c>
      <c r="U18">
        <f>R18*$L$46+S18*$L$47</f>
        <v>0.68223292624022314</v>
      </c>
      <c r="V18">
        <f>U18/T18</f>
        <v>1.6096120272223224</v>
      </c>
      <c r="W18">
        <f>T18/U18</f>
        <v>0.62126772358037197</v>
      </c>
    </row>
    <row r="19" spans="1:23" x14ac:dyDescent="0.45">
      <c r="A19">
        <v>284</v>
      </c>
      <c r="B19">
        <v>64.599999999999994</v>
      </c>
      <c r="C19">
        <v>151.5</v>
      </c>
      <c r="D19">
        <v>321</v>
      </c>
      <c r="F19">
        <f>A20/A19-1</f>
        <v>1.2323943661971759E-2</v>
      </c>
      <c r="G19">
        <f>B20/B19-1</f>
        <v>3.0959752321981782E-3</v>
      </c>
      <c r="H19">
        <f>C20/C19-1</f>
        <v>-3.3003300330033403E-3</v>
      </c>
      <c r="I19">
        <f>D20/D19-1</f>
        <v>-6.230529595015577E-3</v>
      </c>
      <c r="R19">
        <v>-9.83</v>
      </c>
      <c r="S19">
        <f>1-R19</f>
        <v>10.83</v>
      </c>
      <c r="T19">
        <f>SQRT(R19^2*$L$48+S19^2*$L$49+2*R19*S19*$L$50)</f>
        <v>0.42356046772086031</v>
      </c>
      <c r="U19">
        <f>R19*$L$46+S19*$L$47</f>
        <v>0.68202879894192758</v>
      </c>
      <c r="V19">
        <f>U19/T19</f>
        <v>1.6102277028162271</v>
      </c>
      <c r="W19">
        <f>T19/U19</f>
        <v>0.62103017992488763</v>
      </c>
    </row>
    <row r="20" spans="1:23" x14ac:dyDescent="0.45">
      <c r="A20">
        <v>287.5</v>
      </c>
      <c r="B20">
        <v>64.8</v>
      </c>
      <c r="C20">
        <v>151</v>
      </c>
      <c r="D20">
        <v>319</v>
      </c>
      <c r="F20">
        <f>A21/A20-1</f>
        <v>1.9130434782608674E-2</v>
      </c>
      <c r="G20">
        <f>B21/B20-1</f>
        <v>0</v>
      </c>
      <c r="H20">
        <f>C21/C20-1</f>
        <v>3.3112582781456013E-3</v>
      </c>
      <c r="I20">
        <f>D21/D20-1</f>
        <v>0</v>
      </c>
      <c r="K20" t="s">
        <v>1</v>
      </c>
      <c r="L20" cm="1">
        <f t="array" ref="L20:O23">MINVERSE(L14:O17)</f>
        <v>8.3010564556556847</v>
      </c>
      <c r="M20">
        <v>-0.22037701074724289</v>
      </c>
      <c r="N20">
        <v>-2.3824509242296666E-2</v>
      </c>
      <c r="O20">
        <v>-3.3420783364007847E-2</v>
      </c>
      <c r="R20">
        <v>-9.82</v>
      </c>
      <c r="S20">
        <f>1-R20</f>
        <v>10.82</v>
      </c>
      <c r="T20">
        <f>SQRT(R20^2*$L$48+S20^2*$L$49+2*R20*S20*$L$50)</f>
        <v>0.42327167511546315</v>
      </c>
      <c r="U20">
        <f>R20*$L$46+S20*$L$47</f>
        <v>0.68182467164363203</v>
      </c>
      <c r="V20">
        <f>U20/T20</f>
        <v>1.6108440789420622</v>
      </c>
      <c r="W20">
        <f>T20/U20</f>
        <v>0.62079254787760707</v>
      </c>
    </row>
    <row r="21" spans="1:23" x14ac:dyDescent="0.45">
      <c r="A21">
        <v>293</v>
      </c>
      <c r="B21">
        <v>64.8</v>
      </c>
      <c r="C21">
        <v>151.5</v>
      </c>
      <c r="D21">
        <v>319</v>
      </c>
      <c r="F21">
        <f>A22/A21-1</f>
        <v>-2.3890784982935176E-2</v>
      </c>
      <c r="G21">
        <f>B22/B21-1</f>
        <v>-7.7160493827160836E-3</v>
      </c>
      <c r="H21">
        <f>C22/C21-1</f>
        <v>0</v>
      </c>
      <c r="I21">
        <f>D22/D21-1</f>
        <v>-1.4106583072100332E-2</v>
      </c>
      <c r="L21">
        <v>-0.22037701074724289</v>
      </c>
      <c r="M21">
        <v>18.681143574618545</v>
      </c>
      <c r="N21">
        <v>-1.0169217300732893</v>
      </c>
      <c r="O21">
        <v>-0.41765671347111383</v>
      </c>
      <c r="R21">
        <v>-9.81</v>
      </c>
      <c r="S21">
        <f>1-R21</f>
        <v>10.81</v>
      </c>
      <c r="T21">
        <f>SQRT(R21^2*$L$48+S21^2*$L$49+2*R21*S21*$L$50)</f>
        <v>0.42298291929584902</v>
      </c>
      <c r="U21">
        <f>R21*$L$46+S21*$L$47</f>
        <v>0.68162054434533736</v>
      </c>
      <c r="V21">
        <f>U21/T21</f>
        <v>1.6114611565877159</v>
      </c>
      <c r="W21">
        <f>T21/U21</f>
        <v>0.62055482746944357</v>
      </c>
    </row>
    <row r="22" spans="1:23" x14ac:dyDescent="0.45">
      <c r="A22">
        <v>286</v>
      </c>
      <c r="B22">
        <v>64.3</v>
      </c>
      <c r="C22">
        <v>151.5</v>
      </c>
      <c r="D22">
        <v>314.5</v>
      </c>
      <c r="F22">
        <f>A23/A22-1</f>
        <v>-2.0979020979020935E-2</v>
      </c>
      <c r="G22">
        <f>B23/B22-1</f>
        <v>3.1104199066873672E-3</v>
      </c>
      <c r="H22">
        <f>C23/C22-1</f>
        <v>-6.6006600660065695E-3</v>
      </c>
      <c r="I22">
        <f>D23/D22-1</f>
        <v>1.5898251192367763E-3</v>
      </c>
      <c r="L22">
        <v>-2.3824509242296663E-2</v>
      </c>
      <c r="M22">
        <v>-1.0169217300732893</v>
      </c>
      <c r="N22">
        <v>6.0096100211066092</v>
      </c>
      <c r="O22">
        <v>-2.4769046226834204E-2</v>
      </c>
      <c r="R22">
        <v>-9.8000000000000007</v>
      </c>
      <c r="S22">
        <f>1-R22</f>
        <v>10.8</v>
      </c>
      <c r="T22">
        <f>SQRT(R22^2*$L$48+S22^2*$L$49+2*R22*S22*$L$50)</f>
        <v>0.42269420033739802</v>
      </c>
      <c r="U22">
        <f>R22*$L$46+S22*$L$47</f>
        <v>0.68141641704704181</v>
      </c>
      <c r="V22">
        <f>U22/T22</f>
        <v>1.6120789367422821</v>
      </c>
      <c r="W22">
        <f>T22/U22</f>
        <v>0.62031701873161238</v>
      </c>
    </row>
    <row r="23" spans="1:23" x14ac:dyDescent="0.45">
      <c r="A23">
        <v>280</v>
      </c>
      <c r="B23">
        <v>64.5</v>
      </c>
      <c r="C23">
        <v>150.5</v>
      </c>
      <c r="D23">
        <v>315</v>
      </c>
      <c r="F23">
        <f>A24/A23-1</f>
        <v>1.7857142857142794E-2</v>
      </c>
      <c r="G23">
        <f>B24/B23-1</f>
        <v>4.6511627906975495E-3</v>
      </c>
      <c r="H23">
        <f>C24/C23-1</f>
        <v>4.3189368770764069E-2</v>
      </c>
      <c r="I23">
        <f>D24/D23-1</f>
        <v>-3.1746031746031633E-3</v>
      </c>
      <c r="L23">
        <v>-3.3420783364007847E-2</v>
      </c>
      <c r="M23">
        <v>-0.41765671347111388</v>
      </c>
      <c r="N23">
        <v>-2.47690462268342E-2</v>
      </c>
      <c r="O23">
        <v>5.9574533273748749</v>
      </c>
      <c r="R23">
        <v>-9.7899999999999991</v>
      </c>
      <c r="S23">
        <f>1-R23</f>
        <v>10.79</v>
      </c>
      <c r="T23">
        <f>SQRT(R23^2*$L$48+S23^2*$L$49+2*R23*S23*$L$50)</f>
        <v>0.4224055183156995</v>
      </c>
      <c r="U23">
        <f>R23*$L$46+S23*$L$47</f>
        <v>0.68121228974874715</v>
      </c>
      <c r="V23">
        <f>U23/T23</f>
        <v>1.6126974203959603</v>
      </c>
      <c r="W23">
        <f>T23/U23</f>
        <v>0.62007912169567014</v>
      </c>
    </row>
    <row r="24" spans="1:23" x14ac:dyDescent="0.45">
      <c r="A24">
        <v>285</v>
      </c>
      <c r="B24">
        <v>64.8</v>
      </c>
      <c r="C24">
        <v>157</v>
      </c>
      <c r="D24">
        <v>314</v>
      </c>
      <c r="F24">
        <f>A25/A24-1</f>
        <v>3.5087719298245723E-3</v>
      </c>
      <c r="G24">
        <f>B25/B24-1</f>
        <v>1.5432098765433278E-3</v>
      </c>
      <c r="H24">
        <f>C25/C24-1</f>
        <v>-4.4585987261146487E-2</v>
      </c>
      <c r="I24">
        <f>D25/D24-1</f>
        <v>3.1847133757962887E-3</v>
      </c>
      <c r="R24">
        <v>-9.7799999999999994</v>
      </c>
      <c r="S24">
        <f>1-R24</f>
        <v>10.78</v>
      </c>
      <c r="T24">
        <f>SQRT(R24^2*$L$48+S24^2*$L$49+2*R24*S24*$L$50)</f>
        <v>0.42211687330653447</v>
      </c>
      <c r="U24">
        <f>R24*$L$46+S24*$L$47</f>
        <v>0.68100816245045159</v>
      </c>
      <c r="V24">
        <f>U24/T24</f>
        <v>1.6133166085401056</v>
      </c>
      <c r="W24">
        <f>T24/U24</f>
        <v>0.61984113639349603</v>
      </c>
    </row>
    <row r="25" spans="1:23" x14ac:dyDescent="0.45">
      <c r="A25">
        <v>286</v>
      </c>
      <c r="B25">
        <v>64.900000000000006</v>
      </c>
      <c r="C25">
        <v>150</v>
      </c>
      <c r="D25">
        <v>315</v>
      </c>
      <c r="F25">
        <f>A26/A25-1</f>
        <v>5.2447552447552059E-3</v>
      </c>
      <c r="G25">
        <f>B26/B25-1</f>
        <v>-3.0816640986133237E-3</v>
      </c>
      <c r="H25">
        <f>C26/C25-1</f>
        <v>1.3333333333333419E-2</v>
      </c>
      <c r="I25">
        <f>D26/D25-1</f>
        <v>-1.7460317460317509E-2</v>
      </c>
      <c r="R25">
        <v>-9.77</v>
      </c>
      <c r="S25">
        <f>1-R25</f>
        <v>10.77</v>
      </c>
      <c r="T25">
        <f>SQRT(R25^2*$L$48+S25^2*$L$49+2*R25*S25*$L$50)</f>
        <v>0.42182826538588286</v>
      </c>
      <c r="U25">
        <f>R25*$L$46+S25*$L$47</f>
        <v>0.68080403515215693</v>
      </c>
      <c r="V25">
        <f>U25/T25</f>
        <v>1.6139365021672185</v>
      </c>
      <c r="W25">
        <f>T25/U25</f>
        <v>0.61960306285729627</v>
      </c>
    </row>
    <row r="26" spans="1:23" x14ac:dyDescent="0.45">
      <c r="A26">
        <v>287.5</v>
      </c>
      <c r="B26">
        <v>64.7</v>
      </c>
      <c r="C26">
        <v>152</v>
      </c>
      <c r="D26">
        <v>309.5</v>
      </c>
      <c r="F26">
        <f>A27/A26-1</f>
        <v>-1.0434782608695681E-2</v>
      </c>
      <c r="G26">
        <f>B27/B26-1</f>
        <v>9.2735703245747647E-3</v>
      </c>
      <c r="H26">
        <f>C27/C26-1</f>
        <v>-1.9736842105263164E-2</v>
      </c>
      <c r="I26">
        <f>D27/D26-1</f>
        <v>6.4620355411955099E-3</v>
      </c>
      <c r="K26" t="s">
        <v>0</v>
      </c>
      <c r="L26" cm="1">
        <f t="array" ref="L26:O29">MMULT(L14:O17,_xlfn.ANCHORARRAY(L20))</f>
        <v>1</v>
      </c>
      <c r="M26">
        <v>1.3552527156068805E-18</v>
      </c>
      <c r="N26">
        <v>4.7433845046240819E-19</v>
      </c>
      <c r="O26">
        <v>0</v>
      </c>
      <c r="R26">
        <v>-9.76</v>
      </c>
      <c r="S26">
        <f>1-R26</f>
        <v>10.76</v>
      </c>
      <c r="T26">
        <f>SQRT(R26^2*$L$48+S26^2*$L$49+2*R26*S26*$L$50)</f>
        <v>0.4215396946299228</v>
      </c>
      <c r="U26">
        <f>R26*$L$46+S26*$L$47</f>
        <v>0.68059990785386137</v>
      </c>
      <c r="V26">
        <f>U26/T26</f>
        <v>1.6145571022709313</v>
      </c>
      <c r="W26">
        <f>T26/U26</f>
        <v>0.6193649011196104</v>
      </c>
    </row>
    <row r="27" spans="1:23" x14ac:dyDescent="0.45">
      <c r="A27">
        <v>284.5</v>
      </c>
      <c r="B27">
        <v>65.3</v>
      </c>
      <c r="C27">
        <v>149</v>
      </c>
      <c r="D27">
        <v>311.5</v>
      </c>
      <c r="F27">
        <f>A28/A27-1</f>
        <v>2.4604569420035194E-2</v>
      </c>
      <c r="G27">
        <f>B28/B27-1</f>
        <v>9.1883614088821286E-3</v>
      </c>
      <c r="H27">
        <f>C28/C27-1</f>
        <v>-6.7114093959731447E-3</v>
      </c>
      <c r="I27">
        <f>D28/D27-1</f>
        <v>1.1235955056179803E-2</v>
      </c>
      <c r="L27">
        <v>2.7918205941501739E-18</v>
      </c>
      <c r="M27">
        <v>0.99999999999999989</v>
      </c>
      <c r="N27">
        <v>5.9089018400459992E-18</v>
      </c>
      <c r="O27">
        <v>3.4694469519536142E-18</v>
      </c>
      <c r="R27">
        <v>-9.75</v>
      </c>
      <c r="S27">
        <f>1-R27</f>
        <v>10.75</v>
      </c>
      <c r="T27">
        <f>SQRT(R27^2*$L$48+S27^2*$L$49+2*R27*S27*$L$50)</f>
        <v>0.42125116111503347</v>
      </c>
      <c r="U27">
        <f>R27*$L$46+S27*$L$47</f>
        <v>0.68039578055556671</v>
      </c>
      <c r="V27">
        <f>U27/T27</f>
        <v>1.6151784098460138</v>
      </c>
      <c r="W27">
        <f>T27/U27</f>
        <v>0.61912665121330901</v>
      </c>
    </row>
    <row r="28" spans="1:23" x14ac:dyDescent="0.45">
      <c r="A28">
        <v>291.5</v>
      </c>
      <c r="B28">
        <v>65.900000000000006</v>
      </c>
      <c r="C28">
        <v>148</v>
      </c>
      <c r="D28">
        <v>315</v>
      </c>
      <c r="F28">
        <f>A29/A28-1</f>
        <v>1.7152658662091813E-3</v>
      </c>
      <c r="G28">
        <f>B29/B28-1</f>
        <v>3.0349013657053892E-3</v>
      </c>
      <c r="H28">
        <f>C29/C28-1</f>
        <v>6.7567567567567988E-3</v>
      </c>
      <c r="I28">
        <f>D29/D28-1</f>
        <v>1.4285714285714235E-2</v>
      </c>
      <c r="L28">
        <v>6.4374503991326826E-19</v>
      </c>
      <c r="M28">
        <v>1.9949319973733282E-17</v>
      </c>
      <c r="N28">
        <v>1</v>
      </c>
      <c r="O28">
        <v>0</v>
      </c>
      <c r="R28">
        <v>-9.74</v>
      </c>
      <c r="S28">
        <f>1-R28</f>
        <v>10.74</v>
      </c>
      <c r="T28">
        <f>SQRT(R28^2*$L$48+S28^2*$L$49+2*R28*S28*$L$50)</f>
        <v>0.42096266491778939</v>
      </c>
      <c r="U28">
        <f>R28*$L$46+S28*$L$47</f>
        <v>0.68019165325727204</v>
      </c>
      <c r="V28">
        <f>U28/T28</f>
        <v>1.6158004258883814</v>
      </c>
      <c r="W28">
        <f>T28/U28</f>
        <v>0.61888831317159188</v>
      </c>
    </row>
    <row r="29" spans="1:23" x14ac:dyDescent="0.45">
      <c r="A29">
        <v>292</v>
      </c>
      <c r="B29">
        <v>66.099999999999994</v>
      </c>
      <c r="C29">
        <v>149</v>
      </c>
      <c r="D29">
        <v>319.5</v>
      </c>
      <c r="F29">
        <f>A30/A29-1</f>
        <v>1.712328767123239E-3</v>
      </c>
      <c r="G29">
        <f>B30/B29-1</f>
        <v>6.0514372163389396E-3</v>
      </c>
      <c r="H29">
        <f>C30/C29-1</f>
        <v>3.0201342281879207E-2</v>
      </c>
      <c r="I29">
        <f>D30/D29-1</f>
        <v>2.6604068857589924E-2</v>
      </c>
      <c r="L29">
        <v>1.7347234759768071E-18</v>
      </c>
      <c r="M29">
        <v>0</v>
      </c>
      <c r="N29">
        <v>8.6736173798840355E-19</v>
      </c>
      <c r="O29">
        <v>0.99999999999999978</v>
      </c>
      <c r="R29">
        <v>-9.73</v>
      </c>
      <c r="S29">
        <f>1-R29</f>
        <v>10.73</v>
      </c>
      <c r="T29">
        <f>SQRT(R29^2*$L$48+S29^2*$L$49+2*R29*S29*$L$50)</f>
        <v>0.4206742061149672</v>
      </c>
      <c r="U29">
        <f>R29*$L$46+S29*$L$47</f>
        <v>0.67998752595897649</v>
      </c>
      <c r="V29">
        <f>U29/T29</f>
        <v>1.6164231513950746</v>
      </c>
      <c r="W29">
        <f>T29/U29</f>
        <v>0.61864988702799584</v>
      </c>
    </row>
    <row r="30" spans="1:23" x14ac:dyDescent="0.45">
      <c r="A30">
        <v>292.5</v>
      </c>
      <c r="B30">
        <v>66.5</v>
      </c>
      <c r="C30">
        <v>153.5</v>
      </c>
      <c r="D30">
        <v>328</v>
      </c>
      <c r="F30">
        <f>A31/A30-1</f>
        <v>-5.12820512820511E-3</v>
      </c>
      <c r="G30">
        <f>B31/B30-1</f>
        <v>-3.0075187969925699E-3</v>
      </c>
      <c r="H30">
        <f>C31/C30-1</f>
        <v>9.7719869706840434E-3</v>
      </c>
      <c r="I30">
        <f>D31/D30-1</f>
        <v>4.5731707317073766E-3</v>
      </c>
      <c r="R30">
        <v>-9.7200000000000006</v>
      </c>
      <c r="S30">
        <f>1-R30</f>
        <v>10.72</v>
      </c>
      <c r="T30">
        <f>SQRT(R30^2*$L$48+S30^2*$L$49+2*R30*S30*$L$50)</f>
        <v>0.42038578478354455</v>
      </c>
      <c r="U30">
        <f>R30*$L$46+S30*$L$47</f>
        <v>0.67978339866068094</v>
      </c>
      <c r="V30">
        <f>U30/T30</f>
        <v>1.6170465873642694</v>
      </c>
      <c r="W30">
        <f>T30/U30</f>
        <v>0.61841137281639225</v>
      </c>
    </row>
    <row r="31" spans="1:23" x14ac:dyDescent="0.45">
      <c r="A31">
        <v>291</v>
      </c>
      <c r="B31">
        <v>66.3</v>
      </c>
      <c r="C31">
        <v>155</v>
      </c>
      <c r="D31">
        <v>329.5</v>
      </c>
      <c r="F31">
        <f>A32/A31-1</f>
        <v>8.5910652920961894E-3</v>
      </c>
      <c r="G31">
        <f>B32/B31-1</f>
        <v>3.0165912518853588E-3</v>
      </c>
      <c r="H31">
        <f>C32/C31-1</f>
        <v>4.8387096774193505E-2</v>
      </c>
      <c r="I31">
        <f>D32/D31-1</f>
        <v>-1.365705614567525E-2</v>
      </c>
      <c r="R31">
        <v>-9.7100000000000009</v>
      </c>
      <c r="S31">
        <f>1-R31</f>
        <v>10.71</v>
      </c>
      <c r="T31">
        <f>SQRT(R31^2*$L$48+S31^2*$L$49+2*R31*S31*$L$50)</f>
        <v>0.4200974010006992</v>
      </c>
      <c r="U31">
        <f>R31*$L$46+S31*$L$47</f>
        <v>0.67957927136238627</v>
      </c>
      <c r="V31">
        <f>U31/T31</f>
        <v>1.6176707347952748</v>
      </c>
      <c r="W31">
        <f>T31/U31</f>
        <v>0.61817277057098741</v>
      </c>
    </row>
    <row r="32" spans="1:23" x14ac:dyDescent="0.45">
      <c r="A32">
        <v>293.5</v>
      </c>
      <c r="B32">
        <v>66.5</v>
      </c>
      <c r="C32">
        <v>162.5</v>
      </c>
      <c r="D32">
        <v>325</v>
      </c>
      <c r="F32">
        <f>A33/A32-1</f>
        <v>-3.4071550255536653E-3</v>
      </c>
      <c r="G32">
        <f>B33/B32-1</f>
        <v>1.5037593984961184E-3</v>
      </c>
      <c r="H32">
        <f>C33/C32-1</f>
        <v>-1.8461538461538418E-2</v>
      </c>
      <c r="I32">
        <f>D33/D32-1</f>
        <v>-3.0769230769230882E-3</v>
      </c>
      <c r="K32" s="8" t="s">
        <v>27</v>
      </c>
      <c r="L32" s="10" t="s">
        <v>4</v>
      </c>
      <c r="M32" s="10">
        <v>0.05</v>
      </c>
      <c r="N32" s="10"/>
      <c r="O32" s="10"/>
      <c r="P32" s="11"/>
      <c r="R32">
        <v>-9.6999999999999993</v>
      </c>
      <c r="S32">
        <f>1-R32</f>
        <v>10.7</v>
      </c>
      <c r="T32">
        <f>SQRT(R32^2*$L$48+S32^2*$L$49+2*R32*S32*$L$50)</f>
        <v>0.4198090548438142</v>
      </c>
      <c r="U32">
        <f>R32*$L$46+S32*$L$47</f>
        <v>0.67937514406409161</v>
      </c>
      <c r="V32">
        <f>U32/T32</f>
        <v>1.61829559468851</v>
      </c>
      <c r="W32">
        <f>T32/U32</f>
        <v>0.61793408032633268</v>
      </c>
    </row>
    <row r="33" spans="1:23" x14ac:dyDescent="0.45">
      <c r="A33">
        <v>292.5</v>
      </c>
      <c r="B33">
        <v>66.599999999999994</v>
      </c>
      <c r="C33">
        <v>159.5</v>
      </c>
      <c r="D33">
        <v>324</v>
      </c>
      <c r="F33">
        <f>A34/A33-1</f>
        <v>8.5470085470085166E-3</v>
      </c>
      <c r="G33">
        <f>B34/B33-1</f>
        <v>4.5045045045046805E-3</v>
      </c>
      <c r="H33">
        <f>C34/C33-1</f>
        <v>3.1347962382444194E-3</v>
      </c>
      <c r="I33">
        <f>D34/D33-1</f>
        <v>2.4691358024691468E-2</v>
      </c>
      <c r="K33" s="14" t="s">
        <v>5</v>
      </c>
      <c r="L33">
        <v>2308</v>
      </c>
      <c r="M33">
        <v>2881</v>
      </c>
      <c r="N33">
        <v>2603</v>
      </c>
      <c r="O33">
        <v>6446</v>
      </c>
      <c r="P33" s="13"/>
      <c r="R33">
        <v>-9.69</v>
      </c>
      <c r="S33">
        <f>1-R33</f>
        <v>10.69</v>
      </c>
      <c r="T33">
        <f>SQRT(R33^2*$L$48+S33^2*$L$49+2*R33*S33*$L$50)</f>
        <v>0.41952074639047199</v>
      </c>
      <c r="U33">
        <f>R33*$L$46+S33*$L$47</f>
        <v>0.67917101676579605</v>
      </c>
      <c r="V33">
        <f>U33/T33</f>
        <v>1.6189211680455313</v>
      </c>
      <c r="W33">
        <f>T33/U33</f>
        <v>0.61769530211731438</v>
      </c>
    </row>
    <row r="34" spans="1:23" x14ac:dyDescent="0.45">
      <c r="A34">
        <v>295</v>
      </c>
      <c r="B34">
        <v>66.900000000000006</v>
      </c>
      <c r="C34">
        <v>160</v>
      </c>
      <c r="D34">
        <v>332</v>
      </c>
      <c r="F34">
        <f>A35/A34-1</f>
        <v>-2.033898305084747E-2</v>
      </c>
      <c r="G34">
        <f>B35/B34-1</f>
        <v>0</v>
      </c>
      <c r="H34">
        <f>C35/C34-1</f>
        <v>-3.1250000000000444E-3</v>
      </c>
      <c r="I34">
        <f>D35/D34-1</f>
        <v>-2.4096385542168641E-2</v>
      </c>
      <c r="K34" s="14"/>
      <c r="L34" cm="1">
        <f t="array" ref="L34:O34">MMULT(K2:N2-$M$32,_xlfn.ANCHORARRAY(L20))</f>
        <v>2.7152834106048909</v>
      </c>
      <c r="M34">
        <v>5.0730208238861598</v>
      </c>
      <c r="N34">
        <v>2.2643006140106494</v>
      </c>
      <c r="O34">
        <v>3.4173831295860784</v>
      </c>
      <c r="P34" s="13">
        <f>SUM(_xlfn.ANCHORARRAY(L34))</f>
        <v>13.469987978087778</v>
      </c>
      <c r="R34">
        <v>-9.68</v>
      </c>
      <c r="S34">
        <f>1-R34</f>
        <v>10.68</v>
      </c>
      <c r="T34">
        <f>SQRT(R34^2*$L$48+S34^2*$L$49+2*R34*S34*$L$50)</f>
        <v>0.41923247571846256</v>
      </c>
      <c r="U34">
        <f>R34*$L$46+S34*$L$47</f>
        <v>0.6789668894675005</v>
      </c>
      <c r="V34">
        <f>U34/T34</f>
        <v>1.6195474558690051</v>
      </c>
      <c r="W34">
        <f>T34/U34</f>
        <v>0.61745643597916511</v>
      </c>
    </row>
    <row r="35" spans="1:23" x14ac:dyDescent="0.45">
      <c r="A35">
        <v>289</v>
      </c>
      <c r="B35">
        <v>66.900000000000006</v>
      </c>
      <c r="C35">
        <v>159.5</v>
      </c>
      <c r="D35">
        <v>324</v>
      </c>
      <c r="F35">
        <f>A36/A35-1</f>
        <v>1.9031141868512069E-2</v>
      </c>
      <c r="G35">
        <f>B36/B35-1</f>
        <v>1.6442451420029869E-2</v>
      </c>
      <c r="H35">
        <f>C36/C35-1</f>
        <v>3.7617554858934144E-2</v>
      </c>
      <c r="I35">
        <f>D36/D35-1</f>
        <v>1.388888888888884E-2</v>
      </c>
      <c r="K35" s="14" t="s">
        <v>26</v>
      </c>
      <c r="L35">
        <v>2308</v>
      </c>
      <c r="M35">
        <v>2881</v>
      </c>
      <c r="N35">
        <v>2603</v>
      </c>
      <c r="O35">
        <v>6446</v>
      </c>
      <c r="P35" s="13"/>
      <c r="R35">
        <v>-9.67</v>
      </c>
      <c r="S35">
        <f>1-R35</f>
        <v>10.67</v>
      </c>
      <c r="T35">
        <f>SQRT(R35^2*$L$48+S35^2*$L$49+2*R35*S35*$L$50)</f>
        <v>0.41894424290577131</v>
      </c>
      <c r="U35">
        <f>R35*$L$46+S35*$L$47</f>
        <v>0.67876276216920584</v>
      </c>
      <c r="V35">
        <f>U35/T35</f>
        <v>1.62017445916275</v>
      </c>
      <c r="W35">
        <f>T35/U35</f>
        <v>0.61721748194744741</v>
      </c>
    </row>
    <row r="36" spans="1:23" x14ac:dyDescent="0.45">
      <c r="A36">
        <v>294.5</v>
      </c>
      <c r="B36">
        <v>68</v>
      </c>
      <c r="C36">
        <v>165.5</v>
      </c>
      <c r="D36">
        <v>328.5</v>
      </c>
      <c r="F36">
        <f>A37/A36-1</f>
        <v>-3.3955857385399302E-3</v>
      </c>
      <c r="G36">
        <f>B37/B36-1</f>
        <v>-8.8235294117646745E-3</v>
      </c>
      <c r="H36">
        <f>C37/C36-1</f>
        <v>-3.0211480362537513E-3</v>
      </c>
      <c r="I36">
        <f>D37/D36-1</f>
        <v>-1.2176560121765601E-2</v>
      </c>
      <c r="K36" s="15"/>
      <c r="L36" s="5">
        <f>L34/$P$34</f>
        <v>0.2015802400879616</v>
      </c>
      <c r="M36" s="5">
        <f>M34/$P$34</f>
        <v>0.37661658140591264</v>
      </c>
      <c r="N36" s="5">
        <f>N34/$P$34</f>
        <v>0.16809967593839631</v>
      </c>
      <c r="O36" s="5">
        <f>O34/$P$34</f>
        <v>0.25370350256772956</v>
      </c>
      <c r="P36" s="16">
        <f>SUM(L36:O36)</f>
        <v>1</v>
      </c>
      <c r="R36">
        <v>-9.66</v>
      </c>
      <c r="S36">
        <f>1-R36</f>
        <v>10.66</v>
      </c>
      <c r="T36">
        <f>SQRT(R36^2*$L$48+S36^2*$L$49+2*R36*S36*$L$50)</f>
        <v>0.41865604803059447</v>
      </c>
      <c r="U36">
        <f>R36*$L$46+S36*$L$47</f>
        <v>0.67855863487091117</v>
      </c>
      <c r="V36">
        <f>U36/T36</f>
        <v>1.6208021789316742</v>
      </c>
      <c r="W36">
        <f>T36/U36</f>
        <v>0.61697844005807911</v>
      </c>
    </row>
    <row r="37" spans="1:23" x14ac:dyDescent="0.45">
      <c r="A37">
        <v>293.5</v>
      </c>
      <c r="B37">
        <v>67.400000000000006</v>
      </c>
      <c r="C37">
        <v>165</v>
      </c>
      <c r="D37">
        <v>324.5</v>
      </c>
      <c r="F37">
        <f>A38/A37-1</f>
        <v>0</v>
      </c>
      <c r="G37">
        <f>B38/B37-1</f>
        <v>0</v>
      </c>
      <c r="H37">
        <f>C38/C37-1</f>
        <v>4.2424242424242475E-2</v>
      </c>
      <c r="I37">
        <f>D38/D37-1</f>
        <v>-1.5408320493066285E-2</v>
      </c>
      <c r="R37">
        <v>-9.65</v>
      </c>
      <c r="S37">
        <f>1-R37</f>
        <v>10.65</v>
      </c>
      <c r="T37">
        <f>SQRT(R37^2*$L$48+S37^2*$L$49+2*R37*S37*$L$50)</f>
        <v>0.4183678911713356</v>
      </c>
      <c r="U37">
        <f>R37*$L$46+S37*$L$47</f>
        <v>0.67835450757261562</v>
      </c>
      <c r="V37">
        <f>U37/T37</f>
        <v>1.6214306161817922</v>
      </c>
      <c r="W37">
        <f>T37/U37</f>
        <v>0.6167393103473271</v>
      </c>
    </row>
    <row r="38" spans="1:23" x14ac:dyDescent="0.45">
      <c r="A38">
        <v>293.5</v>
      </c>
      <c r="B38">
        <v>67.400000000000006</v>
      </c>
      <c r="C38">
        <v>172</v>
      </c>
      <c r="D38">
        <v>319.5</v>
      </c>
      <c r="F38">
        <f>A39/A38-1</f>
        <v>-1.0221465076660996E-2</v>
      </c>
      <c r="G38">
        <f>B39/B38-1</f>
        <v>-1.4836795252226587E-3</v>
      </c>
      <c r="H38">
        <f>C39/C38-1</f>
        <v>8.720930232558155E-3</v>
      </c>
      <c r="I38">
        <f>D39/D38-1</f>
        <v>-9.3896713615023719E-3</v>
      </c>
      <c r="R38">
        <v>-9.64</v>
      </c>
      <c r="S38">
        <f>1-R38</f>
        <v>10.64</v>
      </c>
      <c r="T38">
        <f>SQRT(R38^2*$L$48+S38^2*$L$49+2*R38*S38*$L$50)</f>
        <v>0.41807977240659983</v>
      </c>
      <c r="U38">
        <f>R38*$L$46+S38*$L$47</f>
        <v>0.67815038027432006</v>
      </c>
      <c r="V38">
        <f>U38/T38</f>
        <v>1.6220597719202516</v>
      </c>
      <c r="W38">
        <f>T38/U38</f>
        <v>0.61650009285179708</v>
      </c>
    </row>
    <row r="39" spans="1:23" x14ac:dyDescent="0.45">
      <c r="A39">
        <v>290.5</v>
      </c>
      <c r="B39">
        <v>67.3</v>
      </c>
      <c r="C39">
        <v>173.5</v>
      </c>
      <c r="D39">
        <v>316.5</v>
      </c>
      <c r="F39">
        <f>A40/A39-1</f>
        <v>1.5490533562822817E-2</v>
      </c>
      <c r="G39">
        <f>B40/B39-1</f>
        <v>0</v>
      </c>
      <c r="H39">
        <f>C40/C39-1</f>
        <v>-1.1527377521613813E-2</v>
      </c>
      <c r="I39">
        <f>D40/D39-1</f>
        <v>2.3696682464454888E-2</v>
      </c>
      <c r="K39" s="8" t="s">
        <v>28</v>
      </c>
      <c r="L39" s="10" t="s">
        <v>7</v>
      </c>
      <c r="M39" s="10">
        <v>0.2</v>
      </c>
      <c r="N39" s="10"/>
      <c r="O39" s="10"/>
      <c r="P39" s="11"/>
      <c r="R39">
        <v>-9.6300000000000008</v>
      </c>
      <c r="S39">
        <f>1-R39</f>
        <v>10.63</v>
      </c>
      <c r="T39">
        <f>SQRT(R39^2*$L$48+S39^2*$L$49+2*R39*S39*$L$50)</f>
        <v>0.41779169181519754</v>
      </c>
      <c r="U39">
        <f>R39*$L$46+S39*$L$47</f>
        <v>0.6779462529760254</v>
      </c>
      <c r="V39">
        <f>U39/T39</f>
        <v>1.6226896471553161</v>
      </c>
      <c r="W39">
        <f>T39/U39</f>
        <v>0.61626078760844205</v>
      </c>
    </row>
    <row r="40" spans="1:23" x14ac:dyDescent="0.45">
      <c r="A40">
        <v>295</v>
      </c>
      <c r="B40">
        <v>67.3</v>
      </c>
      <c r="C40">
        <v>171.5</v>
      </c>
      <c r="D40">
        <v>324</v>
      </c>
      <c r="F40">
        <f>A41/A40-1</f>
        <v>6.7796610169490457E-3</v>
      </c>
      <c r="G40">
        <f>B41/B40-1</f>
        <v>1.1887072808320909E-2</v>
      </c>
      <c r="H40">
        <f>C41/C40-1</f>
        <v>3.4985422740524852E-2</v>
      </c>
      <c r="I40">
        <f>D41/D40-1</f>
        <v>1.2345679012345734E-2</v>
      </c>
      <c r="K40" s="14" t="s">
        <v>29</v>
      </c>
      <c r="L40">
        <v>2308</v>
      </c>
      <c r="M40">
        <v>2881</v>
      </c>
      <c r="N40">
        <v>2603</v>
      </c>
      <c r="O40">
        <v>6446</v>
      </c>
      <c r="P40" s="13"/>
      <c r="R40">
        <v>-9.6199999999999992</v>
      </c>
      <c r="S40">
        <f>1-R40</f>
        <v>10.62</v>
      </c>
      <c r="T40">
        <f>SQRT(R40^2*$L$48+S40^2*$L$49+2*R40*S40*$L$50)</f>
        <v>0.41750364947614949</v>
      </c>
      <c r="U40">
        <f>R40*$L$46+S40*$L$47</f>
        <v>0.67774212567773073</v>
      </c>
      <c r="V40">
        <f>U40/T40</f>
        <v>1.6233202428963385</v>
      </c>
      <c r="W40">
        <f>T40/U40</f>
        <v>0.6160213946545714</v>
      </c>
    </row>
    <row r="41" spans="1:23" x14ac:dyDescent="0.45">
      <c r="A41">
        <v>297</v>
      </c>
      <c r="B41">
        <v>68.099999999999994</v>
      </c>
      <c r="C41">
        <v>177.5</v>
      </c>
      <c r="D41">
        <v>328</v>
      </c>
      <c r="F41">
        <f>A42/A41-1</f>
        <v>5.0505050505050608E-2</v>
      </c>
      <c r="G41">
        <f>B42/B41-1</f>
        <v>1.6152716593245353E-2</v>
      </c>
      <c r="H41">
        <f>C42/C41-1</f>
        <v>1.1267605633802802E-2</v>
      </c>
      <c r="I41">
        <f>D42/D41-1</f>
        <v>-2.4390243902439046E-2</v>
      </c>
      <c r="K41" s="14"/>
      <c r="L41" cm="1">
        <f t="array" ref="L41:O41">MMULT(K2:N2-$M$39,_xlfn.ANCHORARRAY(L20))</f>
        <v>1.5117682877595702</v>
      </c>
      <c r="M41">
        <v>2.5190926058371237</v>
      </c>
      <c r="N41">
        <v>1.5226864036760208</v>
      </c>
      <c r="O41">
        <v>2.5951421119391407</v>
      </c>
      <c r="P41" s="13">
        <f>SUM(L41:O41)</f>
        <v>8.1486894092118547</v>
      </c>
      <c r="R41">
        <v>-9.61</v>
      </c>
      <c r="S41">
        <f>1-R41</f>
        <v>10.61</v>
      </c>
      <c r="T41">
        <f>SQRT(R41^2*$L$48+S41^2*$L$49+2*R41*S41*$L$50)</f>
        <v>0.41721564546868622</v>
      </c>
      <c r="U41">
        <f>R41*$L$46+S41*$L$47</f>
        <v>0.67753799837943518</v>
      </c>
      <c r="V41">
        <f>U41/T41</f>
        <v>1.62395156015377</v>
      </c>
      <c r="W41">
        <f>T41/U41</f>
        <v>0.61578191402784899</v>
      </c>
    </row>
    <row r="42" spans="1:23" x14ac:dyDescent="0.45">
      <c r="A42">
        <v>312</v>
      </c>
      <c r="B42">
        <v>69.2</v>
      </c>
      <c r="C42">
        <v>179.5</v>
      </c>
      <c r="D42">
        <v>320</v>
      </c>
      <c r="F42">
        <f>A43/A42-1</f>
        <v>-1.2820512820512775E-2</v>
      </c>
      <c r="G42">
        <f>B43/B42-1</f>
        <v>0</v>
      </c>
      <c r="H42">
        <f>C43/C42-1</f>
        <v>2.7855153203342198E-3</v>
      </c>
      <c r="I42">
        <f>D43/D42-1</f>
        <v>1.8750000000000044E-2</v>
      </c>
      <c r="K42" s="14" t="s">
        <v>30</v>
      </c>
      <c r="L42">
        <v>2308</v>
      </c>
      <c r="M42">
        <v>2881</v>
      </c>
      <c r="N42">
        <v>2603</v>
      </c>
      <c r="O42">
        <v>6446</v>
      </c>
      <c r="P42" s="13"/>
      <c r="R42">
        <v>-9.6</v>
      </c>
      <c r="S42">
        <f>1-R42</f>
        <v>10.6</v>
      </c>
      <c r="T42">
        <f>SQRT(R42^2*$L$48+S42^2*$L$49+2*R42*S42*$L$50)</f>
        <v>0.416927679872237</v>
      </c>
      <c r="U42">
        <f>R42*$L$46+S42*$L$47</f>
        <v>0.67733387108113963</v>
      </c>
      <c r="V42">
        <f>U42/T42</f>
        <v>1.624583599939206</v>
      </c>
      <c r="W42">
        <f>T42/U42</f>
        <v>0.61554234576627587</v>
      </c>
    </row>
    <row r="43" spans="1:23" x14ac:dyDescent="0.45">
      <c r="A43">
        <v>308</v>
      </c>
      <c r="B43">
        <v>69.2</v>
      </c>
      <c r="C43">
        <v>180</v>
      </c>
      <c r="D43">
        <v>326</v>
      </c>
      <c r="F43">
        <f>A44/A43-1</f>
        <v>1.4610389610389518E-2</v>
      </c>
      <c r="G43">
        <f>B44/B43-1</f>
        <v>7.225433526011571E-3</v>
      </c>
      <c r="H43">
        <f>C44/C43-1</f>
        <v>4.1666666666666741E-2</v>
      </c>
      <c r="I43">
        <f>D44/D43-1</f>
        <v>9.2024539877300082E-3</v>
      </c>
      <c r="K43" s="15"/>
      <c r="L43" s="5">
        <f>L41/$P$41</f>
        <v>0.18552287513260235</v>
      </c>
      <c r="M43" s="5">
        <f>M41/$P$41</f>
        <v>0.30914082981115504</v>
      </c>
      <c r="N43" s="5">
        <f>N41/$P$41</f>
        <v>0.18686273671870085</v>
      </c>
      <c r="O43" s="5">
        <f>O41/$P$41</f>
        <v>0.31847355833754182</v>
      </c>
      <c r="P43" s="16">
        <f>SUM(L43:O43)</f>
        <v>1</v>
      </c>
      <c r="R43">
        <v>-9.59</v>
      </c>
      <c r="S43">
        <f>1-R43</f>
        <v>10.59</v>
      </c>
      <c r="T43">
        <f>SQRT(R43^2*$L$48+S43^2*$L$49+2*R43*S43*$L$50)</f>
        <v>0.41663975276645199</v>
      </c>
      <c r="U43">
        <f>R43*$L$46+S43*$L$47</f>
        <v>0.67712974378284407</v>
      </c>
      <c r="V43">
        <f>U43/T43</f>
        <v>1.6252163632652934</v>
      </c>
      <c r="W43">
        <f>T43/U43</f>
        <v>0.61530268990822623</v>
      </c>
    </row>
    <row r="44" spans="1:23" x14ac:dyDescent="0.45">
      <c r="A44">
        <v>312.5</v>
      </c>
      <c r="B44">
        <v>69.7</v>
      </c>
      <c r="C44">
        <v>187.5</v>
      </c>
      <c r="D44">
        <v>329</v>
      </c>
      <c r="F44">
        <f>A45/A44-1</f>
        <v>6.3999999999999613E-3</v>
      </c>
      <c r="G44">
        <f>B45/B44-1</f>
        <v>2.8694404591105283E-3</v>
      </c>
      <c r="H44">
        <f>C45/C44-1</f>
        <v>1.8666666666666609E-2</v>
      </c>
      <c r="I44">
        <f>D45/D44-1</f>
        <v>1.5197568389058169E-3</v>
      </c>
      <c r="R44">
        <v>-9.58</v>
      </c>
      <c r="S44">
        <f>1-R44</f>
        <v>10.58</v>
      </c>
      <c r="T44">
        <f>SQRT(R44^2*$L$48+S44^2*$L$49+2*R44*S44*$L$50)</f>
        <v>0.41635186423118226</v>
      </c>
      <c r="U44">
        <f>R44*$L$46+S44*$L$47</f>
        <v>0.6769256164845503</v>
      </c>
      <c r="V44">
        <f>U44/T44</f>
        <v>1.625849851145815</v>
      </c>
      <c r="W44">
        <f>T44/U44</f>
        <v>0.61506294649241533</v>
      </c>
    </row>
    <row r="45" spans="1:23" x14ac:dyDescent="0.45">
      <c r="A45">
        <v>314.5</v>
      </c>
      <c r="B45">
        <v>69.900000000000006</v>
      </c>
      <c r="C45">
        <v>191</v>
      </c>
      <c r="D45">
        <v>329.5</v>
      </c>
      <c r="F45">
        <f>A46/A45-1</f>
        <v>-1.2718600953895098E-2</v>
      </c>
      <c r="G45">
        <f>B46/B45-1</f>
        <v>1.1444921316165813E-2</v>
      </c>
      <c r="H45">
        <f>C46/C45-1</f>
        <v>-3.9267015706806241E-2</v>
      </c>
      <c r="I45">
        <f>D46/D45-1</f>
        <v>-1.5174506828528056E-3</v>
      </c>
      <c r="R45">
        <v>-9.57</v>
      </c>
      <c r="S45">
        <f>1-R45</f>
        <v>10.57</v>
      </c>
      <c r="T45">
        <f>SQRT(R45^2*$L$48+S45^2*$L$49+2*R45*S45*$L$50)</f>
        <v>0.41606401434649459</v>
      </c>
      <c r="U45">
        <f>R45*$L$46+S45*$L$47</f>
        <v>0.67672148918625474</v>
      </c>
      <c r="V45">
        <f>U45/T45</f>
        <v>1.6264840645956149</v>
      </c>
      <c r="W45">
        <f>T45/U45</f>
        <v>0.61482311555792912</v>
      </c>
    </row>
    <row r="46" spans="1:23" x14ac:dyDescent="0.45">
      <c r="A46">
        <v>310.5</v>
      </c>
      <c r="B46">
        <v>70.7</v>
      </c>
      <c r="C46">
        <v>183.5</v>
      </c>
      <c r="D46">
        <v>329</v>
      </c>
      <c r="F46">
        <f>A47/A46-1</f>
        <v>-2.4154589371980673E-2</v>
      </c>
      <c r="G46">
        <f>B47/B46-1</f>
        <v>-1.5558698727015652E-2</v>
      </c>
      <c r="H46">
        <f>C47/C46-1</f>
        <v>-9.2643051771117202E-2</v>
      </c>
      <c r="I46">
        <f>D47/D46-1</f>
        <v>-7.5987841945288626E-3</v>
      </c>
      <c r="K46" t="s">
        <v>33</v>
      </c>
      <c r="L46" s="17" cm="1">
        <f t="array" ref="L46">MMULT(K2:N2,TRANSPOSE(wpx))</f>
        <v>0.46095893488832307</v>
      </c>
      <c r="R46">
        <v>-9.56</v>
      </c>
      <c r="S46">
        <f>1-R46</f>
        <v>10.56</v>
      </c>
      <c r="T46">
        <f>SQRT(R46^2*$L$48+S46^2*$L$49+2*R46*S46*$L$50)</f>
        <v>0.41577620319266473</v>
      </c>
      <c r="U46">
        <f>R46*$L$46+S46*$L$47</f>
        <v>0.67651736188795919</v>
      </c>
      <c r="V46">
        <f>U46/T46</f>
        <v>1.6271190046306492</v>
      </c>
      <c r="W46">
        <f>T46/U46</f>
        <v>0.6145831971442044</v>
      </c>
    </row>
    <row r="47" spans="1:23" x14ac:dyDescent="0.45">
      <c r="A47">
        <v>303</v>
      </c>
      <c r="B47">
        <v>69.599999999999994</v>
      </c>
      <c r="C47">
        <v>166.5</v>
      </c>
      <c r="D47">
        <v>326.5</v>
      </c>
      <c r="F47">
        <f>A48/A47-1</f>
        <v>9.9009900990099098E-3</v>
      </c>
      <c r="G47">
        <f>B48/B47-1</f>
        <v>-1.4367816091953589E-3</v>
      </c>
      <c r="H47">
        <f>C48/C47-1</f>
        <v>-1.2012012012011963E-2</v>
      </c>
      <c r="I47">
        <f>D48/D47-1</f>
        <v>7.6569678407349961E-3</v>
      </c>
      <c r="K47" t="s">
        <v>34</v>
      </c>
      <c r="L47" s="17" cm="1">
        <f t="array" ref="L47">MMULT(K2:N2,TRANSPOSE(wpy))</f>
        <v>0.4813716647178341</v>
      </c>
      <c r="R47">
        <v>-9.5500000000000007</v>
      </c>
      <c r="S47">
        <f>1-R47</f>
        <v>10.55</v>
      </c>
      <c r="T47">
        <f>SQRT(R47^2*$L$48+S47^2*$L$49+2*R47*S47*$L$50)</f>
        <v>0.41548843085017773</v>
      </c>
      <c r="U47">
        <f>R47*$L$46+S47*$L$47</f>
        <v>0.67631323458966452</v>
      </c>
      <c r="V47">
        <f>U47/T47</f>
        <v>1.6277546722679708</v>
      </c>
      <c r="W47">
        <f>T47/U47</f>
        <v>0.61434319129103621</v>
      </c>
    </row>
    <row r="48" spans="1:23" x14ac:dyDescent="0.45">
      <c r="A48">
        <v>306</v>
      </c>
      <c r="B48">
        <v>69.5</v>
      </c>
      <c r="C48">
        <v>164.5</v>
      </c>
      <c r="D48">
        <v>329</v>
      </c>
      <c r="F48">
        <f>A49/A48-1</f>
        <v>4.5751633986928164E-2</v>
      </c>
      <c r="G48">
        <f>B49/B48-1</f>
        <v>4.3165467625898568E-3</v>
      </c>
      <c r="H48">
        <f>C49/C48-1</f>
        <v>7.5987841945288848E-2</v>
      </c>
      <c r="I48">
        <f>D49/D48-1</f>
        <v>1.0638297872340496E-2</v>
      </c>
      <c r="K48" t="s">
        <v>35</v>
      </c>
      <c r="L48" s="17" cm="1">
        <f t="array" ref="L48">MMULT(MMULT(wpx,ccc),TRANSPOSE(wpx))</f>
        <v>3.0509228037682593E-2</v>
      </c>
      <c r="R48">
        <v>-9.5399999999999991</v>
      </c>
      <c r="S48">
        <f>1-R48</f>
        <v>10.54</v>
      </c>
      <c r="T48">
        <f>SQRT(R48^2*$L$48+S48^2*$L$49+2*R48*S48*$L$50)</f>
        <v>0.41520069739973625</v>
      </c>
      <c r="U48">
        <f>R48*$L$46+S48*$L$47</f>
        <v>0.67610910729136986</v>
      </c>
      <c r="V48">
        <f>U48/T48</f>
        <v>1.6283910685256939</v>
      </c>
      <c r="W48">
        <f>T48/U48</f>
        <v>0.61410309803859087</v>
      </c>
    </row>
    <row r="49" spans="1:23" x14ac:dyDescent="0.45">
      <c r="A49">
        <v>320</v>
      </c>
      <c r="B49">
        <v>69.8</v>
      </c>
      <c r="C49">
        <v>177</v>
      </c>
      <c r="D49">
        <v>332.5</v>
      </c>
      <c r="F49">
        <f>A50/A49-1</f>
        <v>-1.2499999999999956E-2</v>
      </c>
      <c r="G49">
        <f>B50/B49-1</f>
        <v>-2.8653295128939771E-3</v>
      </c>
      <c r="H49">
        <f>C50/C49-1</f>
        <v>-5.6497175141242417E-3</v>
      </c>
      <c r="I49">
        <f>D50/D49-1</f>
        <v>-3.0075187969924588E-3</v>
      </c>
      <c r="K49" t="s">
        <v>36</v>
      </c>
      <c r="L49" s="17" cm="1">
        <f t="array" ref="L49">MMULT(MMULT(wpy,ccc),TRANSPOSE(wpy))</f>
        <v>3.4529683313214959E-2</v>
      </c>
      <c r="R49">
        <v>-9.5299999999999994</v>
      </c>
      <c r="S49">
        <f>1-R49</f>
        <v>10.53</v>
      </c>
      <c r="T49">
        <f>SQRT(R49^2*$L$48+S49^2*$L$49+2*R49*S49*$L$50)</f>
        <v>0.41491300292224964</v>
      </c>
      <c r="U49">
        <f>R49*$L$46+S49*$L$47</f>
        <v>0.67590497999307431</v>
      </c>
      <c r="V49">
        <f>U49/T49</f>
        <v>1.6290281944230411</v>
      </c>
      <c r="W49">
        <f>T49/U49</f>
        <v>0.61386291742738908</v>
      </c>
    </row>
    <row r="50" spans="1:23" x14ac:dyDescent="0.45">
      <c r="A50">
        <v>316</v>
      </c>
      <c r="B50">
        <v>69.599999999999994</v>
      </c>
      <c r="C50">
        <v>176</v>
      </c>
      <c r="D50">
        <v>331.5</v>
      </c>
      <c r="F50">
        <f>A51/A50-1</f>
        <v>6.9620253164556889E-2</v>
      </c>
      <c r="G50">
        <f>B51/B50-1</f>
        <v>1.5804597701149614E-2</v>
      </c>
      <c r="H50">
        <f>C51/C50-1</f>
        <v>-5.6818181818182323E-3</v>
      </c>
      <c r="I50">
        <f>D51/D50-1</f>
        <v>-1.0558069381598756E-2</v>
      </c>
      <c r="K50" t="s">
        <v>37</v>
      </c>
      <c r="L50" s="17" cm="1">
        <f t="array" ref="L50">MMULT(MMULT(wpx,ccc),TRANSPOSE(wpy))</f>
        <v>3.2024651055336154E-2</v>
      </c>
      <c r="R50">
        <v>-9.52</v>
      </c>
      <c r="S50">
        <f>1-R50</f>
        <v>10.52</v>
      </c>
      <c r="T50">
        <f>SQRT(R50^2*$L$48+S50^2*$L$49+2*R50*S50*$L$50)</f>
        <v>0.41462534749884489</v>
      </c>
      <c r="U50">
        <f>R50*$L$46+S50*$L$47</f>
        <v>0.67570085269477875</v>
      </c>
      <c r="V50">
        <f>U50/T50</f>
        <v>1.6296660509803038</v>
      </c>
      <c r="W50">
        <f>T50/U50</f>
        <v>0.61362264949832102</v>
      </c>
    </row>
    <row r="51" spans="1:23" x14ac:dyDescent="0.45">
      <c r="A51">
        <v>338</v>
      </c>
      <c r="B51">
        <v>70.7</v>
      </c>
      <c r="C51">
        <v>175</v>
      </c>
      <c r="D51">
        <v>328</v>
      </c>
      <c r="F51">
        <f>A52/A51-1</f>
        <v>5.9171597633136175E-2</v>
      </c>
      <c r="G51">
        <f>B52/B51-1</f>
        <v>-1.5558698727015652E-2</v>
      </c>
      <c r="H51">
        <f>C52/C51-1</f>
        <v>-2.8571428571428581E-2</v>
      </c>
      <c r="I51">
        <f>D52/D51-1</f>
        <v>-6.0975609756097615E-3</v>
      </c>
      <c r="R51">
        <v>-9.51</v>
      </c>
      <c r="S51">
        <f>1-R51</f>
        <v>10.51</v>
      </c>
      <c r="T51">
        <f>SQRT(R51^2*$L$48+S51^2*$L$49+2*R51*S51*$L$50)</f>
        <v>0.41433773121086342</v>
      </c>
      <c r="U51">
        <f>R51*$L$46+S51*$L$47</f>
        <v>0.67549672539648409</v>
      </c>
      <c r="V51">
        <f>U51/T51</f>
        <v>1.6303046392188514</v>
      </c>
      <c r="W51">
        <f>T51/U51</f>
        <v>0.61338229429264379</v>
      </c>
    </row>
    <row r="52" spans="1:23" x14ac:dyDescent="0.45">
      <c r="A52">
        <v>358</v>
      </c>
      <c r="B52">
        <v>69.599999999999994</v>
      </c>
      <c r="C52">
        <v>170</v>
      </c>
      <c r="D52">
        <v>326</v>
      </c>
      <c r="F52">
        <f>A53/A52-1</f>
        <v>-1.5363128491620137E-2</v>
      </c>
      <c r="G52">
        <f>B53/B52-1</f>
        <v>-8.6206896551723755E-3</v>
      </c>
      <c r="H52">
        <f>C53/C52-1</f>
        <v>2.0588235294117574E-2</v>
      </c>
      <c r="I52">
        <f>D53/D52-1</f>
        <v>-1.5337423312883347E-3</v>
      </c>
      <c r="R52">
        <v>-9.5</v>
      </c>
      <c r="S52">
        <f>1-R52</f>
        <v>10.5</v>
      </c>
      <c r="T52">
        <f>SQRT(R52^2*$L$48+S52^2*$L$49+2*R52*S52*$L$50)</f>
        <v>0.41405015413985835</v>
      </c>
      <c r="U52">
        <f>R52*$L$46+S52*$L$47</f>
        <v>0.67529259809818942</v>
      </c>
      <c r="V52">
        <f>U52/T52</f>
        <v>1.6309439601611362</v>
      </c>
      <c r="W52">
        <f>T52/U52</f>
        <v>0.61314185185197945</v>
      </c>
    </row>
    <row r="53" spans="1:23" x14ac:dyDescent="0.45">
      <c r="A53">
        <v>352.5</v>
      </c>
      <c r="B53">
        <v>69</v>
      </c>
      <c r="C53">
        <v>173.5</v>
      </c>
      <c r="D53">
        <v>325.5</v>
      </c>
      <c r="F53">
        <f>A54/A53-1</f>
        <v>-2.5531914893617058E-2</v>
      </c>
      <c r="G53">
        <f>B54/B53-1</f>
        <v>8.6956521739129933E-3</v>
      </c>
      <c r="H53">
        <f>C54/C53-1</f>
        <v>-1.1527377521613813E-2</v>
      </c>
      <c r="I53">
        <f>D54/D53-1</f>
        <v>-2.3041474654377891E-2</v>
      </c>
      <c r="R53">
        <v>-9.49</v>
      </c>
      <c r="S53">
        <f>1-R53</f>
        <v>10.49</v>
      </c>
      <c r="T53">
        <f>SQRT(R53^2*$L$48+S53^2*$L$49+2*R53*S53*$L$50)</f>
        <v>0.41376261636760375</v>
      </c>
      <c r="U53">
        <f>R53*$L$46+S53*$L$47</f>
        <v>0.67508847079989387</v>
      </c>
      <c r="V53">
        <f>U53/T53</f>
        <v>1.631584014830662</v>
      </c>
      <c r="W53">
        <f>T53/U53</f>
        <v>0.61290132221832749</v>
      </c>
    </row>
    <row r="54" spans="1:23" x14ac:dyDescent="0.45">
      <c r="A54">
        <v>343.5</v>
      </c>
      <c r="B54">
        <v>69.599999999999994</v>
      </c>
      <c r="C54">
        <v>171.5</v>
      </c>
      <c r="D54">
        <v>318</v>
      </c>
      <c r="F54">
        <f>A55/A54-1</f>
        <v>-5.8224163027656983E-3</v>
      </c>
      <c r="G54">
        <f>B55/B54-1</f>
        <v>2.8735632183909399E-3</v>
      </c>
      <c r="H54">
        <f>C55/C54-1</f>
        <v>2.3323615160349753E-2</v>
      </c>
      <c r="I54">
        <f>D55/D54-1</f>
        <v>6.2893081761006275E-3</v>
      </c>
      <c r="R54">
        <v>-9.48</v>
      </c>
      <c r="S54">
        <f>1-R54</f>
        <v>10.48</v>
      </c>
      <c r="T54">
        <f>SQRT(R54^2*$L$48+S54^2*$L$49+2*R54*S54*$L$50)</f>
        <v>0.41347511797608338</v>
      </c>
      <c r="U54">
        <f>R54*$L$46+S54*$L$47</f>
        <v>0.67488434350159832</v>
      </c>
      <c r="V54">
        <f>U54/T54</f>
        <v>1.6322248042520315</v>
      </c>
      <c r="W54">
        <f>T54/U54</f>
        <v>0.61266070543404771</v>
      </c>
    </row>
    <row r="55" spans="1:23" x14ac:dyDescent="0.45">
      <c r="A55">
        <v>341.5</v>
      </c>
      <c r="B55">
        <v>69.8</v>
      </c>
      <c r="C55">
        <v>175.5</v>
      </c>
      <c r="D55">
        <v>320</v>
      </c>
      <c r="F55">
        <f>A56/A55-1</f>
        <v>2.9282576866764831E-3</v>
      </c>
      <c r="G55">
        <f>B56/B55-1</f>
        <v>-7.1633237822349427E-3</v>
      </c>
      <c r="H55">
        <f>C56/C55-1</f>
        <v>2.8490028490029129E-3</v>
      </c>
      <c r="I55">
        <f>D56/D55-1</f>
        <v>0</v>
      </c>
      <c r="R55">
        <v>-9.4700000000000006</v>
      </c>
      <c r="S55">
        <f>1-R55</f>
        <v>10.47</v>
      </c>
      <c r="T55">
        <f>SQRT(R55^2*$L$48+S55^2*$L$49+2*R55*S55*$L$50)</f>
        <v>0.41318765904750349</v>
      </c>
      <c r="U55">
        <f>R55*$L$46+S55*$L$47</f>
        <v>0.67468021620330365</v>
      </c>
      <c r="V55">
        <f>U55/T55</f>
        <v>1.6328663294508921</v>
      </c>
      <c r="W55">
        <f>T55/U55</f>
        <v>0.61242000154188048</v>
      </c>
    </row>
    <row r="56" spans="1:23" x14ac:dyDescent="0.45">
      <c r="A56">
        <v>342.5</v>
      </c>
      <c r="B56">
        <v>69.3</v>
      </c>
      <c r="C56">
        <v>176</v>
      </c>
      <c r="D56">
        <v>320</v>
      </c>
      <c r="F56">
        <f>A57/A56-1</f>
        <v>-4.3795620437956373E-3</v>
      </c>
      <c r="G56">
        <f>B57/B56-1</f>
        <v>5.7720057720058726E-3</v>
      </c>
      <c r="H56">
        <f>C57/C56-1</f>
        <v>-2.2727272727272707E-2</v>
      </c>
      <c r="I56">
        <f>D57/D56-1</f>
        <v>6.2500000000000888E-3</v>
      </c>
      <c r="R56">
        <v>-9.4600000000000009</v>
      </c>
      <c r="S56">
        <f>1-R56</f>
        <v>10.46</v>
      </c>
      <c r="T56">
        <f>SQRT(R56^2*$L$48+S56^2*$L$49+2*R56*S56*$L$50)</f>
        <v>0.41290023966428469</v>
      </c>
      <c r="U56">
        <f>R56*$L$46+S56*$L$47</f>
        <v>0.67447608890500899</v>
      </c>
      <c r="V56">
        <f>U56/T56</f>
        <v>1.633508591453962</v>
      </c>
      <c r="W56">
        <f>T56/U56</f>
        <v>0.61217921058493774</v>
      </c>
    </row>
    <row r="57" spans="1:23" x14ac:dyDescent="0.45">
      <c r="A57">
        <v>341</v>
      </c>
      <c r="B57">
        <v>69.7</v>
      </c>
      <c r="C57">
        <v>172</v>
      </c>
      <c r="D57">
        <v>322</v>
      </c>
      <c r="F57">
        <f>A58/A57-1</f>
        <v>-1.9061583577712593E-2</v>
      </c>
      <c r="G57">
        <f>B58/B57-1</f>
        <v>-2.8694404591105283E-3</v>
      </c>
      <c r="H57">
        <f>C58/C57-1</f>
        <v>-2.6162790697674465E-2</v>
      </c>
      <c r="I57">
        <f>D58/D57-1</f>
        <v>2.3291925465838581E-2</v>
      </c>
      <c r="R57">
        <v>-9.4499999999999993</v>
      </c>
      <c r="S57">
        <f>1-R57</f>
        <v>10.45</v>
      </c>
      <c r="T57">
        <f>SQRT(R57^2*$L$48+S57^2*$L$49+2*R57*S57*$L$50)</f>
        <v>0.41261285990906688</v>
      </c>
      <c r="U57">
        <f>R57*$L$46+S57*$L$47</f>
        <v>0.67427196160671343</v>
      </c>
      <c r="V57">
        <f>U57/T57</f>
        <v>1.6341515912890159</v>
      </c>
      <c r="W57">
        <f>T57/U57</f>
        <v>0.6119383326067086</v>
      </c>
    </row>
    <row r="58" spans="1:23" x14ac:dyDescent="0.45">
      <c r="A58">
        <v>334.5</v>
      </c>
      <c r="B58">
        <v>69.5</v>
      </c>
      <c r="C58">
        <v>167.5</v>
      </c>
      <c r="D58">
        <v>329.5</v>
      </c>
      <c r="F58">
        <f>A59/A58-1</f>
        <v>1.0463378176382765E-2</v>
      </c>
      <c r="G58">
        <f>B59/B58-1</f>
        <v>0</v>
      </c>
      <c r="H58">
        <f>C59/C58-1</f>
        <v>-1.1940298507462699E-2</v>
      </c>
      <c r="I58">
        <f>D59/D58-1</f>
        <v>-1.5174506828528056E-3</v>
      </c>
      <c r="R58">
        <v>-9.44</v>
      </c>
      <c r="S58">
        <f>1-R58</f>
        <v>10.44</v>
      </c>
      <c r="T58">
        <f>SQRT(R58^2*$L$48+S58^2*$L$49+2*R58*S58*$L$50)</f>
        <v>0.41232551986470906</v>
      </c>
      <c r="U58">
        <f>R58*$L$46+S58*$L$47</f>
        <v>0.67406783430841788</v>
      </c>
      <c r="V58">
        <f>U58/T58</f>
        <v>1.6347953299848887</v>
      </c>
      <c r="W58">
        <f>T58/U58</f>
        <v>0.61169736765105842</v>
      </c>
    </row>
    <row r="59" spans="1:23" x14ac:dyDescent="0.45">
      <c r="A59">
        <v>338</v>
      </c>
      <c r="B59">
        <v>69.5</v>
      </c>
      <c r="C59">
        <v>165.5</v>
      </c>
      <c r="D59">
        <v>329</v>
      </c>
      <c r="F59">
        <f>A60/A59-1</f>
        <v>-1.7751479289940808E-2</v>
      </c>
      <c r="G59">
        <f>B60/B59-1</f>
        <v>-1.2949640287769904E-2</v>
      </c>
      <c r="H59">
        <f>C60/C59-1</f>
        <v>-3.0211480362537513E-3</v>
      </c>
      <c r="I59">
        <f>D60/D59-1</f>
        <v>-1.8237082066869248E-2</v>
      </c>
      <c r="R59">
        <v>-9.43</v>
      </c>
      <c r="S59">
        <f>1-R59</f>
        <v>10.43</v>
      </c>
      <c r="T59">
        <f>SQRT(R59^2*$L$48+S59^2*$L$49+2*R59*S59*$L$50)</f>
        <v>0.41203821961429199</v>
      </c>
      <c r="U59">
        <f>R59*$L$46+S59*$L$47</f>
        <v>0.67386370701012321</v>
      </c>
      <c r="V59">
        <f>U59/T59</f>
        <v>1.6354398085714608</v>
      </c>
      <c r="W59">
        <f>T59/U59</f>
        <v>0.6114563157622348</v>
      </c>
    </row>
    <row r="60" spans="1:23" x14ac:dyDescent="0.45">
      <c r="A60">
        <v>332</v>
      </c>
      <c r="B60">
        <v>68.599999999999994</v>
      </c>
      <c r="C60">
        <v>165</v>
      </c>
      <c r="D60">
        <v>323</v>
      </c>
      <c r="F60">
        <f>A61/A60-1</f>
        <v>6.0240963855422436E-3</v>
      </c>
      <c r="G60">
        <f>B61/B60-1</f>
        <v>1.4577259475219151E-3</v>
      </c>
      <c r="H60">
        <f>C61/C60-1</f>
        <v>1.8181818181818077E-2</v>
      </c>
      <c r="I60">
        <f>D61/D60-1</f>
        <v>6.1919504643963563E-3</v>
      </c>
      <c r="R60">
        <v>-9.42</v>
      </c>
      <c r="S60">
        <f>1-R60</f>
        <v>10.42</v>
      </c>
      <c r="T60">
        <f>SQRT(R60^2*$L$48+S60^2*$L$49+2*R60*S60*$L$50)</f>
        <v>0.41175095924111027</v>
      </c>
      <c r="U60">
        <f>R60*$L$46+S60*$L$47</f>
        <v>0.67365957971182855</v>
      </c>
      <c r="V60">
        <f>U60/T60</f>
        <v>1.6360850280796835</v>
      </c>
      <c r="W60">
        <f>T60/U60</f>
        <v>0.61121517698485794</v>
      </c>
    </row>
    <row r="61" spans="1:23" x14ac:dyDescent="0.45">
      <c r="A61">
        <v>334</v>
      </c>
      <c r="B61">
        <v>68.7</v>
      </c>
      <c r="C61">
        <v>168</v>
      </c>
      <c r="D61">
        <v>325</v>
      </c>
      <c r="F61">
        <f>A62/A61-1</f>
        <v>0</v>
      </c>
      <c r="G61">
        <f>B62/B61-1</f>
        <v>1.8922852983988214E-2</v>
      </c>
      <c r="H61">
        <f>C62/C61-1</f>
        <v>1.7857142857142794E-2</v>
      </c>
      <c r="I61">
        <f>D62/D61-1</f>
        <v>3.0769230769229772E-3</v>
      </c>
      <c r="R61">
        <v>-9.41</v>
      </c>
      <c r="S61">
        <f>1-R61</f>
        <v>10.41</v>
      </c>
      <c r="T61">
        <f>SQRT(R61^2*$L$48+S61^2*$L$49+2*R61*S61*$L$50)</f>
        <v>0.4114637388286882</v>
      </c>
      <c r="U61">
        <f>R61*$L$46+S61*$L$47</f>
        <v>0.673455452413533</v>
      </c>
      <c r="V61">
        <f>U61/T61</f>
        <v>1.6367309895415214</v>
      </c>
      <c r="W61">
        <f>T61/U61</f>
        <v>0.61097395136394306</v>
      </c>
    </row>
    <row r="62" spans="1:23" x14ac:dyDescent="0.45">
      <c r="A62">
        <v>334</v>
      </c>
      <c r="B62">
        <v>70</v>
      </c>
      <c r="C62">
        <v>171</v>
      </c>
      <c r="D62">
        <v>326</v>
      </c>
      <c r="F62">
        <f>A63/A62-1</f>
        <v>-1.7964071856287456E-2</v>
      </c>
      <c r="G62">
        <f>B63/B62-1</f>
        <v>-1.1428571428571344E-2</v>
      </c>
      <c r="H62">
        <f>C63/C62-1</f>
        <v>-1.1695906432748537E-2</v>
      </c>
      <c r="I62">
        <f>D63/D62-1</f>
        <v>6.1349693251533388E-3</v>
      </c>
      <c r="R62">
        <v>-9.4</v>
      </c>
      <c r="S62">
        <f>1-R62</f>
        <v>10.4</v>
      </c>
      <c r="T62">
        <f>SQRT(R62^2*$L$48+S62^2*$L$49+2*R62*S62*$L$50)</f>
        <v>0.41117655846076545</v>
      </c>
      <c r="U62">
        <f>R62*$L$46+S62*$L$47</f>
        <v>0.67325132511523744</v>
      </c>
      <c r="V62">
        <f>U62/T62</f>
        <v>1.637377693990012</v>
      </c>
      <c r="W62">
        <f>T62/U62</f>
        <v>0.61073263894487873</v>
      </c>
    </row>
    <row r="63" spans="1:23" x14ac:dyDescent="0.45">
      <c r="A63">
        <v>328</v>
      </c>
      <c r="B63">
        <v>69.2</v>
      </c>
      <c r="C63">
        <v>169</v>
      </c>
      <c r="D63">
        <v>328</v>
      </c>
      <c r="F63">
        <f>A64/A63-1</f>
        <v>-2.5914634146341431E-2</v>
      </c>
      <c r="G63">
        <f>B64/B63-1</f>
        <v>-1.1560693641618491E-2</v>
      </c>
      <c r="H63">
        <f>C64/C63-1</f>
        <v>3.5502958579881616E-2</v>
      </c>
      <c r="I63">
        <f>D64/D63-1</f>
        <v>-1.5243902439024404E-2</v>
      </c>
      <c r="R63">
        <v>-9.39</v>
      </c>
      <c r="S63">
        <f>1-R63</f>
        <v>10.39</v>
      </c>
      <c r="T63">
        <f>SQRT(R63^2*$L$48+S63^2*$L$49+2*R63*S63*$L$50)</f>
        <v>0.41088941822130498</v>
      </c>
      <c r="U63">
        <f>R63*$L$46+S63*$L$47</f>
        <v>0.67304719781694278</v>
      </c>
      <c r="V63">
        <f>U63/T63</f>
        <v>1.6380251424592289</v>
      </c>
      <c r="W63">
        <f>T63/U63</f>
        <v>0.61049123977343978</v>
      </c>
    </row>
    <row r="64" spans="1:23" x14ac:dyDescent="0.45">
      <c r="A64">
        <v>319.5</v>
      </c>
      <c r="B64">
        <v>68.400000000000006</v>
      </c>
      <c r="C64">
        <v>175</v>
      </c>
      <c r="D64">
        <v>323</v>
      </c>
      <c r="F64">
        <f>A65/A64-1</f>
        <v>-7.8247261345852914E-3</v>
      </c>
      <c r="G64">
        <f>B65/B64-1</f>
        <v>-8.7719298245615418E-3</v>
      </c>
      <c r="H64">
        <f>C65/C64-1</f>
        <v>8.5714285714286742E-3</v>
      </c>
      <c r="I64">
        <f>D65/D64-1</f>
        <v>-7.7399380804953344E-3</v>
      </c>
      <c r="R64">
        <v>-9.3800000000000008</v>
      </c>
      <c r="S64">
        <f>1-R64</f>
        <v>10.38</v>
      </c>
      <c r="T64">
        <f>SQRT(R64^2*$L$48+S64^2*$L$49+2*R64*S64*$L$50)</f>
        <v>0.41060231819449738</v>
      </c>
      <c r="U64">
        <f>R64*$L$46+S64*$L$47</f>
        <v>0.67284307051864722</v>
      </c>
      <c r="V64">
        <f>U64/T64</f>
        <v>1.6386733359842589</v>
      </c>
      <c r="W64">
        <f>T64/U64</f>
        <v>0.61024975389579783</v>
      </c>
    </row>
    <row r="65" spans="1:23" x14ac:dyDescent="0.45">
      <c r="A65">
        <v>317</v>
      </c>
      <c r="B65">
        <v>67.8</v>
      </c>
      <c r="C65">
        <v>176.5</v>
      </c>
      <c r="D65">
        <v>320.5</v>
      </c>
      <c r="F65">
        <f>A66/A65-1</f>
        <v>-2.8391167192429068E-2</v>
      </c>
      <c r="G65">
        <f>B66/B65-1</f>
        <v>-5.8997050147491237E-3</v>
      </c>
      <c r="H65">
        <f>C66/C65-1</f>
        <v>8.4985835694051381E-3</v>
      </c>
      <c r="I65">
        <f>D66/D65-1</f>
        <v>-2.0280811232449292E-2</v>
      </c>
      <c r="R65">
        <v>-9.3699999999999992</v>
      </c>
      <c r="S65">
        <f>1-R65</f>
        <v>10.37</v>
      </c>
      <c r="T65">
        <f>SQRT(R65^2*$L$48+S65^2*$L$49+2*R65*S65*$L$50)</f>
        <v>0.41031525846475159</v>
      </c>
      <c r="U65">
        <f>R65*$L$46+S65*$L$47</f>
        <v>0.67263894322035256</v>
      </c>
      <c r="V65">
        <f>U65/T65</f>
        <v>1.6393222756012522</v>
      </c>
      <c r="W65">
        <f>T65/U65</f>
        <v>0.61000818135850143</v>
      </c>
    </row>
    <row r="66" spans="1:23" x14ac:dyDescent="0.45">
      <c r="A66">
        <v>308</v>
      </c>
      <c r="B66">
        <v>67.400000000000006</v>
      </c>
      <c r="C66">
        <v>178</v>
      </c>
      <c r="D66">
        <v>314</v>
      </c>
      <c r="F66">
        <f>A67/A66-1</f>
        <v>-4.870129870129869E-2</v>
      </c>
      <c r="G66">
        <f>B67/B66-1</f>
        <v>-2.5222551928783421E-2</v>
      </c>
      <c r="H66">
        <f>C67/C66-1</f>
        <v>-4.2134831460674205E-2</v>
      </c>
      <c r="I66">
        <f>D67/D66-1</f>
        <v>-3.3439490445859921E-2</v>
      </c>
      <c r="R66">
        <v>-9.36</v>
      </c>
      <c r="S66">
        <f>1-R66</f>
        <v>10.36</v>
      </c>
      <c r="T66">
        <f>SQRT(R66^2*$L$48+S66^2*$L$49+2*R66*S66*$L$50)</f>
        <v>0.41002823911670311</v>
      </c>
      <c r="U66">
        <f>R66*$L$46+S66*$L$47</f>
        <v>0.67243481592205701</v>
      </c>
      <c r="V66">
        <f>U66/T66</f>
        <v>1.6399719623473719</v>
      </c>
      <c r="W66">
        <f>T66/U66</f>
        <v>0.60976652220849636</v>
      </c>
    </row>
    <row r="67" spans="1:23" x14ac:dyDescent="0.45">
      <c r="A67">
        <v>293</v>
      </c>
      <c r="B67">
        <v>65.7</v>
      </c>
      <c r="C67">
        <v>170.5</v>
      </c>
      <c r="D67">
        <v>303.5</v>
      </c>
      <c r="F67">
        <f>A68/A67-1</f>
        <v>2.5597269624573427E-2</v>
      </c>
      <c r="G67">
        <f>B68/B67-1</f>
        <v>4.5662100456620447E-3</v>
      </c>
      <c r="H67">
        <f>C68/C67-1</f>
        <v>0</v>
      </c>
      <c r="I67">
        <f>D68/D67-1</f>
        <v>1.1532125205930832E-2</v>
      </c>
      <c r="R67">
        <v>-9.35</v>
      </c>
      <c r="S67">
        <f>1-R67</f>
        <v>10.35</v>
      </c>
      <c r="T67">
        <f>SQRT(R67^2*$L$48+S67^2*$L$49+2*R67*S67*$L$50)</f>
        <v>0.4097412602352129</v>
      </c>
      <c r="U67">
        <f>R67*$L$46+S67*$L$47</f>
        <v>0.67223068862376234</v>
      </c>
      <c r="V67">
        <f>U67/T67</f>
        <v>1.6406223972608147</v>
      </c>
      <c r="W67">
        <f>T67/U67</f>
        <v>0.60952477649311709</v>
      </c>
    </row>
    <row r="68" spans="1:23" x14ac:dyDescent="0.45">
      <c r="A68">
        <v>300.5</v>
      </c>
      <c r="B68">
        <v>66</v>
      </c>
      <c r="C68">
        <v>170.5</v>
      </c>
      <c r="D68">
        <v>307</v>
      </c>
      <c r="F68">
        <f>A69/A68-1</f>
        <v>2.8286189683860208E-2</v>
      </c>
      <c r="G68">
        <f>B69/B68-1</f>
        <v>4.5454545454544082E-3</v>
      </c>
      <c r="H68">
        <f>C69/C68-1</f>
        <v>-1.4662756598240456E-2</v>
      </c>
      <c r="I68">
        <f>D69/D68-1</f>
        <v>-1.6286644951140072E-2</v>
      </c>
      <c r="R68">
        <v>-9.34</v>
      </c>
      <c r="S68">
        <f>1-R68</f>
        <v>10.34</v>
      </c>
      <c r="T68">
        <f>SQRT(R68^2*$L$48+S68^2*$L$49+2*R68*S68*$L$50)</f>
        <v>0.40945432190536662</v>
      </c>
      <c r="U68">
        <f>R68*$L$46+S68*$L$47</f>
        <v>0.67202656132546679</v>
      </c>
      <c r="V68">
        <f>U68/T68</f>
        <v>1.641273581380797</v>
      </c>
      <c r="W68">
        <f>T68/U68</f>
        <v>0.60928294426009344</v>
      </c>
    </row>
    <row r="69" spans="1:23" x14ac:dyDescent="0.45">
      <c r="A69">
        <v>309</v>
      </c>
      <c r="B69">
        <v>66.3</v>
      </c>
      <c r="C69">
        <v>168</v>
      </c>
      <c r="D69">
        <v>302</v>
      </c>
      <c r="F69">
        <f>A70/A69-1</f>
        <v>-3.398058252427183E-2</v>
      </c>
      <c r="G69">
        <f>B70/B69-1</f>
        <v>-1.9607843137254832E-2</v>
      </c>
      <c r="H69">
        <f>C70/C69-1</f>
        <v>2.6785714285714191E-2</v>
      </c>
      <c r="I69">
        <f>D70/D69-1</f>
        <v>-5.4635761589403975E-2</v>
      </c>
      <c r="R69">
        <v>-9.33</v>
      </c>
      <c r="S69">
        <f>1-R69</f>
        <v>10.33</v>
      </c>
      <c r="T69">
        <f>SQRT(R69^2*$L$48+S69^2*$L$49+2*R69*S69*$L$50)</f>
        <v>0.40916742421248192</v>
      </c>
      <c r="U69">
        <f>R69*$L$46+S69*$L$47</f>
        <v>0.67182243402717212</v>
      </c>
      <c r="V69">
        <f>U69/T69</f>
        <v>1.6419255157475405</v>
      </c>
      <c r="W69">
        <f>T69/U69</f>
        <v>0.60904102555755524</v>
      </c>
    </row>
    <row r="70" spans="1:23" x14ac:dyDescent="0.45">
      <c r="A70">
        <v>298.5</v>
      </c>
      <c r="B70">
        <v>65</v>
      </c>
      <c r="C70">
        <v>172.5</v>
      </c>
      <c r="D70">
        <v>285.5</v>
      </c>
      <c r="F70">
        <f>A71/A70-1</f>
        <v>5.0251256281406143E-3</v>
      </c>
      <c r="G70">
        <f>B71/B70-1</f>
        <v>1.8461538461538529E-2</v>
      </c>
      <c r="H70">
        <f>C71/C70-1</f>
        <v>8.6956521739129933E-3</v>
      </c>
      <c r="I70">
        <f>D71/D70-1</f>
        <v>8.7565674255691839E-3</v>
      </c>
      <c r="R70">
        <v>-9.32</v>
      </c>
      <c r="S70">
        <f>1-R70</f>
        <v>10.32</v>
      </c>
      <c r="T70">
        <f>SQRT(R70^2*$L$48+S70^2*$L$49+2*R70*S70*$L$50)</f>
        <v>0.40888056724209426</v>
      </c>
      <c r="U70">
        <f>R70*$L$46+S70*$L$47</f>
        <v>0.67161830672887746</v>
      </c>
      <c r="V70">
        <f>U70/T70</f>
        <v>1.6425782014023149</v>
      </c>
      <c r="W70">
        <f>T70/U70</f>
        <v>0.60879902043401779</v>
      </c>
    </row>
    <row r="71" spans="1:23" x14ac:dyDescent="0.45">
      <c r="A71">
        <v>300</v>
      </c>
      <c r="B71">
        <v>66.2</v>
      </c>
      <c r="C71">
        <v>174</v>
      </c>
      <c r="D71">
        <v>288</v>
      </c>
      <c r="F71">
        <f>A72/A71-1</f>
        <v>-8.3333333333333037E-3</v>
      </c>
      <c r="G71">
        <f>B72/B71-1</f>
        <v>1.5105740181267091E-3</v>
      </c>
      <c r="H71">
        <f>C72/C71-1</f>
        <v>-2.8735632183908288E-3</v>
      </c>
      <c r="I71">
        <f>D72/D71-1</f>
        <v>-1.7361111111111605E-3</v>
      </c>
      <c r="R71">
        <v>-9.31</v>
      </c>
      <c r="S71">
        <f>1-R71</f>
        <v>10.31</v>
      </c>
      <c r="T71">
        <f>SQRT(R71^2*$L$48+S71^2*$L$49+2*R71*S71*$L$50)</f>
        <v>0.40859375107997664</v>
      </c>
      <c r="U71">
        <f>R71*$L$46+S71*$L$47</f>
        <v>0.6714141794305819</v>
      </c>
      <c r="V71">
        <f>U71/T71</f>
        <v>1.6432316393873625</v>
      </c>
      <c r="W71">
        <f>T71/U71</f>
        <v>0.60855692893840874</v>
      </c>
    </row>
    <row r="72" spans="1:23" x14ac:dyDescent="0.45">
      <c r="A72">
        <v>297.5</v>
      </c>
      <c r="B72">
        <v>66.3</v>
      </c>
      <c r="C72">
        <v>173.5</v>
      </c>
      <c r="D72">
        <v>287.5</v>
      </c>
      <c r="F72">
        <f>A73/A72-1</f>
        <v>2.1848739495798242E-2</v>
      </c>
      <c r="G72">
        <f>B73/B72-1</f>
        <v>7.541478129713397E-3</v>
      </c>
      <c r="H72">
        <f>C73/C72-1</f>
        <v>3.7463976945244948E-2</v>
      </c>
      <c r="I72">
        <f>D73/D72-1</f>
        <v>4.3478260869565188E-2</v>
      </c>
      <c r="R72">
        <v>-9.3000000000000007</v>
      </c>
      <c r="S72">
        <f>1-R72</f>
        <v>10.3</v>
      </c>
      <c r="T72">
        <f>SQRT(R72^2*$L$48+S72^2*$L$49+2*R72*S72*$L$50)</f>
        <v>0.4083069758121235</v>
      </c>
      <c r="U72">
        <f>R72*$L$46+S72*$L$47</f>
        <v>0.67121005213228635</v>
      </c>
      <c r="V72">
        <f>U72/T72</f>
        <v>1.6438858307459676</v>
      </c>
      <c r="W72">
        <f>T72/U72</f>
        <v>0.60831475112004396</v>
      </c>
    </row>
    <row r="73" spans="1:23" x14ac:dyDescent="0.45">
      <c r="A73">
        <v>304</v>
      </c>
      <c r="B73">
        <v>66.8</v>
      </c>
      <c r="C73">
        <v>180</v>
      </c>
      <c r="D73">
        <v>300</v>
      </c>
      <c r="F73">
        <f>A74/A73-1</f>
        <v>6.5789473684210176E-3</v>
      </c>
      <c r="G73">
        <f>B74/B73-1</f>
        <v>-5.9880239520956335E-3</v>
      </c>
      <c r="H73">
        <f>C74/C73-1</f>
        <v>5.5555555555555358E-3</v>
      </c>
      <c r="I73">
        <f>D74/D73-1</f>
        <v>-3.833333333333333E-2</v>
      </c>
      <c r="R73">
        <v>-9.2899999999999991</v>
      </c>
      <c r="S73">
        <f>1-R73</f>
        <v>10.29</v>
      </c>
      <c r="T73">
        <f>SQRT(R73^2*$L$48+S73^2*$L$49+2*R73*S73*$L$50)</f>
        <v>0.40802024152476402</v>
      </c>
      <c r="U73">
        <f>R73*$L$46+S73*$L$47</f>
        <v>0.67100592483399168</v>
      </c>
      <c r="V73">
        <f>U73/T73</f>
        <v>1.6445407765223978</v>
      </c>
      <c r="W73">
        <f>T73/U73</f>
        <v>0.60807248702864902</v>
      </c>
    </row>
    <row r="74" spans="1:23" x14ac:dyDescent="0.45">
      <c r="A74">
        <v>306</v>
      </c>
      <c r="B74">
        <v>66.400000000000006</v>
      </c>
      <c r="C74">
        <v>181</v>
      </c>
      <c r="D74">
        <v>288.5</v>
      </c>
      <c r="F74">
        <f>A75/A74-1</f>
        <v>2.9411764705882248E-2</v>
      </c>
      <c r="G74">
        <f>B75/B74-1</f>
        <v>1.8072289156626287E-2</v>
      </c>
      <c r="H74">
        <f>C75/C74-1</f>
        <v>3.3149171270718147E-2</v>
      </c>
      <c r="I74">
        <f>D75/D74-1</f>
        <v>-1.0398613518197597E-2</v>
      </c>
      <c r="R74">
        <v>-9.2799999999999994</v>
      </c>
      <c r="S74">
        <f>1-R74</f>
        <v>10.28</v>
      </c>
      <c r="T74">
        <f>SQRT(R74^2*$L$48+S74^2*$L$49+2*R74*S74*$L$50)</f>
        <v>0.40773354830435554</v>
      </c>
      <c r="U74">
        <f>R74*$L$46+S74*$L$47</f>
        <v>0.67080179753569702</v>
      </c>
      <c r="V74">
        <f>U74/T74</f>
        <v>1.6451964777619239</v>
      </c>
      <c r="W74">
        <f>T74/U74</f>
        <v>0.6078301367143516</v>
      </c>
    </row>
    <row r="75" spans="1:23" x14ac:dyDescent="0.45">
      <c r="A75">
        <v>315</v>
      </c>
      <c r="B75">
        <v>67.599999999999994</v>
      </c>
      <c r="C75">
        <v>187</v>
      </c>
      <c r="D75">
        <v>285.5</v>
      </c>
      <c r="F75">
        <f>A76/A75-1</f>
        <v>1.904761904761898E-2</v>
      </c>
      <c r="G75">
        <f>B76/B75-1</f>
        <v>2.662721893491149E-2</v>
      </c>
      <c r="H75">
        <f>C76/C75-1</f>
        <v>2.4064171122994749E-2</v>
      </c>
      <c r="I75">
        <f>D76/D75-1</f>
        <v>3.6777583187390439E-2</v>
      </c>
      <c r="R75">
        <v>-9.27</v>
      </c>
      <c r="S75">
        <f>1-R75</f>
        <v>10.27</v>
      </c>
      <c r="T75">
        <f>SQRT(R75^2*$L$48+S75^2*$L$49+2*R75*S75*$L$50)</f>
        <v>0.40744689623758518</v>
      </c>
      <c r="U75">
        <f>R75*$L$46+S75*$L$47</f>
        <v>0.67059767023740147</v>
      </c>
      <c r="V75">
        <f>U75/T75</f>
        <v>1.6458529355108187</v>
      </c>
      <c r="W75">
        <f>T75/U75</f>
        <v>0.60758770022768338</v>
      </c>
    </row>
    <row r="76" spans="1:23" x14ac:dyDescent="0.45">
      <c r="A76">
        <v>321</v>
      </c>
      <c r="B76">
        <v>69.400000000000006</v>
      </c>
      <c r="C76">
        <v>191.5</v>
      </c>
      <c r="D76">
        <v>296</v>
      </c>
      <c r="F76">
        <f>A77/A76-1</f>
        <v>-1.5576323987538387E-3</v>
      </c>
      <c r="G76">
        <f>B77/B76-1</f>
        <v>-4.3227665706053742E-3</v>
      </c>
      <c r="H76">
        <f>C77/C76-1</f>
        <v>-1.0443864229765065E-2</v>
      </c>
      <c r="I76">
        <f>D77/D76-1</f>
        <v>-8.4459459459459429E-3</v>
      </c>
      <c r="R76">
        <v>-9.26</v>
      </c>
      <c r="S76">
        <f>1-R76</f>
        <v>10.26</v>
      </c>
      <c r="T76">
        <f>SQRT(R76^2*$L$48+S76^2*$L$49+2*R76*S76*$L$50)</f>
        <v>0.40716028541137061</v>
      </c>
      <c r="U76">
        <f>R76*$L$46+S76*$L$47</f>
        <v>0.67039354293910591</v>
      </c>
      <c r="V76">
        <f>U76/T76</f>
        <v>1.6465101508163549</v>
      </c>
      <c r="W76">
        <f>T76/U76</f>
        <v>0.60734517761957973</v>
      </c>
    </row>
    <row r="77" spans="1:23" x14ac:dyDescent="0.45">
      <c r="A77">
        <v>320.5</v>
      </c>
      <c r="B77">
        <v>69.099999999999994</v>
      </c>
      <c r="C77">
        <v>189.5</v>
      </c>
      <c r="D77">
        <v>293.5</v>
      </c>
      <c r="F77">
        <f>A78/A77-1</f>
        <v>-3.4321372854914212E-2</v>
      </c>
      <c r="G77">
        <f>B78/B77-1</f>
        <v>-1.4471780028942893E-3</v>
      </c>
      <c r="H77">
        <f>C78/C77-1</f>
        <v>-4.2216358839050172E-2</v>
      </c>
      <c r="I77">
        <f>D78/D77-1</f>
        <v>2.0442930153321992E-2</v>
      </c>
      <c r="R77">
        <v>-9.25</v>
      </c>
      <c r="S77">
        <f>1-R77</f>
        <v>10.25</v>
      </c>
      <c r="T77">
        <f>SQRT(R77^2*$L$48+S77^2*$L$49+2*R77*S77*$L$50)</f>
        <v>0.40687371591286742</v>
      </c>
      <c r="U77">
        <f>R77*$L$46+S77*$L$47</f>
        <v>0.67018941564081125</v>
      </c>
      <c r="V77">
        <f>U77/T77</f>
        <v>1.6471681247267722</v>
      </c>
      <c r="W77">
        <f>T77/U77</f>
        <v>0.60710256894139292</v>
      </c>
    </row>
    <row r="78" spans="1:23" x14ac:dyDescent="0.45">
      <c r="A78">
        <v>309.5</v>
      </c>
      <c r="B78">
        <v>69</v>
      </c>
      <c r="C78">
        <v>181.5</v>
      </c>
      <c r="D78">
        <v>299.5</v>
      </c>
      <c r="F78">
        <f>A79/A78-1</f>
        <v>5.8158319870759367E-2</v>
      </c>
      <c r="G78">
        <f>B79/B78-1</f>
        <v>0</v>
      </c>
      <c r="H78">
        <f>C79/C78-1</f>
        <v>-8.2644628099173278E-3</v>
      </c>
      <c r="I78">
        <f>D79/D78-1</f>
        <v>3.171953255425719E-2</v>
      </c>
      <c r="R78">
        <v>-9.24</v>
      </c>
      <c r="S78">
        <f>1-R78</f>
        <v>10.24</v>
      </c>
      <c r="T78">
        <f>SQRT(R78^2*$L$48+S78^2*$L$49+2*R78*S78*$L$50)</f>
        <v>0.40658718782946102</v>
      </c>
      <c r="U78">
        <f>R78*$L$46+S78*$L$47</f>
        <v>0.66998528834251658</v>
      </c>
      <c r="V78">
        <f>U78/T78</f>
        <v>1.6478268582913029</v>
      </c>
      <c r="W78">
        <f>T78/U78</f>
        <v>0.60685987424488264</v>
      </c>
    </row>
    <row r="79" spans="1:23" x14ac:dyDescent="0.45">
      <c r="A79">
        <v>327.5</v>
      </c>
      <c r="B79">
        <v>69</v>
      </c>
      <c r="C79">
        <v>180</v>
      </c>
      <c r="D79">
        <v>309</v>
      </c>
      <c r="F79">
        <f>A80/A79-1</f>
        <v>-1.6793893129770976E-2</v>
      </c>
      <c r="G79">
        <f>B80/B79-1</f>
        <v>1.449275362318847E-2</v>
      </c>
      <c r="H79">
        <f>C80/C79-1</f>
        <v>2.7777777777777679E-3</v>
      </c>
      <c r="I79">
        <f>D80/D79-1</f>
        <v>1.9417475728155331E-2</v>
      </c>
      <c r="R79">
        <v>-9.23</v>
      </c>
      <c r="S79">
        <f>1-R79</f>
        <v>10.23</v>
      </c>
      <c r="T79">
        <f>SQRT(R79^2*$L$48+S79^2*$L$49+2*R79*S79*$L$50)</f>
        <v>0.40630070124877066</v>
      </c>
      <c r="U79">
        <f>R79*$L$46+S79*$L$47</f>
        <v>0.66978116104422103</v>
      </c>
      <c r="V79">
        <f>U79/T79</f>
        <v>1.6484863525601596</v>
      </c>
      <c r="W79">
        <f>T79/U79</f>
        <v>0.60661709358222071</v>
      </c>
    </row>
    <row r="80" spans="1:23" x14ac:dyDescent="0.45">
      <c r="A80">
        <v>322</v>
      </c>
      <c r="B80">
        <v>70</v>
      </c>
      <c r="C80">
        <v>180.5</v>
      </c>
      <c r="D80">
        <v>315</v>
      </c>
      <c r="F80">
        <f>A81/A80-1</f>
        <v>1.2422360248447228E-2</v>
      </c>
      <c r="G80">
        <f>B81/B80-1</f>
        <v>-1.4285714285713347E-3</v>
      </c>
      <c r="H80">
        <f>C81/C80-1</f>
        <v>-1.3850415512465353E-2</v>
      </c>
      <c r="I80">
        <f>D81/D80-1</f>
        <v>1.5873015873015817E-3</v>
      </c>
      <c r="R80">
        <v>-9.2200000000000006</v>
      </c>
      <c r="S80">
        <f>1-R80</f>
        <v>10.220000000000001</v>
      </c>
      <c r="T80">
        <f>SQRT(R80^2*$L$48+S80^2*$L$49+2*R80*S80*$L$50)</f>
        <v>0.40601425625865012</v>
      </c>
      <c r="U80">
        <f>R80*$L$46+S80*$L$47</f>
        <v>0.66957703374592548</v>
      </c>
      <c r="V80">
        <f>U80/T80</f>
        <v>1.6491466085845359</v>
      </c>
      <c r="W80">
        <f>T80/U80</f>
        <v>0.60637422700599131</v>
      </c>
    </row>
    <row r="81" spans="1:23" x14ac:dyDescent="0.45">
      <c r="A81">
        <v>326</v>
      </c>
      <c r="B81">
        <v>69.900000000000006</v>
      </c>
      <c r="C81">
        <v>178</v>
      </c>
      <c r="D81">
        <v>315.5</v>
      </c>
      <c r="F81">
        <f>A82/A81-1</f>
        <v>-1.5337423312883458E-2</v>
      </c>
      <c r="G81">
        <f>B82/B81-1</f>
        <v>0</v>
      </c>
      <c r="H81">
        <f>C82/C81-1</f>
        <v>-3.0898876404494402E-2</v>
      </c>
      <c r="I81">
        <f>D82/D81-1</f>
        <v>1.5847860538826808E-3</v>
      </c>
      <c r="R81">
        <v>-9.2100000000000009</v>
      </c>
      <c r="S81">
        <f>1-R81</f>
        <v>10.210000000000001</v>
      </c>
      <c r="T81">
        <f>SQRT(R81^2*$L$48+S81^2*$L$49+2*R81*S81*$L$50)</f>
        <v>0.40572785294718428</v>
      </c>
      <c r="U81">
        <f>R81*$L$46+S81*$L$47</f>
        <v>0.66937290644762992</v>
      </c>
      <c r="V81">
        <f>U81/T81</f>
        <v>1.6498076274166116</v>
      </c>
      <c r="W81">
        <f>T81/U81</f>
        <v>0.6061312745691888</v>
      </c>
    </row>
    <row r="82" spans="1:23" x14ac:dyDescent="0.45">
      <c r="A82">
        <v>321</v>
      </c>
      <c r="B82">
        <v>69.900000000000006</v>
      </c>
      <c r="C82">
        <v>172.5</v>
      </c>
      <c r="D82">
        <v>316</v>
      </c>
      <c r="F82">
        <f>A83/A82-1</f>
        <v>6.230529595015577E-3</v>
      </c>
      <c r="G82">
        <f>B83/B82-1</f>
        <v>0</v>
      </c>
      <c r="H82">
        <f>C83/C82-1</f>
        <v>2.8985507246376718E-2</v>
      </c>
      <c r="I82">
        <f>D83/D82-1</f>
        <v>-1.7405063291139222E-2</v>
      </c>
      <c r="R82">
        <v>-9.1999999999999993</v>
      </c>
      <c r="S82">
        <f>1-R82</f>
        <v>10.199999999999999</v>
      </c>
      <c r="T82">
        <f>SQRT(R82^2*$L$48+S82^2*$L$49+2*R82*S82*$L$50)</f>
        <v>0.4054414914027038</v>
      </c>
      <c r="U82">
        <f>R82*$L$46+S82*$L$47</f>
        <v>0.66916877914933615</v>
      </c>
      <c r="V82">
        <f>U82/T82</f>
        <v>1.6504694101094992</v>
      </c>
      <c r="W82">
        <f>T82/U82</f>
        <v>0.60588823632523769</v>
      </c>
    </row>
    <row r="83" spans="1:23" x14ac:dyDescent="0.45">
      <c r="A83">
        <v>323</v>
      </c>
      <c r="B83">
        <v>69.900000000000006</v>
      </c>
      <c r="C83">
        <v>177.5</v>
      </c>
      <c r="D83">
        <v>310.5</v>
      </c>
      <c r="F83">
        <f>A84/A83-1</f>
        <v>-1.2383900928792602E-2</v>
      </c>
      <c r="G83">
        <f>B84/B83-1</f>
        <v>2.7181688125893944E-2</v>
      </c>
      <c r="H83">
        <f>C84/C83-1</f>
        <v>9.0140845070422637E-2</v>
      </c>
      <c r="I83">
        <f>D84/D83-1</f>
        <v>6.441223832528209E-3</v>
      </c>
      <c r="R83">
        <v>-9.19</v>
      </c>
      <c r="S83">
        <f>1-R83</f>
        <v>10.19</v>
      </c>
      <c r="T83">
        <f>SQRT(R83^2*$L$48+S83^2*$L$49+2*R83*S83*$L$50)</f>
        <v>0.40515517171376964</v>
      </c>
      <c r="U83">
        <f>R83*$L$46+S83*$L$47</f>
        <v>0.66896465185104059</v>
      </c>
      <c r="V83">
        <f>U83/T83</f>
        <v>1.6511319577172883</v>
      </c>
      <c r="W83">
        <f>T83/U83</f>
        <v>0.60564511232797724</v>
      </c>
    </row>
    <row r="84" spans="1:23" x14ac:dyDescent="0.45">
      <c r="A84">
        <v>319</v>
      </c>
      <c r="B84">
        <v>71.8</v>
      </c>
      <c r="C84">
        <v>193.5</v>
      </c>
      <c r="D84">
        <v>312.5</v>
      </c>
      <c r="F84">
        <f>A85/A84-1</f>
        <v>-7.8369905956112706E-3</v>
      </c>
      <c r="G84">
        <f>B85/B84-1</f>
        <v>-4.1782729805013297E-3</v>
      </c>
      <c r="H84">
        <f>C85/C84-1</f>
        <v>6.2015503875969102E-2</v>
      </c>
      <c r="I84">
        <f>D85/D84-1</f>
        <v>2.2399999999999975E-2</v>
      </c>
      <c r="R84">
        <v>-9.18</v>
      </c>
      <c r="S84">
        <f>1-R84</f>
        <v>10.18</v>
      </c>
      <c r="T84">
        <f>SQRT(R84^2*$L$48+S84^2*$L$49+2*R84*S84*$L$50)</f>
        <v>0.40486889396917924</v>
      </c>
      <c r="U84">
        <f>R84*$L$46+S84*$L$47</f>
        <v>0.66876052455274504</v>
      </c>
      <c r="V84">
        <f>U84/T84</f>
        <v>1.6517952712950446</v>
      </c>
      <c r="W84">
        <f>T84/U84</f>
        <v>0.6054019026316606</v>
      </c>
    </row>
    <row r="85" spans="1:23" x14ac:dyDescent="0.45">
      <c r="A85">
        <v>316.5</v>
      </c>
      <c r="B85">
        <v>71.5</v>
      </c>
      <c r="C85">
        <v>205.5</v>
      </c>
      <c r="D85">
        <v>319.5</v>
      </c>
      <c r="F85">
        <f>A86/A85-1</f>
        <v>-1.5797788309637184E-3</v>
      </c>
      <c r="G85">
        <f>B86/B85-1</f>
        <v>-4.1958041958041203E-3</v>
      </c>
      <c r="H85">
        <f>C86/C85-1</f>
        <v>4.6228710462287159E-2</v>
      </c>
      <c r="I85">
        <f>D86/D85-1</f>
        <v>8.4507042253521236E-2</v>
      </c>
      <c r="R85">
        <v>-9.17</v>
      </c>
      <c r="S85">
        <f>1-R85</f>
        <v>10.17</v>
      </c>
      <c r="T85">
        <f>SQRT(R85^2*$L$48+S85^2*$L$49+2*R85*S85*$L$50)</f>
        <v>0.40458265825797385</v>
      </c>
      <c r="U85">
        <f>R85*$L$46+S85*$L$47</f>
        <v>0.66855639725444949</v>
      </c>
      <c r="V85">
        <f>U85/T85</f>
        <v>1.6524593518987614</v>
      </c>
      <c r="W85">
        <f>T85/U85</f>
        <v>0.60515860729097404</v>
      </c>
    </row>
    <row r="86" spans="1:23" x14ac:dyDescent="0.45">
      <c r="A86">
        <v>316</v>
      </c>
      <c r="B86">
        <v>71.2</v>
      </c>
      <c r="C86">
        <v>215</v>
      </c>
      <c r="D86">
        <v>346.5</v>
      </c>
      <c r="F86">
        <f>A87/A86-1</f>
        <v>9.493670886076E-3</v>
      </c>
      <c r="G86">
        <f>B87/B86-1</f>
        <v>3.6516853932584192E-2</v>
      </c>
      <c r="H86">
        <f>C87/C86-1</f>
        <v>-5.3488372093023262E-2</v>
      </c>
      <c r="I86">
        <f>D87/D86-1</f>
        <v>1.8759018759018753E-2</v>
      </c>
      <c r="R86">
        <v>-9.16</v>
      </c>
      <c r="S86">
        <f>1-R86</f>
        <v>10.16</v>
      </c>
      <c r="T86">
        <f>SQRT(R86^2*$L$48+S86^2*$L$49+2*R86*S86*$L$50)</f>
        <v>0.40429646466942815</v>
      </c>
      <c r="U86">
        <f>R86*$L$46+S86*$L$47</f>
        <v>0.66835226995615571</v>
      </c>
      <c r="V86">
        <f>U86/T86</f>
        <v>1.6531242005854097</v>
      </c>
      <c r="W86">
        <f>T86/U86</f>
        <v>0.60491522636101802</v>
      </c>
    </row>
    <row r="87" spans="1:23" x14ac:dyDescent="0.45">
      <c r="A87">
        <v>319</v>
      </c>
      <c r="B87">
        <v>73.8</v>
      </c>
      <c r="C87">
        <v>203.5</v>
      </c>
      <c r="D87">
        <v>353</v>
      </c>
      <c r="F87">
        <f>A88/A87-1</f>
        <v>3.1347962382444194E-3</v>
      </c>
      <c r="G87">
        <f>B88/B87-1</f>
        <v>1.3550135501356753E-3</v>
      </c>
      <c r="H87">
        <f>C88/C87-1</f>
        <v>6.6339066339066388E-2</v>
      </c>
      <c r="I87">
        <f>D88/D87-1</f>
        <v>9.9150141643059575E-2</v>
      </c>
      <c r="R87">
        <v>-9.15</v>
      </c>
      <c r="S87">
        <f>1-R87</f>
        <v>10.15</v>
      </c>
      <c r="T87">
        <f>SQRT(R87^2*$L$48+S87^2*$L$49+2*R87*S87*$L$50)</f>
        <v>0.40401031329305898</v>
      </c>
      <c r="U87">
        <f>R87*$L$46+S87*$L$47</f>
        <v>0.66814814265786016</v>
      </c>
      <c r="V87">
        <f>U87/T87</f>
        <v>1.6537898184128834</v>
      </c>
      <c r="W87">
        <f>T87/U87</f>
        <v>0.60467175989732758</v>
      </c>
    </row>
    <row r="88" spans="1:23" x14ac:dyDescent="0.45">
      <c r="A88">
        <v>320</v>
      </c>
      <c r="B88">
        <v>73.900000000000006</v>
      </c>
      <c r="C88">
        <v>217</v>
      </c>
      <c r="D88">
        <v>388</v>
      </c>
      <c r="F88">
        <f>A89/A88-1</f>
        <v>7.8125E-3</v>
      </c>
      <c r="G88">
        <f>B89/B88-1</f>
        <v>9.4722598105545508E-3</v>
      </c>
      <c r="H88">
        <f>C89/C88-1</f>
        <v>-2.9953917050691281E-2</v>
      </c>
      <c r="I88">
        <f>D89/D88-1</f>
        <v>5.2835051546391787E-2</v>
      </c>
      <c r="R88">
        <v>-9.14</v>
      </c>
      <c r="S88">
        <f>1-R88</f>
        <v>10.14</v>
      </c>
      <c r="T88">
        <f>SQRT(R88^2*$L$48+S88^2*$L$49+2*R88*S88*$L$50)</f>
        <v>0.40372420421862376</v>
      </c>
      <c r="U88">
        <f>R88*$L$46+S88*$L$47</f>
        <v>0.6679440153595646</v>
      </c>
      <c r="V88">
        <f>U88/T88</f>
        <v>1.654456206440031</v>
      </c>
      <c r="W88">
        <f>T88/U88</f>
        <v>0.60442820795586105</v>
      </c>
    </row>
    <row r="89" spans="1:23" x14ac:dyDescent="0.45">
      <c r="A89">
        <v>322.5</v>
      </c>
      <c r="B89">
        <v>74.599999999999994</v>
      </c>
      <c r="C89">
        <v>210.5</v>
      </c>
      <c r="D89">
        <v>408.5</v>
      </c>
      <c r="F89">
        <f>A90/A89-1</f>
        <v>-1.3953488372092981E-2</v>
      </c>
      <c r="G89">
        <f>B90/B89-1</f>
        <v>-1.072386058981234E-2</v>
      </c>
      <c r="H89">
        <f>C90/C89-1</f>
        <v>9.5011876484560887E-3</v>
      </c>
      <c r="I89">
        <f>D90/D89-1</f>
        <v>2.3255813953488413E-2</v>
      </c>
      <c r="R89">
        <v>-9.1300000000000008</v>
      </c>
      <c r="S89">
        <f>1-R89</f>
        <v>10.130000000000001</v>
      </c>
      <c r="T89">
        <f>SQRT(R89^2*$L$48+S89^2*$L$49+2*R89*S89*$L$50)</f>
        <v>0.40343813753612107</v>
      </c>
      <c r="U89">
        <f>R89*$L$46+S89*$L$47</f>
        <v>0.66773988806126994</v>
      </c>
      <c r="V89">
        <f>U89/T89</f>
        <v>1.6551233657266353</v>
      </c>
      <c r="W89">
        <f>T89/U89</f>
        <v>0.60418457059300723</v>
      </c>
    </row>
    <row r="90" spans="1:23" x14ac:dyDescent="0.45">
      <c r="A90">
        <v>318</v>
      </c>
      <c r="B90">
        <v>73.8</v>
      </c>
      <c r="C90">
        <v>212.5</v>
      </c>
      <c r="D90">
        <v>418</v>
      </c>
      <c r="F90">
        <f>A91/A90-1</f>
        <v>1.5723270440251014E-3</v>
      </c>
      <c r="G90">
        <f>B91/B90-1</f>
        <v>-1.2195121951219412E-2</v>
      </c>
      <c r="H90">
        <f>C91/C90-1</f>
        <v>-2.1176470588235241E-2</v>
      </c>
      <c r="I90">
        <f>D91/D90-1</f>
        <v>2.8708133971291794E-2</v>
      </c>
      <c r="R90">
        <v>-9.1199999999999992</v>
      </c>
      <c r="S90">
        <f>1-R90</f>
        <v>10.119999999999999</v>
      </c>
      <c r="T90">
        <f>SQRT(R90^2*$L$48+S90^2*$L$49+2*R90*S90*$L$50)</f>
        <v>0.40315211333579171</v>
      </c>
      <c r="U90">
        <f>R90*$L$46+S90*$L$47</f>
        <v>0.66753576076297527</v>
      </c>
      <c r="V90">
        <f>U90/T90</f>
        <v>1.655791297333407</v>
      </c>
      <c r="W90">
        <f>T90/U90</f>
        <v>0.60394084786558822</v>
      </c>
    </row>
    <row r="91" spans="1:23" x14ac:dyDescent="0.45">
      <c r="A91">
        <v>318.5</v>
      </c>
      <c r="B91">
        <v>72.900000000000006</v>
      </c>
      <c r="C91">
        <v>208</v>
      </c>
      <c r="D91">
        <v>430</v>
      </c>
      <c r="F91">
        <f>A92/A91-1</f>
        <v>2.8257456828885363E-2</v>
      </c>
      <c r="G91">
        <f>B92/B91-1</f>
        <v>8.2304526748970819E-3</v>
      </c>
      <c r="H91">
        <f>C92/C91-1</f>
        <v>4.8076923076922906E-3</v>
      </c>
      <c r="I91">
        <f>D92/D91-1</f>
        <v>-5.4651162790697705E-2</v>
      </c>
      <c r="R91">
        <v>-9.11</v>
      </c>
      <c r="S91">
        <f>1-R91</f>
        <v>10.11</v>
      </c>
      <c r="T91">
        <f>SQRT(R91^2*$L$48+S91^2*$L$49+2*R91*S91*$L$50)</f>
        <v>0.40286613170811936</v>
      </c>
      <c r="U91">
        <f>R91*$L$46+S91*$L$47</f>
        <v>0.66733163346467972</v>
      </c>
      <c r="V91">
        <f>U91/T91</f>
        <v>1.6564600023219831</v>
      </c>
      <c r="W91">
        <f>T91/U91</f>
        <v>0.60369703983085965</v>
      </c>
    </row>
    <row r="92" spans="1:23" x14ac:dyDescent="0.45">
      <c r="A92">
        <v>327.5</v>
      </c>
      <c r="B92">
        <v>73.5</v>
      </c>
      <c r="C92">
        <v>209</v>
      </c>
      <c r="D92">
        <v>406.5</v>
      </c>
      <c r="F92">
        <f>A93/A92-1</f>
        <v>6.1068702290076882E-3</v>
      </c>
      <c r="G92">
        <f>B93/B92-1</f>
        <v>-1.3605442176870763E-2</v>
      </c>
      <c r="H92">
        <f>C93/C92-1</f>
        <v>0</v>
      </c>
      <c r="I92">
        <f>D93/D92-1</f>
        <v>2.583025830258312E-2</v>
      </c>
      <c r="R92">
        <v>-9.1</v>
      </c>
      <c r="S92">
        <f>1-R92</f>
        <v>10.1</v>
      </c>
      <c r="T92">
        <f>SQRT(R92^2*$L$48+S92^2*$L$49+2*R92*S92*$L$50)</f>
        <v>0.40258019274383233</v>
      </c>
      <c r="U92">
        <f>R92*$L$46+S92*$L$47</f>
        <v>0.66712750616638417</v>
      </c>
      <c r="V92">
        <f>U92/T92</f>
        <v>1.6571294817549238</v>
      </c>
      <c r="W92">
        <f>T92/U92</f>
        <v>0.60345314654651228</v>
      </c>
    </row>
    <row r="93" spans="1:23" x14ac:dyDescent="0.45">
      <c r="A93">
        <v>329.5</v>
      </c>
      <c r="B93">
        <v>72.5</v>
      </c>
      <c r="C93">
        <v>209</v>
      </c>
      <c r="D93">
        <v>417</v>
      </c>
      <c r="F93">
        <f>A94/A93-1</f>
        <v>-4.5523520485584168E-3</v>
      </c>
      <c r="G93">
        <f>B94/B93-1</f>
        <v>1.1034482758620623E-2</v>
      </c>
      <c r="H93">
        <f>C94/C93-1</f>
        <v>5.0239234449760861E-2</v>
      </c>
      <c r="I93">
        <f>D94/D93-1</f>
        <v>1.6786570743405171E-2</v>
      </c>
      <c r="R93">
        <v>-9.09</v>
      </c>
      <c r="S93">
        <f>1-R93</f>
        <v>10.09</v>
      </c>
      <c r="T93">
        <f>SQRT(R93^2*$L$48+S93^2*$L$49+2*R93*S93*$L$50)</f>
        <v>0.40229429653390225</v>
      </c>
      <c r="U93">
        <f>R93*$L$46+S93*$L$47</f>
        <v>0.6669233788680895</v>
      </c>
      <c r="V93">
        <f>U93/T93</f>
        <v>1.6577997366957111</v>
      </c>
      <c r="W93">
        <f>T93/U93</f>
        <v>0.6032091680706726</v>
      </c>
    </row>
    <row r="94" spans="1:23" x14ac:dyDescent="0.45">
      <c r="A94">
        <v>328</v>
      </c>
      <c r="B94">
        <v>73.3</v>
      </c>
      <c r="C94">
        <v>219.5</v>
      </c>
      <c r="D94">
        <v>424</v>
      </c>
      <c r="F94">
        <f>A95/A94-1</f>
        <v>5.4878048780487854E-2</v>
      </c>
      <c r="G94">
        <f>B95/B94-1</f>
        <v>2.7285129604366354E-3</v>
      </c>
      <c r="H94">
        <f>C95/C94-1</f>
        <v>1.5945330296127658E-2</v>
      </c>
      <c r="I94">
        <f>D95/D94-1</f>
        <v>0</v>
      </c>
      <c r="R94">
        <v>-9.08</v>
      </c>
      <c r="S94">
        <f>1-R94</f>
        <v>10.08</v>
      </c>
      <c r="T94">
        <f>SQRT(R94^2*$L$48+S94^2*$L$49+2*R94*S94*$L$50)</f>
        <v>0.40200844316954487</v>
      </c>
      <c r="U94">
        <f>R94*$L$46+S94*$L$47</f>
        <v>0.66671925156979484</v>
      </c>
      <c r="V94">
        <f>U94/T94</f>
        <v>1.6584707682087403</v>
      </c>
      <c r="W94">
        <f>T94/U94</f>
        <v>0.60296510446190565</v>
      </c>
    </row>
    <row r="95" spans="1:23" x14ac:dyDescent="0.45">
      <c r="A95">
        <v>346</v>
      </c>
      <c r="B95">
        <v>73.5</v>
      </c>
      <c r="C95">
        <v>223</v>
      </c>
      <c r="D95">
        <v>424</v>
      </c>
      <c r="F95">
        <f>A96/A95-1</f>
        <v>1.4450867052022698E-3</v>
      </c>
      <c r="G95">
        <f>B96/B95-1</f>
        <v>4.0816326530612734E-3</v>
      </c>
      <c r="H95">
        <f>C96/C95-1</f>
        <v>-2.0179372197309364E-2</v>
      </c>
      <c r="I95">
        <f>D96/D95-1</f>
        <v>9.4339622641510523E-3</v>
      </c>
      <c r="R95">
        <v>-9.07</v>
      </c>
      <c r="S95">
        <f>1-R95</f>
        <v>10.07</v>
      </c>
      <c r="T95">
        <f>SQRT(R95^2*$L$48+S95^2*$L$49+2*R95*S95*$L$50)</f>
        <v>0.40172263274222286</v>
      </c>
      <c r="U95">
        <f>R95*$L$46+S95*$L$47</f>
        <v>0.66651512427149928</v>
      </c>
      <c r="V95">
        <f>U95/T95</f>
        <v>1.6591425773593103</v>
      </c>
      <c r="W95">
        <f>T95/U95</f>
        <v>0.6027209557792188</v>
      </c>
    </row>
    <row r="96" spans="1:23" x14ac:dyDescent="0.45">
      <c r="A96">
        <v>346.5</v>
      </c>
      <c r="B96">
        <v>73.8</v>
      </c>
      <c r="C96">
        <v>218.5</v>
      </c>
      <c r="D96">
        <v>428</v>
      </c>
      <c r="F96">
        <f>A97/A96-1</f>
        <v>-1.4430014430014459E-2</v>
      </c>
      <c r="G96">
        <f>B97/B96-1</f>
        <v>-1.89701897018969E-2</v>
      </c>
      <c r="H96">
        <f>C97/C96-1</f>
        <v>-2.2883295194507935E-3</v>
      </c>
      <c r="I96">
        <f>D97/D96-1</f>
        <v>-5.8411214953271173E-3</v>
      </c>
      <c r="R96">
        <v>-9.06</v>
      </c>
      <c r="S96">
        <f>1-R96</f>
        <v>10.06</v>
      </c>
      <c r="T96">
        <f>SQRT(R96^2*$L$48+S96^2*$L$49+2*R96*S96*$L$50)</f>
        <v>0.40143686534364464</v>
      </c>
      <c r="U96">
        <f>R96*$L$46+S96*$L$47</f>
        <v>0.66631099697320373</v>
      </c>
      <c r="V96">
        <f>U96/T96</f>
        <v>1.659815165213631</v>
      </c>
      <c r="W96">
        <f>T96/U96</f>
        <v>0.60247672208205916</v>
      </c>
    </row>
    <row r="97" spans="1:23" x14ac:dyDescent="0.45">
      <c r="A97">
        <v>341.5</v>
      </c>
      <c r="B97">
        <v>72.400000000000006</v>
      </c>
      <c r="C97">
        <v>218</v>
      </c>
      <c r="D97">
        <v>425.5</v>
      </c>
      <c r="F97">
        <f>A98/A97-1</f>
        <v>-3.367496339677889E-2</v>
      </c>
      <c r="G97">
        <f>B98/B97-1</f>
        <v>-6.906077348066253E-3</v>
      </c>
      <c r="H97">
        <f>C98/C97-1</f>
        <v>2.2935779816513069E-3</v>
      </c>
      <c r="I97">
        <f>D98/D97-1</f>
        <v>-1.5276145710928279E-2</v>
      </c>
      <c r="R97">
        <v>-9.0500000000000007</v>
      </c>
      <c r="S97">
        <f>1-R97</f>
        <v>10.050000000000001</v>
      </c>
      <c r="T97">
        <f>SQRT(R97^2*$L$48+S97^2*$L$49+2*R97*S97*$L$50)</f>
        <v>0.40115114106577049</v>
      </c>
      <c r="U97">
        <f>R97*$L$46+S97*$L$47</f>
        <v>0.66610686967490906</v>
      </c>
      <c r="V97">
        <f>U97/T97</f>
        <v>1.6604885328387933</v>
      </c>
      <c r="W97">
        <f>T97/U97</f>
        <v>0.60223240343032458</v>
      </c>
    </row>
    <row r="98" spans="1:23" x14ac:dyDescent="0.45">
      <c r="A98">
        <v>330</v>
      </c>
      <c r="B98">
        <v>71.900000000000006</v>
      </c>
      <c r="C98">
        <v>218.5</v>
      </c>
      <c r="D98">
        <v>419</v>
      </c>
      <c r="F98">
        <f>A99/A98-1</f>
        <v>-1.5151515151515138E-2</v>
      </c>
      <c r="G98">
        <f>B99/B98-1</f>
        <v>2.0862308762169768E-2</v>
      </c>
      <c r="H98">
        <f>C99/C98-1</f>
        <v>-3.6613272311212808E-2</v>
      </c>
      <c r="I98">
        <f>D99/D98-1</f>
        <v>-4.7732696897374582E-3</v>
      </c>
      <c r="R98">
        <v>-9.0399999999999991</v>
      </c>
      <c r="S98">
        <f>1-R98</f>
        <v>10.039999999999999</v>
      </c>
      <c r="T98">
        <f>SQRT(R98^2*$L$48+S98^2*$L$49+2*R98*S98*$L$50)</f>
        <v>0.40086546000080114</v>
      </c>
      <c r="U98">
        <f>R98*$L$46+S98*$L$47</f>
        <v>0.6659027423766144</v>
      </c>
      <c r="V98">
        <f>U98/T98</f>
        <v>1.6611626813028082</v>
      </c>
      <c r="W98">
        <f>T98/U98</f>
        <v>0.60198799988434915</v>
      </c>
    </row>
    <row r="99" spans="1:23" x14ac:dyDescent="0.45">
      <c r="A99">
        <v>325</v>
      </c>
      <c r="B99">
        <v>73.400000000000006</v>
      </c>
      <c r="C99">
        <v>210.5</v>
      </c>
      <c r="D99">
        <v>417</v>
      </c>
      <c r="F99">
        <f>A100/A99-1</f>
        <v>3.6923076923076836E-2</v>
      </c>
      <c r="G99">
        <f>B100/B99-1</f>
        <v>5.4495912806538094E-3</v>
      </c>
      <c r="H99">
        <f>C100/C99-1</f>
        <v>2.3752969121140222E-2</v>
      </c>
      <c r="I99">
        <f>D100/D99-1</f>
        <v>2.5179856115107979E-2</v>
      </c>
      <c r="R99">
        <v>-9.0299999999999994</v>
      </c>
      <c r="S99">
        <f>1-R99</f>
        <v>10.029999999999999</v>
      </c>
      <c r="T99">
        <f>SQRT(R99^2*$L$48+S99^2*$L$49+2*R99*S99*$L$50)</f>
        <v>0.40057982224119537</v>
      </c>
      <c r="U99">
        <f>R99*$L$46+S99*$L$47</f>
        <v>0.66569861507831884</v>
      </c>
      <c r="V99">
        <f>U99/T99</f>
        <v>1.6618376116745375</v>
      </c>
      <c r="W99">
        <f>T99/U99</f>
        <v>0.60174351150492855</v>
      </c>
    </row>
    <row r="100" spans="1:23" x14ac:dyDescent="0.45">
      <c r="A100">
        <v>337</v>
      </c>
      <c r="B100">
        <v>73.8</v>
      </c>
      <c r="C100">
        <v>215.5</v>
      </c>
      <c r="D100">
        <v>427.5</v>
      </c>
      <c r="F100">
        <f>A101/A100-1</f>
        <v>-1.4836795252225476E-3</v>
      </c>
      <c r="G100">
        <f>B101/B100-1</f>
        <v>-2.7100271002710175E-3</v>
      </c>
      <c r="H100">
        <f>C101/C100-1</f>
        <v>-2.0881670533642649E-2</v>
      </c>
      <c r="I100">
        <f>D101/D100-1</f>
        <v>5.8479532163742132E-3</v>
      </c>
      <c r="R100">
        <v>-9.02</v>
      </c>
      <c r="S100">
        <f>1-R100</f>
        <v>10.02</v>
      </c>
      <c r="T100">
        <f>SQRT(R100^2*$L$48+S100^2*$L$49+2*R100*S100*$L$50)</f>
        <v>0.40029422787965624</v>
      </c>
      <c r="U100">
        <f>R100*$L$46+S100*$L$47</f>
        <v>0.66549448778002329</v>
      </c>
      <c r="V100">
        <f>U100/T100</f>
        <v>1.6625133250237534</v>
      </c>
      <c r="W100">
        <f>T100/U100</f>
        <v>0.6014989383532986</v>
      </c>
    </row>
    <row r="101" spans="1:23" x14ac:dyDescent="0.45">
      <c r="A101">
        <v>336.5</v>
      </c>
      <c r="B101">
        <v>73.599999999999994</v>
      </c>
      <c r="C101">
        <v>211</v>
      </c>
      <c r="D101">
        <v>430</v>
      </c>
      <c r="F101">
        <f>A102/A101-1</f>
        <v>2.8231797919762158E-2</v>
      </c>
      <c r="G101">
        <f>B102/B101-1</f>
        <v>5.4347826086957873E-3</v>
      </c>
      <c r="H101">
        <f>C102/C101-1</f>
        <v>2.8436018957346043E-2</v>
      </c>
      <c r="I101">
        <f>D102/D101-1</f>
        <v>8.7209302325581328E-2</v>
      </c>
      <c r="R101">
        <v>-9.01</v>
      </c>
      <c r="S101">
        <f>1-R101</f>
        <v>10.01</v>
      </c>
      <c r="T101">
        <f>SQRT(R101^2*$L$48+S101^2*$L$49+2*R101*S101*$L$50)</f>
        <v>0.40000867700913634</v>
      </c>
      <c r="U101">
        <f>R101*$L$46+S101*$L$47</f>
        <v>0.66529036048172863</v>
      </c>
      <c r="V101">
        <f>U101/T101</f>
        <v>1.6631898224211101</v>
      </c>
      <c r="W101">
        <f>T101/U101</f>
        <v>0.60125428049114515</v>
      </c>
    </row>
    <row r="102" spans="1:23" x14ac:dyDescent="0.45">
      <c r="A102">
        <v>346</v>
      </c>
      <c r="B102">
        <v>74</v>
      </c>
      <c r="C102">
        <v>217</v>
      </c>
      <c r="D102">
        <v>467.5</v>
      </c>
      <c r="F102">
        <f>A103/A102-1</f>
        <v>-2.8901734104046506E-3</v>
      </c>
      <c r="G102">
        <f>B103/B102-1</f>
        <v>1.6216216216216273E-2</v>
      </c>
      <c r="H102">
        <f>C103/C102-1</f>
        <v>2.3041474654377891E-2</v>
      </c>
      <c r="I102">
        <f>D103/D102-1</f>
        <v>-2.4598930481283476E-2</v>
      </c>
      <c r="R102">
        <v>-9</v>
      </c>
      <c r="S102">
        <f>1-R102</f>
        <v>10</v>
      </c>
      <c r="T102">
        <f>SQRT(R102^2*$L$48+S102^2*$L$49+2*R102*S102*$L$50)</f>
        <v>0.39972316972284411</v>
      </c>
      <c r="U102">
        <f>R102*$L$46+S102*$L$47</f>
        <v>0.66508623318343307</v>
      </c>
      <c r="V102">
        <f>U102/T102</f>
        <v>1.6638671049381091</v>
      </c>
      <c r="W102">
        <f>T102/U102</f>
        <v>0.60100953798061718</v>
      </c>
    </row>
    <row r="103" spans="1:23" x14ac:dyDescent="0.45">
      <c r="A103">
        <v>345</v>
      </c>
      <c r="B103">
        <v>75.2</v>
      </c>
      <c r="C103">
        <v>222</v>
      </c>
      <c r="D103">
        <v>456</v>
      </c>
      <c r="F103">
        <f>A104/A103-1</f>
        <v>0</v>
      </c>
      <c r="G103">
        <f>B104/B103-1</f>
        <v>1.0638297872340496E-2</v>
      </c>
      <c r="H103">
        <f>C104/C103-1</f>
        <v>-1.8018018018018056E-2</v>
      </c>
      <c r="I103">
        <f>D104/D103-1</f>
        <v>6.1403508771929793E-2</v>
      </c>
      <c r="R103">
        <v>-8.99</v>
      </c>
      <c r="S103">
        <f>1-R103</f>
        <v>9.99</v>
      </c>
      <c r="T103">
        <f>SQRT(R103^2*$L$48+S103^2*$L$49+2*R103*S103*$L$50)</f>
        <v>0.39943770611423912</v>
      </c>
      <c r="U103">
        <f>R103*$L$46+S103*$L$47</f>
        <v>0.66488210588513841</v>
      </c>
      <c r="V103">
        <f>U103/T103</f>
        <v>1.6645451736471324</v>
      </c>
      <c r="W103">
        <f>T103/U103</f>
        <v>0.60076471088431416</v>
      </c>
    </row>
    <row r="104" spans="1:23" x14ac:dyDescent="0.45">
      <c r="A104">
        <v>345</v>
      </c>
      <c r="B104">
        <v>76</v>
      </c>
      <c r="C104">
        <v>218</v>
      </c>
      <c r="D104">
        <v>484</v>
      </c>
      <c r="F104">
        <f>A105/A104-1</f>
        <v>-1.3043478260869601E-2</v>
      </c>
      <c r="G104">
        <f>B105/B104-1</f>
        <v>1.7105263157894735E-2</v>
      </c>
      <c r="H104">
        <f>C105/C104-1</f>
        <v>-9.4036697247706469E-2</v>
      </c>
      <c r="I104">
        <f>D105/D104-1</f>
        <v>-6.1983471074380514E-3</v>
      </c>
      <c r="R104">
        <v>-8.98</v>
      </c>
      <c r="S104">
        <f>1-R104</f>
        <v>9.98</v>
      </c>
      <c r="T104">
        <f>SQRT(R104^2*$L$48+S104^2*$L$49+2*R104*S104*$L$50)</f>
        <v>0.39915228627702853</v>
      </c>
      <c r="U104">
        <f>R104*$L$46+S104*$L$47</f>
        <v>0.66467797858684285</v>
      </c>
      <c r="V104">
        <f>U104/T104</f>
        <v>1.6652240296214369</v>
      </c>
      <c r="W104">
        <f>T104/U104</f>
        <v>0.60051979926528842</v>
      </c>
    </row>
    <row r="105" spans="1:23" x14ac:dyDescent="0.45">
      <c r="A105">
        <v>340.5</v>
      </c>
      <c r="B105">
        <v>77.3</v>
      </c>
      <c r="C105">
        <v>197.5</v>
      </c>
      <c r="D105">
        <v>481</v>
      </c>
      <c r="F105">
        <f>A106/A105-1</f>
        <v>1.0279001468428861E-2</v>
      </c>
      <c r="G105">
        <f>B106/B105-1</f>
        <v>-1.681759379042691E-2</v>
      </c>
      <c r="H105">
        <f>C106/C105-1</f>
        <v>-3.0379746835443089E-2</v>
      </c>
      <c r="I105">
        <f>D106/D105-1</f>
        <v>1.039501039501034E-2</v>
      </c>
      <c r="R105">
        <v>-8.9700000000000006</v>
      </c>
      <c r="S105">
        <f>1-R105</f>
        <v>9.9700000000000006</v>
      </c>
      <c r="T105">
        <f>SQRT(R105^2*$L$48+S105^2*$L$49+2*R105*S105*$L$50)</f>
        <v>0.39886691030517879</v>
      </c>
      <c r="U105">
        <f>R105*$L$46+S105*$L$47</f>
        <v>0.66447385128854819</v>
      </c>
      <c r="V105">
        <f>U105/T105</f>
        <v>1.6659036739351221</v>
      </c>
      <c r="W105">
        <f>T105/U105</f>
        <v>0.60027480318705662</v>
      </c>
    </row>
    <row r="106" spans="1:23" x14ac:dyDescent="0.45">
      <c r="A106">
        <v>344</v>
      </c>
      <c r="B106">
        <v>76</v>
      </c>
      <c r="C106">
        <v>191.5</v>
      </c>
      <c r="D106">
        <v>486</v>
      </c>
      <c r="F106">
        <f>A107/A106-1</f>
        <v>2.761627906976738E-2</v>
      </c>
      <c r="G106">
        <f>B107/B106-1</f>
        <v>2.6315789473685403E-3</v>
      </c>
      <c r="H106">
        <f>C107/C106-1</f>
        <v>5.2219321148825326E-3</v>
      </c>
      <c r="I106">
        <f>D107/D106-1</f>
        <v>4.115226337448652E-3</v>
      </c>
      <c r="R106">
        <v>-8.9600000000000009</v>
      </c>
      <c r="S106">
        <f>1-R106</f>
        <v>9.9600000000000009</v>
      </c>
      <c r="T106">
        <f>SQRT(R106^2*$L$48+S106^2*$L$49+2*R106*S106*$L$50)</f>
        <v>0.39858157829291319</v>
      </c>
      <c r="U106">
        <f>R106*$L$46+S106*$L$47</f>
        <v>0.66426972399025264</v>
      </c>
      <c r="V106">
        <f>U106/T106</f>
        <v>1.6665841076631198</v>
      </c>
      <c r="W106">
        <f>T106/U106</f>
        <v>0.60002972271360344</v>
      </c>
    </row>
    <row r="107" spans="1:23" x14ac:dyDescent="0.45">
      <c r="A107">
        <v>353.5</v>
      </c>
      <c r="B107">
        <v>76.2</v>
      </c>
      <c r="C107">
        <v>192.5</v>
      </c>
      <c r="D107">
        <v>488</v>
      </c>
      <c r="F107">
        <f>A108/A107-1</f>
        <v>0</v>
      </c>
      <c r="G107">
        <f>B108/B107-1</f>
        <v>9.1863517060368771E-3</v>
      </c>
      <c r="H107">
        <f>C108/C107-1</f>
        <v>3.3766233766233666E-2</v>
      </c>
      <c r="I107">
        <f>D108/D107-1</f>
        <v>-1.2295081967213073E-2</v>
      </c>
      <c r="R107">
        <v>-8.9499999999999993</v>
      </c>
      <c r="S107">
        <f>1-R107</f>
        <v>9.9499999999999993</v>
      </c>
      <c r="T107">
        <f>SQRT(R107^2*$L$48+S107^2*$L$49+2*R107*S107*$L$50)</f>
        <v>0.39829629033470615</v>
      </c>
      <c r="U107">
        <f>R107*$L$46+S107*$L$47</f>
        <v>0.66406559669195797</v>
      </c>
      <c r="V107">
        <f>U107/T107</f>
        <v>1.6672653318812334</v>
      </c>
      <c r="W107">
        <f>T107/U107</f>
        <v>0.59978455790936724</v>
      </c>
    </row>
    <row r="108" spans="1:23" x14ac:dyDescent="0.45">
      <c r="A108">
        <v>353.5</v>
      </c>
      <c r="B108">
        <v>76.900000000000006</v>
      </c>
      <c r="C108">
        <v>199</v>
      </c>
      <c r="D108">
        <v>482</v>
      </c>
      <c r="F108">
        <f>A109/A108-1</f>
        <v>-4.2432814710042788E-3</v>
      </c>
      <c r="G108">
        <f>B109/B108-1</f>
        <v>-1.1703511053316018E-2</v>
      </c>
      <c r="H108">
        <f>C109/C108-1</f>
        <v>5.0251256281406143E-3</v>
      </c>
      <c r="I108">
        <f>D109/D108-1</f>
        <v>1.1410788381742698E-2</v>
      </c>
      <c r="R108">
        <v>-8.94</v>
      </c>
      <c r="S108">
        <f>1-R108</f>
        <v>9.94</v>
      </c>
      <c r="T108">
        <f>SQRT(R108^2*$L$48+S108^2*$L$49+2*R108*S108*$L$50)</f>
        <v>0.39801104652528718</v>
      </c>
      <c r="U108">
        <f>R108*$L$46+S108*$L$47</f>
        <v>0.66386146939366242</v>
      </c>
      <c r="V108">
        <f>U108/T108</f>
        <v>1.6679473476661024</v>
      </c>
      <c r="W108">
        <f>T108/U108</f>
        <v>0.59953930883925288</v>
      </c>
    </row>
    <row r="109" spans="1:23" x14ac:dyDescent="0.45">
      <c r="A109">
        <v>352</v>
      </c>
      <c r="B109">
        <v>76</v>
      </c>
      <c r="C109">
        <v>200</v>
      </c>
      <c r="D109">
        <v>487.5</v>
      </c>
      <c r="F109">
        <f>A110/A109-1</f>
        <v>-1.1363636363636354E-2</v>
      </c>
      <c r="G109">
        <f>B110/B109-1</f>
        <v>1.3157894736842035E-2</v>
      </c>
      <c r="H109">
        <f>C110/C109-1</f>
        <v>-5.0000000000000044E-3</v>
      </c>
      <c r="I109">
        <f>D110/D109-1</f>
        <v>1.1282051282051286E-2</v>
      </c>
      <c r="R109">
        <v>-8.93</v>
      </c>
      <c r="S109">
        <f>1-R109</f>
        <v>9.93</v>
      </c>
      <c r="T109">
        <f>SQRT(R109^2*$L$48+S109^2*$L$49+2*R109*S109*$L$50)</f>
        <v>0.39772584695964613</v>
      </c>
      <c r="U109">
        <f>R109*$L$46+S109*$L$47</f>
        <v>0.66365734209536775</v>
      </c>
      <c r="V109">
        <f>U109/T109</f>
        <v>1.6686301560951944</v>
      </c>
      <c r="W109">
        <f>T109/U109</f>
        <v>0.5992939755686344</v>
      </c>
    </row>
    <row r="110" spans="1:23" x14ac:dyDescent="0.45">
      <c r="A110">
        <v>348</v>
      </c>
      <c r="B110">
        <v>77</v>
      </c>
      <c r="C110">
        <v>199</v>
      </c>
      <c r="D110">
        <v>493</v>
      </c>
      <c r="F110">
        <f>A111/A110-1</f>
        <v>5.4597701149425193E-2</v>
      </c>
      <c r="G110">
        <f>B111/B110-1</f>
        <v>1.0389610389610393E-2</v>
      </c>
      <c r="H110">
        <f>C111/C110-1</f>
        <v>7.5376884422111434E-3</v>
      </c>
      <c r="I110">
        <f>D111/D110-1</f>
        <v>-1.4198782961460488E-2</v>
      </c>
      <c r="R110">
        <v>-8.92</v>
      </c>
      <c r="S110">
        <f>1-R110</f>
        <v>9.92</v>
      </c>
      <c r="T110">
        <f>SQRT(R110^2*$L$48+S110^2*$L$49+2*R110*S110*$L$50)</f>
        <v>0.39744069173303093</v>
      </c>
      <c r="U110">
        <f>R110*$L$46+S110*$L$47</f>
        <v>0.6634532147970722</v>
      </c>
      <c r="V110">
        <f>U110/T110</f>
        <v>1.6693137582467961</v>
      </c>
      <c r="W110">
        <f>T110/U110</f>
        <v>0.59904855816335822</v>
      </c>
    </row>
    <row r="111" spans="1:23" x14ac:dyDescent="0.45">
      <c r="A111">
        <v>367</v>
      </c>
      <c r="B111">
        <v>77.8</v>
      </c>
      <c r="C111">
        <v>200.5</v>
      </c>
      <c r="D111">
        <v>486</v>
      </c>
      <c r="F111">
        <f>A112/A111-1</f>
        <v>6.8119891008173727E-3</v>
      </c>
      <c r="G111">
        <f>B112/B111-1</f>
        <v>2.5706940874037354E-3</v>
      </c>
      <c r="H111">
        <f>C112/C111-1</f>
        <v>1.9950124688279391E-2</v>
      </c>
      <c r="I111">
        <f>D112/D111-1</f>
        <v>1.0288065843621297E-2</v>
      </c>
      <c r="R111">
        <v>-8.91</v>
      </c>
      <c r="S111">
        <f>1-R111</f>
        <v>9.91</v>
      </c>
      <c r="T111">
        <f>SQRT(R111^2*$L$48+S111^2*$L$49+2*R111*S111*$L$50)</f>
        <v>0.39715558094094583</v>
      </c>
      <c r="U111">
        <f>R111*$L$46+S111*$L$47</f>
        <v>0.66324908749877753</v>
      </c>
      <c r="V111">
        <f>U111/T111</f>
        <v>1.6699981552000345</v>
      </c>
      <c r="W111">
        <f>T111/U111</f>
        <v>0.59880305668973555</v>
      </c>
    </row>
    <row r="112" spans="1:23" x14ac:dyDescent="0.45">
      <c r="A112">
        <v>369.5</v>
      </c>
      <c r="B112">
        <v>78</v>
      </c>
      <c r="C112">
        <v>204.5</v>
      </c>
      <c r="D112">
        <v>491</v>
      </c>
      <c r="F112">
        <f>A113/A112-1</f>
        <v>3.6535859269282822E-2</v>
      </c>
      <c r="G112">
        <f>B113/B112-1</f>
        <v>3.8461538461538325E-3</v>
      </c>
      <c r="H112">
        <f>C113/C112-1</f>
        <v>-2.4449877750610804E-3</v>
      </c>
      <c r="I112">
        <f>D113/D112-1</f>
        <v>-1.731160896130346E-2</v>
      </c>
      <c r="R112">
        <v>-8.9</v>
      </c>
      <c r="S112">
        <f>1-R112</f>
        <v>9.9</v>
      </c>
      <c r="T112">
        <f>SQRT(R112^2*$L$48+S112^2*$L$49+2*R112*S112*$L$50)</f>
        <v>0.39687051467915802</v>
      </c>
      <c r="U112">
        <f>R112*$L$46+S112*$L$47</f>
        <v>0.66304496020048287</v>
      </c>
      <c r="V112">
        <f>U112/T112</f>
        <v>1.6706833480348326</v>
      </c>
      <c r="W112">
        <f>T112/U112</f>
        <v>0.5985574712145576</v>
      </c>
    </row>
    <row r="113" spans="1:23" x14ac:dyDescent="0.45">
      <c r="A113">
        <v>383</v>
      </c>
      <c r="B113">
        <v>78.3</v>
      </c>
      <c r="C113">
        <v>204</v>
      </c>
      <c r="D113">
        <v>482.5</v>
      </c>
      <c r="F113">
        <f>A114/A113-1</f>
        <v>-1.6971279373368175E-2</v>
      </c>
      <c r="G113">
        <f>B114/B113-1</f>
        <v>-2.5542784163473664E-3</v>
      </c>
      <c r="H113">
        <f>C114/C113-1</f>
        <v>-1.4705882352941124E-2</v>
      </c>
      <c r="I113">
        <f>D114/D113-1</f>
        <v>2.3834196891191706E-2</v>
      </c>
      <c r="R113">
        <v>-8.89</v>
      </c>
      <c r="S113">
        <f>1-R113</f>
        <v>9.89</v>
      </c>
      <c r="T113">
        <f>SQRT(R113^2*$L$48+S113^2*$L$49+2*R113*S113*$L$50)</f>
        <v>0.39658549304368845</v>
      </c>
      <c r="U113">
        <f>R113*$L$46+S113*$L$47</f>
        <v>0.66284083290218732</v>
      </c>
      <c r="V113">
        <f>U113/T113</f>
        <v>1.6713693378319507</v>
      </c>
      <c r="W113">
        <f>T113/U113</f>
        <v>0.59831180180508126</v>
      </c>
    </row>
    <row r="114" spans="1:23" x14ac:dyDescent="0.45">
      <c r="A114">
        <v>376.5</v>
      </c>
      <c r="B114">
        <v>78.099999999999994</v>
      </c>
      <c r="C114">
        <v>201</v>
      </c>
      <c r="D114">
        <v>494</v>
      </c>
      <c r="F114">
        <f>A115/A114-1</f>
        <v>2.7888446215139417E-2</v>
      </c>
      <c r="G114">
        <f>B115/B114-1</f>
        <v>5.1216389244559402E-3</v>
      </c>
      <c r="H114">
        <f>C115/C114-1</f>
        <v>4.9751243781095411E-3</v>
      </c>
      <c r="I114">
        <f>D115/D114-1</f>
        <v>1.0121457489877805E-3</v>
      </c>
      <c r="R114">
        <v>-8.879999999999999</v>
      </c>
      <c r="S114">
        <f>1-R114</f>
        <v>9.879999999999999</v>
      </c>
      <c r="T114">
        <f>SQRT(R114^2*$L$48+S114^2*$L$49+2*R114*S114*$L$50)</f>
        <v>0.3963005161308269</v>
      </c>
      <c r="U114">
        <f>R114*$L$46+S114*$L$47</f>
        <v>0.66263670560389176</v>
      </c>
      <c r="V114">
        <f>U114/T114</f>
        <v>1.6720561256729272</v>
      </c>
      <c r="W114">
        <f>T114/U114</f>
        <v>0.59806604852904988</v>
      </c>
    </row>
    <row r="115" spans="1:23" x14ac:dyDescent="0.45">
      <c r="A115">
        <v>387</v>
      </c>
      <c r="B115">
        <v>78.5</v>
      </c>
      <c r="C115">
        <v>202</v>
      </c>
      <c r="D115">
        <v>494.5</v>
      </c>
      <c r="F115">
        <f>A116/A115-1</f>
        <v>-5.1679586563307955E-3</v>
      </c>
      <c r="G115">
        <f>B116/B115-1</f>
        <v>-8.9171974522292974E-3</v>
      </c>
      <c r="H115">
        <f>C116/C115-1</f>
        <v>-9.9009900990099098E-3</v>
      </c>
      <c r="I115">
        <f>D116/D115-1</f>
        <v>9.8078867542972681E-2</v>
      </c>
      <c r="R115">
        <v>-8.8699999999999992</v>
      </c>
      <c r="S115">
        <f>1-R115</f>
        <v>9.8699999999999992</v>
      </c>
      <c r="T115">
        <f>SQRT(R115^2*$L$48+S115^2*$L$49+2*R115*S115*$L$50)</f>
        <v>0.39601558403712195</v>
      </c>
      <c r="U115">
        <f>R115*$L$46+S115*$L$47</f>
        <v>0.6624325783055971</v>
      </c>
      <c r="V115">
        <f>U115/T115</f>
        <v>1.6727437126401106</v>
      </c>
      <c r="W115">
        <f>T115/U115</f>
        <v>0.59782021145468156</v>
      </c>
    </row>
    <row r="116" spans="1:23" x14ac:dyDescent="0.45">
      <c r="A116">
        <v>385</v>
      </c>
      <c r="B116">
        <v>77.8</v>
      </c>
      <c r="C116">
        <v>200</v>
      </c>
      <c r="D116">
        <v>543</v>
      </c>
      <c r="F116">
        <f>A117/A116-1</f>
        <v>3.8961038961038419E-3</v>
      </c>
      <c r="G116">
        <f>B117/B116-1</f>
        <v>7.7120822622109841E-3</v>
      </c>
      <c r="H116">
        <f>C117/C116-1</f>
        <v>-2.7499999999999969E-2</v>
      </c>
      <c r="I116">
        <f>D117/D116-1</f>
        <v>1.8416206261511192E-3</v>
      </c>
      <c r="R116">
        <v>-8.86</v>
      </c>
      <c r="S116">
        <f>1-R116</f>
        <v>9.86</v>
      </c>
      <c r="T116">
        <f>SQRT(R116^2*$L$48+S116^2*$L$49+2*R116*S116*$L$50)</f>
        <v>0.39573069685938284</v>
      </c>
      <c r="U116">
        <f>R116*$L$46+S116*$L$47</f>
        <v>0.66222845100730243</v>
      </c>
      <c r="V116">
        <f>U116/T116</f>
        <v>1.6734320998166481</v>
      </c>
      <c r="W116">
        <f>T116/U116</f>
        <v>0.59757429065067325</v>
      </c>
    </row>
    <row r="117" spans="1:23" x14ac:dyDescent="0.45">
      <c r="A117">
        <v>386.5</v>
      </c>
      <c r="B117">
        <v>78.400000000000006</v>
      </c>
      <c r="C117">
        <v>194.5</v>
      </c>
      <c r="D117">
        <v>544</v>
      </c>
      <c r="F117">
        <f>A118/A117-1</f>
        <v>2.5873221216041742E-3</v>
      </c>
      <c r="G117">
        <f>B118/B117-1</f>
        <v>1.1479591836734526E-2</v>
      </c>
      <c r="H117">
        <f>C118/C117-1</f>
        <v>-7.7120822622107621E-3</v>
      </c>
      <c r="I117">
        <f>D118/D117-1</f>
        <v>2.9411764705882248E-2</v>
      </c>
      <c r="R117">
        <v>-8.85</v>
      </c>
      <c r="S117">
        <f>1-R117</f>
        <v>9.85</v>
      </c>
      <c r="T117">
        <f>SQRT(R117^2*$L$48+S117^2*$L$49+2*R117*S117*$L$50)</f>
        <v>0.39544585469468568</v>
      </c>
      <c r="U117">
        <f>R117*$L$46+S117*$L$47</f>
        <v>0.66202432370900688</v>
      </c>
      <c r="V117">
        <f>U117/T117</f>
        <v>1.6741212882864585</v>
      </c>
      <c r="W117">
        <f>T117/U117</f>
        <v>0.59732828618620981</v>
      </c>
    </row>
    <row r="118" spans="1:23" x14ac:dyDescent="0.45">
      <c r="A118">
        <v>387.5</v>
      </c>
      <c r="B118">
        <v>79.3</v>
      </c>
      <c r="C118">
        <v>193</v>
      </c>
      <c r="D118">
        <v>560</v>
      </c>
      <c r="F118">
        <f>A119/A118-1</f>
        <v>7.7419354838710319E-3</v>
      </c>
      <c r="G118">
        <f>B119/B118-1</f>
        <v>1.3871374527112401E-2</v>
      </c>
      <c r="H118">
        <f>C119/C118-1</f>
        <v>-5.1813471502590858E-3</v>
      </c>
      <c r="I118">
        <f>D119/D118-1</f>
        <v>3.9285714285714368E-2</v>
      </c>
      <c r="R118">
        <v>-8.84</v>
      </c>
      <c r="S118">
        <f>1-R118</f>
        <v>9.84</v>
      </c>
      <c r="T118">
        <f>SQRT(R118^2*$L$48+S118^2*$L$49+2*R118*S118*$L$50)</f>
        <v>0.39516105764037252</v>
      </c>
      <c r="U118">
        <f>R118*$L$46+S118*$L$47</f>
        <v>0.66182019641071133</v>
      </c>
      <c r="V118">
        <f>U118/T118</f>
        <v>1.6748112791342398</v>
      </c>
      <c r="W118">
        <f>T118/U118</f>
        <v>0.59708219813096197</v>
      </c>
    </row>
    <row r="119" spans="1:23" x14ac:dyDescent="0.45">
      <c r="A119">
        <v>390.5</v>
      </c>
      <c r="B119">
        <v>80.400000000000006</v>
      </c>
      <c r="C119">
        <v>192</v>
      </c>
      <c r="D119">
        <v>582</v>
      </c>
      <c r="F119">
        <f>A120/A119-1</f>
        <v>-1.9206145966709331E-2</v>
      </c>
      <c r="G119">
        <f>B120/B119-1</f>
        <v>7.4626865671640896E-3</v>
      </c>
      <c r="H119">
        <f>C120/C119-1</f>
        <v>-7.8125E-3</v>
      </c>
      <c r="I119">
        <f>D120/D119-1</f>
        <v>-1.5463917525773141E-2</v>
      </c>
      <c r="R119">
        <v>-8.83</v>
      </c>
      <c r="S119">
        <f>1-R119</f>
        <v>9.83</v>
      </c>
      <c r="T119">
        <f>SQRT(R119^2*$L$48+S119^2*$L$49+2*R119*S119*$L$50)</f>
        <v>0.39487630579404598</v>
      </c>
      <c r="U119">
        <f>R119*$L$46+S119*$L$47</f>
        <v>0.66161606911241666</v>
      </c>
      <c r="V119">
        <f>U119/T119</f>
        <v>1.6755020734454831</v>
      </c>
      <c r="W119">
        <f>T119/U119</f>
        <v>0.59683602655508006</v>
      </c>
    </row>
    <row r="120" spans="1:23" x14ac:dyDescent="0.45">
      <c r="A120">
        <v>383</v>
      </c>
      <c r="B120">
        <v>81</v>
      </c>
      <c r="C120">
        <v>190.5</v>
      </c>
      <c r="D120">
        <v>573</v>
      </c>
      <c r="F120">
        <f>A121/A120-1</f>
        <v>-9.1383812010443766E-3</v>
      </c>
      <c r="G120">
        <f>B121/B120-1</f>
        <v>2.839506172839501E-2</v>
      </c>
      <c r="H120">
        <f>C121/C120-1</f>
        <v>2.624671916010568E-3</v>
      </c>
      <c r="I120">
        <f>D121/D120-1</f>
        <v>8.7260034904013128E-3</v>
      </c>
      <c r="R120">
        <v>-8.82</v>
      </c>
      <c r="S120">
        <f>1-R120</f>
        <v>9.82</v>
      </c>
      <c r="T120">
        <f>SQRT(R120^2*$L$48+S120^2*$L$49+2*R120*S120*$L$50)</f>
        <v>0.39459159925357629</v>
      </c>
      <c r="U120">
        <f>R120*$L$46+S120*$L$47</f>
        <v>0.661411941814122</v>
      </c>
      <c r="V120">
        <f>U120/T120</f>
        <v>1.676193672306437</v>
      </c>
      <c r="W120">
        <f>T120/U120</f>
        <v>0.59658977152920711</v>
      </c>
    </row>
    <row r="121" spans="1:23" x14ac:dyDescent="0.45">
      <c r="A121">
        <v>379.5</v>
      </c>
      <c r="B121">
        <v>83.3</v>
      </c>
      <c r="C121">
        <v>191</v>
      </c>
      <c r="D121">
        <v>578</v>
      </c>
      <c r="F121">
        <f>A122/A121-1</f>
        <v>6.5876152832675672E-3</v>
      </c>
      <c r="G121">
        <f>B122/B121-1</f>
        <v>4.8019207683074328E-3</v>
      </c>
      <c r="H121">
        <f>C122/C121-1</f>
        <v>-1.308900523560208E-2</v>
      </c>
      <c r="I121">
        <f>D122/D121-1</f>
        <v>-4.1522491349480939E-2</v>
      </c>
      <c r="R121">
        <v>-8.81</v>
      </c>
      <c r="S121">
        <f>1-R121</f>
        <v>9.81</v>
      </c>
      <c r="T121">
        <f>SQRT(R121^2*$L$48+S121^2*$L$49+2*R121*S121*$L$50)</f>
        <v>0.39430693811710393</v>
      </c>
      <c r="U121">
        <f>R121*$L$46+S121*$L$47</f>
        <v>0.66120781451582644</v>
      </c>
      <c r="V121">
        <f>U121/T121</f>
        <v>1.6768860768040974</v>
      </c>
      <c r="W121">
        <f>T121/U121</f>
        <v>0.59634343312448246</v>
      </c>
    </row>
    <row r="122" spans="1:23" x14ac:dyDescent="0.45">
      <c r="A122">
        <v>382</v>
      </c>
      <c r="B122">
        <v>83.7</v>
      </c>
      <c r="C122">
        <v>188.5</v>
      </c>
      <c r="D122">
        <v>554</v>
      </c>
      <c r="F122">
        <f>A123/A122-1</f>
        <v>1.308900523560208E-2</v>
      </c>
      <c r="G122">
        <f>B123/B122-1</f>
        <v>1.433691756272415E-2</v>
      </c>
      <c r="H122">
        <f>C123/C122-1</f>
        <v>-2.3872679045092826E-2</v>
      </c>
      <c r="I122">
        <f>D123/D122-1</f>
        <v>2.3465703971119023E-2</v>
      </c>
      <c r="R122">
        <v>-8.8000000000000007</v>
      </c>
      <c r="S122">
        <f>1-R122</f>
        <v>9.8000000000000007</v>
      </c>
      <c r="T122">
        <f>SQRT(R122^2*$L$48+S122^2*$L$49+2*R122*S122*$L$50)</f>
        <v>0.39402232248303526</v>
      </c>
      <c r="U122">
        <f>R122*$L$46+S122*$L$47</f>
        <v>0.66100368721753089</v>
      </c>
      <c r="V122">
        <f>U122/T122</f>
        <v>1.6775792880262275</v>
      </c>
      <c r="W122">
        <f>T122/U122</f>
        <v>0.59609701141253357</v>
      </c>
    </row>
    <row r="123" spans="1:23" x14ac:dyDescent="0.45">
      <c r="A123">
        <v>387</v>
      </c>
      <c r="B123">
        <v>84.9</v>
      </c>
      <c r="C123">
        <v>184</v>
      </c>
      <c r="D123">
        <v>567</v>
      </c>
      <c r="F123">
        <f>A124/A123-1</f>
        <v>3.8759689922480689E-2</v>
      </c>
      <c r="G123">
        <f>B124/B123-1</f>
        <v>1.2956419316843215E-2</v>
      </c>
      <c r="H123">
        <f>C124/C123-1</f>
        <v>-4.6195652173913082E-2</v>
      </c>
      <c r="I123">
        <f>D124/D123-1</f>
        <v>1.763668430335108E-2</v>
      </c>
      <c r="R123">
        <v>-8.7899999999999991</v>
      </c>
      <c r="S123">
        <f>1-R123</f>
        <v>9.7899999999999991</v>
      </c>
      <c r="T123">
        <f>SQRT(R123^2*$L$48+S123^2*$L$49+2*R123*S123*$L$50)</f>
        <v>0.39373775245004305</v>
      </c>
      <c r="U123">
        <f>R123*$L$46+S123*$L$47</f>
        <v>0.66079955991923622</v>
      </c>
      <c r="V123">
        <f>U123/T123</f>
        <v>1.6782733070613483</v>
      </c>
      <c r="W123">
        <f>T123/U123</f>
        <v>0.59585050646547977</v>
      </c>
    </row>
    <row r="124" spans="1:23" x14ac:dyDescent="0.45">
      <c r="A124">
        <v>402</v>
      </c>
      <c r="B124">
        <v>86</v>
      </c>
      <c r="C124">
        <v>175.5</v>
      </c>
      <c r="D124">
        <v>577</v>
      </c>
      <c r="F124">
        <f>A125/A124-1</f>
        <v>1.990049751243772E-2</v>
      </c>
      <c r="G124">
        <f>B125/B124-1</f>
        <v>0</v>
      </c>
      <c r="H124">
        <f>C125/C124-1</f>
        <v>1.4245014245014342E-2</v>
      </c>
      <c r="I124">
        <f>D125/D124-1</f>
        <v>-1.2131715771230511E-2</v>
      </c>
      <c r="R124">
        <v>-8.7799999999999994</v>
      </c>
      <c r="S124">
        <f>1-R124</f>
        <v>9.7799999999999994</v>
      </c>
      <c r="T124">
        <f>SQRT(R124^2*$L$48+S124^2*$L$49+2*R124*S124*$L$50)</f>
        <v>0.39345322811707412</v>
      </c>
      <c r="U124">
        <f>R124*$L$46+S124*$L$47</f>
        <v>0.66059543262094156</v>
      </c>
      <c r="V124">
        <f>U124/T124</f>
        <v>1.6789681349986989</v>
      </c>
      <c r="W124">
        <f>T124/U124</f>
        <v>0.59560391835594606</v>
      </c>
    </row>
    <row r="125" spans="1:23" x14ac:dyDescent="0.45">
      <c r="A125">
        <v>410</v>
      </c>
      <c r="B125">
        <v>86</v>
      </c>
      <c r="C125">
        <v>178</v>
      </c>
      <c r="D125">
        <v>570</v>
      </c>
      <c r="F125">
        <f>A126/A125-1</f>
        <v>2.5609756097560998E-2</v>
      </c>
      <c r="G125">
        <f>B126/B125-1</f>
        <v>3.6046511627906952E-2</v>
      </c>
      <c r="H125">
        <f>C126/C125-1</f>
        <v>-5.6179775280899014E-3</v>
      </c>
      <c r="I125">
        <f>D126/D125-1</f>
        <v>1.4035087719298289E-2</v>
      </c>
      <c r="R125">
        <v>-8.77</v>
      </c>
      <c r="S125">
        <f>1-R125</f>
        <v>9.77</v>
      </c>
      <c r="T125">
        <f>SQRT(R125^2*$L$48+S125^2*$L$49+2*R125*S125*$L$50)</f>
        <v>0.39316874958334258</v>
      </c>
      <c r="U125">
        <f>R125*$L$46+S125*$L$47</f>
        <v>0.66039130532264601</v>
      </c>
      <c r="V125">
        <f>U125/T125</f>
        <v>1.6796637729282664</v>
      </c>
      <c r="W125">
        <f>T125/U125</f>
        <v>0.59535724715705174</v>
      </c>
    </row>
    <row r="126" spans="1:23" x14ac:dyDescent="0.45">
      <c r="A126">
        <v>420.5</v>
      </c>
      <c r="B126">
        <v>89.1</v>
      </c>
      <c r="C126">
        <v>177</v>
      </c>
      <c r="D126">
        <v>578</v>
      </c>
      <c r="F126">
        <f>A127/A126-1</f>
        <v>3.2104637336504149E-2</v>
      </c>
      <c r="G126">
        <f>B127/B126-1</f>
        <v>3.7037037037037202E-2</v>
      </c>
      <c r="H126">
        <f>C127/C126-1</f>
        <v>-5.6497175141242417E-3</v>
      </c>
      <c r="I126">
        <f>D127/D126-1</f>
        <v>1.0380622837370179E-2</v>
      </c>
      <c r="R126">
        <v>-8.76</v>
      </c>
      <c r="S126">
        <f>1-R126</f>
        <v>9.76</v>
      </c>
      <c r="T126">
        <f>SQRT(R126^2*$L$48+S126^2*$L$49+2*R126*S126*$L$50)</f>
        <v>0.39288431694833725</v>
      </c>
      <c r="U126">
        <f>R126*$L$46+S126*$L$47</f>
        <v>0.66018717802435045</v>
      </c>
      <c r="V126">
        <f>U126/T126</f>
        <v>1.6803602219407563</v>
      </c>
      <c r="W126">
        <f>T126/U126</f>
        <v>0.59511049294242135</v>
      </c>
    </row>
    <row r="127" spans="1:23" x14ac:dyDescent="0.45">
      <c r="A127">
        <v>434</v>
      </c>
      <c r="B127">
        <v>92.4</v>
      </c>
      <c r="C127">
        <v>176</v>
      </c>
      <c r="D127">
        <v>584</v>
      </c>
      <c r="F127">
        <f>A128/A127-1</f>
        <v>-2.7649769585253448E-2</v>
      </c>
      <c r="G127">
        <f>B128/B127-1</f>
        <v>-5.4112554112554223E-3</v>
      </c>
      <c r="H127">
        <f>C128/C127-1</f>
        <v>-1.4204545454545414E-2</v>
      </c>
      <c r="I127">
        <f>D128/D127-1</f>
        <v>1.5410958904109595E-2</v>
      </c>
      <c r="R127">
        <v>-8.75</v>
      </c>
      <c r="S127">
        <f>1-R127</f>
        <v>9.75</v>
      </c>
      <c r="T127">
        <f>SQRT(R127^2*$L$48+S127^2*$L$49+2*R127*S127*$L$50)</f>
        <v>0.39259993031181128</v>
      </c>
      <c r="U127">
        <f>R127*$L$46+S127*$L$47</f>
        <v>0.6599830507260549</v>
      </c>
      <c r="V127">
        <f>U127/T127</f>
        <v>1.6810574831276262</v>
      </c>
      <c r="W127">
        <f>T127/U127</f>
        <v>0.59486365578617151</v>
      </c>
    </row>
    <row r="128" spans="1:23" x14ac:dyDescent="0.45">
      <c r="A128">
        <v>422</v>
      </c>
      <c r="B128">
        <v>91.9</v>
      </c>
      <c r="C128">
        <v>173.5</v>
      </c>
      <c r="D128">
        <v>593</v>
      </c>
      <c r="F128">
        <f>A129/A128-1</f>
        <v>-1.6587677725118488E-2</v>
      </c>
      <c r="G128">
        <f>B129/B128-1</f>
        <v>-1.0881392818280711E-2</v>
      </c>
      <c r="H128">
        <f>C129/C128-1</f>
        <v>0</v>
      </c>
      <c r="I128">
        <f>D129/D128-1</f>
        <v>2.8667790893760481E-2</v>
      </c>
      <c r="R128">
        <v>-8.74</v>
      </c>
      <c r="S128">
        <f>1-R128</f>
        <v>9.74</v>
      </c>
      <c r="T128">
        <f>SQRT(R128^2*$L$48+S128^2*$L$49+2*R128*S128*$L$50)</f>
        <v>0.39231558977380321</v>
      </c>
      <c r="U128">
        <f>R128*$L$46+S128*$L$47</f>
        <v>0.65977892342776112</v>
      </c>
      <c r="V128">
        <f>U128/T128</f>
        <v>1.6817555575809997</v>
      </c>
      <c r="W128">
        <f>T128/U128</f>
        <v>0.59461673576294172</v>
      </c>
    </row>
    <row r="129" spans="1:23" x14ac:dyDescent="0.45">
      <c r="A129">
        <v>415</v>
      </c>
      <c r="B129">
        <v>90.9</v>
      </c>
      <c r="C129">
        <v>173.5</v>
      </c>
      <c r="D129">
        <v>610</v>
      </c>
      <c r="F129">
        <f>A130/A129-1</f>
        <v>-6.0240963855421326E-3</v>
      </c>
      <c r="G129">
        <f>B130/B129-1</f>
        <v>8.8008800880088334E-3</v>
      </c>
      <c r="H129">
        <f>C130/C129-1</f>
        <v>-1.1527377521613813E-2</v>
      </c>
      <c r="I129">
        <f>D130/D129-1</f>
        <v>-8.1967213114754189E-3</v>
      </c>
      <c r="R129">
        <v>-8.73</v>
      </c>
      <c r="S129">
        <f>1-R129</f>
        <v>9.73</v>
      </c>
      <c r="T129">
        <f>SQRT(R129^2*$L$48+S129^2*$L$49+2*R129*S129*$L$50)</f>
        <v>0.3920312954346144</v>
      </c>
      <c r="U129">
        <f>R129*$L$46+S129*$L$47</f>
        <v>0.65957479612946557</v>
      </c>
      <c r="V129">
        <f>U129/T129</f>
        <v>1.6824544463937416</v>
      </c>
      <c r="W129">
        <f>T129/U129</f>
        <v>0.59436973294786721</v>
      </c>
    </row>
    <row r="130" spans="1:23" x14ac:dyDescent="0.45">
      <c r="A130">
        <v>412.5</v>
      </c>
      <c r="B130">
        <v>91.7</v>
      </c>
      <c r="C130">
        <v>171.5</v>
      </c>
      <c r="D130">
        <v>605</v>
      </c>
      <c r="F130">
        <f>A131/A130-1</f>
        <v>-3.6363636363636598E-3</v>
      </c>
      <c r="G130">
        <f>B131/B130-1</f>
        <v>-7.6335877862595547E-3</v>
      </c>
      <c r="H130">
        <f>C131/C130-1</f>
        <v>2.9154518950438302E-3</v>
      </c>
      <c r="I130">
        <f>D131/D130-1</f>
        <v>6.6115702479338845E-2</v>
      </c>
      <c r="R130">
        <v>-8.7200000000000006</v>
      </c>
      <c r="S130">
        <f>1-R130</f>
        <v>9.7200000000000006</v>
      </c>
      <c r="T130">
        <f>SQRT(R130^2*$L$48+S130^2*$L$49+2*R130*S130*$L$50)</f>
        <v>0.39174704739482674</v>
      </c>
      <c r="U130">
        <f>R130*$L$46+S130*$L$47</f>
        <v>0.65937066883117001</v>
      </c>
      <c r="V130">
        <f>U130/T130</f>
        <v>1.6831541506594068</v>
      </c>
      <c r="W130">
        <f>T130/U130</f>
        <v>0.59412264741659671</v>
      </c>
    </row>
    <row r="131" spans="1:23" x14ac:dyDescent="0.45">
      <c r="A131">
        <v>411</v>
      </c>
      <c r="B131">
        <v>91</v>
      </c>
      <c r="C131">
        <v>172</v>
      </c>
      <c r="D131">
        <v>645</v>
      </c>
      <c r="F131">
        <f>A132/A131-1</f>
        <v>-2.311435523114358E-2</v>
      </c>
      <c r="G131">
        <f>B132/B131-1</f>
        <v>-1.2087912087912045E-2</v>
      </c>
      <c r="H131">
        <f>C132/C131-1</f>
        <v>5.8139534883721034E-3</v>
      </c>
      <c r="I131">
        <f>D132/D131-1</f>
        <v>0</v>
      </c>
      <c r="R131">
        <v>-8.7100000000000009</v>
      </c>
      <c r="S131">
        <f>1-R131</f>
        <v>9.7100000000000009</v>
      </c>
      <c r="T131">
        <f>SQRT(R131^2*$L$48+S131^2*$L$49+2*R131*S131*$L$50)</f>
        <v>0.39146284575529766</v>
      </c>
      <c r="U131">
        <f>R131*$L$46+S131*$L$47</f>
        <v>0.65916654153287446</v>
      </c>
      <c r="V131">
        <f>U131/T131</f>
        <v>1.6838546714722389</v>
      </c>
      <c r="W131">
        <f>T131/U131</f>
        <v>0.59387547924529227</v>
      </c>
    </row>
    <row r="132" spans="1:23" x14ac:dyDescent="0.45">
      <c r="A132">
        <v>401.5</v>
      </c>
      <c r="B132">
        <v>89.9</v>
      </c>
      <c r="C132">
        <v>173</v>
      </c>
      <c r="D132">
        <v>645</v>
      </c>
      <c r="F132">
        <f>A133/A132-1</f>
        <v>-6.2266500622665255E-3</v>
      </c>
      <c r="G132">
        <f>B133/B132-1</f>
        <v>-4.2269187986651913E-2</v>
      </c>
      <c r="H132">
        <f>C133/C132-1</f>
        <v>-3.4682080924855474E-2</v>
      </c>
      <c r="I132">
        <f>D133/D132-1</f>
        <v>4.6511627906977715E-3</v>
      </c>
      <c r="R132">
        <v>-8.6999999999999993</v>
      </c>
      <c r="S132">
        <f>1-R132</f>
        <v>9.6999999999999993</v>
      </c>
      <c r="T132">
        <f>SQRT(R132^2*$L$48+S132^2*$L$49+2*R132*S132*$L$50)</f>
        <v>0.39117869061715921</v>
      </c>
      <c r="U132">
        <f>R132*$L$46+S132*$L$47</f>
        <v>0.65896241423458068</v>
      </c>
      <c r="V132">
        <f>U132/T132</f>
        <v>1.6845560099271804</v>
      </c>
      <c r="W132">
        <f>T132/U132</f>
        <v>0.59362822851062569</v>
      </c>
    </row>
    <row r="133" spans="1:23" x14ac:dyDescent="0.45">
      <c r="A133">
        <v>399</v>
      </c>
      <c r="B133">
        <v>86.1</v>
      </c>
      <c r="C133">
        <v>167</v>
      </c>
      <c r="D133">
        <v>648</v>
      </c>
      <c r="F133">
        <f>A134/A133-1</f>
        <v>-6.390977443609025E-2</v>
      </c>
      <c r="G133">
        <f>B134/B133-1</f>
        <v>-4.065040650406504E-2</v>
      </c>
      <c r="H133">
        <f>C134/C133-1</f>
        <v>-2.9940119760479056E-2</v>
      </c>
      <c r="I133">
        <f>D134/D133-1</f>
        <v>-3.703703703703709E-2</v>
      </c>
      <c r="R133">
        <v>-8.69</v>
      </c>
      <c r="S133">
        <f>1-R133</f>
        <v>9.69</v>
      </c>
      <c r="T133">
        <f>SQRT(R133^2*$L$48+S133^2*$L$49+2*R133*S133*$L$50)</f>
        <v>0.39089458208182071</v>
      </c>
      <c r="U133">
        <f>R133*$L$46+S133*$L$47</f>
        <v>0.65875828693628513</v>
      </c>
      <c r="V133">
        <f>U133/T133</f>
        <v>1.6852581671198403</v>
      </c>
      <c r="W133">
        <f>T133/U133</f>
        <v>0.59338089528978921</v>
      </c>
    </row>
    <row r="134" spans="1:23" x14ac:dyDescent="0.45">
      <c r="A134">
        <v>373.5</v>
      </c>
      <c r="B134">
        <v>82.6</v>
      </c>
      <c r="C134">
        <v>162</v>
      </c>
      <c r="D134">
        <v>624</v>
      </c>
      <c r="F134">
        <f>A135/A134-1</f>
        <v>4.2838018741633288E-2</v>
      </c>
      <c r="G134">
        <f>B135/B134-1</f>
        <v>3.510895883777243E-2</v>
      </c>
      <c r="H134">
        <f>C135/C134-1</f>
        <v>3.0864197530864113E-2</v>
      </c>
      <c r="I134">
        <f>D135/D134-1</f>
        <v>5.4487179487179516E-2</v>
      </c>
      <c r="R134">
        <v>-8.68</v>
      </c>
      <c r="S134">
        <f>1-R134</f>
        <v>9.68</v>
      </c>
      <c r="T134">
        <f>SQRT(R134^2*$L$48+S134^2*$L$49+2*R134*S134*$L$50)</f>
        <v>0.39061052025097559</v>
      </c>
      <c r="U134">
        <f>R134*$L$46+S134*$L$47</f>
        <v>0.65855415963798958</v>
      </c>
      <c r="V134">
        <f>U134/T134</f>
        <v>1.6859611441464877</v>
      </c>
      <c r="W134">
        <f>T134/U134</f>
        <v>0.59313347966049756</v>
      </c>
    </row>
    <row r="135" spans="1:23" x14ac:dyDescent="0.45">
      <c r="A135">
        <v>389.5</v>
      </c>
      <c r="B135">
        <v>85.5</v>
      </c>
      <c r="C135">
        <v>167</v>
      </c>
      <c r="D135">
        <v>658</v>
      </c>
      <c r="F135">
        <f>A136/A135-1</f>
        <v>-3.8510911424903815E-3</v>
      </c>
      <c r="G135">
        <f>B136/B135-1</f>
        <v>-7.0175438596490336E-3</v>
      </c>
      <c r="H135">
        <f>C136/C135-1</f>
        <v>-8.9820359281437279E-3</v>
      </c>
      <c r="I135">
        <f>D136/D135-1</f>
        <v>-1.3677811550152019E-2</v>
      </c>
      <c r="R135">
        <v>-8.67</v>
      </c>
      <c r="S135">
        <f>1-R135</f>
        <v>9.67</v>
      </c>
      <c r="T135">
        <f>SQRT(R135^2*$L$48+S135^2*$L$49+2*R135*S135*$L$50)</f>
        <v>0.39032650522658752</v>
      </c>
      <c r="U135">
        <f>R135*$L$46+S135*$L$47</f>
        <v>0.65835003233969447</v>
      </c>
      <c r="V135">
        <f>U135/T135</f>
        <v>1.6866649421040911</v>
      </c>
      <c r="W135">
        <f>T135/U135</f>
        <v>0.59288598170097362</v>
      </c>
    </row>
    <row r="136" spans="1:23" x14ac:dyDescent="0.45">
      <c r="A136">
        <v>388</v>
      </c>
      <c r="B136">
        <v>84.9</v>
      </c>
      <c r="C136">
        <v>165.5</v>
      </c>
      <c r="D136">
        <v>649</v>
      </c>
      <c r="F136">
        <f>A137/A136-1</f>
        <v>2.0618556701030855E-2</v>
      </c>
      <c r="G136">
        <f>B137/B136-1</f>
        <v>2.7090694935217874E-2</v>
      </c>
      <c r="H136">
        <f>C137/C136-1</f>
        <v>-2.1148036253776481E-2</v>
      </c>
      <c r="I136">
        <f>D137/D136-1</f>
        <v>-4.3143297380585532E-2</v>
      </c>
      <c r="R136">
        <v>-8.66</v>
      </c>
      <c r="S136">
        <f>1-R136</f>
        <v>9.66</v>
      </c>
      <c r="T136">
        <f>SQRT(R136^2*$L$48+S136^2*$L$49+2*R136*S136*$L$50)</f>
        <v>0.39004253711090608</v>
      </c>
      <c r="U136">
        <f>R136*$L$46+S136*$L$47</f>
        <v>0.65814590504140025</v>
      </c>
      <c r="V136">
        <f>U136/T136</f>
        <v>1.6873695620902514</v>
      </c>
      <c r="W136">
        <f>T136/U136</f>
        <v>0.5926384014899716</v>
      </c>
    </row>
    <row r="137" spans="1:23" x14ac:dyDescent="0.45">
      <c r="A137">
        <v>396</v>
      </c>
      <c r="B137">
        <v>87.2</v>
      </c>
      <c r="C137">
        <v>162</v>
      </c>
      <c r="D137">
        <v>621</v>
      </c>
      <c r="F137">
        <f>A138/A137-1</f>
        <v>1.0101010101010166E-2</v>
      </c>
      <c r="G137">
        <f>B138/B137-1</f>
        <v>-8.0275229357797961E-3</v>
      </c>
      <c r="H137">
        <f>C138/C137-1</f>
        <v>3.0864197530864113E-2</v>
      </c>
      <c r="I137">
        <f>D138/D137-1</f>
        <v>5.4750402576489554E-2</v>
      </c>
      <c r="R137">
        <v>-8.65</v>
      </c>
      <c r="S137">
        <f>1-R137</f>
        <v>9.65</v>
      </c>
      <c r="T137">
        <f>SQRT(R137^2*$L$48+S137^2*$L$49+2*R137*S137*$L$50)</f>
        <v>0.38975861600646061</v>
      </c>
      <c r="U137">
        <f>R137*$L$46+S137*$L$47</f>
        <v>0.65794177774310469</v>
      </c>
      <c r="V137">
        <f>U137/T137</f>
        <v>1.6880750052032172</v>
      </c>
      <c r="W137">
        <f>T137/U137</f>
        <v>0.59239073910677098</v>
      </c>
    </row>
    <row r="138" spans="1:23" x14ac:dyDescent="0.45">
      <c r="A138">
        <v>400</v>
      </c>
      <c r="B138">
        <v>86.5</v>
      </c>
      <c r="C138">
        <v>167</v>
      </c>
      <c r="D138">
        <v>655</v>
      </c>
      <c r="F138">
        <f>A139/A138-1</f>
        <v>3.6249999999999893E-2</v>
      </c>
      <c r="G138">
        <f>B139/B138-1</f>
        <v>1.9653179190751491E-2</v>
      </c>
      <c r="H138">
        <f>C139/C138-1</f>
        <v>2.0958083832335328E-2</v>
      </c>
      <c r="I138">
        <f>D139/D138-1</f>
        <v>1.5267175572519776E-3</v>
      </c>
      <c r="R138">
        <v>-8.64</v>
      </c>
      <c r="S138">
        <f>1-R138</f>
        <v>9.64</v>
      </c>
      <c r="T138">
        <f>SQRT(R138^2*$L$48+S138^2*$L$49+2*R138*S138*$L$50)</f>
        <v>0.38947474201606369</v>
      </c>
      <c r="U138">
        <f>R138*$L$46+S138*$L$47</f>
        <v>0.65773765044480959</v>
      </c>
      <c r="V138">
        <f>U138/T138</f>
        <v>1.6887812725418829</v>
      </c>
      <c r="W138">
        <f>T138/U138</f>
        <v>0.5921429946311767</v>
      </c>
    </row>
    <row r="139" spans="1:23" x14ac:dyDescent="0.45">
      <c r="A139">
        <v>414.5</v>
      </c>
      <c r="B139">
        <v>88.2</v>
      </c>
      <c r="C139">
        <v>170.5</v>
      </c>
      <c r="D139">
        <v>656</v>
      </c>
      <c r="F139">
        <f>A140/A139-1</f>
        <v>2.2919179734619988E-2</v>
      </c>
      <c r="G139">
        <f>B140/B139-1</f>
        <v>0</v>
      </c>
      <c r="H139">
        <f>C140/C139-1</f>
        <v>2.6392961876832821E-2</v>
      </c>
      <c r="I139">
        <f>D140/D139-1</f>
        <v>4.57317073170731E-2</v>
      </c>
      <c r="R139">
        <v>-8.629999999999999</v>
      </c>
      <c r="S139">
        <f>1-R139</f>
        <v>9.629999999999999</v>
      </c>
      <c r="T139">
        <f>SQRT(R139^2*$L$48+S139^2*$L$49+2*R139*S139*$L$50)</f>
        <v>0.3891909152428073</v>
      </c>
      <c r="U139">
        <f>R139*$L$46+S139*$L$47</f>
        <v>0.65753352314651403</v>
      </c>
      <c r="V139">
        <f>U139/T139</f>
        <v>1.6894883652057857</v>
      </c>
      <c r="W139">
        <f>T139/U139</f>
        <v>0.59189516814352039</v>
      </c>
    </row>
    <row r="140" spans="1:23" x14ac:dyDescent="0.45">
      <c r="A140">
        <v>424</v>
      </c>
      <c r="B140">
        <v>88.2</v>
      </c>
      <c r="C140">
        <v>175</v>
      </c>
      <c r="D140">
        <v>686</v>
      </c>
      <c r="F140">
        <f>A141/A140-1</f>
        <v>-8.0188679245283057E-2</v>
      </c>
      <c r="G140">
        <f>B141/B140-1</f>
        <v>-1.473922902494329E-2</v>
      </c>
      <c r="H140">
        <f>C141/C140-1</f>
        <v>-2.2857142857142909E-2</v>
      </c>
      <c r="I140">
        <f>D141/D140-1</f>
        <v>-5.976676384839652E-2</v>
      </c>
      <c r="R140">
        <v>-8.6199999999999992</v>
      </c>
      <c r="S140">
        <f>1-R140</f>
        <v>9.6199999999999992</v>
      </c>
      <c r="T140">
        <f>SQRT(R140^2*$L$48+S140^2*$L$49+2*R140*S140*$L$50)</f>
        <v>0.3889071357900718</v>
      </c>
      <c r="U140">
        <f>R140*$L$46+S140*$L$47</f>
        <v>0.65732939584821981</v>
      </c>
      <c r="V140">
        <f>U140/T140</f>
        <v>1.6901962842950757</v>
      </c>
      <c r="W140">
        <f>T140/U140</f>
        <v>0.59164725972466947</v>
      </c>
    </row>
    <row r="141" spans="1:23" x14ac:dyDescent="0.45">
      <c r="A141">
        <v>390</v>
      </c>
      <c r="B141">
        <v>86.9</v>
      </c>
      <c r="C141">
        <v>171</v>
      </c>
      <c r="D141">
        <v>645</v>
      </c>
      <c r="F141">
        <f>A142/A141-1</f>
        <v>-9.9999999999999978E-2</v>
      </c>
      <c r="G141">
        <f>B142/B141-1</f>
        <v>-9.0909090909090939E-2</v>
      </c>
      <c r="H141">
        <f>C142/C141-1</f>
        <v>-6.1403508771929793E-2</v>
      </c>
      <c r="I141">
        <f>D142/D141-1</f>
        <v>-6.0465116279069808E-2</v>
      </c>
      <c r="R141">
        <v>-8.61</v>
      </c>
      <c r="S141">
        <f>1-R141</f>
        <v>9.61</v>
      </c>
      <c r="T141">
        <f>SQRT(R141^2*$L$48+S141^2*$L$49+2*R141*S141*$L$50)</f>
        <v>0.38862340376151999</v>
      </c>
      <c r="U141">
        <f>R141*$L$46+S141*$L$47</f>
        <v>0.65712526854992426</v>
      </c>
      <c r="V141">
        <f>U141/T141</f>
        <v>1.6909050309105196</v>
      </c>
      <c r="W141">
        <f>T141/U141</f>
        <v>0.59139926945602583</v>
      </c>
    </row>
    <row r="142" spans="1:23" x14ac:dyDescent="0.45">
      <c r="A142">
        <v>351</v>
      </c>
      <c r="B142">
        <v>79</v>
      </c>
      <c r="C142">
        <v>160.5</v>
      </c>
      <c r="D142">
        <v>606</v>
      </c>
      <c r="F142">
        <f>A143/A142-1</f>
        <v>6.2678062678062751E-2</v>
      </c>
      <c r="G142">
        <f>B143/B142-1</f>
        <v>2.1518987341772267E-2</v>
      </c>
      <c r="H142">
        <f>C143/C142-1</f>
        <v>3.1152647975077885E-2</v>
      </c>
      <c r="I142">
        <f>D143/D142-1</f>
        <v>3.9603960396039639E-2</v>
      </c>
      <c r="R142">
        <v>-8.6</v>
      </c>
      <c r="S142">
        <f>1-R142</f>
        <v>9.6</v>
      </c>
      <c r="T142">
        <f>SQRT(R142^2*$L$48+S142^2*$L$49+2*R142*S142*$L$50)</f>
        <v>0.38833971926110022</v>
      </c>
      <c r="U142">
        <f>R142*$L$46+S142*$L$47</f>
        <v>0.65692114125162915</v>
      </c>
      <c r="V142">
        <f>U142/T142</f>
        <v>1.691614606153506</v>
      </c>
      <c r="W142">
        <f>T142/U142</f>
        <v>0.59115119741952304</v>
      </c>
    </row>
    <row r="143" spans="1:23" x14ac:dyDescent="0.45">
      <c r="A143">
        <v>373</v>
      </c>
      <c r="B143">
        <v>80.7</v>
      </c>
      <c r="C143">
        <v>165.5</v>
      </c>
      <c r="D143">
        <v>630</v>
      </c>
      <c r="F143">
        <f>A144/A143-1</f>
        <v>1.7426273458444941E-2</v>
      </c>
      <c r="G143">
        <f>B144/B143-1</f>
        <v>2.3543990086740907E-2</v>
      </c>
      <c r="H143">
        <f>C144/C143-1</f>
        <v>6.9486404833836835E-2</v>
      </c>
      <c r="I143">
        <f>D144/D143-1</f>
        <v>6.3492063492063489E-2</v>
      </c>
      <c r="R143">
        <v>-8.59</v>
      </c>
      <c r="S143">
        <f>1-R143</f>
        <v>9.59</v>
      </c>
      <c r="T143">
        <f>SQRT(R143^2*$L$48+S143^2*$L$49+2*R143*S143*$L$50)</f>
        <v>0.38805608239304279</v>
      </c>
      <c r="U143">
        <f>R143*$L$46+S143*$L$47</f>
        <v>0.65671701395333359</v>
      </c>
      <c r="V143">
        <f>U143/T143</f>
        <v>1.6923250111260399</v>
      </c>
      <c r="W143">
        <f>T143/U143</f>
        <v>0.59090304369762847</v>
      </c>
    </row>
    <row r="144" spans="1:23" x14ac:dyDescent="0.45">
      <c r="A144">
        <v>379.5</v>
      </c>
      <c r="B144">
        <v>82.6</v>
      </c>
      <c r="C144">
        <v>177</v>
      </c>
      <c r="D144">
        <v>670</v>
      </c>
      <c r="F144">
        <f>A145/A144-1</f>
        <v>-6.5876152832674562E-3</v>
      </c>
      <c r="G144">
        <f>B145/B144-1</f>
        <v>6.0532687651331241E-3</v>
      </c>
      <c r="H144">
        <f>C145/C144-1</f>
        <v>-2.5423728813559365E-2</v>
      </c>
      <c r="I144">
        <f>D145/D144-1</f>
        <v>-1.3432835820895495E-2</v>
      </c>
      <c r="R144">
        <v>-8.58</v>
      </c>
      <c r="S144">
        <f>1-R144</f>
        <v>9.58</v>
      </c>
      <c r="T144">
        <f>SQRT(R144^2*$L$48+S144^2*$L$49+2*R144*S144*$L$50)</f>
        <v>0.38777249326187802</v>
      </c>
      <c r="U144">
        <f>R144*$L$46+S144*$L$47</f>
        <v>0.65651288665503849</v>
      </c>
      <c r="V144">
        <f>U144/T144</f>
        <v>1.6930362469306701</v>
      </c>
      <c r="W144">
        <f>T144/U144</f>
        <v>0.59065480837336737</v>
      </c>
    </row>
    <row r="145" spans="1:23" x14ac:dyDescent="0.45">
      <c r="A145">
        <v>377</v>
      </c>
      <c r="B145">
        <v>83.1</v>
      </c>
      <c r="C145">
        <v>172.5</v>
      </c>
      <c r="D145">
        <v>661</v>
      </c>
      <c r="F145">
        <f>A146/A145-1</f>
        <v>2.7851458885941538E-2</v>
      </c>
      <c r="G145">
        <f>B146/B145-1</f>
        <v>3.4897713598074587E-2</v>
      </c>
      <c r="H145">
        <f>C146/C145-1</f>
        <v>2.8985507246377384E-3</v>
      </c>
      <c r="I145">
        <f>D146/D145-1</f>
        <v>4.0847201210287398E-2</v>
      </c>
      <c r="R145">
        <v>-8.57</v>
      </c>
      <c r="S145">
        <f>1-R145</f>
        <v>9.57</v>
      </c>
      <c r="T145">
        <f>SQRT(R145^2*$L$48+S145^2*$L$49+2*R145*S145*$L$50)</f>
        <v>0.38748895197240857</v>
      </c>
      <c r="U145">
        <f>R145*$L$46+S145*$L$47</f>
        <v>0.65630875935674382</v>
      </c>
      <c r="V145">
        <f>U145/T145</f>
        <v>1.6937483146705994</v>
      </c>
      <c r="W145">
        <f>T145/U145</f>
        <v>0.59040649153028402</v>
      </c>
    </row>
    <row r="146" spans="1:23" x14ac:dyDescent="0.45">
      <c r="A146">
        <v>387.5</v>
      </c>
      <c r="B146">
        <v>86</v>
      </c>
      <c r="C146">
        <v>173</v>
      </c>
      <c r="D146">
        <v>688</v>
      </c>
      <c r="F146">
        <f>A147/A146-1</f>
        <v>2.9677419354838808E-2</v>
      </c>
      <c r="G146">
        <f>B147/B146-1</f>
        <v>9.302325581395321E-3</v>
      </c>
      <c r="H146">
        <f>C147/C146-1</f>
        <v>4.0462427745664664E-2</v>
      </c>
      <c r="I146">
        <f>D147/D146-1</f>
        <v>2.9069767441860517E-2</v>
      </c>
      <c r="R146">
        <v>-8.56</v>
      </c>
      <c r="S146">
        <f>1-R146</f>
        <v>9.56</v>
      </c>
      <c r="T146">
        <f>SQRT(R146^2*$L$48+S146^2*$L$49+2*R146*S146*$L$50)</f>
        <v>0.38720545862974143</v>
      </c>
      <c r="U146">
        <f>R146*$L$46+S146*$L$47</f>
        <v>0.65610463205844871</v>
      </c>
      <c r="V146">
        <f>U146/T146</f>
        <v>1.6944612154495413</v>
      </c>
      <c r="W146">
        <f>T146/U146</f>
        <v>0.59015809325249124</v>
      </c>
    </row>
    <row r="147" spans="1:23" x14ac:dyDescent="0.45">
      <c r="A147">
        <v>399</v>
      </c>
      <c r="B147">
        <v>86.8</v>
      </c>
      <c r="C147">
        <v>180</v>
      </c>
      <c r="D147">
        <v>708</v>
      </c>
      <c r="F147">
        <f>A148/A147-1</f>
        <v>1.2531328320801727E-3</v>
      </c>
      <c r="G147">
        <f>B148/B147-1</f>
        <v>8.0645161290322509E-3</v>
      </c>
      <c r="H147">
        <f>C148/C147-1</f>
        <v>-8.3333333333333037E-3</v>
      </c>
      <c r="I147">
        <f>D148/D147-1</f>
        <v>3.1073446327683607E-2</v>
      </c>
      <c r="R147">
        <v>-8.5500000000000007</v>
      </c>
      <c r="S147">
        <f>1-R147</f>
        <v>9.5500000000000007</v>
      </c>
      <c r="T147">
        <f>SQRT(R147^2*$L$48+S147^2*$L$49+2*R147*S147*$L$50)</f>
        <v>0.38692201333926207</v>
      </c>
      <c r="U147">
        <f>R147*$L$46+S147*$L$47</f>
        <v>0.65590050476015316</v>
      </c>
      <c r="V147">
        <f>U147/T147</f>
        <v>1.6951749503718327</v>
      </c>
      <c r="W147">
        <f>T147/U147</f>
        <v>0.58990961362463046</v>
      </c>
    </row>
    <row r="148" spans="1:23" x14ac:dyDescent="0.45">
      <c r="A148">
        <v>399.5</v>
      </c>
      <c r="B148">
        <v>87.5</v>
      </c>
      <c r="C148">
        <v>178.5</v>
      </c>
      <c r="D148">
        <v>730</v>
      </c>
      <c r="F148">
        <f>A149/A148-1</f>
        <v>2.3779724655819789E-2</v>
      </c>
      <c r="G148">
        <f>B149/B148-1</f>
        <v>2.0571428571428463E-2</v>
      </c>
      <c r="H148">
        <f>C149/C148-1</f>
        <v>1.6806722689075571E-2</v>
      </c>
      <c r="I148">
        <f>D149/D148-1</f>
        <v>-9.452054794520548E-2</v>
      </c>
      <c r="R148">
        <v>-8.5399999999999991</v>
      </c>
      <c r="S148">
        <f>1-R148</f>
        <v>9.5399999999999991</v>
      </c>
      <c r="T148">
        <f>SQRT(R148^2*$L$48+S148^2*$L$49+2*R148*S148*$L$50)</f>
        <v>0.38663861620665546</v>
      </c>
      <c r="U148">
        <f>R148*$L$46+S148*$L$47</f>
        <v>0.65569637746185805</v>
      </c>
      <c r="V148">
        <f>U148/T148</f>
        <v>1.6958895205423383</v>
      </c>
      <c r="W148">
        <f>T148/U148</f>
        <v>0.5896610527319045</v>
      </c>
    </row>
    <row r="149" spans="1:23" x14ac:dyDescent="0.45">
      <c r="A149">
        <v>409</v>
      </c>
      <c r="B149">
        <v>89.3</v>
      </c>
      <c r="C149">
        <v>181.5</v>
      </c>
      <c r="D149">
        <v>661</v>
      </c>
      <c r="F149">
        <f>A150/A149-1</f>
        <v>0</v>
      </c>
      <c r="G149">
        <f>B150/B149-1</f>
        <v>-3.3594624860021627E-3</v>
      </c>
      <c r="H149">
        <f>C150/C149-1</f>
        <v>2.2038567493112948E-2</v>
      </c>
      <c r="I149">
        <f>D150/D149-1</f>
        <v>6.656580937972767E-2</v>
      </c>
      <c r="R149">
        <v>-8.5299999999999994</v>
      </c>
      <c r="S149">
        <f>1-R149</f>
        <v>9.5299999999999994</v>
      </c>
      <c r="T149">
        <f>SQRT(R149^2*$L$48+S149^2*$L$49+2*R149*S149*$L$50)</f>
        <v>0.38635526733788922</v>
      </c>
      <c r="U149">
        <f>R149*$L$46+S149*$L$47</f>
        <v>0.65549225016356338</v>
      </c>
      <c r="V149">
        <f>U149/T149</f>
        <v>1.6966049270665149</v>
      </c>
      <c r="W149">
        <f>T149/U149</f>
        <v>0.58941241066005423</v>
      </c>
    </row>
    <row r="150" spans="1:23" x14ac:dyDescent="0.45">
      <c r="A150">
        <v>409</v>
      </c>
      <c r="B150">
        <v>89</v>
      </c>
      <c r="C150">
        <v>185.5</v>
      </c>
      <c r="D150">
        <v>705</v>
      </c>
      <c r="F150">
        <f>A151/A150-1</f>
        <v>4.8899755501221609E-3</v>
      </c>
      <c r="G150">
        <f>B151/B150-1</f>
        <v>3.8202247191011285E-2</v>
      </c>
      <c r="H150">
        <f>C151/C150-1</f>
        <v>2.6954177897573484E-3</v>
      </c>
      <c r="I150">
        <f>D151/D150-1</f>
        <v>-1.9858156028368823E-2</v>
      </c>
      <c r="R150">
        <v>-8.52</v>
      </c>
      <c r="S150">
        <f>1-R150</f>
        <v>9.52</v>
      </c>
      <c r="T150">
        <f>SQRT(R150^2*$L$48+S150^2*$L$49+2*R150*S150*$L$50)</f>
        <v>0.38607196683923561</v>
      </c>
      <c r="U150">
        <f>R150*$L$46+S150*$L$47</f>
        <v>0.65528812286526827</v>
      </c>
      <c r="V150">
        <f>U150/T150</f>
        <v>1.6973211710503111</v>
      </c>
      <c r="W150">
        <f>T150/U150</f>
        <v>0.58916368749539305</v>
      </c>
    </row>
    <row r="151" spans="1:23" x14ac:dyDescent="0.45">
      <c r="A151">
        <v>411</v>
      </c>
      <c r="B151">
        <v>92.4</v>
      </c>
      <c r="C151">
        <v>186</v>
      </c>
      <c r="D151">
        <v>691</v>
      </c>
      <c r="F151">
        <f>A152/A151-1</f>
        <v>-1.5815085158150888E-2</v>
      </c>
      <c r="G151">
        <f>B152/B151-1</f>
        <v>-2.5974025974025983E-2</v>
      </c>
      <c r="H151">
        <f>C152/C151-1</f>
        <v>5.3763440860215006E-3</v>
      </c>
      <c r="I151">
        <f>D152/D151-1</f>
        <v>-1.3024602026049159E-2</v>
      </c>
      <c r="R151">
        <v>-8.51</v>
      </c>
      <c r="S151">
        <f>1-R151</f>
        <v>9.51</v>
      </c>
      <c r="T151">
        <f>SQRT(R151^2*$L$48+S151^2*$L$49+2*R151*S151*$L$50)</f>
        <v>0.38578871481725402</v>
      </c>
      <c r="U151">
        <f>R151*$L$46+S151*$L$47</f>
        <v>0.65508399556697272</v>
      </c>
      <c r="V151">
        <f>U151/T151</f>
        <v>1.6980382536002443</v>
      </c>
      <c r="W151">
        <f>T151/U151</f>
        <v>0.58891488332477937</v>
      </c>
    </row>
    <row r="152" spans="1:23" x14ac:dyDescent="0.45">
      <c r="A152">
        <v>404.5</v>
      </c>
      <c r="B152">
        <v>90</v>
      </c>
      <c r="C152">
        <v>187</v>
      </c>
      <c r="D152">
        <v>682</v>
      </c>
      <c r="F152">
        <f>A153/A152-1</f>
        <v>-4.9443757725586845E-3</v>
      </c>
      <c r="G152">
        <f>B153/B152-1</f>
        <v>-1.3333333333333419E-2</v>
      </c>
      <c r="H152">
        <f>C153/C152-1</f>
        <v>8.0213903743315829E-3</v>
      </c>
      <c r="I152">
        <f>D153/D152-1</f>
        <v>2.346041055718473E-2</v>
      </c>
      <c r="R152">
        <v>-8.5</v>
      </c>
      <c r="S152">
        <f>1-R152</f>
        <v>9.5</v>
      </c>
      <c r="T152">
        <f>SQRT(R152^2*$L$48+S152^2*$L$49+2*R152*S152*$L$50)</f>
        <v>0.38550551137879868</v>
      </c>
      <c r="U152">
        <f>R152*$L$46+S152*$L$47</f>
        <v>0.65487986826867761</v>
      </c>
      <c r="V152">
        <f>U152/T152</f>
        <v>1.698756175823362</v>
      </c>
      <c r="W152">
        <f>T152/U152</f>
        <v>0.5886659982356296</v>
      </c>
    </row>
    <row r="153" spans="1:23" x14ac:dyDescent="0.45">
      <c r="A153">
        <v>402.5</v>
      </c>
      <c r="B153">
        <v>88.8</v>
      </c>
      <c r="C153">
        <v>188.5</v>
      </c>
      <c r="D153">
        <v>698</v>
      </c>
      <c r="F153">
        <f>A154/A153-1</f>
        <v>-6.2111801242236142E-3</v>
      </c>
      <c r="G153">
        <f>B154/B153-1</f>
        <v>4.5045045045044585E-3</v>
      </c>
      <c r="H153">
        <f>C154/C153-1</f>
        <v>-5.3050397877983935E-3</v>
      </c>
      <c r="I153">
        <f>D154/D153-1</f>
        <v>-4.2979942693409656E-3</v>
      </c>
      <c r="R153">
        <v>-8.49</v>
      </c>
      <c r="S153">
        <f>1-R153</f>
        <v>9.49</v>
      </c>
      <c r="T153">
        <f>SQRT(R153^2*$L$48+S153^2*$L$49+2*R153*S153*$L$50)</f>
        <v>0.38522235663101967</v>
      </c>
      <c r="U153">
        <f>R153*$L$46+S153*$L$47</f>
        <v>0.65467574097038295</v>
      </c>
      <c r="V153">
        <f>U153/T153</f>
        <v>1.6994749388272286</v>
      </c>
      <c r="W153">
        <f>T153/U153</f>
        <v>0.58841703231592146</v>
      </c>
    </row>
    <row r="154" spans="1:23" x14ac:dyDescent="0.45">
      <c r="A154">
        <v>400</v>
      </c>
      <c r="B154">
        <v>89.2</v>
      </c>
      <c r="C154">
        <v>187.5</v>
      </c>
      <c r="D154">
        <v>695</v>
      </c>
      <c r="F154">
        <f>A155/A154-1</f>
        <v>4.9999999999998934E-3</v>
      </c>
      <c r="G154">
        <f>B155/B154-1</f>
        <v>-1.2331838565022513E-2</v>
      </c>
      <c r="H154">
        <f>C155/C154-1</f>
        <v>8.0000000000000071E-3</v>
      </c>
      <c r="I154">
        <f>D155/D154-1</f>
        <v>0</v>
      </c>
      <c r="R154">
        <v>-8.48</v>
      </c>
      <c r="S154">
        <f>1-R154</f>
        <v>9.48</v>
      </c>
      <c r="T154">
        <f>SQRT(R154^2*$L$48+S154^2*$L$49+2*R154*S154*$L$50)</f>
        <v>0.38493925068136736</v>
      </c>
      <c r="U154">
        <f>R154*$L$46+S154*$L$47</f>
        <v>0.65447161367208784</v>
      </c>
      <c r="V154">
        <f>U154/T154</f>
        <v>1.7001945437199006</v>
      </c>
      <c r="W154">
        <f>T154/U154</f>
        <v>0.58816798565420259</v>
      </c>
    </row>
    <row r="155" spans="1:23" x14ac:dyDescent="0.45">
      <c r="A155">
        <v>402</v>
      </c>
      <c r="B155">
        <v>88.1</v>
      </c>
      <c r="C155">
        <v>189</v>
      </c>
      <c r="D155">
        <v>695</v>
      </c>
      <c r="F155">
        <f>A156/A155-1</f>
        <v>0</v>
      </c>
      <c r="G155">
        <f>B156/B155-1</f>
        <v>1.0215664018161208E-2</v>
      </c>
      <c r="H155">
        <f>C156/C155-1</f>
        <v>2.6455026455025621E-3</v>
      </c>
      <c r="I155">
        <f>D156/D155-1</f>
        <v>-1.151079136690647E-2</v>
      </c>
      <c r="R155">
        <v>-8.4700000000000006</v>
      </c>
      <c r="S155">
        <f>1-R155</f>
        <v>9.4700000000000006</v>
      </c>
      <c r="T155">
        <f>SQRT(R155^2*$L$48+S155^2*$L$49+2*R155*S155*$L$50)</f>
        <v>0.38465619363758774</v>
      </c>
      <c r="U155">
        <f>R155*$L$46+S155*$L$47</f>
        <v>0.65426748637379228</v>
      </c>
      <c r="V155">
        <f>U155/T155</f>
        <v>1.7009149916099484</v>
      </c>
      <c r="W155">
        <f>T155/U155</f>
        <v>0.58791885833958168</v>
      </c>
    </row>
    <row r="156" spans="1:23" x14ac:dyDescent="0.45">
      <c r="A156">
        <v>402</v>
      </c>
      <c r="B156">
        <v>89</v>
      </c>
      <c r="C156">
        <v>189.5</v>
      </c>
      <c r="D156">
        <v>687</v>
      </c>
      <c r="F156">
        <f>A157/A156-1</f>
        <v>-1.7412935323383061E-2</v>
      </c>
      <c r="G156">
        <f>B157/B156-1</f>
        <v>3.2584269662921495E-2</v>
      </c>
      <c r="H156">
        <f>C157/C156-1</f>
        <v>-2.6385224274406704E-3</v>
      </c>
      <c r="I156">
        <f>D157/D156-1</f>
        <v>1.4556040756914079E-2</v>
      </c>
      <c r="R156">
        <v>-8.4600000000000009</v>
      </c>
      <c r="S156">
        <f>1-R156</f>
        <v>9.4600000000000009</v>
      </c>
      <c r="T156">
        <f>SQRT(R156^2*$L$48+S156^2*$L$49+2*R156*S156*$L$50)</f>
        <v>0.38437318560772415</v>
      </c>
      <c r="U156">
        <f>R156*$L$46+S156*$L$47</f>
        <v>0.65406335907549717</v>
      </c>
      <c r="V156">
        <f>U156/T156</f>
        <v>1.7016362836064427</v>
      </c>
      <c r="W156">
        <f>T156/U156</f>
        <v>0.5876696504617327</v>
      </c>
    </row>
    <row r="157" spans="1:23" x14ac:dyDescent="0.45">
      <c r="A157">
        <v>395</v>
      </c>
      <c r="B157">
        <v>91.9</v>
      </c>
      <c r="C157">
        <v>189</v>
      </c>
      <c r="D157">
        <v>697</v>
      </c>
      <c r="F157">
        <f>A158/A157-1</f>
        <v>1.2658227848101333E-2</v>
      </c>
      <c r="G157">
        <f>B158/B157-1</f>
        <v>3.2644178454841466E-3</v>
      </c>
      <c r="H157">
        <f>C158/C157-1</f>
        <v>-2.9100529100529071E-2</v>
      </c>
      <c r="I157">
        <f>D158/D157-1</f>
        <v>5.7388809182210565E-3</v>
      </c>
      <c r="R157">
        <v>-8.4499999999999993</v>
      </c>
      <c r="S157">
        <f>1-R157</f>
        <v>9.4499999999999993</v>
      </c>
      <c r="T157">
        <f>SQRT(R157^2*$L$48+S157^2*$L$49+2*R157*S157*$L$50)</f>
        <v>0.38409022670011989</v>
      </c>
      <c r="U157">
        <f>R157*$L$46+S157*$L$47</f>
        <v>0.65385923177720251</v>
      </c>
      <c r="V157">
        <f>U157/T157</f>
        <v>1.7023584208189342</v>
      </c>
      <c r="W157">
        <f>T157/U157</f>
        <v>0.5874203621109011</v>
      </c>
    </row>
    <row r="158" spans="1:23" x14ac:dyDescent="0.45">
      <c r="A158">
        <v>400</v>
      </c>
      <c r="B158">
        <v>92.2</v>
      </c>
      <c r="C158">
        <v>183.5</v>
      </c>
      <c r="D158">
        <v>701</v>
      </c>
      <c r="F158">
        <f>A159/A158-1</f>
        <v>1.2499999999999734E-3</v>
      </c>
      <c r="G158">
        <f>B159/B158-1</f>
        <v>-2.1691973969631961E-3</v>
      </c>
      <c r="H158">
        <f>C159/C158-1</f>
        <v>-2.7247956403270157E-3</v>
      </c>
      <c r="I158">
        <f>D159/D158-1</f>
        <v>1.7118402282453538E-2</v>
      </c>
      <c r="R158">
        <v>-8.44</v>
      </c>
      <c r="S158">
        <f>1-R158</f>
        <v>9.44</v>
      </c>
      <c r="T158">
        <f>SQRT(R158^2*$L$48+S158^2*$L$49+2*R158*S158*$L$50)</f>
        <v>0.38380731702342213</v>
      </c>
      <c r="U158">
        <f>R158*$L$46+S158*$L$47</f>
        <v>0.6536551044789074</v>
      </c>
      <c r="V158">
        <f>U158/T158</f>
        <v>1.7030814043574307</v>
      </c>
      <c r="W158">
        <f>T158/U158</f>
        <v>0.58717099337791079</v>
      </c>
    </row>
    <row r="159" spans="1:23" x14ac:dyDescent="0.45">
      <c r="A159">
        <v>400.5</v>
      </c>
      <c r="B159">
        <v>92</v>
      </c>
      <c r="C159">
        <v>183</v>
      </c>
      <c r="D159">
        <v>713</v>
      </c>
      <c r="F159">
        <f>A160/A159-1</f>
        <v>-7.4906367041198685E-3</v>
      </c>
      <c r="G159">
        <f>B160/B159-1</f>
        <v>-7.6086956521739246E-3</v>
      </c>
      <c r="H159">
        <f>C160/C159-1</f>
        <v>8.1967213114753079E-3</v>
      </c>
      <c r="I159">
        <f>D160/D159-1</f>
        <v>-4.2075736325385416E-3</v>
      </c>
      <c r="R159">
        <v>-8.43</v>
      </c>
      <c r="S159">
        <f>1-R159</f>
        <v>9.43</v>
      </c>
      <c r="T159">
        <f>SQRT(R159^2*$L$48+S159^2*$L$49+2*R159*S159*$L$50)</f>
        <v>0.38352445668657759</v>
      </c>
      <c r="U159">
        <f>R159*$L$46+S159*$L$47</f>
        <v>0.65345097718061229</v>
      </c>
      <c r="V159">
        <f>U159/T159</f>
        <v>1.7038052353324185</v>
      </c>
      <c r="W159">
        <f>T159/U159</f>
        <v>0.58692154435415644</v>
      </c>
    </row>
    <row r="160" spans="1:23" x14ac:dyDescent="0.45">
      <c r="A160">
        <v>397.5</v>
      </c>
      <c r="B160">
        <v>91.3</v>
      </c>
      <c r="C160">
        <v>184.5</v>
      </c>
      <c r="D160">
        <v>710</v>
      </c>
      <c r="F160">
        <f>A161/A160-1</f>
        <v>5.031446540880502E-3</v>
      </c>
      <c r="G160">
        <f>B161/B160-1</f>
        <v>6.5717415115007505E-3</v>
      </c>
      <c r="H160">
        <f>C161/C160-1</f>
        <v>1.8970189701897011E-2</v>
      </c>
      <c r="I160">
        <f>D161/D160-1</f>
        <v>-1.5492957746478853E-2</v>
      </c>
      <c r="R160">
        <v>-8.42</v>
      </c>
      <c r="S160">
        <f>1-R160</f>
        <v>9.42</v>
      </c>
      <c r="T160">
        <f>SQRT(R160^2*$L$48+S160^2*$L$49+2*R160*S160*$L$50)</f>
        <v>0.38324164579883435</v>
      </c>
      <c r="U160">
        <f>R160*$L$46+S160*$L$47</f>
        <v>0.65324684988231674</v>
      </c>
      <c r="V160">
        <f>U160/T160</f>
        <v>1.7045299148548423</v>
      </c>
      <c r="W160">
        <f>T160/U160</f>
        <v>0.58667201513160883</v>
      </c>
    </row>
    <row r="161" spans="1:23" x14ac:dyDescent="0.45">
      <c r="A161">
        <v>399.5</v>
      </c>
      <c r="B161">
        <v>91.9</v>
      </c>
      <c r="C161">
        <v>188</v>
      </c>
      <c r="D161">
        <v>699</v>
      </c>
      <c r="F161">
        <f>A162/A161-1</f>
        <v>-1.2515644555694649E-2</v>
      </c>
      <c r="G161">
        <f>B162/B161-1</f>
        <v>2.285092491838947E-2</v>
      </c>
      <c r="H161">
        <f>C162/C161-1</f>
        <v>-3.1914893617021267E-2</v>
      </c>
      <c r="I161">
        <f>D162/D161-1</f>
        <v>-1.1444921316165924E-2</v>
      </c>
      <c r="R161">
        <v>-8.41</v>
      </c>
      <c r="S161">
        <f>1-R161</f>
        <v>9.41</v>
      </c>
      <c r="T161">
        <f>SQRT(R161^2*$L$48+S161^2*$L$49+2*R161*S161*$L$50)</f>
        <v>0.38295888446974524</v>
      </c>
      <c r="U161">
        <f>R161*$L$46+S161*$L$47</f>
        <v>0.65304272258402252</v>
      </c>
      <c r="V161">
        <f>U161/T161</f>
        <v>1.7052554440360936</v>
      </c>
      <c r="W161">
        <f>T161/U161</f>
        <v>0.58642240580281879</v>
      </c>
    </row>
    <row r="162" spans="1:23" x14ac:dyDescent="0.45">
      <c r="A162">
        <v>394.5</v>
      </c>
      <c r="B162">
        <v>94</v>
      </c>
      <c r="C162">
        <v>182</v>
      </c>
      <c r="D162">
        <v>691</v>
      </c>
      <c r="F162">
        <f>A163/A162-1</f>
        <v>-5.069708491761693E-3</v>
      </c>
      <c r="G162">
        <f>B163/B162-1</f>
        <v>-3.1914893617021045E-3</v>
      </c>
      <c r="H162">
        <f>C163/C162-1</f>
        <v>0</v>
      </c>
      <c r="I162">
        <f>D163/D162-1</f>
        <v>-1.4471780028943559E-2</v>
      </c>
      <c r="R162">
        <v>-8.4</v>
      </c>
      <c r="S162">
        <f>1-R162</f>
        <v>9.4</v>
      </c>
      <c r="T162">
        <f>SQRT(R162^2*$L$48+S162^2*$L$49+2*R162*S162*$L$50)</f>
        <v>0.38267617280916771</v>
      </c>
      <c r="U162">
        <f>R162*$L$46+S162*$L$47</f>
        <v>0.65283859528572696</v>
      </c>
      <c r="V162">
        <f>U162/T162</f>
        <v>1.7059818239879894</v>
      </c>
      <c r="W162">
        <f>T162/U162</f>
        <v>0.58617271646092306</v>
      </c>
    </row>
    <row r="163" spans="1:23" x14ac:dyDescent="0.45">
      <c r="A163">
        <v>392.5</v>
      </c>
      <c r="B163">
        <v>93.7</v>
      </c>
      <c r="C163">
        <v>182</v>
      </c>
      <c r="D163">
        <v>681</v>
      </c>
      <c r="F163">
        <f>A164/A163-1</f>
        <v>-5.2229299363057313E-2</v>
      </c>
      <c r="G163">
        <f>B164/B163-1</f>
        <v>-3.4151547491995782E-2</v>
      </c>
      <c r="H163">
        <f>C164/C163-1</f>
        <v>-1.9230769230769273E-2</v>
      </c>
      <c r="I163">
        <f>D164/D163-1</f>
        <v>-1.6152716593245242E-2</v>
      </c>
      <c r="R163">
        <v>-8.39</v>
      </c>
      <c r="S163">
        <f>1-R163</f>
        <v>9.39</v>
      </c>
      <c r="T163">
        <f>SQRT(R163^2*$L$48+S163^2*$L$49+2*R163*S163*$L$50)</f>
        <v>0.38239351092726581</v>
      </c>
      <c r="U163">
        <f>R163*$L$46+S163*$L$47</f>
        <v>0.65263446798743185</v>
      </c>
      <c r="V163">
        <f>U163/T163</f>
        <v>1.7067090558227802</v>
      </c>
      <c r="W163">
        <f>T163/U163</f>
        <v>0.585922947199641</v>
      </c>
    </row>
    <row r="164" spans="1:23" x14ac:dyDescent="0.45">
      <c r="A164">
        <v>372</v>
      </c>
      <c r="B164">
        <v>90.5</v>
      </c>
      <c r="C164">
        <v>178.5</v>
      </c>
      <c r="D164">
        <v>670</v>
      </c>
      <c r="F164">
        <f>A165/A164-1</f>
        <v>-8.0645161290322509E-3</v>
      </c>
      <c r="G164">
        <f>B165/B164-1</f>
        <v>1.9889502762430844E-2</v>
      </c>
      <c r="H164">
        <f>C165/C164-1</f>
        <v>1.4005602240896309E-2</v>
      </c>
      <c r="I164">
        <f>D165/D164-1</f>
        <v>5.9701492537314049E-3</v>
      </c>
      <c r="R164">
        <v>-8.379999999999999</v>
      </c>
      <c r="S164">
        <f>1-R164</f>
        <v>9.379999999999999</v>
      </c>
      <c r="T164">
        <f>SQRT(R164^2*$L$48+S164^2*$L$49+2*R164*S164*$L$50)</f>
        <v>0.38211089893450673</v>
      </c>
      <c r="U164">
        <f>R164*$L$46+S164*$L$47</f>
        <v>0.6524303406891363</v>
      </c>
      <c r="V164">
        <f>U164/T164</f>
        <v>1.707437140653143</v>
      </c>
      <c r="W164">
        <f>T164/U164</f>
        <v>0.58567309811327617</v>
      </c>
    </row>
    <row r="165" spans="1:23" x14ac:dyDescent="0.45">
      <c r="A165">
        <v>369</v>
      </c>
      <c r="B165">
        <v>92.3</v>
      </c>
      <c r="C165">
        <v>181</v>
      </c>
      <c r="D165">
        <v>674</v>
      </c>
      <c r="F165">
        <f>A166/A165-1</f>
        <v>1.7615176151761558E-2</v>
      </c>
      <c r="G165">
        <f>B166/B165-1</f>
        <v>2.1668472372697867E-3</v>
      </c>
      <c r="H165">
        <f>C166/C165-1</f>
        <v>-5.5248618784530246E-3</v>
      </c>
      <c r="I165">
        <f>D166/D165-1</f>
        <v>2.3738872403560762E-2</v>
      </c>
      <c r="R165">
        <v>-8.3699999999999992</v>
      </c>
      <c r="S165">
        <f>1-R165</f>
        <v>9.3699999999999992</v>
      </c>
      <c r="T165">
        <f>SQRT(R165^2*$L$48+S165^2*$L$49+2*R165*S165*$L$50)</f>
        <v>0.3818283369416699</v>
      </c>
      <c r="U165">
        <f>R165*$L$46+S165*$L$47</f>
        <v>0.65222621339084119</v>
      </c>
      <c r="V165">
        <f>U165/T165</f>
        <v>1.7081660795921458</v>
      </c>
      <c r="W165">
        <f>T165/U165</f>
        <v>0.58542316929672744</v>
      </c>
    </row>
    <row r="166" spans="1:23" x14ac:dyDescent="0.45">
      <c r="A166">
        <v>375.5</v>
      </c>
      <c r="B166">
        <v>92.5</v>
      </c>
      <c r="C166">
        <v>180</v>
      </c>
      <c r="D166">
        <v>690</v>
      </c>
      <c r="F166">
        <f>A167/A166-1</f>
        <v>-3.4620505992010608E-2</v>
      </c>
      <c r="G166">
        <f>B167/B166-1</f>
        <v>-7.0270270270270219E-2</v>
      </c>
      <c r="H166">
        <f>C167/C166-1</f>
        <v>-5.5555555555555358E-3</v>
      </c>
      <c r="I166">
        <f>D167/D166-1</f>
        <v>-1.0144927536231862E-2</v>
      </c>
      <c r="R166">
        <v>-8.36</v>
      </c>
      <c r="S166">
        <f>1-R166</f>
        <v>9.36</v>
      </c>
      <c r="T166">
        <f>SQRT(R166^2*$L$48+S166^2*$L$49+2*R166*S166*$L$50)</f>
        <v>0.3815458250598408</v>
      </c>
      <c r="U166">
        <f>R166*$L$46+S166*$L$47</f>
        <v>0.65202208609254653</v>
      </c>
      <c r="V166">
        <f>U166/T166</f>
        <v>1.7088958737532636</v>
      </c>
      <c r="W166">
        <f>T166/U166</f>
        <v>0.58517316084548254</v>
      </c>
    </row>
    <row r="167" spans="1:23" x14ac:dyDescent="0.45">
      <c r="A167">
        <v>362.5</v>
      </c>
      <c r="B167">
        <v>86</v>
      </c>
      <c r="C167">
        <v>179</v>
      </c>
      <c r="D167">
        <v>683</v>
      </c>
      <c r="F167">
        <f>A168/A167-1</f>
        <v>1.7931034482758568E-2</v>
      </c>
      <c r="G167">
        <f>B168/B167-1</f>
        <v>4.6511627906977715E-3</v>
      </c>
      <c r="H167">
        <f>C168/C167-1</f>
        <v>-8.379888268156388E-3</v>
      </c>
      <c r="I167">
        <f>D168/D167-1</f>
        <v>1.4641288433381305E-3</v>
      </c>
      <c r="R167">
        <v>-8.35</v>
      </c>
      <c r="S167">
        <f>1-R167</f>
        <v>9.35</v>
      </c>
      <c r="T167">
        <f>SQRT(R167^2*$L$48+S167^2*$L$49+2*R167*S167*$L$50)</f>
        <v>0.38126336340041339</v>
      </c>
      <c r="U167">
        <f>R167*$L$46+S167*$L$47</f>
        <v>0.65181795879425142</v>
      </c>
      <c r="V167">
        <f>U167/T167</f>
        <v>1.7096265242503619</v>
      </c>
      <c r="W167">
        <f>T167/U167</f>
        <v>0.58492307285562295</v>
      </c>
    </row>
    <row r="168" spans="1:23" x14ac:dyDescent="0.45">
      <c r="A168">
        <v>369</v>
      </c>
      <c r="B168">
        <v>86.4</v>
      </c>
      <c r="C168">
        <v>177.5</v>
      </c>
      <c r="D168">
        <v>684</v>
      </c>
      <c r="F168">
        <f>A169/A168-1</f>
        <v>-1.2195121951219523E-2</v>
      </c>
      <c r="G168">
        <f>B169/B168-1</f>
        <v>-1.0416666666666741E-2</v>
      </c>
      <c r="H168">
        <f>C169/C168-1</f>
        <v>2.8169014084507005E-2</v>
      </c>
      <c r="I168">
        <f>D169/D168-1</f>
        <v>1.4619883040936088E-3</v>
      </c>
      <c r="R168">
        <v>-8.34</v>
      </c>
      <c r="S168">
        <f>1-R168</f>
        <v>9.34</v>
      </c>
      <c r="T168">
        <f>SQRT(R168^2*$L$48+S168^2*$L$49+2*R168*S168*$L$50)</f>
        <v>0.38098095207509214</v>
      </c>
      <c r="U168">
        <f>R168*$L$46+S168*$L$47</f>
        <v>0.65161383149595586</v>
      </c>
      <c r="V168">
        <f>U168/T168</f>
        <v>1.710358032197687</v>
      </c>
      <c r="W168">
        <f>T168/U168</f>
        <v>0.58467290542382633</v>
      </c>
    </row>
    <row r="169" spans="1:23" x14ac:dyDescent="0.45">
      <c r="A169">
        <v>364.5</v>
      </c>
      <c r="B169">
        <v>85.5</v>
      </c>
      <c r="C169">
        <v>182.5</v>
      </c>
      <c r="D169">
        <v>685</v>
      </c>
      <c r="F169">
        <f>A170/A169-1</f>
        <v>6.7215363511659909E-2</v>
      </c>
      <c r="G169">
        <f>B170/B169-1</f>
        <v>3.5087719298245723E-3</v>
      </c>
      <c r="H169">
        <f>C170/C169-1</f>
        <v>1.0958904109588996E-2</v>
      </c>
      <c r="I169">
        <f>D170/D169-1</f>
        <v>1.3138686131386912E-2</v>
      </c>
      <c r="R169">
        <v>-8.33</v>
      </c>
      <c r="S169">
        <f>1-R169</f>
        <v>9.33</v>
      </c>
      <c r="T169">
        <f>SQRT(R169^2*$L$48+S169^2*$L$49+2*R169*S169*$L$50)</f>
        <v>0.38069859119589766</v>
      </c>
      <c r="U169">
        <f>R169*$L$46+S169*$L$47</f>
        <v>0.65140970419766075</v>
      </c>
      <c r="V169">
        <f>U169/T169</f>
        <v>1.7110903987098343</v>
      </c>
      <c r="W169">
        <f>T169/U169</f>
        <v>0.58442265864737597</v>
      </c>
    </row>
    <row r="170" spans="1:23" x14ac:dyDescent="0.45">
      <c r="A170">
        <v>389</v>
      </c>
      <c r="B170">
        <v>85.8</v>
      </c>
      <c r="C170">
        <v>184.5</v>
      </c>
      <c r="D170">
        <v>694</v>
      </c>
      <c r="F170">
        <f>A171/A170-1</f>
        <v>-1.0282776349614386E-2</v>
      </c>
      <c r="G170">
        <f>B171/B170-1</f>
        <v>1.0489510489510634E-2</v>
      </c>
      <c r="H170">
        <f>C171/C170-1</f>
        <v>1.084010840108407E-2</v>
      </c>
      <c r="I170">
        <f>D171/D170-1</f>
        <v>-1.729106628242072E-2</v>
      </c>
      <c r="R170">
        <v>-8.32</v>
      </c>
      <c r="S170">
        <f>1-R170</f>
        <v>9.32</v>
      </c>
      <c r="T170">
        <f>SQRT(R170^2*$L$48+S170^2*$L$49+2*R170*S170*$L$50)</f>
        <v>0.38041628087515728</v>
      </c>
      <c r="U170">
        <f>R170*$L$46+S170*$L$47</f>
        <v>0.65120557689936609</v>
      </c>
      <c r="V170">
        <f>U170/T170</f>
        <v>1.7118236249017817</v>
      </c>
      <c r="W170">
        <f>T170/U170</f>
        <v>0.58417233262414892</v>
      </c>
    </row>
    <row r="171" spans="1:23" x14ac:dyDescent="0.45">
      <c r="A171">
        <v>385</v>
      </c>
      <c r="B171">
        <v>86.7</v>
      </c>
      <c r="C171">
        <v>186.5</v>
      </c>
      <c r="D171">
        <v>682</v>
      </c>
      <c r="F171">
        <f>A172/A171-1</f>
        <v>1.2987012987013546E-3</v>
      </c>
      <c r="G171">
        <f>B172/B171-1</f>
        <v>1.1534025374855261E-3</v>
      </c>
      <c r="H171">
        <f>C172/C171-1</f>
        <v>-1.072386058981234E-2</v>
      </c>
      <c r="I171">
        <f>D172/D171-1</f>
        <v>2.346041055718473E-2</v>
      </c>
      <c r="R171">
        <v>-8.31</v>
      </c>
      <c r="S171">
        <f>1-R171</f>
        <v>9.31</v>
      </c>
      <c r="T171">
        <f>SQRT(R171^2*$L$48+S171^2*$L$49+2*R171*S171*$L$50)</f>
        <v>0.38013402122551421</v>
      </c>
      <c r="U171">
        <f>R171*$L$46+S171*$L$47</f>
        <v>0.65100144960107098</v>
      </c>
      <c r="V171">
        <f>U171/T171</f>
        <v>1.7125577118888418</v>
      </c>
      <c r="W171">
        <f>T171/U171</f>
        <v>0.58392192745263105</v>
      </c>
    </row>
    <row r="172" spans="1:23" x14ac:dyDescent="0.45">
      <c r="A172">
        <v>385.5</v>
      </c>
      <c r="B172">
        <v>86.8</v>
      </c>
      <c r="C172">
        <v>184.5</v>
      </c>
      <c r="D172">
        <v>698</v>
      </c>
      <c r="F172">
        <f>A173/A172-1</f>
        <v>-1.4267185473411104E-2</v>
      </c>
      <c r="G172">
        <f>B173/B172-1</f>
        <v>3.4562211981565838E-3</v>
      </c>
      <c r="H172">
        <f>C173/C172-1</f>
        <v>1.3550135501354976E-2</v>
      </c>
      <c r="I172">
        <f>D173/D172-1</f>
        <v>5.7306590257879542E-3</v>
      </c>
      <c r="R172">
        <v>-8.3000000000000007</v>
      </c>
      <c r="S172">
        <f>1-R172</f>
        <v>9.3000000000000007</v>
      </c>
      <c r="T172">
        <f>SQRT(R172^2*$L$48+S172^2*$L$49+2*R172*S172*$L$50)</f>
        <v>0.37985181235992627</v>
      </c>
      <c r="U172">
        <f>R172*$L$46+S172*$L$47</f>
        <v>0.65079732230277543</v>
      </c>
      <c r="V172">
        <f>U172/T172</f>
        <v>1.7132926607866659</v>
      </c>
      <c r="W172">
        <f>T172/U172</f>
        <v>0.58367144323191433</v>
      </c>
    </row>
    <row r="173" spans="1:23" x14ac:dyDescent="0.45">
      <c r="A173">
        <v>380</v>
      </c>
      <c r="B173">
        <v>87.1</v>
      </c>
      <c r="C173">
        <v>187</v>
      </c>
      <c r="D173">
        <v>702</v>
      </c>
      <c r="F173">
        <f>A174/A173-1</f>
        <v>3.026315789473677E-2</v>
      </c>
      <c r="G173">
        <f>B174/B173-1</f>
        <v>2.5258323765786406E-2</v>
      </c>
      <c r="H173">
        <f>C174/C173-1</f>
        <v>1.6042780748663166E-2</v>
      </c>
      <c r="I173">
        <f>D174/D173-1</f>
        <v>3.2763532763532721E-2</v>
      </c>
      <c r="R173">
        <v>-8.2899999999999991</v>
      </c>
      <c r="S173">
        <f>1-R173</f>
        <v>9.2899999999999991</v>
      </c>
      <c r="T173">
        <f>SQRT(R173^2*$L$48+S173^2*$L$49+2*R173*S173*$L$50)</f>
        <v>0.37956965439166679</v>
      </c>
      <c r="U173">
        <f>R173*$L$46+S173*$L$47</f>
        <v>0.65059319500448032</v>
      </c>
      <c r="V173">
        <f>U173/T173</f>
        <v>1.714028472711236</v>
      </c>
      <c r="W173">
        <f>T173/U173</f>
        <v>0.58342088006169945</v>
      </c>
    </row>
    <row r="174" spans="1:23" x14ac:dyDescent="0.45">
      <c r="A174">
        <v>391.5</v>
      </c>
      <c r="B174">
        <v>89.3</v>
      </c>
      <c r="C174">
        <v>190</v>
      </c>
      <c r="D174">
        <v>725</v>
      </c>
      <c r="F174">
        <f>A175/A174-1</f>
        <v>-1.1494252873563204E-2</v>
      </c>
      <c r="G174">
        <f>B175/B174-1</f>
        <v>1.6797312430011146E-2</v>
      </c>
      <c r="H174">
        <f>C175/C174-1</f>
        <v>-5.2631578947368585E-3</v>
      </c>
      <c r="I174">
        <f>D175/D174-1</f>
        <v>1.2413793103448256E-2</v>
      </c>
      <c r="R174">
        <v>-8.2799999999999994</v>
      </c>
      <c r="S174">
        <f>1-R174</f>
        <v>9.2799999999999994</v>
      </c>
      <c r="T174">
        <f>SQRT(R174^2*$L$48+S174^2*$L$49+2*R174*S174*$L$50)</f>
        <v>0.37928754743432574</v>
      </c>
      <c r="U174">
        <f>R174*$L$46+S174*$L$47</f>
        <v>0.65038906770618565</v>
      </c>
      <c r="V174">
        <f>U174/T174</f>
        <v>1.7147651487788471</v>
      </c>
      <c r="W174">
        <f>T174/U174</f>
        <v>0.58317023804229984</v>
      </c>
    </row>
    <row r="175" spans="1:23" x14ac:dyDescent="0.45">
      <c r="A175">
        <v>387</v>
      </c>
      <c r="B175">
        <v>90.8</v>
      </c>
      <c r="C175">
        <v>189</v>
      </c>
      <c r="D175">
        <v>734</v>
      </c>
      <c r="F175">
        <f>A176/A175-1</f>
        <v>9.0439276485787534E-3</v>
      </c>
      <c r="G175">
        <f>B176/B175-1</f>
        <v>1.211453744493407E-2</v>
      </c>
      <c r="H175">
        <f>C176/C175-1</f>
        <v>3.1746031746031855E-2</v>
      </c>
      <c r="I175">
        <f>D176/D175-1</f>
        <v>-5.0408719346049069E-2</v>
      </c>
      <c r="R175">
        <v>-8.27</v>
      </c>
      <c r="S175">
        <f>1-R175</f>
        <v>9.27</v>
      </c>
      <c r="T175">
        <f>SQRT(R175^2*$L$48+S175^2*$L$49+2*R175*S175*$L$50)</f>
        <v>0.37900549160181313</v>
      </c>
      <c r="U175">
        <f>R175*$L$46+S175*$L$47</f>
        <v>0.65018494040789054</v>
      </c>
      <c r="V175">
        <f>U175/T175</f>
        <v>1.7155026901060875</v>
      </c>
      <c r="W175">
        <f>T175/U175</f>
        <v>0.58291951727464764</v>
      </c>
    </row>
    <row r="176" spans="1:23" x14ac:dyDescent="0.45">
      <c r="A176">
        <v>390.5</v>
      </c>
      <c r="B176">
        <v>91.9</v>
      </c>
      <c r="C176">
        <v>195</v>
      </c>
      <c r="D176">
        <v>697</v>
      </c>
      <c r="F176">
        <f>A177/A176-1</f>
        <v>1.6645326504481472E-2</v>
      </c>
      <c r="G176">
        <f>B177/B176-1</f>
        <v>7.6169749727963421E-3</v>
      </c>
      <c r="H176">
        <f>C177/C176-1</f>
        <v>4.6153846153846212E-2</v>
      </c>
      <c r="I176">
        <f>D177/D176-1</f>
        <v>-7.1736011477761874E-2</v>
      </c>
      <c r="R176">
        <v>-8.26</v>
      </c>
      <c r="S176">
        <f>1-R176</f>
        <v>9.26</v>
      </c>
      <c r="T176">
        <f>SQRT(R176^2*$L$48+S176^2*$L$49+2*R176*S176*$L$50)</f>
        <v>0.37872348700835157</v>
      </c>
      <c r="U176">
        <f>R176*$L$46+S176*$L$47</f>
        <v>0.64998081310959499</v>
      </c>
      <c r="V176">
        <f>U176/T176</f>
        <v>1.716241097809869</v>
      </c>
      <c r="W176">
        <f>T176/U176</f>
        <v>0.5826687178602824</v>
      </c>
    </row>
    <row r="177" spans="1:23" x14ac:dyDescent="0.45">
      <c r="A177">
        <v>397</v>
      </c>
      <c r="B177">
        <v>92.6</v>
      </c>
      <c r="C177">
        <v>204</v>
      </c>
      <c r="D177">
        <v>647</v>
      </c>
      <c r="F177">
        <f>A178/A177-1</f>
        <v>2.5188916876575096E-3</v>
      </c>
      <c r="G177">
        <f>B178/B177-1</f>
        <v>7.5593952483801186E-3</v>
      </c>
      <c r="H177">
        <f>C178/C177-1</f>
        <v>2.6960784313725394E-2</v>
      </c>
      <c r="I177">
        <f>D178/D177-1</f>
        <v>1.5455950540959051E-3</v>
      </c>
      <c r="R177">
        <v>-8.25</v>
      </c>
      <c r="S177">
        <f>1-R177</f>
        <v>9.25</v>
      </c>
      <c r="T177">
        <f>SQRT(R177^2*$L$48+S177^2*$L$49+2*R177*S177*$L$50)</f>
        <v>0.37844153376848833</v>
      </c>
      <c r="U177">
        <f>R177*$L$46+S177*$L$47</f>
        <v>0.64977668581129988</v>
      </c>
      <c r="V177">
        <f>U177/T177</f>
        <v>1.7169803730073689</v>
      </c>
      <c r="W177">
        <f>T177/U177</f>
        <v>0.58241783990136986</v>
      </c>
    </row>
    <row r="178" spans="1:23" x14ac:dyDescent="0.45">
      <c r="A178">
        <v>398</v>
      </c>
      <c r="B178">
        <v>93.3</v>
      </c>
      <c r="C178">
        <v>209.5</v>
      </c>
      <c r="D178">
        <v>648</v>
      </c>
      <c r="F178">
        <f>A179/A178-1</f>
        <v>-5.0251256281407253E-3</v>
      </c>
      <c r="G178">
        <f>B179/B178-1</f>
        <v>-3.215434083601254E-3</v>
      </c>
      <c r="H178">
        <f>C179/C178-1</f>
        <v>-1.6706443914081159E-2</v>
      </c>
      <c r="I178">
        <f>D179/D178-1</f>
        <v>-2.0061728395061706E-2</v>
      </c>
      <c r="R178">
        <v>-8.24</v>
      </c>
      <c r="S178">
        <f>1-R178</f>
        <v>9.24</v>
      </c>
      <c r="T178">
        <f>SQRT(R178^2*$L$48+S178^2*$L$49+2*R178*S178*$L$50)</f>
        <v>0.37815963199709113</v>
      </c>
      <c r="U178">
        <f>R178*$L$46+S178*$L$47</f>
        <v>0.64957255851300522</v>
      </c>
      <c r="V178">
        <f>U178/T178</f>
        <v>1.7177205168160357</v>
      </c>
      <c r="W178">
        <f>T178/U178</f>
        <v>0.58216688350069812</v>
      </c>
    </row>
    <row r="179" spans="1:23" x14ac:dyDescent="0.45">
      <c r="A179">
        <v>396</v>
      </c>
      <c r="B179">
        <v>93</v>
      </c>
      <c r="C179">
        <v>206</v>
      </c>
      <c r="D179">
        <v>635</v>
      </c>
      <c r="F179">
        <f>A180/A179-1</f>
        <v>1.0101010101010166E-2</v>
      </c>
      <c r="G179">
        <f>B180/B179-1</f>
        <v>-1.8279569892473146E-2</v>
      </c>
      <c r="H179">
        <f>C180/C179-1</f>
        <v>2.9126213592232997E-2</v>
      </c>
      <c r="I179">
        <f>D180/D179-1</f>
        <v>-4.7244094488189115E-3</v>
      </c>
      <c r="R179">
        <v>-8.23</v>
      </c>
      <c r="S179">
        <f>1-R179</f>
        <v>9.23</v>
      </c>
      <c r="T179">
        <f>SQRT(R179^2*$L$48+S179^2*$L$49+2*R179*S179*$L$50)</f>
        <v>0.37787778180934734</v>
      </c>
      <c r="U179">
        <f>R179*$L$46+S179*$L$47</f>
        <v>0.64936843121471011</v>
      </c>
      <c r="V179">
        <f>U179/T179</f>
        <v>1.7184615303535877</v>
      </c>
      <c r="W179">
        <f>T179/U179</f>
        <v>0.58191584876167801</v>
      </c>
    </row>
    <row r="180" spans="1:23" x14ac:dyDescent="0.45">
      <c r="A180">
        <v>400</v>
      </c>
      <c r="B180">
        <v>91.3</v>
      </c>
      <c r="C180">
        <v>212</v>
      </c>
      <c r="D180">
        <v>632</v>
      </c>
      <c r="F180">
        <f>A181/A180-1</f>
        <v>-4.874999999999996E-2</v>
      </c>
      <c r="G180">
        <f>B181/B180-1</f>
        <v>-9.8576122672506816E-3</v>
      </c>
      <c r="H180">
        <f>C181/C180-1</f>
        <v>-5.1886792452830233E-2</v>
      </c>
      <c r="I180">
        <f>D181/D180-1</f>
        <v>6.3291139240506666E-3</v>
      </c>
      <c r="R180">
        <v>-8.2200000000000006</v>
      </c>
      <c r="S180">
        <f>1-R180</f>
        <v>9.2200000000000006</v>
      </c>
      <c r="T180">
        <f>SQRT(R180^2*$L$48+S180^2*$L$49+2*R180*S180*$L$50)</f>
        <v>0.37759598332076816</v>
      </c>
      <c r="U180">
        <f>R180*$L$46+S180*$L$47</f>
        <v>0.649164303916415</v>
      </c>
      <c r="V180">
        <f>U180/T180</f>
        <v>1.7192034147379933</v>
      </c>
      <c r="W180">
        <f>T180/U180</f>
        <v>0.58166473578834765</v>
      </c>
    </row>
    <row r="181" spans="1:23" x14ac:dyDescent="0.45">
      <c r="A181">
        <v>380.5</v>
      </c>
      <c r="B181">
        <v>90.4</v>
      </c>
      <c r="C181">
        <v>201</v>
      </c>
      <c r="D181">
        <v>636</v>
      </c>
      <c r="F181">
        <f>A182/A181-1</f>
        <v>1.0512483574244502E-2</v>
      </c>
      <c r="G181">
        <f>B182/B181-1</f>
        <v>3.3185840707963266E-3</v>
      </c>
      <c r="H181">
        <f>C182/C181-1</f>
        <v>1.7412935323383172E-2</v>
      </c>
      <c r="I181">
        <f>D182/D181-1</f>
        <v>1.1006289308176154E-2</v>
      </c>
      <c r="R181">
        <v>-8.2100000000000009</v>
      </c>
      <c r="S181">
        <f>1-R181</f>
        <v>9.2100000000000009</v>
      </c>
      <c r="T181">
        <f>SQRT(R181^2*$L$48+S181^2*$L$49+2*R181*S181*$L$50)</f>
        <v>0.37731423664718877</v>
      </c>
      <c r="U181">
        <f>R181*$L$46+S181*$L$47</f>
        <v>0.64896017661811944</v>
      </c>
      <c r="V181">
        <f>U181/T181</f>
        <v>1.7199461710874582</v>
      </c>
      <c r="W181">
        <f>T181/U181</f>
        <v>0.58141354468537643</v>
      </c>
    </row>
    <row r="182" spans="1:23" x14ac:dyDescent="0.45">
      <c r="A182">
        <v>384.5</v>
      </c>
      <c r="B182">
        <v>90.7</v>
      </c>
      <c r="C182">
        <v>204.5</v>
      </c>
      <c r="D182">
        <v>643</v>
      </c>
      <c r="F182">
        <f>A183/A182-1</f>
        <v>-4.811443433029905E-2</v>
      </c>
      <c r="G182">
        <f>B183/B182-1</f>
        <v>-6.6152149944873617E-3</v>
      </c>
      <c r="H182">
        <f>C183/C182-1</f>
        <v>-9.0464547677261642E-2</v>
      </c>
      <c r="I182">
        <f>D183/D182-1</f>
        <v>-7.7760497667185291E-3</v>
      </c>
      <c r="R182">
        <v>-8.1999999999999993</v>
      </c>
      <c r="S182">
        <f>1-R182</f>
        <v>9.1999999999999993</v>
      </c>
      <c r="T182">
        <f>SQRT(R182^2*$L$48+S182^2*$L$49+2*R182*S182*$L$50)</f>
        <v>0.37703254190477148</v>
      </c>
      <c r="U182">
        <f>R182*$L$46+S182*$L$47</f>
        <v>0.64875604931982478</v>
      </c>
      <c r="V182">
        <f>U182/T182</f>
        <v>1.7206898005204112</v>
      </c>
      <c r="W182">
        <f>T182/U182</f>
        <v>0.58116227555806788</v>
      </c>
    </row>
    <row r="183" spans="1:23" x14ac:dyDescent="0.45">
      <c r="A183">
        <v>366</v>
      </c>
      <c r="B183">
        <v>90.1</v>
      </c>
      <c r="C183">
        <v>186</v>
      </c>
      <c r="D183">
        <v>638</v>
      </c>
      <c r="F183">
        <f>A184/A183-1</f>
        <v>1.775956284153013E-2</v>
      </c>
      <c r="G183">
        <f>B184/B183-1</f>
        <v>1.1098779134295134E-2</v>
      </c>
      <c r="H183">
        <f>C184/C183-1</f>
        <v>1.0752688172043001E-2</v>
      </c>
      <c r="I183">
        <f>D184/D183-1</f>
        <v>-1.7241379310344862E-2</v>
      </c>
      <c r="R183">
        <v>-8.19</v>
      </c>
      <c r="S183">
        <f>1-R183</f>
        <v>9.19</v>
      </c>
      <c r="T183">
        <f>SQRT(R183^2*$L$48+S183^2*$L$49+2*R183*S183*$L$50)</f>
        <v>0.37675089920999877</v>
      </c>
      <c r="U183">
        <f>R183*$L$46+S183*$L$47</f>
        <v>0.64855192202152967</v>
      </c>
      <c r="V183">
        <f>U183/T183</f>
        <v>1.7214343041555173</v>
      </c>
      <c r="W183">
        <f>T183/U183</f>
        <v>0.58091092851235426</v>
      </c>
    </row>
    <row r="184" spans="1:23" x14ac:dyDescent="0.45">
      <c r="A184">
        <v>372.5</v>
      </c>
      <c r="B184">
        <v>91.1</v>
      </c>
      <c r="C184">
        <v>188</v>
      </c>
      <c r="D184">
        <v>627</v>
      </c>
      <c r="F184">
        <f>A185/A184-1</f>
        <v>2.5503355704697972E-2</v>
      </c>
      <c r="G184">
        <f>B185/B184-1</f>
        <v>3.293084522502765E-3</v>
      </c>
      <c r="H184">
        <f>C185/C184-1</f>
        <v>5.3191489361701372E-3</v>
      </c>
      <c r="I184">
        <f>D185/D184-1</f>
        <v>2.3923444976076569E-2</v>
      </c>
      <c r="R184">
        <v>-8.18</v>
      </c>
      <c r="S184">
        <f>1-R184</f>
        <v>9.18</v>
      </c>
      <c r="T184">
        <f>SQRT(R184^2*$L$48+S184^2*$L$49+2*R184*S184*$L$50)</f>
        <v>0.37646930867968487</v>
      </c>
      <c r="U184">
        <f>R184*$L$46+S184*$L$47</f>
        <v>0.64834779472323456</v>
      </c>
      <c r="V184">
        <f>U184/T184</f>
        <v>1.7221796831116312</v>
      </c>
      <c r="W184">
        <f>T184/U184</f>
        <v>0.58065950365481134</v>
      </c>
    </row>
    <row r="185" spans="1:23" x14ac:dyDescent="0.45">
      <c r="A185">
        <v>382</v>
      </c>
      <c r="B185">
        <v>91.4</v>
      </c>
      <c r="C185">
        <v>189</v>
      </c>
      <c r="D185">
        <v>642</v>
      </c>
      <c r="F185">
        <f>A186/A185-1</f>
        <v>-1.3089005235602524E-3</v>
      </c>
      <c r="G185">
        <f>B186/B185-1</f>
        <v>-8.7527352297593897E-3</v>
      </c>
      <c r="H185">
        <f>C186/C185-1</f>
        <v>-2.9100529100529071E-2</v>
      </c>
      <c r="I185">
        <f>D186/D185-1</f>
        <v>-2.6479750778816147E-2</v>
      </c>
      <c r="R185">
        <v>-8.17</v>
      </c>
      <c r="S185">
        <f>1-R185</f>
        <v>9.17</v>
      </c>
      <c r="T185">
        <f>SQRT(R185^2*$L$48+S185^2*$L$49+2*R185*S185*$L$50)</f>
        <v>0.3761877704309709</v>
      </c>
      <c r="U185">
        <f>R185*$L$46+S185*$L$47</f>
        <v>0.64814366742493901</v>
      </c>
      <c r="V185">
        <f>U185/T185</f>
        <v>1.7229259385078044</v>
      </c>
      <c r="W185">
        <f>T185/U185</f>
        <v>0.58040800109265422</v>
      </c>
    </row>
    <row r="186" spans="1:23" x14ac:dyDescent="0.45">
      <c r="A186">
        <v>381.5</v>
      </c>
      <c r="B186">
        <v>90.6</v>
      </c>
      <c r="C186">
        <v>183.5</v>
      </c>
      <c r="D186">
        <v>625</v>
      </c>
      <c r="F186">
        <f>A187/A186-1</f>
        <v>-3.9318479685451768E-3</v>
      </c>
      <c r="G186">
        <f>B187/B186-1</f>
        <v>1.1037527593820151E-3</v>
      </c>
      <c r="H186">
        <f>C187/C186-1</f>
        <v>1.3623978201634968E-2</v>
      </c>
      <c r="I186">
        <f>D187/D186-1</f>
        <v>3.2000000000000917E-3</v>
      </c>
      <c r="R186">
        <v>-8.16</v>
      </c>
      <c r="S186">
        <f>1-R186</f>
        <v>9.16</v>
      </c>
      <c r="T186">
        <f>SQRT(R186^2*$L$48+S186^2*$L$49+2*R186*S186*$L$50)</f>
        <v>0.37590628458132946</v>
      </c>
      <c r="U186">
        <f>R186*$L$46+S186*$L$47</f>
        <v>0.6479395401266439</v>
      </c>
      <c r="V186">
        <f>U186/T186</f>
        <v>1.7236730714632638</v>
      </c>
      <c r="W186">
        <f>T186/U186</f>
        <v>0.58015642093374364</v>
      </c>
    </row>
    <row r="187" spans="1:23" x14ac:dyDescent="0.45">
      <c r="A187">
        <v>380</v>
      </c>
      <c r="B187">
        <v>90.7</v>
      </c>
      <c r="C187">
        <v>186</v>
      </c>
      <c r="D187">
        <v>627</v>
      </c>
      <c r="F187">
        <f>A188/A187-1</f>
        <v>1.9736842105263053E-2</v>
      </c>
      <c r="G187">
        <f>B188/B187-1</f>
        <v>-2.2050716648290836E-3</v>
      </c>
      <c r="H187">
        <f>C188/C187-1</f>
        <v>5.3763440860215006E-3</v>
      </c>
      <c r="I187">
        <f>D188/D187-1</f>
        <v>6.3795853269537073E-3</v>
      </c>
      <c r="R187">
        <v>-8.15</v>
      </c>
      <c r="S187">
        <f>1-R187</f>
        <v>9.15</v>
      </c>
      <c r="T187">
        <f>SQRT(R187^2*$L$48+S187^2*$L$49+2*R187*S187*$L$50)</f>
        <v>0.37562485124855866</v>
      </c>
      <c r="U187">
        <f>R187*$L$46+S187*$L$47</f>
        <v>0.64773541282834923</v>
      </c>
      <c r="V187">
        <f>U187/T187</f>
        <v>1.7244210830974265</v>
      </c>
      <c r="W187">
        <f>T187/U187</f>
        <v>0.57990476328657936</v>
      </c>
    </row>
    <row r="188" spans="1:23" x14ac:dyDescent="0.45">
      <c r="A188">
        <v>387.5</v>
      </c>
      <c r="B188">
        <v>90.5</v>
      </c>
      <c r="C188">
        <v>187</v>
      </c>
      <c r="D188">
        <v>631</v>
      </c>
      <c r="F188">
        <f>A189/A188-1</f>
        <v>2.8387096774193488E-2</v>
      </c>
      <c r="G188">
        <f>B189/B188-1</f>
        <v>1.5469613259668558E-2</v>
      </c>
      <c r="H188">
        <f>C189/C188-1</f>
        <v>2.673796791443861E-3</v>
      </c>
      <c r="I188">
        <f>D189/D188-1</f>
        <v>3.1695721077653616E-3</v>
      </c>
      <c r="R188">
        <v>-8.14</v>
      </c>
      <c r="S188">
        <f>1-R188</f>
        <v>9.14</v>
      </c>
      <c r="T188">
        <f>SQRT(R188^2*$L$48+S188^2*$L$49+2*R188*S188*$L$50)</f>
        <v>0.37534347055078915</v>
      </c>
      <c r="U188">
        <f>R188*$L$46+S188*$L$47</f>
        <v>0.64753128553005412</v>
      </c>
      <c r="V188">
        <f>U188/T188</f>
        <v>1.7251699745298599</v>
      </c>
      <c r="W188">
        <f>T188/U188</f>
        <v>0.57965302826031284</v>
      </c>
    </row>
    <row r="189" spans="1:23" x14ac:dyDescent="0.45">
      <c r="A189">
        <v>398.5</v>
      </c>
      <c r="B189">
        <v>91.9</v>
      </c>
      <c r="C189">
        <v>187.5</v>
      </c>
      <c r="D189">
        <v>633</v>
      </c>
      <c r="F189">
        <f>A190/A189-1</f>
        <v>-2.3839397741530766E-2</v>
      </c>
      <c r="G189">
        <f>B190/B189-1</f>
        <v>-1.7410228509249226E-2</v>
      </c>
      <c r="H189">
        <f>C190/C189-1</f>
        <v>1.0666666666666602E-2</v>
      </c>
      <c r="I189">
        <f>D190/D189-1</f>
        <v>-2.3696682464454999E-2</v>
      </c>
      <c r="R189">
        <v>-8.129999999999999</v>
      </c>
      <c r="S189">
        <f>1-R189</f>
        <v>9.129999999999999</v>
      </c>
      <c r="T189">
        <f>SQRT(R189^2*$L$48+S189^2*$L$49+2*R189*S189*$L$50)</f>
        <v>0.37506214260648624</v>
      </c>
      <c r="U189">
        <f>R189*$L$46+S189*$L$47</f>
        <v>0.64732715823175857</v>
      </c>
      <c r="V189">
        <f>U189/T189</f>
        <v>1.7259197468802703</v>
      </c>
      <c r="W189">
        <f>T189/U189</f>
        <v>0.57940121596474881</v>
      </c>
    </row>
    <row r="190" spans="1:23" x14ac:dyDescent="0.45">
      <c r="A190">
        <v>389</v>
      </c>
      <c r="B190">
        <v>90.3</v>
      </c>
      <c r="C190">
        <v>189.5</v>
      </c>
      <c r="D190">
        <v>618</v>
      </c>
      <c r="F190">
        <f>A191/A190-1</f>
        <v>7.7120822622107621E-3</v>
      </c>
      <c r="G190">
        <f>B191/B190-1</f>
        <v>1.439645625692143E-2</v>
      </c>
      <c r="H190">
        <f>C191/C190-1</f>
        <v>3.6939313984168942E-2</v>
      </c>
      <c r="I190">
        <f>D191/D190-1</f>
        <v>-6.4724919093851474E-3</v>
      </c>
      <c r="R190">
        <v>-8.1199999999999992</v>
      </c>
      <c r="S190">
        <f>1-R190</f>
        <v>9.1199999999999992</v>
      </c>
      <c r="T190">
        <f>SQRT(R190^2*$L$48+S190^2*$L$49+2*R190*S190*$L$50)</f>
        <v>0.37478086753444873</v>
      </c>
      <c r="U190">
        <f>R190*$L$46+S190*$L$47</f>
        <v>0.64712303093346346</v>
      </c>
      <c r="V190">
        <f>U190/T190</f>
        <v>1.7266704012685008</v>
      </c>
      <c r="W190">
        <f>T190/U190</f>
        <v>0.57914932651034534</v>
      </c>
    </row>
    <row r="191" spans="1:23" x14ac:dyDescent="0.45">
      <c r="A191">
        <v>392</v>
      </c>
      <c r="B191">
        <v>91.6</v>
      </c>
      <c r="C191">
        <v>196.5</v>
      </c>
      <c r="D191">
        <v>614</v>
      </c>
      <c r="F191">
        <f>A192/A191-1</f>
        <v>2.5510204081632626E-2</v>
      </c>
      <c r="G191">
        <f>B192/B191-1</f>
        <v>1.7467248908296984E-2</v>
      </c>
      <c r="H191">
        <f>C192/C191-1</f>
        <v>0</v>
      </c>
      <c r="I191">
        <f>D192/D191-1</f>
        <v>1.6286644951140072E-2</v>
      </c>
      <c r="R191">
        <v>-8.11</v>
      </c>
      <c r="S191">
        <f>1-R191</f>
        <v>9.11</v>
      </c>
      <c r="T191">
        <f>SQRT(R191^2*$L$48+S191^2*$L$49+2*R191*S191*$L$50)</f>
        <v>0.37449964545380754</v>
      </c>
      <c r="U191">
        <f>R191*$L$46+S191*$L$47</f>
        <v>0.6469189036351688</v>
      </c>
      <c r="V191">
        <f>U191/T191</f>
        <v>1.727421938814526</v>
      </c>
      <c r="W191">
        <f>T191/U191</f>
        <v>0.57889736000821423</v>
      </c>
    </row>
    <row r="192" spans="1:23" x14ac:dyDescent="0.45">
      <c r="A192">
        <v>402</v>
      </c>
      <c r="B192">
        <v>93.2</v>
      </c>
      <c r="C192">
        <v>196.5</v>
      </c>
      <c r="D192">
        <v>624</v>
      </c>
      <c r="F192">
        <f>A193/A192-1</f>
        <v>-4.9751243781094301E-3</v>
      </c>
      <c r="G192">
        <f>B193/B192-1</f>
        <v>-2.4678111587982832E-2</v>
      </c>
      <c r="H192">
        <f>C193/C192-1</f>
        <v>3.8167938931297662E-2</v>
      </c>
      <c r="I192">
        <f>D193/D192-1</f>
        <v>1.7628205128205066E-2</v>
      </c>
      <c r="R192">
        <v>-8.1</v>
      </c>
      <c r="S192">
        <f>1-R192</f>
        <v>9.1</v>
      </c>
      <c r="T192">
        <f>SQRT(R192^2*$L$48+S192^2*$L$49+2*R192*S192*$L$50)</f>
        <v>0.37421847648403178</v>
      </c>
      <c r="U192">
        <f>R192*$L$46+S192*$L$47</f>
        <v>0.64671477633687369</v>
      </c>
      <c r="V192">
        <f>U192/T192</f>
        <v>1.7281743606384159</v>
      </c>
      <c r="W192">
        <f>T192/U192</f>
        <v>0.57864531657013107</v>
      </c>
    </row>
    <row r="193" spans="1:23" x14ac:dyDescent="0.45">
      <c r="A193">
        <v>400</v>
      </c>
      <c r="B193">
        <v>90.9</v>
      </c>
      <c r="C193">
        <v>204</v>
      </c>
      <c r="D193">
        <v>635</v>
      </c>
      <c r="F193">
        <f>A194/A193-1</f>
        <v>1.1249999999999982E-2</v>
      </c>
      <c r="G193">
        <f>B194/B193-1</f>
        <v>2.6402640264026278E-2</v>
      </c>
      <c r="H193">
        <f>C194/C193-1</f>
        <v>9.8039215686274161E-3</v>
      </c>
      <c r="I193">
        <f>D194/D193-1</f>
        <v>4.7244094488188004E-3</v>
      </c>
      <c r="R193">
        <v>-8.09</v>
      </c>
      <c r="S193">
        <f>1-R193</f>
        <v>9.09</v>
      </c>
      <c r="T193">
        <f>SQRT(R193^2*$L$48+S193^2*$L$49+2*R193*S193*$L$50)</f>
        <v>0.37393736074492462</v>
      </c>
      <c r="U193">
        <f>R193*$L$46+S193*$L$47</f>
        <v>0.64651064903857813</v>
      </c>
      <c r="V193">
        <f>U193/T193</f>
        <v>1.7289276678603533</v>
      </c>
      <c r="W193">
        <f>T193/U193</f>
        <v>0.5783931963085287</v>
      </c>
    </row>
    <row r="194" spans="1:23" x14ac:dyDescent="0.45">
      <c r="A194">
        <v>404.5</v>
      </c>
      <c r="B194">
        <v>93.3</v>
      </c>
      <c r="C194">
        <v>206</v>
      </c>
      <c r="D194">
        <v>638</v>
      </c>
      <c r="F194">
        <f>A195/A194-1</f>
        <v>-1.4833127317676165E-2</v>
      </c>
      <c r="G194">
        <f>B195/B194-1</f>
        <v>-1.2861736334405127E-2</v>
      </c>
      <c r="H194">
        <f>C195/C194-1</f>
        <v>-2.4271844660194164E-3</v>
      </c>
      <c r="I194">
        <f>D195/D194-1</f>
        <v>-1.4106583072100332E-2</v>
      </c>
      <c r="R194">
        <v>-8.08</v>
      </c>
      <c r="S194">
        <f>1-R194</f>
        <v>9.08</v>
      </c>
      <c r="T194">
        <f>SQRT(R194^2*$L$48+S194^2*$L$49+2*R194*S194*$L$50)</f>
        <v>0.3736562983566285</v>
      </c>
      <c r="U194">
        <f>R194*$L$46+S194*$L$47</f>
        <v>0.64630652174028302</v>
      </c>
      <c r="V194">
        <f>U194/T194</f>
        <v>1.7296818616006016</v>
      </c>
      <c r="W194">
        <f>T194/U194</f>
        <v>0.57814099933650609</v>
      </c>
    </row>
    <row r="195" spans="1:23" x14ac:dyDescent="0.45">
      <c r="A195">
        <v>398.5</v>
      </c>
      <c r="B195">
        <v>92.1</v>
      </c>
      <c r="C195">
        <v>205.5</v>
      </c>
      <c r="D195">
        <v>629</v>
      </c>
      <c r="F195">
        <f>A196/A195-1</f>
        <v>-1.2547051442910906E-2</v>
      </c>
      <c r="G195">
        <f>B196/B195-1</f>
        <v>-8.6862106406080386E-3</v>
      </c>
      <c r="H195">
        <f>C196/C195-1</f>
        <v>-2.4330900243308973E-3</v>
      </c>
      <c r="I195">
        <f>D196/D195-1</f>
        <v>2.0667726550079424E-2</v>
      </c>
      <c r="R195">
        <v>-8.07</v>
      </c>
      <c r="S195">
        <f>1-R195</f>
        <v>9.07</v>
      </c>
      <c r="T195">
        <f>SQRT(R195^2*$L$48+S195^2*$L$49+2*R195*S195*$L$50)</f>
        <v>0.37337528943962578</v>
      </c>
      <c r="U195">
        <f>R195*$L$46+S195*$L$47</f>
        <v>0.64610239444198836</v>
      </c>
      <c r="V195">
        <f>U195/T195</f>
        <v>1.7304369429794901</v>
      </c>
      <c r="W195">
        <f>T195/U195</f>
        <v>0.5778887257678319</v>
      </c>
    </row>
    <row r="196" spans="1:23" x14ac:dyDescent="0.45">
      <c r="A196">
        <v>393.5</v>
      </c>
      <c r="B196">
        <v>91.3</v>
      </c>
      <c r="C196">
        <v>205</v>
      </c>
      <c r="D196">
        <v>642</v>
      </c>
      <c r="F196">
        <f>A197/A196-1</f>
        <v>2.1601016518424387E-2</v>
      </c>
      <c r="G196">
        <f>B197/B196-1</f>
        <v>9.8576122672509037E-3</v>
      </c>
      <c r="H196">
        <f>C197/C196-1</f>
        <v>1.2195121951219523E-2</v>
      </c>
      <c r="I196">
        <f>D197/D196-1</f>
        <v>6.230529595015577E-3</v>
      </c>
      <c r="R196">
        <v>-8.06</v>
      </c>
      <c r="S196">
        <f>1-R196</f>
        <v>9.06</v>
      </c>
      <c r="T196">
        <f>SQRT(R196^2*$L$48+S196^2*$L$49+2*R196*S196*$L$50)</f>
        <v>0.37309433411473658</v>
      </c>
      <c r="U196">
        <f>R196*$L$46+S196*$L$47</f>
        <v>0.64589826714369325</v>
      </c>
      <c r="V196">
        <f>U196/T196</f>
        <v>1.7311929131174157</v>
      </c>
      <c r="W196">
        <f>T196/U196</f>
        <v>0.5776363757169426</v>
      </c>
    </row>
    <row r="197" spans="1:23" x14ac:dyDescent="0.45">
      <c r="A197">
        <v>402</v>
      </c>
      <c r="B197">
        <v>92.2</v>
      </c>
      <c r="C197">
        <v>207.5</v>
      </c>
      <c r="D197">
        <v>646</v>
      </c>
      <c r="F197">
        <f>A198/A197-1</f>
        <v>7.4626865671640896E-3</v>
      </c>
      <c r="G197">
        <f>B198/B197-1</f>
        <v>-3.2537960954446277E-3</v>
      </c>
      <c r="H197">
        <f>C198/C197-1</f>
        <v>-7.2289156626506035E-3</v>
      </c>
      <c r="I197">
        <f>D198/D197-1</f>
        <v>4.6439628482972672E-3</v>
      </c>
      <c r="R197">
        <v>-8.0500000000000007</v>
      </c>
      <c r="S197">
        <f>1-R197</f>
        <v>9.0500000000000007</v>
      </c>
      <c r="T197">
        <f>SQRT(R197^2*$L$48+S197^2*$L$49+2*R197*S197*$L$50)</f>
        <v>0.37281343250312327</v>
      </c>
      <c r="U197">
        <f>R197*$L$46+S197*$L$47</f>
        <v>0.6456941398453977</v>
      </c>
      <c r="V197">
        <f>U197/T197</f>
        <v>1.7319497731348195</v>
      </c>
      <c r="W197">
        <f>T197/U197</f>
        <v>0.57738394929894854</v>
      </c>
    </row>
    <row r="198" spans="1:23" x14ac:dyDescent="0.45">
      <c r="A198">
        <v>405</v>
      </c>
      <c r="B198">
        <v>91.9</v>
      </c>
      <c r="C198">
        <v>206</v>
      </c>
      <c r="D198">
        <v>649</v>
      </c>
      <c r="F198">
        <f>A199/A198-1</f>
        <v>2.4691358024691024E-3</v>
      </c>
      <c r="G198">
        <f>B199/B198-1</f>
        <v>-3.2644178454843686E-3</v>
      </c>
      <c r="H198">
        <f>C199/C198-1</f>
        <v>-7.2815533980582492E-3</v>
      </c>
      <c r="I198">
        <f>D199/D198-1</f>
        <v>-1.0785824345146411E-2</v>
      </c>
      <c r="R198">
        <v>-8.0399999999999991</v>
      </c>
      <c r="S198">
        <f>1-R198</f>
        <v>9.0399999999999991</v>
      </c>
      <c r="T198">
        <f>SQRT(R198^2*$L$48+S198^2*$L$49+2*R198*S198*$L$50)</f>
        <v>0.37253258472628931</v>
      </c>
      <c r="U198">
        <f>R198*$L$46+S198*$L$47</f>
        <v>0.64549001254710259</v>
      </c>
      <c r="V198">
        <f>U198/T198</f>
        <v>1.7327075241521843</v>
      </c>
      <c r="W198">
        <f>T198/U198</f>
        <v>0.577131446629633</v>
      </c>
    </row>
    <row r="199" spans="1:23" x14ac:dyDescent="0.45">
      <c r="A199">
        <v>406</v>
      </c>
      <c r="B199">
        <v>91.6</v>
      </c>
      <c r="C199">
        <v>204.5</v>
      </c>
      <c r="D199">
        <v>642</v>
      </c>
      <c r="F199">
        <f>A200/A199-1</f>
        <v>-4.9261083743842304E-3</v>
      </c>
      <c r="G199">
        <f>B200/B199-1</f>
        <v>-8.733624454148492E-3</v>
      </c>
      <c r="H199">
        <f>C200/C199-1</f>
        <v>4.8899755501221609E-3</v>
      </c>
      <c r="I199">
        <f>D200/D199-1</f>
        <v>-1.7133956386292781E-2</v>
      </c>
      <c r="R199">
        <v>-8.0299999999999994</v>
      </c>
      <c r="S199">
        <f>1-R199</f>
        <v>9.0299999999999994</v>
      </c>
      <c r="T199">
        <f>SQRT(R199^2*$L$48+S199^2*$L$49+2*R199*S199*$L$50)</f>
        <v>0.37225179090608623</v>
      </c>
      <c r="U199">
        <f>R199*$L$46+S199*$L$47</f>
        <v>0.64528588524880792</v>
      </c>
      <c r="V199">
        <f>U199/T199</f>
        <v>1.7334661672899896</v>
      </c>
      <c r="W199">
        <f>T199/U199</f>
        <v>0.57687886782546649</v>
      </c>
    </row>
    <row r="200" spans="1:23" x14ac:dyDescent="0.45">
      <c r="A200">
        <v>404</v>
      </c>
      <c r="B200">
        <v>90.8</v>
      </c>
      <c r="C200">
        <v>205.5</v>
      </c>
      <c r="D200">
        <v>631</v>
      </c>
      <c r="F200">
        <f>A201/A200-1</f>
        <v>-3.3415841584158446E-2</v>
      </c>
      <c r="G200">
        <f>B201/B200-1</f>
        <v>-4.405286343612258E-3</v>
      </c>
      <c r="H200">
        <f>C201/C200-1</f>
        <v>3.649635036496357E-2</v>
      </c>
      <c r="I200">
        <f>D201/D200-1</f>
        <v>2.0602218700475516E-2</v>
      </c>
      <c r="R200">
        <v>-8.02</v>
      </c>
      <c r="S200">
        <f>1-R200</f>
        <v>9.02</v>
      </c>
      <c r="T200">
        <f>SQRT(R200^2*$L$48+S200^2*$L$49+2*R200*S200*$L$50)</f>
        <v>0.37197105116470419</v>
      </c>
      <c r="U200">
        <f>R200*$L$46+S200*$L$47</f>
        <v>0.64508175795051281</v>
      </c>
      <c r="V200">
        <f>U200/T200</f>
        <v>1.7342257036687476</v>
      </c>
      <c r="W200">
        <f>T200/U200</f>
        <v>0.57662621300359229</v>
      </c>
    </row>
    <row r="201" spans="1:23" x14ac:dyDescent="0.45">
      <c r="A201">
        <v>390.5</v>
      </c>
      <c r="B201">
        <v>90.4</v>
      </c>
      <c r="C201">
        <v>213</v>
      </c>
      <c r="D201">
        <v>644</v>
      </c>
      <c r="F201">
        <f>A202/A201-1</f>
        <v>1.1523687580025532E-2</v>
      </c>
      <c r="G201">
        <f>B202/B201-1</f>
        <v>2.1017699115044142E-2</v>
      </c>
      <c r="H201">
        <f>C202/C201-1</f>
        <v>-1.1737089201877882E-2</v>
      </c>
      <c r="I201">
        <f>D202/D201-1</f>
        <v>1.2422360248447228E-2</v>
      </c>
      <c r="R201">
        <v>-8.01</v>
      </c>
      <c r="S201">
        <f>1-R201</f>
        <v>9.01</v>
      </c>
      <c r="T201">
        <f>SQRT(R201^2*$L$48+S201^2*$L$49+2*R201*S201*$L$50)</f>
        <v>0.37169036562468127</v>
      </c>
      <c r="U201">
        <f>R201*$L$46+S201*$L$47</f>
        <v>0.64487763065221726</v>
      </c>
      <c r="V201">
        <f>U201/T201</f>
        <v>1.7349861344089559</v>
      </c>
      <c r="W201">
        <f>T201/U201</f>
        <v>0.57637348228184093</v>
      </c>
    </row>
    <row r="202" spans="1:23" x14ac:dyDescent="0.45">
      <c r="A202">
        <v>395</v>
      </c>
      <c r="B202">
        <v>92.3</v>
      </c>
      <c r="C202">
        <v>210.5</v>
      </c>
      <c r="D202">
        <v>652</v>
      </c>
      <c r="F202">
        <f>A203/A202-1</f>
        <v>8.8607594936709333E-3</v>
      </c>
      <c r="G202">
        <f>B203/B202-1</f>
        <v>0</v>
      </c>
      <c r="H202">
        <f>C203/C202-1</f>
        <v>3.325415676959631E-2</v>
      </c>
      <c r="I202">
        <f>D203/D202-1</f>
        <v>7.6687116564417845E-3</v>
      </c>
      <c r="R202">
        <v>-8</v>
      </c>
      <c r="S202">
        <f>1-R202</f>
        <v>9</v>
      </c>
      <c r="T202">
        <f>SQRT(R202^2*$L$48+S202^2*$L$49+2*R202*S202*$L$50)</f>
        <v>0.3714097344089034</v>
      </c>
      <c r="U202">
        <f>R202*$L$46+S202*$L$47</f>
        <v>0.64467350335392215</v>
      </c>
      <c r="V202">
        <f>U202/T202</f>
        <v>1.7357474606310914</v>
      </c>
      <c r="W202">
        <f>T202/U202</f>
        <v>0.57612067577873061</v>
      </c>
    </row>
    <row r="203" spans="1:23" x14ac:dyDescent="0.45">
      <c r="A203">
        <v>398.5</v>
      </c>
      <c r="B203">
        <v>92.3</v>
      </c>
      <c r="C203">
        <v>217.5</v>
      </c>
      <c r="D203">
        <v>657</v>
      </c>
      <c r="F203">
        <f>A204/A203-1</f>
        <v>1.129234629861986E-2</v>
      </c>
      <c r="G203">
        <f>B204/B203-1</f>
        <v>-9.750812567713929E-3</v>
      </c>
      <c r="H203">
        <f>C204/C203-1</f>
        <v>-2.2988505747126853E-3</v>
      </c>
      <c r="I203">
        <f>D204/D203-1</f>
        <v>-5.7838660578386603E-2</v>
      </c>
      <c r="R203">
        <v>-7.99</v>
      </c>
      <c r="S203">
        <f>1-R203</f>
        <v>8.99</v>
      </c>
      <c r="T203">
        <f>SQRT(R203^2*$L$48+S203^2*$L$49+2*R203*S203*$L$50)</f>
        <v>0.37112915764060211</v>
      </c>
      <c r="U203">
        <f>R203*$L$46+S203*$L$47</f>
        <v>0.64446937605562704</v>
      </c>
      <c r="V203">
        <f>U203/T203</f>
        <v>1.7365096834556042</v>
      </c>
      <c r="W203">
        <f>T203/U203</f>
        <v>0.57586779361346763</v>
      </c>
    </row>
    <row r="204" spans="1:23" x14ac:dyDescent="0.45">
      <c r="A204">
        <v>403</v>
      </c>
      <c r="B204">
        <v>91.4</v>
      </c>
      <c r="C204">
        <v>217</v>
      </c>
      <c r="D204">
        <v>619</v>
      </c>
      <c r="F204">
        <f>A205/A204-1</f>
        <v>-9.9255583126550695E-3</v>
      </c>
      <c r="G204">
        <f>B205/B204-1</f>
        <v>8.7527352297591676E-3</v>
      </c>
      <c r="H204">
        <f>C205/C204-1</f>
        <v>-1.1520737327188946E-2</v>
      </c>
      <c r="I204">
        <f>D205/D204-1</f>
        <v>1.615508885298933E-3</v>
      </c>
      <c r="R204">
        <v>-7.98</v>
      </c>
      <c r="S204">
        <f>1-R204</f>
        <v>8.98</v>
      </c>
      <c r="T204">
        <f>SQRT(R204^2*$L$48+S204^2*$L$49+2*R204*S204*$L$50)</f>
        <v>0.37084863544335783</v>
      </c>
      <c r="U204">
        <f>R204*$L$46+S204*$L$47</f>
        <v>0.64426524875733238</v>
      </c>
      <c r="V204">
        <f>U204/T204</f>
        <v>1.7372728040029024</v>
      </c>
      <c r="W204">
        <f>T204/U204</f>
        <v>0.57561483590594986</v>
      </c>
    </row>
    <row r="205" spans="1:23" x14ac:dyDescent="0.45">
      <c r="A205">
        <v>399</v>
      </c>
      <c r="B205">
        <v>92.2</v>
      </c>
      <c r="C205">
        <v>214.5</v>
      </c>
      <c r="D205">
        <v>620</v>
      </c>
      <c r="F205">
        <f>A206/A205-1</f>
        <v>2.5062656641603454E-3</v>
      </c>
      <c r="G205">
        <f>B206/B205-1</f>
        <v>7.5921908893710199E-3</v>
      </c>
      <c r="H205">
        <f>C206/C205-1</f>
        <v>1.631701631701632E-2</v>
      </c>
      <c r="I205">
        <f>D206/D205-1</f>
        <v>6.4516129032257119E-3</v>
      </c>
      <c r="R205">
        <v>-7.97</v>
      </c>
      <c r="S205">
        <f>1-R205</f>
        <v>8.9699999999999989</v>
      </c>
      <c r="T205">
        <f>SQRT(R205^2*$L$48+S205^2*$L$49+2*R205*S205*$L$50)</f>
        <v>0.37056816794110481</v>
      </c>
      <c r="U205">
        <f>R205*$L$46+S205*$L$47</f>
        <v>0.64406112145903682</v>
      </c>
      <c r="V205">
        <f>U205/T205</f>
        <v>1.738036823393311</v>
      </c>
      <c r="W205">
        <f>T205/U205</f>
        <v>0.57536180277677795</v>
      </c>
    </row>
    <row r="206" spans="1:23" x14ac:dyDescent="0.45">
      <c r="A206">
        <v>400</v>
      </c>
      <c r="B206">
        <v>92.9</v>
      </c>
      <c r="C206">
        <v>218</v>
      </c>
      <c r="D206">
        <v>624</v>
      </c>
      <c r="F206">
        <f>A207/A206-1</f>
        <v>2.4999999999999467E-3</v>
      </c>
      <c r="G206">
        <f>B207/B206-1</f>
        <v>-1.2917115177610405E-2</v>
      </c>
      <c r="H206">
        <f>C207/C206-1</f>
        <v>1.1467889908256979E-2</v>
      </c>
      <c r="I206">
        <f>D207/D206-1</f>
        <v>1.6025641025640969E-2</v>
      </c>
      <c r="R206">
        <v>-7.96</v>
      </c>
      <c r="S206">
        <f>1-R206</f>
        <v>8.9600000000000009</v>
      </c>
      <c r="T206">
        <f>SQRT(R206^2*$L$48+S206^2*$L$49+2*R206*S206*$L$50)</f>
        <v>0.37028775525812607</v>
      </c>
      <c r="U206">
        <f>R206*$L$46+S206*$L$47</f>
        <v>0.64385699416074216</v>
      </c>
      <c r="V206">
        <f>U206/T206</f>
        <v>1.7388017427471025</v>
      </c>
      <c r="W206">
        <f>T206/U206</f>
        <v>0.57510869434724488</v>
      </c>
    </row>
    <row r="207" spans="1:23" x14ac:dyDescent="0.45">
      <c r="A207">
        <v>401</v>
      </c>
      <c r="B207">
        <v>91.7</v>
      </c>
      <c r="C207">
        <v>220.5</v>
      </c>
      <c r="D207">
        <v>634</v>
      </c>
      <c r="F207">
        <f>A208/A207-1</f>
        <v>-9.9750623441396957E-3</v>
      </c>
      <c r="G207">
        <f>B208/B207-1</f>
        <v>0</v>
      </c>
      <c r="H207">
        <f>C208/C207-1</f>
        <v>0</v>
      </c>
      <c r="I207">
        <f>D208/D207-1</f>
        <v>-1.8927444794952675E-2</v>
      </c>
      <c r="R207">
        <v>-7.95</v>
      </c>
      <c r="S207">
        <f>1-R207</f>
        <v>8.9499999999999993</v>
      </c>
      <c r="T207">
        <f>SQRT(R207^2*$L$48+S207^2*$L$49+2*R207*S207*$L$50)</f>
        <v>0.37000739751905476</v>
      </c>
      <c r="U207">
        <f>R207*$L$46+S207*$L$47</f>
        <v>0.64365286686244616</v>
      </c>
      <c r="V207">
        <f>U207/T207</f>
        <v>1.7395675631844607</v>
      </c>
      <c r="W207">
        <f>T207/U207</f>
        <v>0.57485551073934449</v>
      </c>
    </row>
    <row r="208" spans="1:23" x14ac:dyDescent="0.45">
      <c r="A208">
        <v>397</v>
      </c>
      <c r="B208">
        <v>91.7</v>
      </c>
      <c r="C208">
        <v>220.5</v>
      </c>
      <c r="D208">
        <v>622</v>
      </c>
      <c r="F208">
        <f>A209/A208-1</f>
        <v>-8.8161209068010615E-3</v>
      </c>
      <c r="G208">
        <f>B209/B208-1</f>
        <v>-7.6335877862595547E-3</v>
      </c>
      <c r="H208">
        <f>C209/C208-1</f>
        <v>-4.5351473922902175E-3</v>
      </c>
      <c r="I208">
        <f>D209/D208-1</f>
        <v>6.4308681672025081E-3</v>
      </c>
      <c r="R208">
        <v>-7.9399999999999995</v>
      </c>
      <c r="S208">
        <f>1-R208</f>
        <v>8.94</v>
      </c>
      <c r="T208">
        <f>SQRT(R208^2*$L$48+S208^2*$L$49+2*R208*S208*$L$50)</f>
        <v>0.36972709484888233</v>
      </c>
      <c r="U208">
        <f>R208*$L$46+S208*$L$47</f>
        <v>0.64344873956415194</v>
      </c>
      <c r="V208">
        <f>U208/T208</f>
        <v>1.7403342858254605</v>
      </c>
      <c r="W208">
        <f>T208/U208</f>
        <v>0.57460225207577775</v>
      </c>
    </row>
    <row r="209" spans="1:23" x14ac:dyDescent="0.45">
      <c r="A209">
        <v>393.5</v>
      </c>
      <c r="B209">
        <v>91</v>
      </c>
      <c r="C209">
        <v>219.5</v>
      </c>
      <c r="D209">
        <v>626</v>
      </c>
      <c r="F209">
        <f>A210/A209-1</f>
        <v>-1.1435832274459989E-2</v>
      </c>
      <c r="G209">
        <f>B210/B209-1</f>
        <v>-7.692307692307776E-3</v>
      </c>
      <c r="H209">
        <f>C210/C209-1</f>
        <v>2.277904328018332E-3</v>
      </c>
      <c r="I209">
        <f>D210/D209-1</f>
        <v>-6.389776357827448E-3</v>
      </c>
      <c r="R209">
        <v>-7.93</v>
      </c>
      <c r="S209">
        <f>1-R209</f>
        <v>8.93</v>
      </c>
      <c r="T209">
        <f>SQRT(R209^2*$L$48+S209^2*$L$49+2*R209*S209*$L$50)</f>
        <v>0.36944684737295141</v>
      </c>
      <c r="U209">
        <f>R209*$L$46+S209*$L$47</f>
        <v>0.64324461226585683</v>
      </c>
      <c r="V209">
        <f>U209/T209</f>
        <v>1.7411019117900617</v>
      </c>
      <c r="W209">
        <f>T209/U209</f>
        <v>0.57434891847995273</v>
      </c>
    </row>
    <row r="210" spans="1:23" x14ac:dyDescent="0.45">
      <c r="A210">
        <v>389</v>
      </c>
      <c r="B210">
        <v>90.3</v>
      </c>
      <c r="C210">
        <v>220</v>
      </c>
      <c r="D210">
        <v>622</v>
      </c>
      <c r="F210">
        <f>A211/A210-1</f>
        <v>-7.7120822622107621E-3</v>
      </c>
      <c r="G210">
        <f>B211/B210-1</f>
        <v>7.7519379844961378E-3</v>
      </c>
      <c r="H210">
        <f>C211/C210-1</f>
        <v>3.4090909090909172E-2</v>
      </c>
      <c r="I210">
        <f>D211/D210-1</f>
        <v>-4.9839228295819882E-2</v>
      </c>
      <c r="R210">
        <v>-7.92</v>
      </c>
      <c r="S210">
        <f>1-R210</f>
        <v>8.92</v>
      </c>
      <c r="T210">
        <f>SQRT(R210^2*$L$48+S210^2*$L$49+2*R210*S210*$L$50)</f>
        <v>0.3691666552169629</v>
      </c>
      <c r="U210">
        <f>R210*$L$46+S210*$L$47</f>
        <v>0.64304048496756128</v>
      </c>
      <c r="V210">
        <f>U210/T210</f>
        <v>1.7418704421980908</v>
      </c>
      <c r="W210">
        <f>T210/U210</f>
        <v>0.57409551007598814</v>
      </c>
    </row>
    <row r="211" spans="1:23" x14ac:dyDescent="0.45">
      <c r="A211">
        <v>386</v>
      </c>
      <c r="B211">
        <v>91</v>
      </c>
      <c r="C211">
        <v>227.5</v>
      </c>
      <c r="D211">
        <v>591</v>
      </c>
      <c r="F211">
        <f>A212/A211-1</f>
        <v>1.2953367875647714E-3</v>
      </c>
      <c r="G211">
        <f>B212/B211-1</f>
        <v>-1.3186813186813251E-2</v>
      </c>
      <c r="H211">
        <f>C212/C211-1</f>
        <v>-1.318681318681314E-2</v>
      </c>
      <c r="I211">
        <f>D212/D211-1</f>
        <v>-8.4602368866327771E-3</v>
      </c>
      <c r="R211">
        <v>-7.91</v>
      </c>
      <c r="S211">
        <f>1-R211</f>
        <v>8.91</v>
      </c>
      <c r="T211">
        <f>SQRT(R211^2*$L$48+S211^2*$L$49+2*R211*S211*$L$50)</f>
        <v>0.36888651850697357</v>
      </c>
      <c r="U211">
        <f>R211*$L$46+S211*$L$47</f>
        <v>0.64283635766926617</v>
      </c>
      <c r="V211">
        <f>U211/T211</f>
        <v>1.7426398781692363</v>
      </c>
      <c r="W211">
        <f>T211/U211</f>
        <v>0.57384202698871389</v>
      </c>
    </row>
    <row r="212" spans="1:23" x14ac:dyDescent="0.45">
      <c r="A212">
        <v>386.5</v>
      </c>
      <c r="B212">
        <v>89.8</v>
      </c>
      <c r="C212">
        <v>224.5</v>
      </c>
      <c r="D212">
        <v>586</v>
      </c>
      <c r="F212">
        <f>A213/A212-1</f>
        <v>3.8809831824062613E-3</v>
      </c>
      <c r="G212">
        <f>B213/B212-1</f>
        <v>1.7817371937639326E-2</v>
      </c>
      <c r="H212">
        <f>C213/C212-1</f>
        <v>5.1224944320712673E-2</v>
      </c>
      <c r="I212">
        <f>D213/D212-1</f>
        <v>-3.2423208191126318E-2</v>
      </c>
      <c r="R212">
        <v>-7.9</v>
      </c>
      <c r="S212">
        <f>1-R212</f>
        <v>8.9</v>
      </c>
      <c r="T212">
        <f>SQRT(R212^2*$L$48+S212^2*$L$49+2*R212*S212*$L$50)</f>
        <v>0.3686064373693948</v>
      </c>
      <c r="U212">
        <f>R212*$L$46+S212*$L$47</f>
        <v>0.6426322303709715</v>
      </c>
      <c r="V212">
        <f>U212/T212</f>
        <v>1.7434102208230422</v>
      </c>
      <c r="W212">
        <f>T212/U212</f>
        <v>0.5735884693436708</v>
      </c>
    </row>
    <row r="213" spans="1:23" x14ac:dyDescent="0.45">
      <c r="A213">
        <v>388</v>
      </c>
      <c r="B213">
        <v>91.4</v>
      </c>
      <c r="C213">
        <v>236</v>
      </c>
      <c r="D213">
        <v>567</v>
      </c>
      <c r="F213">
        <f>A214/A213-1</f>
        <v>-3.8659793814432852E-3</v>
      </c>
      <c r="G213">
        <f>B214/B213-1</f>
        <v>-9.8468271334792856E-3</v>
      </c>
      <c r="H213">
        <f>C214/C213-1</f>
        <v>-1.0593220338983023E-2</v>
      </c>
      <c r="I213">
        <f>D214/D213-1</f>
        <v>2.9982363315696592E-2</v>
      </c>
      <c r="R213">
        <v>-7.8900000000000006</v>
      </c>
      <c r="S213">
        <f>1-R213</f>
        <v>8.89</v>
      </c>
      <c r="T213">
        <f>SQRT(R213^2*$L$48+S213^2*$L$49+2*R213*S213*$L$50)</f>
        <v>0.36832641193100579</v>
      </c>
      <c r="U213">
        <f>R213*$L$46+S213*$L$47</f>
        <v>0.64242810307267639</v>
      </c>
      <c r="V213">
        <f>U213/T213</f>
        <v>1.7441814712788362</v>
      </c>
      <c r="W213">
        <f>T213/U213</f>
        <v>0.57333483726713286</v>
      </c>
    </row>
    <row r="214" spans="1:23" x14ac:dyDescent="0.45">
      <c r="A214">
        <v>386.5</v>
      </c>
      <c r="B214">
        <v>90.5</v>
      </c>
      <c r="C214">
        <v>233.5</v>
      </c>
      <c r="D214">
        <v>584</v>
      </c>
      <c r="F214">
        <f>A215/A214-1</f>
        <v>-1.4230271668822736E-2</v>
      </c>
      <c r="G214">
        <f>B215/B214-1</f>
        <v>-1.3259668508287303E-2</v>
      </c>
      <c r="H214">
        <f>C215/C214-1</f>
        <v>2.3554603854389677E-2</v>
      </c>
      <c r="I214">
        <f>D215/D214-1</f>
        <v>-2.2260273972602773E-2</v>
      </c>
      <c r="R214">
        <v>-7.88</v>
      </c>
      <c r="S214">
        <f>1-R214</f>
        <v>8.879999999999999</v>
      </c>
      <c r="T214">
        <f>SQRT(R214^2*$L$48+S214^2*$L$49+2*R214*S214*$L$50)</f>
        <v>0.36804644231893791</v>
      </c>
      <c r="U214">
        <f>R214*$L$46+S214*$L$47</f>
        <v>0.6422239757743804</v>
      </c>
      <c r="V214">
        <f>U214/T214</f>
        <v>1.7449536306557978</v>
      </c>
      <c r="W214">
        <f>T214/U214</f>
        <v>0.57308113088608237</v>
      </c>
    </row>
    <row r="215" spans="1:23" x14ac:dyDescent="0.45">
      <c r="A215">
        <v>381</v>
      </c>
      <c r="B215">
        <v>89.3</v>
      </c>
      <c r="C215">
        <v>239</v>
      </c>
      <c r="D215">
        <v>571</v>
      </c>
      <c r="F215">
        <f>A216/A215-1</f>
        <v>3.4120734908136496E-2</v>
      </c>
      <c r="G215">
        <f>B216/B215-1</f>
        <v>0</v>
      </c>
      <c r="H215">
        <f>C216/C215-1</f>
        <v>-1.2552301255230103E-2</v>
      </c>
      <c r="I215">
        <f>D216/D215-1</f>
        <v>-3.5026269702276291E-3</v>
      </c>
      <c r="R215">
        <v>-7.87</v>
      </c>
      <c r="S215">
        <f>1-R215</f>
        <v>8.870000000000001</v>
      </c>
      <c r="T215">
        <f>SQRT(R215^2*$L$48+S215^2*$L$49+2*R215*S215*$L$50)</f>
        <v>0.36776652866069021</v>
      </c>
      <c r="U215">
        <f>R215*$L$46+S215*$L$47</f>
        <v>0.64201984847608617</v>
      </c>
      <c r="V215">
        <f>U215/T215</f>
        <v>1.7457267000728833</v>
      </c>
      <c r="W215">
        <f>T215/U215</f>
        <v>0.57282735032823318</v>
      </c>
    </row>
    <row r="216" spans="1:23" x14ac:dyDescent="0.45">
      <c r="A216">
        <v>394</v>
      </c>
      <c r="B216">
        <v>89.3</v>
      </c>
      <c r="C216">
        <v>236</v>
      </c>
      <c r="D216">
        <v>569</v>
      </c>
      <c r="F216">
        <f>A217/A216-1</f>
        <v>-1.2690355329949554E-3</v>
      </c>
      <c r="G216">
        <f>B217/B216-1</f>
        <v>1.3437849944009095E-2</v>
      </c>
      <c r="H216">
        <f>C217/C216-1</f>
        <v>-3.3898305084745783E-2</v>
      </c>
      <c r="I216">
        <f>D217/D216-1</f>
        <v>2.4604569420035194E-2</v>
      </c>
      <c r="R216">
        <v>-7.8599999999999994</v>
      </c>
      <c r="S216">
        <f>1-R216</f>
        <v>8.86</v>
      </c>
      <c r="T216">
        <f>SQRT(R216^2*$L$48+S216^2*$L$49+2*R216*S216*$L$50)</f>
        <v>0.3674866710841212</v>
      </c>
      <c r="U216">
        <f>R216*$L$46+S216*$L$47</f>
        <v>0.64181572117779107</v>
      </c>
      <c r="V216">
        <f>U216/T216</f>
        <v>1.7465006806488319</v>
      </c>
      <c r="W216">
        <f>T216/U216</f>
        <v>0.57257349572202632</v>
      </c>
    </row>
    <row r="217" spans="1:23" x14ac:dyDescent="0.45">
      <c r="A217">
        <v>393.5</v>
      </c>
      <c r="B217">
        <v>90.5</v>
      </c>
      <c r="C217">
        <v>228</v>
      </c>
      <c r="D217">
        <v>583</v>
      </c>
      <c r="F217">
        <f>A218/A217-1</f>
        <v>-1.5247776365946653E-2</v>
      </c>
      <c r="G217">
        <f>B218/B217-1</f>
        <v>-4.4198895027625085E-3</v>
      </c>
      <c r="H217">
        <f>C218/C217-1</f>
        <v>6.5789473684210176E-3</v>
      </c>
      <c r="I217">
        <f>D218/D217-1</f>
        <v>-1.2006861063464824E-2</v>
      </c>
      <c r="R217">
        <v>-7.85</v>
      </c>
      <c r="S217">
        <f>1-R217</f>
        <v>8.85</v>
      </c>
      <c r="T217">
        <f>SQRT(R217^2*$L$48+S217^2*$L$49+2*R217*S217*$L$50)</f>
        <v>0.36720686971745459</v>
      </c>
      <c r="U217">
        <f>R217*$L$46+S217*$L$47</f>
        <v>0.64161159387949596</v>
      </c>
      <c r="V217">
        <f>U217/T217</f>
        <v>1.7472755735021532</v>
      </c>
      <c r="W217">
        <f>T217/U217</f>
        <v>0.57231956719663235</v>
      </c>
    </row>
    <row r="218" spans="1:23" x14ac:dyDescent="0.45">
      <c r="A218">
        <v>387.5</v>
      </c>
      <c r="B218">
        <v>90.1</v>
      </c>
      <c r="C218">
        <v>229.5</v>
      </c>
      <c r="D218">
        <v>576</v>
      </c>
      <c r="F218">
        <f>A219/A218-1</f>
        <v>-3.870967741935516E-3</v>
      </c>
      <c r="G218">
        <f>B219/B218-1</f>
        <v>-1.442841287458374E-2</v>
      </c>
      <c r="H218">
        <f>C219/C218-1</f>
        <v>-6.7538126361655793E-2</v>
      </c>
      <c r="I218">
        <f>D219/D218-1</f>
        <v>-1.5625E-2</v>
      </c>
      <c r="R218">
        <v>-7.84</v>
      </c>
      <c r="S218">
        <f>1-R218</f>
        <v>8.84</v>
      </c>
      <c r="T218">
        <f>SQRT(R218^2*$L$48+S218^2*$L$49+2*R218*S218*$L$50)</f>
        <v>0.36692712468928068</v>
      </c>
      <c r="U218">
        <f>R218*$L$46+S218*$L$47</f>
        <v>0.6414074665812004</v>
      </c>
      <c r="V218">
        <f>U218/T218</f>
        <v>1.7480513797510984</v>
      </c>
      <c r="W218">
        <f>T218/U218</f>
        <v>0.57206556488195903</v>
      </c>
    </row>
    <row r="219" spans="1:23" x14ac:dyDescent="0.45">
      <c r="A219">
        <v>386</v>
      </c>
      <c r="B219">
        <v>88.8</v>
      </c>
      <c r="C219">
        <v>214</v>
      </c>
      <c r="D219">
        <v>567</v>
      </c>
      <c r="F219">
        <f>A220/A219-1</f>
        <v>-5.1813471502590858E-3</v>
      </c>
      <c r="G219">
        <f>B220/B219-1</f>
        <v>1.1261261261261701E-3</v>
      </c>
      <c r="H219">
        <f>C220/C219-1</f>
        <v>1.4018691588784993E-2</v>
      </c>
      <c r="I219">
        <f>D220/D219-1</f>
        <v>-2.2927689594356315E-2</v>
      </c>
      <c r="R219">
        <v>-7.83</v>
      </c>
      <c r="S219">
        <f>1-R219</f>
        <v>8.83</v>
      </c>
      <c r="T219">
        <f>SQRT(R219^2*$L$48+S219^2*$L$49+2*R219*S219*$L$50)</f>
        <v>0.36664743612855394</v>
      </c>
      <c r="U219">
        <f>R219*$L$46+S219*$L$47</f>
        <v>0.64120333928290529</v>
      </c>
      <c r="V219">
        <f>U219/T219</f>
        <v>1.7488281005136677</v>
      </c>
      <c r="W219">
        <f>T219/U219</f>
        <v>0.5718114889086463</v>
      </c>
    </row>
    <row r="220" spans="1:23" x14ac:dyDescent="0.45">
      <c r="A220">
        <v>384</v>
      </c>
      <c r="B220">
        <v>88.9</v>
      </c>
      <c r="C220">
        <v>217</v>
      </c>
      <c r="D220">
        <v>554</v>
      </c>
      <c r="F220">
        <f>A221/A220-1</f>
        <v>-7.8125E-3</v>
      </c>
      <c r="G220">
        <f>B221/B220-1</f>
        <v>-1.0123734533183382E-2</v>
      </c>
      <c r="H220">
        <f>C221/C220-1</f>
        <v>0</v>
      </c>
      <c r="I220">
        <f>D221/D220-1</f>
        <v>4.8736462093862842E-2</v>
      </c>
      <c r="R220">
        <v>-7.82</v>
      </c>
      <c r="S220">
        <f>1-R220</f>
        <v>8.82</v>
      </c>
      <c r="T220">
        <f>SQRT(R220^2*$L$48+S220^2*$L$49+2*R220*S220*$L$50)</f>
        <v>0.36636780416459758</v>
      </c>
      <c r="U220">
        <f>R220*$L$46+S220*$L$47</f>
        <v>0.64099921198461063</v>
      </c>
      <c r="V220">
        <f>U220/T220</f>
        <v>1.7496057369075744</v>
      </c>
      <c r="W220">
        <f>T220/U220</f>
        <v>0.57155733940807629</v>
      </c>
    </row>
    <row r="221" spans="1:23" x14ac:dyDescent="0.45">
      <c r="A221">
        <v>381</v>
      </c>
      <c r="B221">
        <v>88</v>
      </c>
      <c r="C221">
        <v>217</v>
      </c>
      <c r="D221">
        <v>581</v>
      </c>
      <c r="F221">
        <f>A222/A221-1</f>
        <v>1.9685039370078705E-2</v>
      </c>
      <c r="G221">
        <f>B222/B221-1</f>
        <v>1.8181818181818077E-2</v>
      </c>
      <c r="H221">
        <f>C222/C221-1</f>
        <v>1.8433179723502224E-2</v>
      </c>
      <c r="I221">
        <f>D222/D221-1</f>
        <v>-6.8846815834767705E-3</v>
      </c>
      <c r="R221">
        <v>-7.8100000000000005</v>
      </c>
      <c r="S221">
        <f>1-R221</f>
        <v>8.81</v>
      </c>
      <c r="T221">
        <f>SQRT(R221^2*$L$48+S221^2*$L$49+2*R221*S221*$L$50)</f>
        <v>0.36608822892710507</v>
      </c>
      <c r="U221">
        <f>R221*$L$46+S221*$L$47</f>
        <v>0.64079508468631552</v>
      </c>
      <c r="V221">
        <f>U221/T221</f>
        <v>1.7503842900502262</v>
      </c>
      <c r="W221">
        <f>T221/U221</f>
        <v>0.57130311651237775</v>
      </c>
    </row>
    <row r="222" spans="1:23" x14ac:dyDescent="0.45">
      <c r="A222">
        <v>388.5</v>
      </c>
      <c r="B222">
        <v>89.6</v>
      </c>
      <c r="C222">
        <v>221</v>
      </c>
      <c r="D222">
        <v>577</v>
      </c>
      <c r="F222">
        <f>A223/A222-1</f>
        <v>6.4350064350064962E-3</v>
      </c>
      <c r="G222">
        <f>B223/B222-1</f>
        <v>1.4508928571428603E-2</v>
      </c>
      <c r="H222">
        <f>C223/C222-1</f>
        <v>3.6199095022624528E-2</v>
      </c>
      <c r="I222">
        <f>D223/D222-1</f>
        <v>6.9324090121316573E-3</v>
      </c>
      <c r="R222">
        <v>-7.8</v>
      </c>
      <c r="S222">
        <f>1-R222</f>
        <v>8.8000000000000007</v>
      </c>
      <c r="T222">
        <f>SQRT(R222^2*$L$48+S222^2*$L$49+2*R222*S222*$L$50)</f>
        <v>0.36580871054613878</v>
      </c>
      <c r="U222">
        <f>R222*$L$46+S222*$L$47</f>
        <v>0.64059095738802041</v>
      </c>
      <c r="V222">
        <f>U222/T222</f>
        <v>1.7511637610587292</v>
      </c>
      <c r="W222">
        <f>T222/U222</f>
        <v>0.57104882035442184</v>
      </c>
    </row>
    <row r="223" spans="1:23" x14ac:dyDescent="0.45">
      <c r="A223">
        <v>391</v>
      </c>
      <c r="B223">
        <v>90.9</v>
      </c>
      <c r="C223">
        <v>229</v>
      </c>
      <c r="D223">
        <v>581</v>
      </c>
      <c r="F223">
        <f>A224/A223-1</f>
        <v>1.0230179028132946E-2</v>
      </c>
      <c r="G223">
        <f>B224/B223-1</f>
        <v>-3.3003300330034513E-3</v>
      </c>
      <c r="H223">
        <f>C224/C223-1</f>
        <v>4.366812227074135E-3</v>
      </c>
      <c r="I223">
        <f>D224/D223-1</f>
        <v>1.3769363166953541E-2</v>
      </c>
      <c r="R223">
        <v>-7.79</v>
      </c>
      <c r="S223">
        <f>1-R223</f>
        <v>8.7899999999999991</v>
      </c>
      <c r="T223">
        <f>SQRT(R223^2*$L$48+S223^2*$L$49+2*R223*S223*$L$50)</f>
        <v>0.36552924915212875</v>
      </c>
      <c r="U223">
        <f>R223*$L$46+S223*$L$47</f>
        <v>0.64038683008972441</v>
      </c>
      <c r="V223">
        <f>U223/T223</f>
        <v>1.751944151049875</v>
      </c>
      <c r="W223">
        <f>T223/U223</f>
        <v>0.570794451067825</v>
      </c>
    </row>
    <row r="224" spans="1:23" x14ac:dyDescent="0.45">
      <c r="A224">
        <v>395</v>
      </c>
      <c r="B224">
        <v>90.6</v>
      </c>
      <c r="C224">
        <v>230</v>
      </c>
      <c r="D224">
        <v>589</v>
      </c>
      <c r="F224">
        <f>A225/A224-1</f>
        <v>-8.8607594936709333E-3</v>
      </c>
      <c r="G224">
        <f>B225/B224-1</f>
        <v>7.7262693156732176E-3</v>
      </c>
      <c r="H224">
        <f>C225/C224-1</f>
        <v>-1.7391304347826098E-2</v>
      </c>
      <c r="I224">
        <f>D225/D224-1</f>
        <v>1.6977928692699429E-2</v>
      </c>
      <c r="R224">
        <v>-7.7799999999999994</v>
      </c>
      <c r="S224">
        <f>1-R224</f>
        <v>8.7799999999999994</v>
      </c>
      <c r="T224">
        <f>SQRT(R224^2*$L$48+S224^2*$L$49+2*R224*S224*$L$50)</f>
        <v>0.36524984487588613</v>
      </c>
      <c r="U224">
        <f>R224*$L$46+S224*$L$47</f>
        <v>0.6401827027914293</v>
      </c>
      <c r="V224">
        <f>U224/T224</f>
        <v>1.7527254611400775</v>
      </c>
      <c r="W224">
        <f>T224/U224</f>
        <v>0.57054000878696665</v>
      </c>
    </row>
    <row r="225" spans="1:23" x14ac:dyDescent="0.45">
      <c r="A225">
        <v>391.5</v>
      </c>
      <c r="B225">
        <v>91.3</v>
      </c>
      <c r="C225">
        <v>226</v>
      </c>
      <c r="D225">
        <v>599</v>
      </c>
      <c r="F225">
        <f>A226/A225-1</f>
        <v>1.9157088122605304E-2</v>
      </c>
      <c r="G225">
        <f>B226/B225-1</f>
        <v>7.6670317634173202E-3</v>
      </c>
      <c r="H225">
        <f>C226/C225-1</f>
        <v>8.8495575221239076E-3</v>
      </c>
      <c r="I225">
        <f>D226/D225-1</f>
        <v>-1.1686143572620988E-2</v>
      </c>
      <c r="R225">
        <v>-7.77</v>
      </c>
      <c r="S225">
        <f>1-R225</f>
        <v>8.77</v>
      </c>
      <c r="T225">
        <f>SQRT(R225^2*$L$48+S225^2*$L$49+2*R225*S225*$L$50)</f>
        <v>0.36497049784858726</v>
      </c>
      <c r="U225">
        <f>R225*$L$46+S225*$L$47</f>
        <v>0.63997857549313508</v>
      </c>
      <c r="V225">
        <f>U225/T225</f>
        <v>1.7535076924454274</v>
      </c>
      <c r="W225">
        <f>T225/U225</f>
        <v>0.57028549364697012</v>
      </c>
    </row>
    <row r="226" spans="1:23" x14ac:dyDescent="0.45">
      <c r="A226">
        <v>399</v>
      </c>
      <c r="B226">
        <v>92</v>
      </c>
      <c r="C226">
        <v>228</v>
      </c>
      <c r="D226">
        <v>592</v>
      </c>
      <c r="F226">
        <f>A227/A226-1</f>
        <v>1.5037593984962516E-2</v>
      </c>
      <c r="G226">
        <f>B227/B226-1</f>
        <v>-5.4347826086956763E-3</v>
      </c>
      <c r="H226">
        <f>C227/C226-1</f>
        <v>3.289473684210531E-2</v>
      </c>
      <c r="I226">
        <f>D227/D226-1</f>
        <v>-1.6891891891891886E-2</v>
      </c>
      <c r="R226">
        <v>-7.76</v>
      </c>
      <c r="S226">
        <f>1-R226</f>
        <v>8.76</v>
      </c>
      <c r="T226">
        <f>SQRT(R226^2*$L$48+S226^2*$L$49+2*R226*S226*$L$50)</f>
        <v>0.36469120820179091</v>
      </c>
      <c r="U226">
        <f>R226*$L$46+S226*$L$47</f>
        <v>0.63977444819483997</v>
      </c>
      <c r="V226">
        <f>U226/T226</f>
        <v>1.754290846081598</v>
      </c>
      <c r="W226">
        <f>T226/U226</f>
        <v>0.57003090578373039</v>
      </c>
    </row>
    <row r="227" spans="1:23" x14ac:dyDescent="0.45">
      <c r="A227">
        <v>405</v>
      </c>
      <c r="B227">
        <v>91.5</v>
      </c>
      <c r="C227">
        <v>235.5</v>
      </c>
      <c r="D227">
        <v>582</v>
      </c>
      <c r="F227">
        <f>A228/A227-1</f>
        <v>-4.9382716049383157E-3</v>
      </c>
      <c r="G227">
        <f>B228/B227-1</f>
        <v>5.464480874316946E-3</v>
      </c>
      <c r="H227">
        <f>C228/C227-1</f>
        <v>-1.9108280254777066E-2</v>
      </c>
      <c r="I227">
        <f>D228/D227-1</f>
        <v>0</v>
      </c>
      <c r="R227">
        <v>-7.75</v>
      </c>
      <c r="S227">
        <f>1-R227</f>
        <v>8.75</v>
      </c>
      <c r="T227">
        <f>SQRT(R227^2*$L$48+S227^2*$L$49+2*R227*S227*$L$50)</f>
        <v>0.36441197606742459</v>
      </c>
      <c r="U227">
        <f>R227*$L$46+S227*$L$47</f>
        <v>0.63957032089654442</v>
      </c>
      <c r="V227">
        <f>U227/T227</f>
        <v>1.7550749231639116</v>
      </c>
      <c r="W227">
        <f>T227/U227</f>
        <v>0.56977624533389049</v>
      </c>
    </row>
    <row r="228" spans="1:23" x14ac:dyDescent="0.45">
      <c r="A228">
        <v>403</v>
      </c>
      <c r="B228">
        <v>92</v>
      </c>
      <c r="C228">
        <v>231</v>
      </c>
      <c r="D228">
        <v>582</v>
      </c>
      <c r="F228">
        <f>A229/A228-1</f>
        <v>2.8535980148883366E-2</v>
      </c>
      <c r="G228">
        <f>B229/B228-1</f>
        <v>-4.3478260869566077E-3</v>
      </c>
      <c r="H228">
        <f>C229/C228-1</f>
        <v>-1.7316017316017285E-2</v>
      </c>
      <c r="I228">
        <f>D229/D228-1</f>
        <v>-2.5773195876288679E-2</v>
      </c>
      <c r="R228">
        <v>-7.74</v>
      </c>
      <c r="S228">
        <f>1-R228</f>
        <v>8.74</v>
      </c>
      <c r="T228">
        <f>SQRT(R228^2*$L$48+S228^2*$L$49+2*R228*S228*$L$50)</f>
        <v>0.36413280157779965</v>
      </c>
      <c r="U228">
        <f>R228*$L$46+S228*$L$47</f>
        <v>0.63936619359824931</v>
      </c>
      <c r="V228">
        <f>U228/T228</f>
        <v>1.7558599248072519</v>
      </c>
      <c r="W228">
        <f>T228/U228</f>
        <v>0.56952151243486815</v>
      </c>
    </row>
    <row r="229" spans="1:23" x14ac:dyDescent="0.45">
      <c r="A229">
        <v>414.5</v>
      </c>
      <c r="B229">
        <v>91.6</v>
      </c>
      <c r="C229">
        <v>227</v>
      </c>
      <c r="D229">
        <v>567</v>
      </c>
      <c r="F229">
        <f>A230/A229-1</f>
        <v>6.0313630880579616E-3</v>
      </c>
      <c r="G229">
        <f>B230/B229-1</f>
        <v>2.5109170305676942E-2</v>
      </c>
      <c r="H229">
        <f>C230/C229-1</f>
        <v>0</v>
      </c>
      <c r="I229">
        <f>D230/D229-1</f>
        <v>5.1146384479717755E-2</v>
      </c>
      <c r="R229">
        <v>-7.73</v>
      </c>
      <c r="S229">
        <f>1-R229</f>
        <v>8.73</v>
      </c>
      <c r="T229">
        <f>SQRT(R229^2*$L$48+S229^2*$L$49+2*R229*S229*$L$50)</f>
        <v>0.36385368486560216</v>
      </c>
      <c r="U229">
        <f>R229*$L$46+S229*$L$47</f>
        <v>0.63916206629995465</v>
      </c>
      <c r="V229">
        <f>U229/T229</f>
        <v>1.756645852126093</v>
      </c>
      <c r="W229">
        <f>T229/U229</f>
        <v>0.56926670722484329</v>
      </c>
    </row>
    <row r="230" spans="1:23" x14ac:dyDescent="0.45">
      <c r="A230">
        <v>417</v>
      </c>
      <c r="B230">
        <v>93.9</v>
      </c>
      <c r="C230">
        <v>227</v>
      </c>
      <c r="D230">
        <v>596</v>
      </c>
      <c r="F230">
        <f>A231/A230-1</f>
        <v>1.4388489208633004E-2</v>
      </c>
      <c r="G230">
        <f>B231/B230-1</f>
        <v>-3.1948881789138905E-3</v>
      </c>
      <c r="H230">
        <f>C231/C230-1</f>
        <v>1.3215859030837107E-2</v>
      </c>
      <c r="I230">
        <f>D231/D230-1</f>
        <v>-1.845637583892612E-2</v>
      </c>
      <c r="R230">
        <v>-7.72</v>
      </c>
      <c r="S230">
        <f>1-R230</f>
        <v>8.7199999999999989</v>
      </c>
      <c r="T230">
        <f>SQRT(R230^2*$L$48+S230^2*$L$49+2*R230*S230*$L$50)</f>
        <v>0.3635746260639009</v>
      </c>
      <c r="U230">
        <f>R230*$L$46+S230*$L$47</f>
        <v>0.63895793900165909</v>
      </c>
      <c r="V230">
        <f>U230/T230</f>
        <v>1.7574327062344488</v>
      </c>
      <c r="W230">
        <f>T230/U230</f>
        <v>0.56901182984277288</v>
      </c>
    </row>
    <row r="231" spans="1:23" x14ac:dyDescent="0.45">
      <c r="A231">
        <v>423</v>
      </c>
      <c r="B231">
        <v>93.6</v>
      </c>
      <c r="C231">
        <v>230</v>
      </c>
      <c r="D231">
        <v>585</v>
      </c>
      <c r="F231">
        <f>A232/A231-1</f>
        <v>7.0921985815601829E-3</v>
      </c>
      <c r="G231">
        <f>B232/B231-1</f>
        <v>1.0683760683760646E-3</v>
      </c>
      <c r="H231">
        <f>C232/C231-1</f>
        <v>-1.7391304347826098E-2</v>
      </c>
      <c r="I231">
        <f>D232/D231-1</f>
        <v>-3.0769230769230771E-2</v>
      </c>
      <c r="R231">
        <v>-7.71</v>
      </c>
      <c r="S231">
        <f>1-R231</f>
        <v>8.7100000000000009</v>
      </c>
      <c r="T231">
        <f>SQRT(R231^2*$L$48+S231^2*$L$49+2*R231*S231*$L$50)</f>
        <v>0.36329562530614201</v>
      </c>
      <c r="U231">
        <f>R231*$L$46+S231*$L$47</f>
        <v>0.63875381170336443</v>
      </c>
      <c r="V231">
        <f>U231/T231</f>
        <v>1.7582204882458996</v>
      </c>
      <c r="W231">
        <f>T231/U231</f>
        <v>0.56875688042837935</v>
      </c>
    </row>
    <row r="232" spans="1:23" x14ac:dyDescent="0.45">
      <c r="A232">
        <v>426</v>
      </c>
      <c r="B232">
        <v>93.7</v>
      </c>
      <c r="C232">
        <v>226</v>
      </c>
      <c r="D232">
        <v>567</v>
      </c>
      <c r="F232">
        <f>A233/A232-1</f>
        <v>-1.5258215962441368E-2</v>
      </c>
      <c r="G232">
        <f>B233/B232-1</f>
        <v>-1.2806830309498474E-2</v>
      </c>
      <c r="H232">
        <f>C233/C232-1</f>
        <v>2.2123893805309658E-2</v>
      </c>
      <c r="I232">
        <f>D233/D232-1</f>
        <v>-3.5273368606701938E-3</v>
      </c>
      <c r="R232">
        <v>-7.6999999999999993</v>
      </c>
      <c r="S232">
        <f>1-R232</f>
        <v>8.6999999999999993</v>
      </c>
      <c r="T232">
        <f>SQRT(R232^2*$L$48+S232^2*$L$49+2*R232*S232*$L$50)</f>
        <v>0.3630166827261565</v>
      </c>
      <c r="U232">
        <f>R232*$L$46+S232*$L$47</f>
        <v>0.63854968440506887</v>
      </c>
      <c r="V232">
        <f>U232/T232</f>
        <v>1.7590091992735279</v>
      </c>
      <c r="W232">
        <f>T232/U232</f>
        <v>0.56850185912216988</v>
      </c>
    </row>
    <row r="233" spans="1:23" x14ac:dyDescent="0.45">
      <c r="A233">
        <v>419.5</v>
      </c>
      <c r="B233">
        <v>92.5</v>
      </c>
      <c r="C233">
        <v>231</v>
      </c>
      <c r="D233">
        <v>565</v>
      </c>
      <c r="F233">
        <f>A234/A233-1</f>
        <v>1.4302741358760418E-2</v>
      </c>
      <c r="G233">
        <f>B234/B233-1</f>
        <v>-6.4864864864864202E-3</v>
      </c>
      <c r="H233">
        <f>C234/C233-1</f>
        <v>-8.6580086580086979E-3</v>
      </c>
      <c r="I233">
        <f>D234/D233-1</f>
        <v>2.6548672566371723E-2</v>
      </c>
      <c r="R233">
        <v>-7.6899999999999995</v>
      </c>
      <c r="S233">
        <f>1-R233</f>
        <v>8.69</v>
      </c>
      <c r="T233">
        <f>SQRT(R233^2*$L$48+S233^2*$L$49+2*R233*S233*$L$50)</f>
        <v>0.3627377984581629</v>
      </c>
      <c r="U233">
        <f>R233*$L$46+S233*$L$47</f>
        <v>0.63834555710677421</v>
      </c>
      <c r="V233">
        <f>U233/T233</f>
        <v>1.7597988404299121</v>
      </c>
      <c r="W233">
        <f>T233/U233</f>
        <v>0.56824676606543501</v>
      </c>
    </row>
    <row r="234" spans="1:23" x14ac:dyDescent="0.45">
      <c r="A234">
        <v>425.5</v>
      </c>
      <c r="B234">
        <v>91.9</v>
      </c>
      <c r="C234">
        <v>229</v>
      </c>
      <c r="D234">
        <v>580</v>
      </c>
      <c r="F234">
        <f>A235/A234-1</f>
        <v>-2.1151586368977626E-2</v>
      </c>
      <c r="G234">
        <f>B235/B234-1</f>
        <v>-1.0881392818280711E-2</v>
      </c>
      <c r="H234">
        <f>C235/C234-1</f>
        <v>2.1834061135370675E-3</v>
      </c>
      <c r="I234">
        <f>D235/D234-1</f>
        <v>-1.379310344827589E-2</v>
      </c>
      <c r="R234">
        <v>-7.68</v>
      </c>
      <c r="S234">
        <f>1-R234</f>
        <v>8.68</v>
      </c>
      <c r="T234">
        <f>SQRT(R234^2*$L$48+S234^2*$L$49+2*R234*S234*$L$50)</f>
        <v>0.36245897263675969</v>
      </c>
      <c r="U234">
        <f>R234*$L$46+S234*$L$47</f>
        <v>0.6381414298084791</v>
      </c>
      <c r="V234">
        <f>U234/T234</f>
        <v>1.7605894128271344</v>
      </c>
      <c r="W234">
        <f>T234/U234</f>
        <v>0.56799160140024441</v>
      </c>
    </row>
    <row r="235" spans="1:23" x14ac:dyDescent="0.45">
      <c r="A235">
        <v>416.5</v>
      </c>
      <c r="B235">
        <v>90.9</v>
      </c>
      <c r="C235">
        <v>229.5</v>
      </c>
      <c r="D235">
        <v>572</v>
      </c>
      <c r="F235">
        <f>A236/A235-1</f>
        <v>-1.0804321728691502E-2</v>
      </c>
      <c r="G235">
        <f>B236/B235-1</f>
        <v>-5.5005500550054931E-3</v>
      </c>
      <c r="H235">
        <f>C236/C235-1</f>
        <v>4.3572984749455923E-3</v>
      </c>
      <c r="I235">
        <f>D236/D235-1</f>
        <v>-1.0489510489510523E-2</v>
      </c>
      <c r="R235">
        <v>-7.67</v>
      </c>
      <c r="S235">
        <f>1-R235</f>
        <v>8.67</v>
      </c>
      <c r="T235">
        <f>SQRT(R235^2*$L$48+S235^2*$L$49+2*R235*S235*$L$50)</f>
        <v>0.36218020539693047</v>
      </c>
      <c r="U235">
        <f>R235*$L$46+S235*$L$47</f>
        <v>0.63793730251018355</v>
      </c>
      <c r="V235">
        <f>U235/T235</f>
        <v>1.7613809175767565</v>
      </c>
      <c r="W235">
        <f>T235/U235</f>
        <v>0.56773636526945204</v>
      </c>
    </row>
    <row r="236" spans="1:23" x14ac:dyDescent="0.45">
      <c r="A236">
        <v>412</v>
      </c>
      <c r="B236">
        <v>90.4</v>
      </c>
      <c r="C236">
        <v>230.5</v>
      </c>
      <c r="D236">
        <v>566</v>
      </c>
      <c r="F236">
        <f>A237/A236-1</f>
        <v>1.9417475728155331E-2</v>
      </c>
      <c r="G236">
        <f>B237/B236-1</f>
        <v>1.106194690265494E-2</v>
      </c>
      <c r="H236">
        <f>C237/C236-1</f>
        <v>-1.0845986984815648E-2</v>
      </c>
      <c r="I236">
        <f>D237/D236-1</f>
        <v>4.2402826855123754E-2</v>
      </c>
      <c r="R236">
        <v>-7.66</v>
      </c>
      <c r="S236">
        <f>1-R236</f>
        <v>8.66</v>
      </c>
      <c r="T236">
        <f>SQRT(R236^2*$L$48+S236^2*$L$49+2*R236*S236*$L$50)</f>
        <v>0.36190149687405121</v>
      </c>
      <c r="U236">
        <f>R236*$L$46+S236*$L$47</f>
        <v>0.63773317521188844</v>
      </c>
      <c r="V236">
        <f>U236/T236</f>
        <v>1.7621733557897719</v>
      </c>
      <c r="W236">
        <f>T236/U236</f>
        <v>0.56748105781670921</v>
      </c>
    </row>
    <row r="237" spans="1:23" x14ac:dyDescent="0.45">
      <c r="A237">
        <v>420</v>
      </c>
      <c r="B237">
        <v>91.4</v>
      </c>
      <c r="C237">
        <v>228</v>
      </c>
      <c r="D237">
        <v>590</v>
      </c>
      <c r="F237">
        <f>A238/A237-1</f>
        <v>1.3095238095238049E-2</v>
      </c>
      <c r="G237">
        <f>B238/B237-1</f>
        <v>4.3763676148795838E-3</v>
      </c>
      <c r="H237">
        <f>C238/C237-1</f>
        <v>1.7543859649122862E-2</v>
      </c>
      <c r="I237">
        <f>D238/D237-1</f>
        <v>2.8813559322033999E-2</v>
      </c>
      <c r="R237">
        <v>-7.65</v>
      </c>
      <c r="S237">
        <f>1-R237</f>
        <v>8.65</v>
      </c>
      <c r="T237">
        <f>SQRT(R237^2*$L$48+S237^2*$L$49+2*R237*S237*$L$50)</f>
        <v>0.36162284720388405</v>
      </c>
      <c r="U237">
        <f>R237*$L$46+S237*$L$47</f>
        <v>0.63752904791359377</v>
      </c>
      <c r="V237">
        <f>U237/T237</f>
        <v>1.7629667285766184</v>
      </c>
      <c r="W237">
        <f>T237/U237</f>
        <v>0.56722567918645783</v>
      </c>
    </row>
    <row r="238" spans="1:23" x14ac:dyDescent="0.45">
      <c r="A238">
        <v>425.5</v>
      </c>
      <c r="B238">
        <v>91.8</v>
      </c>
      <c r="C238">
        <v>232</v>
      </c>
      <c r="D238">
        <v>607</v>
      </c>
      <c r="F238">
        <f>A239/A238-1</f>
        <v>-7.0505287896591717E-3</v>
      </c>
      <c r="G238">
        <f>B239/B238-1</f>
        <v>-3.2679738562091387E-3</v>
      </c>
      <c r="H238">
        <f>C239/C238-1</f>
        <v>-2.1551724137931494E-3</v>
      </c>
      <c r="I238">
        <f>D239/D238-1</f>
        <v>-1.6474464579900872E-3</v>
      </c>
      <c r="R238">
        <v>-7.6400000000000006</v>
      </c>
      <c r="S238">
        <f>1-R238</f>
        <v>8.64</v>
      </c>
      <c r="T238">
        <f>SQRT(R238^2*$L$48+S238^2*$L$49+2*R238*S238*$L$50)</f>
        <v>0.36134425652257779</v>
      </c>
      <c r="U238">
        <f>R238*$L$46+S238*$L$47</f>
        <v>0.63732492061529866</v>
      </c>
      <c r="V238">
        <f>U238/T238</f>
        <v>1.763761037047165</v>
      </c>
      <c r="W238">
        <f>T238/U238</f>
        <v>0.56697022952393228</v>
      </c>
    </row>
    <row r="239" spans="1:23" x14ac:dyDescent="0.45">
      <c r="A239">
        <v>422.5</v>
      </c>
      <c r="B239">
        <v>91.5</v>
      </c>
      <c r="C239">
        <v>231.5</v>
      </c>
      <c r="D239">
        <v>606</v>
      </c>
      <c r="F239">
        <f>A240/A239-1</f>
        <v>1.3017751479289963E-2</v>
      </c>
      <c r="G239">
        <f>B240/B239-1</f>
        <v>-2.1857923497268228E-3</v>
      </c>
      <c r="H239">
        <f>C240/C239-1</f>
        <v>-2.1598272138229069E-3</v>
      </c>
      <c r="I239">
        <f>D240/D239-1</f>
        <v>3.3003300330032292E-3</v>
      </c>
      <c r="R239">
        <v>-7.63</v>
      </c>
      <c r="S239">
        <f>1-R239</f>
        <v>8.629999999999999</v>
      </c>
      <c r="T239">
        <f>SQRT(R239^2*$L$48+S239^2*$L$49+2*R239*S239*$L$50)</f>
        <v>0.36106572496668099</v>
      </c>
      <c r="U239">
        <f>R239*$L$46+S239*$L$47</f>
        <v>0.63712079331700266</v>
      </c>
      <c r="V239">
        <f>U239/T239</f>
        <v>1.76455628231064</v>
      </c>
      <c r="W239">
        <f>T239/U239</f>
        <v>0.56671470897518006</v>
      </c>
    </row>
    <row r="240" spans="1:23" x14ac:dyDescent="0.45">
      <c r="A240">
        <v>428</v>
      </c>
      <c r="B240">
        <v>91.3</v>
      </c>
      <c r="C240">
        <v>231</v>
      </c>
      <c r="D240">
        <v>608</v>
      </c>
      <c r="F240">
        <f>A241/A240-1</f>
        <v>8.1775700934578754E-3</v>
      </c>
      <c r="G240">
        <f>B241/B240-1</f>
        <v>5.4764512595837367E-3</v>
      </c>
      <c r="H240">
        <f>C241/C240-1</f>
        <v>-2.1645021645021689E-2</v>
      </c>
      <c r="I240">
        <f>D241/D240-1</f>
        <v>-6.5789473684210176E-3</v>
      </c>
      <c r="R240">
        <v>-7.62</v>
      </c>
      <c r="S240">
        <f>1-R240</f>
        <v>8.620000000000001</v>
      </c>
      <c r="T240">
        <f>SQRT(R240^2*$L$48+S240^2*$L$49+2*R240*S240*$L$50)</f>
        <v>0.36078725267312628</v>
      </c>
      <c r="U240">
        <f>R240*$L$46+S240*$L$47</f>
        <v>0.63691666601870844</v>
      </c>
      <c r="V240">
        <f>U240/T240</f>
        <v>1.7653524654757018</v>
      </c>
      <c r="W240">
        <f>T240/U240</f>
        <v>0.56645911768703616</v>
      </c>
    </row>
    <row r="241" spans="1:23" x14ac:dyDescent="0.45">
      <c r="A241">
        <v>431.5</v>
      </c>
      <c r="B241">
        <v>91.8</v>
      </c>
      <c r="C241">
        <v>226</v>
      </c>
      <c r="D241">
        <v>604</v>
      </c>
      <c r="F241">
        <f>A242/A241-1</f>
        <v>6.9524913093859109E-3</v>
      </c>
      <c r="G241">
        <f>B242/B241-1</f>
        <v>-5.4466230936819349E-3</v>
      </c>
      <c r="H241">
        <f>C242/C241-1</f>
        <v>-2.2123893805309214E-3</v>
      </c>
      <c r="I241">
        <f>D242/D241-1</f>
        <v>-3.3112582781457123E-3</v>
      </c>
      <c r="R241">
        <v>-7.6099999999999994</v>
      </c>
      <c r="S241">
        <f>1-R241</f>
        <v>8.61</v>
      </c>
      <c r="T241">
        <f>SQRT(R241^2*$L$48+S241^2*$L$49+2*R241*S241*$L$50)</f>
        <v>0.36050883977924753</v>
      </c>
      <c r="U241">
        <f>R241*$L$46+S241*$L$47</f>
        <v>0.63671253872041333</v>
      </c>
      <c r="V241">
        <f>U241/T241</f>
        <v>1.7661495876503202</v>
      </c>
      <c r="W241">
        <f>T241/U241</f>
        <v>0.56620345580715892</v>
      </c>
    </row>
    <row r="242" spans="1:23" x14ac:dyDescent="0.45">
      <c r="A242">
        <v>434.5</v>
      </c>
      <c r="B242">
        <v>91.3</v>
      </c>
      <c r="C242">
        <v>225.5</v>
      </c>
      <c r="D242">
        <v>602</v>
      </c>
      <c r="F242">
        <f>A243/A242-1</f>
        <v>-9.205983889528202E-3</v>
      </c>
      <c r="G242">
        <f>B243/B242-1</f>
        <v>-1.0952902519167584E-2</v>
      </c>
      <c r="H242">
        <f>C243/C242-1</f>
        <v>-2.2172949002217113E-3</v>
      </c>
      <c r="I242">
        <f>D243/D242-1</f>
        <v>2.1594684385382035E-2</v>
      </c>
      <c r="R242">
        <v>-7.6</v>
      </c>
      <c r="S242">
        <f>1-R242</f>
        <v>8.6</v>
      </c>
      <c r="T242">
        <f>SQRT(R242^2*$L$48+S242^2*$L$49+2*R242*S242*$L$50)</f>
        <v>0.3602304864227665</v>
      </c>
      <c r="U242">
        <f>R242*$L$46+S242*$L$47</f>
        <v>0.63650841142211823</v>
      </c>
      <c r="V242">
        <f>U242/T242</f>
        <v>1.7669476499418539</v>
      </c>
      <c r="W242">
        <f>T242/U242</f>
        <v>0.56594772348400224</v>
      </c>
    </row>
    <row r="243" spans="1:23" x14ac:dyDescent="0.45">
      <c r="A243">
        <v>430.5</v>
      </c>
      <c r="B243">
        <v>90.3</v>
      </c>
      <c r="C243">
        <v>225</v>
      </c>
      <c r="D243">
        <v>615</v>
      </c>
      <c r="R243">
        <v>-7.59</v>
      </c>
      <c r="S243">
        <f>1-R243</f>
        <v>8.59</v>
      </c>
      <c r="T243">
        <f>SQRT(R243^2*$L$48+S243^2*$L$49+2*R243*S243*$L$50)</f>
        <v>0.35995219274180767</v>
      </c>
      <c r="U243">
        <f>R243*$L$46+S243*$L$47</f>
        <v>0.63630428412382267</v>
      </c>
      <c r="V243">
        <f>U243/T243</f>
        <v>1.767746653456953</v>
      </c>
      <c r="W243">
        <f>T243/U243</f>
        <v>0.56569192086684461</v>
      </c>
    </row>
    <row r="244" spans="1:23" x14ac:dyDescent="0.45">
      <c r="R244">
        <v>-7.58</v>
      </c>
      <c r="S244">
        <f>1-R244</f>
        <v>8.58</v>
      </c>
      <c r="T244">
        <f>SQRT(R244^2*$L$48+S244^2*$L$49+2*R244*S244*$L$50)</f>
        <v>0.35967395887488957</v>
      </c>
      <c r="U244">
        <f>R244*$L$46+S244*$L$47</f>
        <v>0.63610015682552756</v>
      </c>
      <c r="V244">
        <f>U244/T244</f>
        <v>1.7685465993015947</v>
      </c>
      <c r="W244">
        <f>T244/U244</f>
        <v>0.5654360481057743</v>
      </c>
    </row>
    <row r="245" spans="1:23" x14ac:dyDescent="0.45">
      <c r="R245">
        <v>-7.57</v>
      </c>
      <c r="S245">
        <f>1-R245</f>
        <v>8.57</v>
      </c>
      <c r="T245">
        <f>SQRT(R245^2*$L$48+S245^2*$L$49+2*R245*S245*$L$50)</f>
        <v>0.35939578496093111</v>
      </c>
      <c r="U245">
        <f>R245*$L$46+S245*$L$47</f>
        <v>0.63589602952723201</v>
      </c>
      <c r="V245">
        <f>U245/T245</f>
        <v>1.7693474885810319</v>
      </c>
      <c r="W245">
        <f>T245/U245</f>
        <v>0.56518010535170371</v>
      </c>
    </row>
    <row r="246" spans="1:23" x14ac:dyDescent="0.45">
      <c r="R246">
        <v>-7.5600000000000005</v>
      </c>
      <c r="S246">
        <f>1-R246</f>
        <v>8.56</v>
      </c>
      <c r="T246">
        <f>SQRT(R246^2*$L$48+S246^2*$L$49+2*R246*S246*$L$50)</f>
        <v>0.35911767113925169</v>
      </c>
      <c r="U246">
        <f>R246*$L$46+S246*$L$47</f>
        <v>0.63569190222893779</v>
      </c>
      <c r="V246">
        <f>U246/T246</f>
        <v>1.7701493223997922</v>
      </c>
      <c r="W246">
        <f>T246/U246</f>
        <v>0.56492409275636679</v>
      </c>
    </row>
    <row r="247" spans="1:23" x14ac:dyDescent="0.45">
      <c r="R247">
        <v>-7.55</v>
      </c>
      <c r="S247">
        <f>1-R247</f>
        <v>8.5500000000000007</v>
      </c>
      <c r="T247">
        <f>SQRT(R247^2*$L$48+S247^2*$L$49+2*R247*S247*$L$50)</f>
        <v>0.35883961754957244</v>
      </c>
      <c r="U247">
        <f>R247*$L$46+S247*$L$47</f>
        <v>0.63548777493064268</v>
      </c>
      <c r="V247">
        <f>U247/T247</f>
        <v>1.770952101861641</v>
      </c>
      <c r="W247">
        <f>T247/U247</f>
        <v>0.56466801047232784</v>
      </c>
    </row>
    <row r="248" spans="1:23" x14ac:dyDescent="0.45">
      <c r="R248">
        <v>-7.54</v>
      </c>
      <c r="S248">
        <f>1-R248</f>
        <v>8.5399999999999991</v>
      </c>
      <c r="T248">
        <f>SQRT(R248^2*$L$48+S248^2*$L$49+2*R248*S248*$L$50)</f>
        <v>0.3585616243320201</v>
      </c>
      <c r="U248">
        <f>R248*$L$46+S248*$L$47</f>
        <v>0.63528364763234668</v>
      </c>
      <c r="V248">
        <f>U248/T248</f>
        <v>1.7717558280695653</v>
      </c>
      <c r="W248">
        <f>T248/U248</f>
        <v>0.56441185865298393</v>
      </c>
    </row>
    <row r="249" spans="1:23" x14ac:dyDescent="0.45">
      <c r="R249">
        <v>-7.5299999999999994</v>
      </c>
      <c r="S249">
        <f>1-R249</f>
        <v>8.5299999999999994</v>
      </c>
      <c r="T249">
        <f>SQRT(R249^2*$L$48+S249^2*$L$49+2*R249*S249*$L$50)</f>
        <v>0.35828369162711954</v>
      </c>
      <c r="U249">
        <f>R249*$L$46+S249*$L$47</f>
        <v>0.63507952033405202</v>
      </c>
      <c r="V249">
        <f>U249/T249</f>
        <v>1.7725605021257993</v>
      </c>
      <c r="W249">
        <f>T249/U249</f>
        <v>0.56415563745255426</v>
      </c>
    </row>
    <row r="250" spans="1:23" x14ac:dyDescent="0.45">
      <c r="R250">
        <v>-7.52</v>
      </c>
      <c r="S250">
        <f>1-R250</f>
        <v>8.52</v>
      </c>
      <c r="T250">
        <f>SQRT(R250^2*$L$48+S250^2*$L$49+2*R250*S250*$L$50)</f>
        <v>0.35800581957580768</v>
      </c>
      <c r="U250">
        <f>R250*$L$46+S250*$L$47</f>
        <v>0.63487539303575735</v>
      </c>
      <c r="V250">
        <f>U250/T250</f>
        <v>1.7733661251317245</v>
      </c>
      <c r="W250">
        <f>T250/U250</f>
        <v>0.56389934702610867</v>
      </c>
    </row>
    <row r="251" spans="1:23" x14ac:dyDescent="0.45">
      <c r="R251">
        <v>-7.51</v>
      </c>
      <c r="S251">
        <f>1-R251</f>
        <v>8.51</v>
      </c>
      <c r="T251">
        <f>SQRT(R251^2*$L$48+S251^2*$L$49+2*R251*S251*$L$50)</f>
        <v>0.35772800831942475</v>
      </c>
      <c r="U251">
        <f>R251*$L$46+S251*$L$47</f>
        <v>0.63467126573746224</v>
      </c>
      <c r="V251">
        <f>U251/T251</f>
        <v>1.7741726981879138</v>
      </c>
      <c r="W251">
        <f>T251/U251</f>
        <v>0.563642987529551</v>
      </c>
    </row>
    <row r="252" spans="1:23" x14ac:dyDescent="0.45">
      <c r="R252">
        <v>-7.5</v>
      </c>
      <c r="S252">
        <f>1-R252</f>
        <v>8.5</v>
      </c>
      <c r="T252">
        <f>SQRT(R252^2*$L$48+S252^2*$L$49+2*R252*S252*$L$50)</f>
        <v>0.35745025799972069</v>
      </c>
      <c r="U252">
        <f>R252*$L$46+S252*$L$47</f>
        <v>0.63446713843916669</v>
      </c>
      <c r="V252">
        <f>U252/T252</f>
        <v>1.7749802223940834</v>
      </c>
      <c r="W252">
        <f>T252/U252</f>
        <v>0.56338655911963098</v>
      </c>
    </row>
    <row r="253" spans="1:23" x14ac:dyDescent="0.45">
      <c r="R253">
        <v>-7.49</v>
      </c>
      <c r="S253">
        <f>1-R253</f>
        <v>8.49</v>
      </c>
      <c r="T253">
        <f>SQRT(R253^2*$L$48+S253^2*$L$49+2*R253*S253*$L$50)</f>
        <v>0.35717256875885522</v>
      </c>
      <c r="U253">
        <f>R253*$L$46+S253*$L$47</f>
        <v>0.63426301114087158</v>
      </c>
      <c r="V253">
        <f>U253/T253</f>
        <v>1.7757886988490814</v>
      </c>
      <c r="W253">
        <f>T253/U253</f>
        <v>0.56313006195394577</v>
      </c>
    </row>
    <row r="254" spans="1:23" x14ac:dyDescent="0.45">
      <c r="R254">
        <v>-7.48</v>
      </c>
      <c r="S254">
        <f>1-R254</f>
        <v>8.48</v>
      </c>
      <c r="T254">
        <f>SQRT(R254^2*$L$48+S254^2*$L$49+2*R254*S254*$L$50)</f>
        <v>0.35689494073940042</v>
      </c>
      <c r="U254">
        <f>R254*$L$46+S254*$L$47</f>
        <v>0.63405888384257691</v>
      </c>
      <c r="V254">
        <f>U254/T254</f>
        <v>1.7765981286508559</v>
      </c>
      <c r="W254">
        <f>T254/U254</f>
        <v>0.5628734961909464</v>
      </c>
    </row>
    <row r="255" spans="1:23" x14ac:dyDescent="0.45">
      <c r="R255">
        <v>-7.47</v>
      </c>
      <c r="S255">
        <f>1-R255</f>
        <v>8.4699999999999989</v>
      </c>
      <c r="T255">
        <f>SQRT(R255^2*$L$48+S255^2*$L$49+2*R255*S255*$L$50)</f>
        <v>0.3566173740843383</v>
      </c>
      <c r="U255">
        <f>R255*$L$46+S255*$L$47</f>
        <v>0.63385475654428136</v>
      </c>
      <c r="V255">
        <f>U255/T255</f>
        <v>1.7774085128964516</v>
      </c>
      <c r="W255">
        <f>T255/U255</f>
        <v>0.56261686198993577</v>
      </c>
    </row>
    <row r="256" spans="1:23" x14ac:dyDescent="0.45">
      <c r="R256">
        <v>-7.46</v>
      </c>
      <c r="S256">
        <f>1-R256</f>
        <v>8.4600000000000009</v>
      </c>
      <c r="T256">
        <f>SQRT(R256^2*$L$48+S256^2*$L$49+2*R256*S256*$L$50)</f>
        <v>0.35633986893706859</v>
      </c>
      <c r="U256">
        <f>R256*$L$46+S256*$L$47</f>
        <v>0.6336506292459867</v>
      </c>
      <c r="V256">
        <f>U256/T256</f>
        <v>1.7782198526819701</v>
      </c>
      <c r="W256">
        <f>T256/U256</f>
        <v>0.56236015951107887</v>
      </c>
    </row>
    <row r="257" spans="18:23" x14ac:dyDescent="0.45">
      <c r="R257">
        <v>-7.4499999999999993</v>
      </c>
      <c r="S257">
        <f>1-R257</f>
        <v>8.4499999999999993</v>
      </c>
      <c r="T257">
        <f>SQRT(R257^2*$L$48+S257^2*$L$49+2*R257*S257*$L$50)</f>
        <v>0.35606242544139743</v>
      </c>
      <c r="U257">
        <f>R257*$L$46+S257*$L$47</f>
        <v>0.63344650194769114</v>
      </c>
      <c r="V257">
        <f>U257/T257</f>
        <v>1.7790321491025933</v>
      </c>
      <c r="W257">
        <f>T257/U257</f>
        <v>0.56210338891539169</v>
      </c>
    </row>
    <row r="258" spans="18:23" x14ac:dyDescent="0.45">
      <c r="R258">
        <v>-7.4399999999999995</v>
      </c>
      <c r="S258">
        <f>1-R258</f>
        <v>8.44</v>
      </c>
      <c r="T258">
        <f>SQRT(R258^2*$L$48+S258^2*$L$49+2*R258*S258*$L$50)</f>
        <v>0.35578504374156</v>
      </c>
      <c r="U258">
        <f>R258*$L$46+S258*$L$47</f>
        <v>0.63324237464939648</v>
      </c>
      <c r="V258">
        <f>U258/T258</f>
        <v>1.7798454032524755</v>
      </c>
      <c r="W258">
        <f>T258/U258</f>
        <v>0.56184655036477205</v>
      </c>
    </row>
    <row r="259" spans="18:23" x14ac:dyDescent="0.45">
      <c r="R259">
        <v>-7.43</v>
      </c>
      <c r="S259">
        <f>1-R259</f>
        <v>8.43</v>
      </c>
      <c r="T259">
        <f>SQRT(R259^2*$L$48+S259^2*$L$49+2*R259*S259*$L$50)</f>
        <v>0.35550772398220071</v>
      </c>
      <c r="U259">
        <f>R259*$L$46+S259*$L$47</f>
        <v>0.63303824735110137</v>
      </c>
      <c r="V259">
        <f>U259/T259</f>
        <v>1.7806596162248105</v>
      </c>
      <c r="W259">
        <f>T259/U259</f>
        <v>0.5615896440219762</v>
      </c>
    </row>
    <row r="260" spans="18:23" x14ac:dyDescent="0.45">
      <c r="R260">
        <v>-7.42</v>
      </c>
      <c r="S260">
        <f>1-R260</f>
        <v>8.42</v>
      </c>
      <c r="T260">
        <f>SQRT(R260^2*$L$48+S260^2*$L$49+2*R260*S260*$L$50)</f>
        <v>0.35523046630838706</v>
      </c>
      <c r="U260">
        <f>R260*$L$46+S260*$L$47</f>
        <v>0.63283412005280582</v>
      </c>
      <c r="V260">
        <f>U260/T260</f>
        <v>1.7814747891117595</v>
      </c>
      <c r="W260">
        <f>T260/U260</f>
        <v>0.56133267005063736</v>
      </c>
    </row>
    <row r="261" spans="18:23" x14ac:dyDescent="0.45">
      <c r="R261">
        <v>-7.41</v>
      </c>
      <c r="S261">
        <f>1-R261</f>
        <v>8.41</v>
      </c>
      <c r="T261">
        <f>SQRT(R261^2*$L$48+S261^2*$L$49+2*R261*S261*$L$50)</f>
        <v>0.35495327086560424</v>
      </c>
      <c r="U261">
        <f>R261*$L$46+S261*$L$47</f>
        <v>0.63262999275451071</v>
      </c>
      <c r="V261">
        <f>U261/T261</f>
        <v>1.7822909230044623</v>
      </c>
      <c r="W261">
        <f>T261/U261</f>
        <v>0.56107562861525961</v>
      </c>
    </row>
    <row r="262" spans="18:23" x14ac:dyDescent="0.45">
      <c r="R262">
        <v>-7.4</v>
      </c>
      <c r="S262">
        <f>1-R262</f>
        <v>8.4</v>
      </c>
      <c r="T262">
        <f>SQRT(R262^2*$L$48+S262^2*$L$49+2*R262*S262*$L$50)</f>
        <v>0.35467613779976193</v>
      </c>
      <c r="U262">
        <f>R262*$L$46+S262*$L$47</f>
        <v>0.63242586545621515</v>
      </c>
      <c r="V262">
        <f>U262/T262</f>
        <v>1.7831080189929813</v>
      </c>
      <c r="W262">
        <f>T262/U262</f>
        <v>0.56081851988123232</v>
      </c>
    </row>
    <row r="263" spans="18:23" x14ac:dyDescent="0.45">
      <c r="R263">
        <v>-7.3900000000000006</v>
      </c>
      <c r="S263">
        <f>1-R263</f>
        <v>8.39</v>
      </c>
      <c r="T263">
        <f>SQRT(R263^2*$L$48+S263^2*$L$49+2*R263*S263*$L$50)</f>
        <v>0.35439906725719333</v>
      </c>
      <c r="U263">
        <f>R263*$L$46+S263*$L$47</f>
        <v>0.63222173815792093</v>
      </c>
      <c r="V263">
        <f>U263/T263</f>
        <v>1.7839260781663036</v>
      </c>
      <c r="W263">
        <f>T263/U263</f>
        <v>0.5605613440148256</v>
      </c>
    </row>
    <row r="264" spans="18:23" x14ac:dyDescent="0.45">
      <c r="R264">
        <v>-7.38</v>
      </c>
      <c r="S264">
        <f>1-R264</f>
        <v>8.379999999999999</v>
      </c>
      <c r="T264">
        <f>SQRT(R264^2*$L$48+S264^2*$L$49+2*R264*S264*$L$50)</f>
        <v>0.35412205938465596</v>
      </c>
      <c r="U264">
        <f>R264*$L$46+S264*$L$47</f>
        <v>0.63201761085962493</v>
      </c>
      <c r="V264">
        <f>U264/T264</f>
        <v>1.7847451016123006</v>
      </c>
      <c r="W264">
        <f>T264/U264</f>
        <v>0.56030410118320051</v>
      </c>
    </row>
    <row r="265" spans="18:23" x14ac:dyDescent="0.45">
      <c r="R265">
        <v>-7.37</v>
      </c>
      <c r="S265">
        <f>1-R265</f>
        <v>8.370000000000001</v>
      </c>
      <c r="T265">
        <f>SQRT(R265^2*$L$48+S265^2*$L$49+2*R265*S265*$L$50)</f>
        <v>0.35384511432933369</v>
      </c>
      <c r="U265">
        <f>R265*$L$46+S265*$L$47</f>
        <v>0.63181348356133071</v>
      </c>
      <c r="V265">
        <f>U265/T265</f>
        <v>1.7855650904177356</v>
      </c>
      <c r="W265">
        <f>T265/U265</f>
        <v>0.56004679155440285</v>
      </c>
    </row>
    <row r="266" spans="18:23" x14ac:dyDescent="0.45">
      <c r="R266">
        <v>-7.3599999999999994</v>
      </c>
      <c r="S266">
        <f>1-R266</f>
        <v>8.36</v>
      </c>
      <c r="T266">
        <f>SQRT(R266^2*$L$48+S266^2*$L$49+2*R266*S266*$L$50)</f>
        <v>0.35356823223883677</v>
      </c>
      <c r="U266">
        <f>R266*$L$46+S266*$L$47</f>
        <v>0.63160935626303472</v>
      </c>
      <c r="V266">
        <f>U266/T266</f>
        <v>1.7863860456682095</v>
      </c>
      <c r="W266">
        <f>T266/U266</f>
        <v>0.5597894152973768</v>
      </c>
    </row>
    <row r="267" spans="18:23" x14ac:dyDescent="0.45">
      <c r="R267">
        <v>-7.35</v>
      </c>
      <c r="S267">
        <f>1-R267</f>
        <v>8.35</v>
      </c>
      <c r="T267">
        <f>SQRT(R267^2*$L$48+S267^2*$L$49+2*R267*S267*$L$50)</f>
        <v>0.35329141326120839</v>
      </c>
      <c r="U267">
        <f>R267*$L$46+S267*$L$47</f>
        <v>0.63140522896474049</v>
      </c>
      <c r="V267">
        <f>U267/T267</f>
        <v>1.7872079684481512</v>
      </c>
      <c r="W267">
        <f>T267/U267</f>
        <v>0.55953197258196485</v>
      </c>
    </row>
    <row r="268" spans="18:23" x14ac:dyDescent="0.45">
      <c r="R268">
        <v>-7.34</v>
      </c>
      <c r="S268">
        <f>1-R268</f>
        <v>8.34</v>
      </c>
      <c r="T268">
        <f>SQRT(R268^2*$L$48+S268^2*$L$49+2*R268*S268*$L$50)</f>
        <v>0.35301465754491723</v>
      </c>
      <c r="U268">
        <f>R268*$L$46+S268*$L$47</f>
        <v>0.63120110166644494</v>
      </c>
      <c r="V268">
        <f>U268/T268</f>
        <v>1.788030859840803</v>
      </c>
      <c r="W268">
        <f>T268/U268</f>
        <v>0.55927446357890875</v>
      </c>
    </row>
    <row r="269" spans="18:23" x14ac:dyDescent="0.45">
      <c r="R269">
        <v>-7.33</v>
      </c>
      <c r="S269">
        <f>1-R269</f>
        <v>8.33</v>
      </c>
      <c r="T269">
        <f>SQRT(R269^2*$L$48+S269^2*$L$49+2*R269*S269*$L$50)</f>
        <v>0.3527379652388678</v>
      </c>
      <c r="U269">
        <f>R269*$L$46+S269*$L$47</f>
        <v>0.63099697436814983</v>
      </c>
      <c r="V269">
        <f>U269/T269</f>
        <v>1.7888547209281827</v>
      </c>
      <c r="W269">
        <f>T269/U269</f>
        <v>0.55901688845985786</v>
      </c>
    </row>
    <row r="270" spans="18:23" x14ac:dyDescent="0.45">
      <c r="R270">
        <v>-7.32</v>
      </c>
      <c r="S270">
        <f>1-R270</f>
        <v>8.32</v>
      </c>
      <c r="T270">
        <f>SQRT(R270^2*$L$48+S270^2*$L$49+2*R270*S270*$L$50)</f>
        <v>0.35246133649239603</v>
      </c>
      <c r="U270">
        <f>R270*$L$46+S270*$L$47</f>
        <v>0.63079284706985472</v>
      </c>
      <c r="V270">
        <f>U270/T270</f>
        <v>1.7896795527910716</v>
      </c>
      <c r="W270">
        <f>T270/U270</f>
        <v>0.55875924739736949</v>
      </c>
    </row>
    <row r="271" spans="18:23" x14ac:dyDescent="0.45">
      <c r="R271">
        <v>-7.3100000000000005</v>
      </c>
      <c r="S271">
        <f>1-R271</f>
        <v>8.31</v>
      </c>
      <c r="T271">
        <f>SQRT(R271^2*$L$48+S271^2*$L$49+2*R271*S271*$L$50)</f>
        <v>0.35218477145527399</v>
      </c>
      <c r="U271">
        <f>R271*$L$46+S271*$L$47</f>
        <v>0.63058871977156006</v>
      </c>
      <c r="V271">
        <f>U271/T271</f>
        <v>1.790505356508983</v>
      </c>
      <c r="W271">
        <f>T271/U271</f>
        <v>0.55850154056491541</v>
      </c>
    </row>
    <row r="272" spans="18:23" x14ac:dyDescent="0.45">
      <c r="R272">
        <v>-7.3</v>
      </c>
      <c r="S272">
        <f>1-R272</f>
        <v>8.3000000000000007</v>
      </c>
      <c r="T272">
        <f>SQRT(R272^2*$L$48+S272^2*$L$49+2*R272*S272*$L$50)</f>
        <v>0.35190827027770877</v>
      </c>
      <c r="U272">
        <f>R272*$L$46+S272*$L$47</f>
        <v>0.63038459247326539</v>
      </c>
      <c r="V272">
        <f>U272/T272</f>
        <v>1.7913321331601464</v>
      </c>
      <c r="W272">
        <f>T272/U272</f>
        <v>0.55824376813688259</v>
      </c>
    </row>
    <row r="273" spans="18:23" x14ac:dyDescent="0.45">
      <c r="R273">
        <v>-7.29</v>
      </c>
      <c r="S273">
        <f>1-R273</f>
        <v>8.2899999999999991</v>
      </c>
      <c r="T273">
        <f>SQRT(R273^2*$L$48+S273^2*$L$49+2*R273*S273*$L$50)</f>
        <v>0.35163183311034707</v>
      </c>
      <c r="U273">
        <f>R273*$L$46+S273*$L$47</f>
        <v>0.63018046517496895</v>
      </c>
      <c r="V273">
        <f>U273/T273</f>
        <v>1.7921598838214667</v>
      </c>
      <c r="W273">
        <f>T273/U273</f>
        <v>0.55798593028858301</v>
      </c>
    </row>
    <row r="274" spans="18:23" x14ac:dyDescent="0.45">
      <c r="R274">
        <v>-7.2799999999999994</v>
      </c>
      <c r="S274">
        <f>1-R274</f>
        <v>8.2799999999999994</v>
      </c>
      <c r="T274">
        <f>SQRT(R274^2*$L$48+S274^2*$L$49+2*R274*S274*$L$50)</f>
        <v>0.35135546010427154</v>
      </c>
      <c r="U274">
        <f>R274*$L$46+S274*$L$47</f>
        <v>0.62997633787667473</v>
      </c>
      <c r="V274">
        <f>U274/T274</f>
        <v>1.7929886095685466</v>
      </c>
      <c r="W274">
        <f>T274/U274</f>
        <v>0.55772802719624293</v>
      </c>
    </row>
    <row r="275" spans="18:23" x14ac:dyDescent="0.45">
      <c r="R275">
        <v>-7.27</v>
      </c>
      <c r="S275">
        <f>1-R275</f>
        <v>8.27</v>
      </c>
      <c r="T275">
        <f>SQRT(R275^2*$L$48+S275^2*$L$49+2*R275*S275*$L$50)</f>
        <v>0.35107915141100876</v>
      </c>
      <c r="U275">
        <f>R275*$L$46+S275*$L$47</f>
        <v>0.62977221057837918</v>
      </c>
      <c r="V275">
        <f>U275/T275</f>
        <v>1.7938183114755912</v>
      </c>
      <c r="W275">
        <f>T275/U275</f>
        <v>0.55747005903702818</v>
      </c>
    </row>
    <row r="276" spans="18:23" x14ac:dyDescent="0.45">
      <c r="R276">
        <v>-7.26</v>
      </c>
      <c r="S276">
        <f>1-R276</f>
        <v>8.26</v>
      </c>
      <c r="T276">
        <f>SQRT(R276^2*$L$48+S276^2*$L$49+2*R276*S276*$L$50)</f>
        <v>0.35080290718252527</v>
      </c>
      <c r="U276">
        <f>R276*$L$46+S276*$L$47</f>
        <v>0.62956808328008451</v>
      </c>
      <c r="V276">
        <f>U276/T276</f>
        <v>1.7946489906154504</v>
      </c>
      <c r="W276">
        <f>T276/U276</f>
        <v>0.55721202598902841</v>
      </c>
    </row>
    <row r="277" spans="18:23" x14ac:dyDescent="0.45">
      <c r="R277">
        <v>-7.25</v>
      </c>
      <c r="S277">
        <f>1-R277</f>
        <v>8.25</v>
      </c>
      <c r="T277">
        <f>SQRT(R277^2*$L$48+S277^2*$L$49+2*R277*S277*$L$50)</f>
        <v>0.35052672757123199</v>
      </c>
      <c r="U277">
        <f>R277*$L$46+S277*$L$47</f>
        <v>0.62936395598178896</v>
      </c>
      <c r="V277">
        <f>U277/T277</f>
        <v>1.79548064805955</v>
      </c>
      <c r="W277">
        <f>T277/U277</f>
        <v>0.55695392823127399</v>
      </c>
    </row>
    <row r="278" spans="18:23" x14ac:dyDescent="0.45">
      <c r="R278">
        <v>-7.24</v>
      </c>
      <c r="S278">
        <f>1-R278</f>
        <v>8.24</v>
      </c>
      <c r="T278">
        <f>SQRT(R278^2*$L$48+S278^2*$L$49+2*R278*S278*$L$50)</f>
        <v>0.35025061272998664</v>
      </c>
      <c r="U278">
        <f>R278*$L$46+S278*$L$47</f>
        <v>0.62915982868349429</v>
      </c>
      <c r="V278">
        <f>U278/T278</f>
        <v>1.7963132848778851</v>
      </c>
      <c r="W278">
        <f>T278/U278</f>
        <v>0.55669576594373449</v>
      </c>
    </row>
    <row r="279" spans="18:23" x14ac:dyDescent="0.45">
      <c r="R279">
        <v>-7.23</v>
      </c>
      <c r="S279">
        <f>1-R279</f>
        <v>8.23</v>
      </c>
      <c r="T279">
        <f>SQRT(R279^2*$L$48+S279^2*$L$49+2*R279*S279*$L$50)</f>
        <v>0.34997456281208894</v>
      </c>
      <c r="U279">
        <f>R279*$L$46+S279*$L$47</f>
        <v>0.62895570138519874</v>
      </c>
      <c r="V279">
        <f>U279/T279</f>
        <v>1.7971469021390063</v>
      </c>
      <c r="W279">
        <f>T279/U279</f>
        <v>0.5564375393073191</v>
      </c>
    </row>
    <row r="280" spans="18:23" x14ac:dyDescent="0.45">
      <c r="R280">
        <v>-7.22</v>
      </c>
      <c r="S280">
        <f>1-R280</f>
        <v>8.2199999999999989</v>
      </c>
      <c r="T280">
        <f>SQRT(R280^2*$L$48+S280^2*$L$49+2*R280*S280*$L$50)</f>
        <v>0.34969857797128989</v>
      </c>
      <c r="U280">
        <f>R280*$L$46+S280*$L$47</f>
        <v>0.62875157408690363</v>
      </c>
      <c r="V280">
        <f>U280/T280</f>
        <v>1.7979815009099747</v>
      </c>
      <c r="W280">
        <f>T280/U280</f>
        <v>0.55617924850388667</v>
      </c>
    </row>
    <row r="281" spans="18:23" x14ac:dyDescent="0.45">
      <c r="R281">
        <v>-7.21</v>
      </c>
      <c r="S281">
        <f>1-R281</f>
        <v>8.2100000000000009</v>
      </c>
      <c r="T281">
        <f>SQRT(R281^2*$L$48+S281^2*$L$49+2*R281*S281*$L$50)</f>
        <v>0.34942265836179048</v>
      </c>
      <c r="U281">
        <f>R281*$L$46+S281*$L$47</f>
        <v>0.62854744678860897</v>
      </c>
      <c r="V281">
        <f>U281/T281</f>
        <v>1.7988170822563374</v>
      </c>
      <c r="W281">
        <f>T281/U281</f>
        <v>0.55592089371624986</v>
      </c>
    </row>
    <row r="282" spans="18:23" x14ac:dyDescent="0.45">
      <c r="R282">
        <v>-7.1999999999999993</v>
      </c>
      <c r="S282">
        <f>1-R282</f>
        <v>8.1999999999999993</v>
      </c>
      <c r="T282">
        <f>SQRT(R282^2*$L$48+S282^2*$L$49+2*R282*S282*$L$50)</f>
        <v>0.34914680413824006</v>
      </c>
      <c r="U282">
        <f>R282*$L$46+S282*$L$47</f>
        <v>0.62834331949031386</v>
      </c>
      <c r="V282">
        <f>U282/T282</f>
        <v>1.7996536472421201</v>
      </c>
      <c r="W282">
        <f>T282/U282</f>
        <v>0.55566247512817279</v>
      </c>
    </row>
    <row r="283" spans="18:23" x14ac:dyDescent="0.45">
      <c r="R283">
        <v>-7.1899999999999995</v>
      </c>
      <c r="S283">
        <f>1-R283</f>
        <v>8.19</v>
      </c>
      <c r="T283">
        <f>SQRT(R283^2*$L$48+S283^2*$L$49+2*R283*S283*$L$50)</f>
        <v>0.34887101545574173</v>
      </c>
      <c r="U283">
        <f>R283*$L$46+S283*$L$47</f>
        <v>0.6281391921920183</v>
      </c>
      <c r="V283">
        <f>U283/T283</f>
        <v>1.8004911969297861</v>
      </c>
      <c r="W283">
        <f>T283/U283</f>
        <v>0.55540399292438036</v>
      </c>
    </row>
    <row r="284" spans="18:23" x14ac:dyDescent="0.45">
      <c r="R284">
        <v>-7.18</v>
      </c>
      <c r="S284">
        <f>1-R284</f>
        <v>8.18</v>
      </c>
      <c r="T284">
        <f>SQRT(R284^2*$L$48+S284^2*$L$49+2*R284*S284*$L$50)</f>
        <v>0.3485952924698531</v>
      </c>
      <c r="U284">
        <f>R284*$L$46+S284*$L$47</f>
        <v>0.62793506489372319</v>
      </c>
      <c r="V284">
        <f>U284/T284</f>
        <v>1.8013297323802149</v>
      </c>
      <c r="W284">
        <f>T284/U284</f>
        <v>0.55514544729056048</v>
      </c>
    </row>
    <row r="285" spans="18:23" x14ac:dyDescent="0.45">
      <c r="R285">
        <v>-7.17</v>
      </c>
      <c r="S285">
        <f>1-R285</f>
        <v>8.17</v>
      </c>
      <c r="T285">
        <f>SQRT(R285^2*$L$48+S285^2*$L$49+2*R285*S285*$L$50)</f>
        <v>0.34831963533658672</v>
      </c>
      <c r="U285">
        <f>R285*$L$46+S285*$L$47</f>
        <v>0.62773093759542808</v>
      </c>
      <c r="V285">
        <f>U285/T285</f>
        <v>1.8021692546526751</v>
      </c>
      <c r="W285">
        <f>T285/U285</f>
        <v>0.55488683841336872</v>
      </c>
    </row>
    <row r="286" spans="18:23" x14ac:dyDescent="0.45">
      <c r="R286">
        <v>-7.16</v>
      </c>
      <c r="S286">
        <f>1-R286</f>
        <v>8.16</v>
      </c>
      <c r="T286">
        <f>SQRT(R286^2*$L$48+S286^2*$L$49+2*R286*S286*$L$50)</f>
        <v>0.34804404421241059</v>
      </c>
      <c r="U286">
        <f>R286*$L$46+S286*$L$47</f>
        <v>0.62752681029713298</v>
      </c>
      <c r="V286">
        <f>U286/T286</f>
        <v>1.8030097648048091</v>
      </c>
      <c r="W286">
        <f>T286/U286</f>
        <v>0.55462816648042856</v>
      </c>
    </row>
    <row r="287" spans="18:23" x14ac:dyDescent="0.45">
      <c r="R287">
        <v>-7.15</v>
      </c>
      <c r="S287">
        <f>1-R287</f>
        <v>8.15</v>
      </c>
      <c r="T287">
        <f>SQRT(R287^2*$L$48+S287^2*$L$49+2*R287*S287*$L$50)</f>
        <v>0.34776851925425384</v>
      </c>
      <c r="U287">
        <f>R287*$L$46+S287*$L$47</f>
        <v>0.62732268299883787</v>
      </c>
      <c r="V287">
        <f>U287/T287</f>
        <v>1.803851263892583</v>
      </c>
      <c r="W287">
        <f>T287/U287</f>
        <v>0.55436943168034314</v>
      </c>
    </row>
    <row r="288" spans="18:23" x14ac:dyDescent="0.45">
      <c r="R288">
        <v>-7.1400000000000006</v>
      </c>
      <c r="S288">
        <f>1-R288</f>
        <v>8.14</v>
      </c>
      <c r="T288">
        <f>SQRT(R288^2*$L$48+S288^2*$L$49+2*R288*S288*$L$50)</f>
        <v>0.34749306061950552</v>
      </c>
      <c r="U288">
        <f>R288*$L$46+S288*$L$47</f>
        <v>0.62711855570054276</v>
      </c>
      <c r="V288">
        <f>U288/T288</f>
        <v>1.8046937529702751</v>
      </c>
      <c r="W288">
        <f>T288/U288</f>
        <v>0.55411063420269446</v>
      </c>
    </row>
    <row r="289" spans="18:23" x14ac:dyDescent="0.45">
      <c r="R289">
        <v>-7.13</v>
      </c>
      <c r="S289">
        <f>1-R289</f>
        <v>8.129999999999999</v>
      </c>
      <c r="T289">
        <f>SQRT(R289^2*$L$48+S289^2*$L$49+2*R289*S289*$L$50)</f>
        <v>0.34721766846601182</v>
      </c>
      <c r="U289">
        <f>R289*$L$46+S289*$L$47</f>
        <v>0.6269144284022472</v>
      </c>
      <c r="V289">
        <f>U289/T289</f>
        <v>1.8055372330904702</v>
      </c>
      <c r="W289">
        <f>T289/U289</f>
        <v>0.55385177423804077</v>
      </c>
    </row>
    <row r="290" spans="18:23" x14ac:dyDescent="0.45">
      <c r="R290">
        <v>-7.12</v>
      </c>
      <c r="S290">
        <f>1-R290</f>
        <v>8.120000000000001</v>
      </c>
      <c r="T290">
        <f>SQRT(R290^2*$L$48+S290^2*$L$49+2*R290*S290*$L$50)</f>
        <v>0.34694234295208692</v>
      </c>
      <c r="U290">
        <f>R290*$L$46+S290*$L$47</f>
        <v>0.62671030110395298</v>
      </c>
      <c r="V290">
        <f>U290/T290</f>
        <v>1.8063817053039914</v>
      </c>
      <c r="W290">
        <f>T290/U290</f>
        <v>0.55359285197793373</v>
      </c>
    </row>
    <row r="291" spans="18:23" x14ac:dyDescent="0.45">
      <c r="R291">
        <v>-7.1099999999999994</v>
      </c>
      <c r="S291">
        <f>1-R291</f>
        <v>8.11</v>
      </c>
      <c r="T291">
        <f>SQRT(R291^2*$L$48+S291^2*$L$49+2*R291*S291*$L$50)</f>
        <v>0.34666708423650899</v>
      </c>
      <c r="U291">
        <f>R291*$L$46+S291*$L$47</f>
        <v>0.62650617380565743</v>
      </c>
      <c r="V291">
        <f>U291/T291</f>
        <v>1.8072271706598828</v>
      </c>
      <c r="W291">
        <f>T291/U291</f>
        <v>0.55333386761491887</v>
      </c>
    </row>
    <row r="292" spans="18:23" x14ac:dyDescent="0.45">
      <c r="R292">
        <v>-7.1</v>
      </c>
      <c r="S292">
        <f>1-R292</f>
        <v>8.1</v>
      </c>
      <c r="T292">
        <f>SQRT(R292^2*$L$48+S292^2*$L$49+2*R292*S292*$L$50)</f>
        <v>0.34639189247851715</v>
      </c>
      <c r="U292">
        <f>R292*$L$46+S292*$L$47</f>
        <v>0.62630204650736232</v>
      </c>
      <c r="V292">
        <f>U292/T292</f>
        <v>1.8080736302054323</v>
      </c>
      <c r="W292">
        <f>T292/U292</f>
        <v>0.55307482134252495</v>
      </c>
    </row>
    <row r="293" spans="18:23" x14ac:dyDescent="0.45">
      <c r="R293">
        <v>-7.09</v>
      </c>
      <c r="S293">
        <f>1-R293</f>
        <v>8.09</v>
      </c>
      <c r="T293">
        <f>SQRT(R293^2*$L$48+S293^2*$L$49+2*R293*S293*$L$50)</f>
        <v>0.34611676783782469</v>
      </c>
      <c r="U293">
        <f>R293*$L$46+S293*$L$47</f>
        <v>0.62609791920906765</v>
      </c>
      <c r="V293">
        <f>U293/T293</f>
        <v>1.8089210849860646</v>
      </c>
      <c r="W293">
        <f>T293/U293</f>
        <v>0.552815713355292</v>
      </c>
    </row>
    <row r="294" spans="18:23" x14ac:dyDescent="0.45">
      <c r="R294">
        <v>-7.08</v>
      </c>
      <c r="S294">
        <f>1-R294</f>
        <v>8.08</v>
      </c>
      <c r="T294">
        <f>SQRT(R294^2*$L$48+S294^2*$L$49+2*R294*S294*$L$50)</f>
        <v>0.34584171047461265</v>
      </c>
      <c r="U294">
        <f>R294*$L$46+S294*$L$47</f>
        <v>0.6258937919107721</v>
      </c>
      <c r="V294">
        <f>U294/T294</f>
        <v>1.8097695360453561</v>
      </c>
      <c r="W294">
        <f>T294/U294</f>
        <v>0.55255654384876229</v>
      </c>
    </row>
    <row r="295" spans="18:23" x14ac:dyDescent="0.45">
      <c r="R295">
        <v>-7.07</v>
      </c>
      <c r="S295">
        <f>1-R295</f>
        <v>8.07</v>
      </c>
      <c r="T295">
        <f>SQRT(R295^2*$L$48+S295^2*$L$49+2*R295*S295*$L$50)</f>
        <v>0.34556672054952847</v>
      </c>
      <c r="U295">
        <f>R295*$L$46+S295*$L$47</f>
        <v>0.62568966461247744</v>
      </c>
      <c r="V295">
        <f>U295/T295</f>
        <v>1.810618984425036</v>
      </c>
      <c r="W295">
        <f>T295/U295</f>
        <v>0.55229731301947615</v>
      </c>
    </row>
    <row r="296" spans="18:23" x14ac:dyDescent="0.45">
      <c r="R296">
        <v>-7.0600000000000005</v>
      </c>
      <c r="S296">
        <f>1-R296</f>
        <v>8.06</v>
      </c>
      <c r="T296">
        <f>SQRT(R296^2*$L$48+S296^2*$L$49+2*R296*S296*$L$50)</f>
        <v>0.34529179822369882</v>
      </c>
      <c r="U296">
        <f>R296*$L$46+S296*$L$47</f>
        <v>0.62548553731418188</v>
      </c>
      <c r="V296">
        <f>U296/T296</f>
        <v>1.8114694311648789</v>
      </c>
      <c r="W296">
        <f>T296/U296</f>
        <v>0.55203802106499944</v>
      </c>
    </row>
    <row r="297" spans="18:23" x14ac:dyDescent="0.45">
      <c r="R297">
        <v>-7.05</v>
      </c>
      <c r="S297">
        <f>1-R297</f>
        <v>8.0500000000000007</v>
      </c>
      <c r="T297">
        <f>SQRT(R297^2*$L$48+S297^2*$L$49+2*R297*S297*$L$50)</f>
        <v>0.34501694365871544</v>
      </c>
      <c r="U297">
        <f>R297*$L$46+S297*$L$47</f>
        <v>0.62528141001588766</v>
      </c>
      <c r="V297">
        <f>U297/T297</f>
        <v>1.8123208773027819</v>
      </c>
      <c r="W297">
        <f>T297/U297</f>
        <v>0.55177866818389654</v>
      </c>
    </row>
    <row r="298" spans="18:23" x14ac:dyDescent="0.45">
      <c r="R298">
        <v>-7.04</v>
      </c>
      <c r="S298">
        <f>1-R298</f>
        <v>8.0399999999999991</v>
      </c>
      <c r="T298">
        <f>SQRT(R298^2*$L$48+S298^2*$L$49+2*R298*S298*$L$50)</f>
        <v>0.34474215701665373</v>
      </c>
      <c r="U298">
        <f>R298*$L$46+S298*$L$47</f>
        <v>0.62507728271759122</v>
      </c>
      <c r="V298">
        <f>U298/T298</f>
        <v>1.8131733238746173</v>
      </c>
      <c r="W298">
        <f>T298/U298</f>
        <v>0.55151925457577</v>
      </c>
    </row>
    <row r="299" spans="18:23" x14ac:dyDescent="0.45">
      <c r="R299">
        <v>-7.0299999999999994</v>
      </c>
      <c r="S299">
        <f>1-R299</f>
        <v>8.0299999999999994</v>
      </c>
      <c r="T299">
        <f>SQRT(R299^2*$L$48+S299^2*$L$49+2*R299*S299*$L$50)</f>
        <v>0.34446743846006433</v>
      </c>
      <c r="U299">
        <f>R299*$L$46+S299*$L$47</f>
        <v>0.624873155419297</v>
      </c>
      <c r="V299">
        <f>U299/T299</f>
        <v>1.8140267719142962</v>
      </c>
      <c r="W299">
        <f>T299/U299</f>
        <v>0.55125978044123658</v>
      </c>
    </row>
    <row r="300" spans="18:23" x14ac:dyDescent="0.45">
      <c r="R300">
        <v>-7.02</v>
      </c>
      <c r="S300">
        <f>1-R300</f>
        <v>8.02</v>
      </c>
      <c r="T300">
        <f>SQRT(R300^2*$L$48+S300^2*$L$49+2*R300*S300*$L$50)</f>
        <v>0.34419278815197379</v>
      </c>
      <c r="U300">
        <f>R300*$L$46+S300*$L$47</f>
        <v>0.62466902812100145</v>
      </c>
      <c r="V300">
        <f>U300/T300</f>
        <v>1.8148812224536996</v>
      </c>
      <c r="W300">
        <f>T300/U300</f>
        <v>0.55100024598194419</v>
      </c>
    </row>
    <row r="301" spans="18:23" x14ac:dyDescent="0.45">
      <c r="R301">
        <v>-7.01</v>
      </c>
      <c r="S301">
        <f>1-R301</f>
        <v>8.01</v>
      </c>
      <c r="T301">
        <f>SQRT(R301^2*$L$48+S301^2*$L$49+2*R301*S301*$L$50)</f>
        <v>0.34391820625588959</v>
      </c>
      <c r="U301">
        <f>R301*$L$46+S301*$L$47</f>
        <v>0.62446490082270678</v>
      </c>
      <c r="V301">
        <f>U301/T301</f>
        <v>1.815736676522669</v>
      </c>
      <c r="W301">
        <f>T301/U301</f>
        <v>0.5507406514005696</v>
      </c>
    </row>
    <row r="302" spans="18:23" x14ac:dyDescent="0.45">
      <c r="R302">
        <v>-7</v>
      </c>
      <c r="S302">
        <f>1-R302</f>
        <v>8</v>
      </c>
      <c r="T302">
        <f>SQRT(R302^2*$L$48+S302^2*$L$49+2*R302*S302*$L$50)</f>
        <v>0.34364369293580094</v>
      </c>
      <c r="U302">
        <f>R302*$L$46+S302*$L$47</f>
        <v>0.62426077352441123</v>
      </c>
      <c r="V302">
        <f>U302/T302</f>
        <v>1.8165931351489544</v>
      </c>
      <c r="W302">
        <f>T302/U302</f>
        <v>0.55048099690082963</v>
      </c>
    </row>
    <row r="303" spans="18:23" x14ac:dyDescent="0.45">
      <c r="R303">
        <v>-6.99</v>
      </c>
      <c r="S303">
        <f>1-R303</f>
        <v>7.99</v>
      </c>
      <c r="T303">
        <f>SQRT(R303^2*$L$48+S303^2*$L$49+2*R303*S303*$L$50)</f>
        <v>0.34336924835618254</v>
      </c>
      <c r="U303">
        <f>R303*$L$46+S303*$L$47</f>
        <v>0.62405664622611612</v>
      </c>
      <c r="V303">
        <f>U303/T303</f>
        <v>1.8174505993581929</v>
      </c>
      <c r="W303">
        <f>T303/U303</f>
        <v>0.55022128268748327</v>
      </c>
    </row>
    <row r="304" spans="18:23" x14ac:dyDescent="0.45">
      <c r="R304">
        <v>-6.98</v>
      </c>
      <c r="S304">
        <f>1-R304</f>
        <v>7.98</v>
      </c>
      <c r="T304">
        <f>SQRT(R304^2*$L$48+S304^2*$L$49+2*R304*S304*$L$50)</f>
        <v>0.34309487268199257</v>
      </c>
      <c r="U304">
        <f>R304*$L$46+S304*$L$47</f>
        <v>0.62385251892782101</v>
      </c>
      <c r="V304">
        <f>U304/T304</f>
        <v>1.818309070173884</v>
      </c>
      <c r="W304">
        <f>T304/U304</f>
        <v>0.54996150896633345</v>
      </c>
    </row>
    <row r="305" spans="18:23" x14ac:dyDescent="0.45">
      <c r="R305">
        <v>-6.97</v>
      </c>
      <c r="S305">
        <f>1-R305</f>
        <v>7.97</v>
      </c>
      <c r="T305">
        <f>SQRT(R305^2*$L$48+S305^2*$L$49+2*R305*S305*$L$50)</f>
        <v>0.34282056607867667</v>
      </c>
      <c r="U305">
        <f>R305*$L$46+S305*$L$47</f>
        <v>0.6236483916295259</v>
      </c>
      <c r="V305">
        <f>U305/T305</f>
        <v>1.8191685486173539</v>
      </c>
      <c r="W305">
        <f>T305/U305</f>
        <v>0.54970167594423447</v>
      </c>
    </row>
    <row r="306" spans="18:23" x14ac:dyDescent="0.45">
      <c r="R306">
        <v>-6.96</v>
      </c>
      <c r="S306">
        <f>1-R306</f>
        <v>7.96</v>
      </c>
      <c r="T306">
        <f>SQRT(R306^2*$L$48+S306^2*$L$49+2*R306*S306*$L$50)</f>
        <v>0.34254632871216539</v>
      </c>
      <c r="U306">
        <f>R306*$L$46+S306*$L$47</f>
        <v>0.62344426433123079</v>
      </c>
      <c r="V306">
        <f>U306/T306</f>
        <v>1.8200290357077455</v>
      </c>
      <c r="W306">
        <f>T306/U306</f>
        <v>0.54944178382908881</v>
      </c>
    </row>
    <row r="307" spans="18:23" x14ac:dyDescent="0.45">
      <c r="R307">
        <v>-6.9499999999999993</v>
      </c>
      <c r="S307">
        <f>1-R307</f>
        <v>7.9499999999999993</v>
      </c>
      <c r="T307">
        <f>SQRT(R307^2*$L$48+S307^2*$L$49+2*R307*S307*$L$50)</f>
        <v>0.34227216074888495</v>
      </c>
      <c r="U307">
        <f>R307*$L$46+S307*$L$47</f>
        <v>0.62324013703293568</v>
      </c>
      <c r="V307">
        <f>U307/T307</f>
        <v>1.8208905324619395</v>
      </c>
      <c r="W307">
        <f>T307/U307</f>
        <v>0.54918183282986677</v>
      </c>
    </row>
    <row r="308" spans="18:23" x14ac:dyDescent="0.45">
      <c r="R308">
        <v>-6.9399999999999995</v>
      </c>
      <c r="S308">
        <f>1-R308</f>
        <v>7.9399999999999995</v>
      </c>
      <c r="T308">
        <f>SQRT(R308^2*$L$48+S308^2*$L$49+2*R308*S308*$L$50)</f>
        <v>0.34199806235574659</v>
      </c>
      <c r="U308">
        <f>R308*$L$46+S308*$L$47</f>
        <v>0.62303600973464057</v>
      </c>
      <c r="V308">
        <f>U308/T308</f>
        <v>1.8217530398945891</v>
      </c>
      <c r="W308">
        <f>T308/U308</f>
        <v>0.54892182315659122</v>
      </c>
    </row>
    <row r="309" spans="18:23" x14ac:dyDescent="0.45">
      <c r="R309">
        <v>-6.93</v>
      </c>
      <c r="S309">
        <f>1-R309</f>
        <v>7.93</v>
      </c>
      <c r="T309">
        <f>SQRT(R309^2*$L$48+S309^2*$L$49+2*R309*S309*$L$50)</f>
        <v>0.34172403370016113</v>
      </c>
      <c r="U309">
        <f>R309*$L$46+S309*$L$47</f>
        <v>0.62283188243634546</v>
      </c>
      <c r="V309">
        <f>U309/T309</f>
        <v>1.8226165590180197</v>
      </c>
      <c r="W309">
        <f>T309/U309</f>
        <v>0.54866175502036207</v>
      </c>
    </row>
    <row r="310" spans="18:23" x14ac:dyDescent="0.45">
      <c r="R310">
        <v>-6.92</v>
      </c>
      <c r="S310">
        <f>1-R310</f>
        <v>7.92</v>
      </c>
      <c r="T310">
        <f>SQRT(R310^2*$L$48+S310^2*$L$49+2*R310*S310*$L$50)</f>
        <v>0.34145007495002894</v>
      </c>
      <c r="U310">
        <f>R310*$L$46+S310*$L$47</f>
        <v>0.62262775513805035</v>
      </c>
      <c r="V310">
        <f>U310/T310</f>
        <v>1.8234810908422605</v>
      </c>
      <c r="W310">
        <f>T310/U310</f>
        <v>0.54840162863334274</v>
      </c>
    </row>
    <row r="311" spans="18:23" x14ac:dyDescent="0.45">
      <c r="R311">
        <v>-6.91</v>
      </c>
      <c r="S311">
        <f>1-R311</f>
        <v>7.91</v>
      </c>
      <c r="T311">
        <f>SQRT(R311^2*$L$48+S311^2*$L$49+2*R311*S311*$L$50)</f>
        <v>0.34117618627374746</v>
      </c>
      <c r="U311">
        <f>R311*$L$46+S311*$L$47</f>
        <v>0.62242362783975524</v>
      </c>
      <c r="V311">
        <f>U311/T311</f>
        <v>1.8243466363749814</v>
      </c>
      <c r="W311">
        <f>T311/U311</f>
        <v>0.54814144420877331</v>
      </c>
    </row>
    <row r="312" spans="18:23" x14ac:dyDescent="0.45">
      <c r="R312">
        <v>-6.9</v>
      </c>
      <c r="S312">
        <f>1-R312</f>
        <v>7.9</v>
      </c>
      <c r="T312">
        <f>SQRT(R312^2*$L$48+S312^2*$L$49+2*R312*S312*$L$50)</f>
        <v>0.34090236784021666</v>
      </c>
      <c r="U312">
        <f>R312*$L$46+S312*$L$47</f>
        <v>0.62221950054146058</v>
      </c>
      <c r="V312">
        <f>U312/T312</f>
        <v>1.8252131966214422</v>
      </c>
      <c r="W312">
        <f>T312/U312</f>
        <v>0.547881201960981</v>
      </c>
    </row>
    <row r="313" spans="18:23" x14ac:dyDescent="0.45">
      <c r="R313">
        <v>-6.8900000000000006</v>
      </c>
      <c r="S313">
        <f>1-R313</f>
        <v>7.8900000000000006</v>
      </c>
      <c r="T313">
        <f>SQRT(R313^2*$L$48+S313^2*$L$49+2*R313*S313*$L$50)</f>
        <v>0.34062861981883041</v>
      </c>
      <c r="U313">
        <f>R313*$L$46+S313*$L$47</f>
        <v>0.62201537324316503</v>
      </c>
      <c r="V313">
        <f>U313/T313</f>
        <v>1.8260807725845096</v>
      </c>
      <c r="W313">
        <f>T313/U313</f>
        <v>0.54762090210536996</v>
      </c>
    </row>
    <row r="314" spans="18:23" x14ac:dyDescent="0.45">
      <c r="R314">
        <v>-6.88</v>
      </c>
      <c r="S314">
        <f>1-R314</f>
        <v>7.88</v>
      </c>
      <c r="T314">
        <f>SQRT(R314^2*$L$48+S314^2*$L$49+2*R314*S314*$L$50)</f>
        <v>0.34035494237948843</v>
      </c>
      <c r="U314">
        <f>R314*$L$46+S314*$L$47</f>
        <v>0.62181124594487036</v>
      </c>
      <c r="V314">
        <f>U314/T314</f>
        <v>1.8269493652645836</v>
      </c>
      <c r="W314">
        <f>T314/U314</f>
        <v>0.54736054485843799</v>
      </c>
    </row>
    <row r="315" spans="18:23" x14ac:dyDescent="0.45">
      <c r="R315">
        <v>-6.87</v>
      </c>
      <c r="S315">
        <f>1-R315</f>
        <v>7.87</v>
      </c>
      <c r="T315">
        <f>SQRT(R315^2*$L$48+S315^2*$L$49+2*R315*S315*$L$50)</f>
        <v>0.3400813356925903</v>
      </c>
      <c r="U315">
        <f>R315*$L$46+S315*$L$47</f>
        <v>0.62160711864657481</v>
      </c>
      <c r="V315">
        <f>U315/T315</f>
        <v>1.8278189756595877</v>
      </c>
      <c r="W315">
        <f>T315/U315</f>
        <v>0.54710013043777461</v>
      </c>
    </row>
    <row r="316" spans="18:23" x14ac:dyDescent="0.45">
      <c r="R316">
        <v>-6.8599999999999994</v>
      </c>
      <c r="S316">
        <f>1-R316</f>
        <v>7.8599999999999994</v>
      </c>
      <c r="T316">
        <f>SQRT(R316^2*$L$48+S316^2*$L$49+2*R316*S316*$L$50)</f>
        <v>0.33980779992904281</v>
      </c>
      <c r="U316">
        <f>R316*$L$46+S316*$L$47</f>
        <v>0.62140299134828014</v>
      </c>
      <c r="V316">
        <f>U316/T316</f>
        <v>1.8286896047649255</v>
      </c>
      <c r="W316">
        <f>T316/U316</f>
        <v>0.54683965906206822</v>
      </c>
    </row>
    <row r="317" spans="18:23" x14ac:dyDescent="0.45">
      <c r="R317">
        <v>-6.85</v>
      </c>
      <c r="S317">
        <f>1-R317</f>
        <v>7.85</v>
      </c>
      <c r="T317">
        <f>SQRT(R317^2*$L$48+S317^2*$L$49+2*R317*S317*$L$50)</f>
        <v>0.33953433526025589</v>
      </c>
      <c r="U317">
        <f>R317*$L$46+S317*$L$47</f>
        <v>0.62119886404998459</v>
      </c>
      <c r="V317">
        <f>U317/T317</f>
        <v>1.8295612535734582</v>
      </c>
      <c r="W317">
        <f>T317/U317</f>
        <v>0.54657913095110777</v>
      </c>
    </row>
    <row r="318" spans="18:23" x14ac:dyDescent="0.45">
      <c r="R318">
        <v>-6.84</v>
      </c>
      <c r="S318">
        <f>1-R318</f>
        <v>7.84</v>
      </c>
      <c r="T318">
        <f>SQRT(R318^2*$L$48+S318^2*$L$49+2*R318*S318*$L$50)</f>
        <v>0.33926094185814942</v>
      </c>
      <c r="U318">
        <f>R318*$L$46+S318*$L$47</f>
        <v>0.62099473675168992</v>
      </c>
      <c r="V318">
        <f>U318/T318</f>
        <v>1.8304339230754656</v>
      </c>
      <c r="W318">
        <f>T318/U318</f>
        <v>0.54631854632578924</v>
      </c>
    </row>
    <row r="319" spans="18:23" x14ac:dyDescent="0.45">
      <c r="R319">
        <v>-6.83</v>
      </c>
      <c r="S319">
        <f>1-R319</f>
        <v>7.83</v>
      </c>
      <c r="T319">
        <f>SQRT(R319^2*$L$48+S319^2*$L$49+2*R319*S319*$L$50)</f>
        <v>0.33898761989515575</v>
      </c>
      <c r="U319">
        <f>R319*$L$46+S319*$L$47</f>
        <v>0.62079060945339437</v>
      </c>
      <c r="V319">
        <f>U319/T319</f>
        <v>1.8313076142585869</v>
      </c>
      <c r="W319">
        <f>T319/U319</f>
        <v>0.54605790540812793</v>
      </c>
    </row>
    <row r="320" spans="18:23" x14ac:dyDescent="0.45">
      <c r="R320">
        <v>-6.82</v>
      </c>
      <c r="S320">
        <f>1-R320</f>
        <v>7.82</v>
      </c>
      <c r="T320">
        <f>SQRT(R320^2*$L$48+S320^2*$L$49+2*R320*S320*$L$50)</f>
        <v>0.33871436954421463</v>
      </c>
      <c r="U320">
        <f>R320*$L$46+S320*$L$47</f>
        <v>0.62058648215509971</v>
      </c>
      <c r="V320">
        <f>U320/T320</f>
        <v>1.8321823281078438</v>
      </c>
      <c r="W320">
        <f>T320/U320</f>
        <v>0.54579720842124568</v>
      </c>
    </row>
    <row r="321" spans="18:23" x14ac:dyDescent="0.45">
      <c r="R321">
        <v>-6.8100000000000005</v>
      </c>
      <c r="S321">
        <f>1-R321</f>
        <v>7.8100000000000005</v>
      </c>
      <c r="T321">
        <f>SQRT(R321^2*$L$48+S321^2*$L$49+2*R321*S321*$L$50)</f>
        <v>0.33844119097877895</v>
      </c>
      <c r="U321">
        <f>R321*$L$46+S321*$L$47</f>
        <v>0.62038235485680415</v>
      </c>
      <c r="V321">
        <f>U321/T321</f>
        <v>1.8330580656055651</v>
      </c>
      <c r="W321">
        <f>T321/U321</f>
        <v>0.54553645558938813</v>
      </c>
    </row>
    <row r="322" spans="18:23" x14ac:dyDescent="0.45">
      <c r="R322">
        <v>-6.8</v>
      </c>
      <c r="S322">
        <f>1-R322</f>
        <v>7.8</v>
      </c>
      <c r="T322">
        <f>SQRT(R322^2*$L$48+S322^2*$L$49+2*R322*S322*$L$50)</f>
        <v>0.33816808437281842</v>
      </c>
      <c r="U322">
        <f>R322*$L$46+S322*$L$47</f>
        <v>0.62017822755850949</v>
      </c>
      <c r="V322">
        <f>U322/T322</f>
        <v>1.8339348277313621</v>
      </c>
      <c r="W322">
        <f>T322/U322</f>
        <v>0.54527564713792642</v>
      </c>
    </row>
    <row r="323" spans="18:23" x14ac:dyDescent="0.45">
      <c r="R323">
        <v>-6.79</v>
      </c>
      <c r="S323">
        <f>1-R323</f>
        <v>7.79</v>
      </c>
      <c r="T323">
        <f>SQRT(R323^2*$L$48+S323^2*$L$49+2*R323*S323*$L$50)</f>
        <v>0.3378950499008207</v>
      </c>
      <c r="U323">
        <f>R323*$L$46+S323*$L$47</f>
        <v>0.61997410026021393</v>
      </c>
      <c r="V323">
        <f>U323/T323</f>
        <v>1.8348126154620772</v>
      </c>
      <c r="W323">
        <f>T323/U323</f>
        <v>0.54501478329336706</v>
      </c>
    </row>
    <row r="324" spans="18:23" x14ac:dyDescent="0.45">
      <c r="R324">
        <v>-6.7799999999999994</v>
      </c>
      <c r="S324">
        <f>1-R324</f>
        <v>7.7799999999999994</v>
      </c>
      <c r="T324">
        <f>SQRT(R324^2*$L$48+S324^2*$L$49+2*R324*S324*$L$50)</f>
        <v>0.33762208773778635</v>
      </c>
      <c r="U324">
        <f>R324*$L$46+S324*$L$47</f>
        <v>0.61976997296191882</v>
      </c>
      <c r="V324">
        <f>U324/T324</f>
        <v>1.835691429771805</v>
      </c>
      <c r="W324">
        <f>T324/U324</f>
        <v>0.54475386428333983</v>
      </c>
    </row>
    <row r="325" spans="18:23" x14ac:dyDescent="0.45">
      <c r="R325">
        <v>-6.77</v>
      </c>
      <c r="S325">
        <f>1-R325</f>
        <v>7.77</v>
      </c>
      <c r="T325">
        <f>SQRT(R325^2*$L$48+S325^2*$L$49+2*R325*S325*$L$50)</f>
        <v>0.33734919805924185</v>
      </c>
      <c r="U325">
        <f>R325*$L$46+S325*$L$47</f>
        <v>0.61956584566362372</v>
      </c>
      <c r="V325">
        <f>U325/T325</f>
        <v>1.8365712716317821</v>
      </c>
      <c r="W325">
        <f>T325/U325</f>
        <v>0.54449289033662507</v>
      </c>
    </row>
    <row r="326" spans="18:23" x14ac:dyDescent="0.45">
      <c r="R326">
        <v>-6.76</v>
      </c>
      <c r="S326">
        <f>1-R326</f>
        <v>7.76</v>
      </c>
      <c r="T326">
        <f>SQRT(R326^2*$L$48+S326^2*$L$49+2*R326*S326*$L$50)</f>
        <v>0.33707638104123144</v>
      </c>
      <c r="U326">
        <f>R326*$L$46+S326*$L$47</f>
        <v>0.61936171836532861</v>
      </c>
      <c r="V326">
        <f>U326/T326</f>
        <v>1.8374521420104122</v>
      </c>
      <c r="W326">
        <f>T326/U326</f>
        <v>0.54423186168313997</v>
      </c>
    </row>
    <row r="327" spans="18:23" x14ac:dyDescent="0.45">
      <c r="R327">
        <v>-6.75</v>
      </c>
      <c r="S327">
        <f>1-R327</f>
        <v>7.75</v>
      </c>
      <c r="T327">
        <f>SQRT(R327^2*$L$48+S327^2*$L$49+2*R327*S327*$L$50)</f>
        <v>0.33680363686032549</v>
      </c>
      <c r="U327">
        <f>R327*$L$46+S327*$L$47</f>
        <v>0.6191575910670335</v>
      </c>
      <c r="V327">
        <f>U327/T327</f>
        <v>1.8383340418731935</v>
      </c>
      <c r="W327">
        <f>T327/U327</f>
        <v>0.54397077855395504</v>
      </c>
    </row>
    <row r="328" spans="18:23" x14ac:dyDescent="0.45">
      <c r="R328">
        <v>-6.74</v>
      </c>
      <c r="S328">
        <f>1-R328</f>
        <v>7.74</v>
      </c>
      <c r="T328">
        <f>SQRT(R328^2*$L$48+S328^2*$L$49+2*R328*S328*$L$50)</f>
        <v>0.33653096569361624</v>
      </c>
      <c r="U328">
        <f>R328*$L$46+S328*$L$47</f>
        <v>0.61895346376873839</v>
      </c>
      <c r="V328">
        <f>U328/T328</f>
        <v>1.8392169721827163</v>
      </c>
      <c r="W328">
        <f>T328/U328</f>
        <v>0.54370964118128828</v>
      </c>
    </row>
    <row r="329" spans="18:23" x14ac:dyDescent="0.45">
      <c r="R329">
        <v>-6.73</v>
      </c>
      <c r="S329">
        <f>1-R329</f>
        <v>7.73</v>
      </c>
      <c r="T329">
        <f>SQRT(R329^2*$L$48+S329^2*$L$49+2*R329*S329*$L$50)</f>
        <v>0.33625836771872553</v>
      </c>
      <c r="U329">
        <f>R329*$L$46+S329*$L$47</f>
        <v>0.61874933647044328</v>
      </c>
      <c r="V329">
        <f>U329/T329</f>
        <v>1.8401009338985927</v>
      </c>
      <c r="W329">
        <f>T329/U329</f>
        <v>0.54344844979852047</v>
      </c>
    </row>
    <row r="330" spans="18:23" x14ac:dyDescent="0.45">
      <c r="R330">
        <v>-6.72</v>
      </c>
      <c r="S330">
        <f>1-R330</f>
        <v>7.72</v>
      </c>
      <c r="T330">
        <f>SQRT(R330^2*$L$48+S330^2*$L$49+2*R330*S330*$L$50)</f>
        <v>0.33598584311380381</v>
      </c>
      <c r="U330">
        <f>R330*$L$46+S330*$L$47</f>
        <v>0.61854520917214817</v>
      </c>
      <c r="V330">
        <f>U330/T330</f>
        <v>1.8409859279774385</v>
      </c>
      <c r="W330">
        <f>T330/U330</f>
        <v>0.54318720464019488</v>
      </c>
    </row>
    <row r="331" spans="18:23" x14ac:dyDescent="0.45">
      <c r="R331">
        <v>-6.71</v>
      </c>
      <c r="S331">
        <f>1-R331</f>
        <v>7.71</v>
      </c>
      <c r="T331">
        <f>SQRT(R331^2*$L$48+S331^2*$L$49+2*R331*S331*$L$50)</f>
        <v>0.33571339205753209</v>
      </c>
      <c r="U331">
        <f>R331*$L$46+S331*$L$47</f>
        <v>0.61834108187385306</v>
      </c>
      <c r="V331">
        <f>U331/T331</f>
        <v>1.8418719553728329</v>
      </c>
      <c r="W331">
        <f>T331/U331</f>
        <v>0.54292590594202272</v>
      </c>
    </row>
    <row r="332" spans="18:23" x14ac:dyDescent="0.45">
      <c r="R332">
        <v>-6.6999999999999993</v>
      </c>
      <c r="S332">
        <f>1-R332</f>
        <v>7.6999999999999993</v>
      </c>
      <c r="T332">
        <f>SQRT(R332^2*$L$48+S332^2*$L$49+2*R332*S332*$L$50)</f>
        <v>0.3354410147291208</v>
      </c>
      <c r="U332">
        <f>R332*$L$46+S332*$L$47</f>
        <v>0.61813695457555795</v>
      </c>
      <c r="V332">
        <f>U332/T332</f>
        <v>1.8427590170352992</v>
      </c>
      <c r="W332">
        <f>T332/U332</f>
        <v>0.54266455394088264</v>
      </c>
    </row>
    <row r="333" spans="18:23" x14ac:dyDescent="0.45">
      <c r="R333">
        <v>-6.6899999999999995</v>
      </c>
      <c r="S333">
        <f>1-R333</f>
        <v>7.6899999999999995</v>
      </c>
      <c r="T333">
        <f>SQRT(R333^2*$L$48+S333^2*$L$49+2*R333*S333*$L$50)</f>
        <v>0.33516871130831782</v>
      </c>
      <c r="U333">
        <f>R333*$L$46+S333*$L$47</f>
        <v>0.61793282727726284</v>
      </c>
      <c r="V333">
        <f>U333/T333</f>
        <v>1.8436471139122339</v>
      </c>
      <c r="W333">
        <f>T333/U333</f>
        <v>0.54240314887483654</v>
      </c>
    </row>
    <row r="334" spans="18:23" x14ac:dyDescent="0.45">
      <c r="R334">
        <v>-6.68</v>
      </c>
      <c r="S334">
        <f>1-R334</f>
        <v>7.68</v>
      </c>
      <c r="T334">
        <f>SQRT(R334^2*$L$48+S334^2*$L$49+2*R334*S334*$L$50)</f>
        <v>0.33489648197540534</v>
      </c>
      <c r="U334">
        <f>R334*$L$46+S334*$L$47</f>
        <v>0.61772869997896773</v>
      </c>
      <c r="V334">
        <f>U334/T334</f>
        <v>1.8445362469478956</v>
      </c>
      <c r="W334">
        <f>T334/U334</f>
        <v>0.54214169098312548</v>
      </c>
    </row>
    <row r="335" spans="18:23" x14ac:dyDescent="0.45">
      <c r="R335">
        <v>-6.67</v>
      </c>
      <c r="S335">
        <f>1-R335</f>
        <v>7.67</v>
      </c>
      <c r="T335">
        <f>SQRT(R335^2*$L$48+S335^2*$L$49+2*R335*S335*$L$50)</f>
        <v>0.33462432691120308</v>
      </c>
      <c r="U335">
        <f>R335*$L$46+S335*$L$47</f>
        <v>0.61752457268067262</v>
      </c>
      <c r="V335">
        <f>U335/T335</f>
        <v>1.8454264170833605</v>
      </c>
      <c r="W335">
        <f>T335/U335</f>
        <v>0.54188018050617759</v>
      </c>
    </row>
    <row r="336" spans="18:23" x14ac:dyDescent="0.45">
      <c r="R336">
        <v>-6.66</v>
      </c>
      <c r="S336">
        <f>1-R336</f>
        <v>7.66</v>
      </c>
      <c r="T336">
        <f>SQRT(R336^2*$L$48+S336^2*$L$49+2*R336*S336*$L$50)</f>
        <v>0.33435224629706883</v>
      </c>
      <c r="U336">
        <f>R336*$L$46+S336*$L$47</f>
        <v>0.61732044538237751</v>
      </c>
      <c r="V336">
        <f>U336/T336</f>
        <v>1.846317625256491</v>
      </c>
      <c r="W336">
        <f>T336/U336</f>
        <v>0.5416186176856107</v>
      </c>
    </row>
    <row r="337" spans="18:23" x14ac:dyDescent="0.45">
      <c r="R337">
        <v>-6.65</v>
      </c>
      <c r="S337">
        <f>1-R337</f>
        <v>7.65</v>
      </c>
      <c r="T337">
        <f>SQRT(R337^2*$L$48+S337^2*$L$49+2*R337*S337*$L$50)</f>
        <v>0.33408024031490419</v>
      </c>
      <c r="U337">
        <f>R337*$L$46+S337*$L$47</f>
        <v>0.61711631808408285</v>
      </c>
      <c r="V337">
        <f>U337/T337</f>
        <v>1.847209872401878</v>
      </c>
      <c r="W337">
        <f>T337/U337</f>
        <v>0.54135700276424281</v>
      </c>
    </row>
    <row r="338" spans="18:23" x14ac:dyDescent="0.45">
      <c r="R338">
        <v>-6.6400000000000006</v>
      </c>
      <c r="S338">
        <f>1-R338</f>
        <v>7.6400000000000006</v>
      </c>
      <c r="T338">
        <f>SQRT(R338^2*$L$48+S338^2*$L$49+2*R338*S338*$L$50)</f>
        <v>0.33380830914715215</v>
      </c>
      <c r="U338">
        <f>R338*$L$46+S338*$L$47</f>
        <v>0.6169121907857873</v>
      </c>
      <c r="V338">
        <f>U338/T338</f>
        <v>1.8481031594508182</v>
      </c>
      <c r="W338">
        <f>T338/U338</f>
        <v>0.54109533598609283</v>
      </c>
    </row>
    <row r="339" spans="18:23" x14ac:dyDescent="0.45">
      <c r="R339">
        <v>-6.63</v>
      </c>
      <c r="S339">
        <f>1-R339</f>
        <v>7.63</v>
      </c>
      <c r="T339">
        <f>SQRT(R339^2*$L$48+S339^2*$L$49+2*R339*S339*$L$50)</f>
        <v>0.33353645297679929</v>
      </c>
      <c r="U339">
        <f>R339*$L$46+S339*$L$47</f>
        <v>0.61670806348749263</v>
      </c>
      <c r="V339">
        <f>U339/T339</f>
        <v>1.8489974873312893</v>
      </c>
      <c r="W339">
        <f>T339/U339</f>
        <v>0.54083361759638104</v>
      </c>
    </row>
    <row r="340" spans="18:23" x14ac:dyDescent="0.45">
      <c r="R340">
        <v>-6.62</v>
      </c>
      <c r="S340">
        <f>1-R340</f>
        <v>7.62</v>
      </c>
      <c r="T340">
        <f>SQRT(R340^2*$L$48+S340^2*$L$49+2*R340*S340*$L$50)</f>
        <v>0.33326467198738258</v>
      </c>
      <c r="U340">
        <f>R340*$L$46+S340*$L$47</f>
        <v>0.61650393618919708</v>
      </c>
      <c r="V340">
        <f>U340/T340</f>
        <v>1.8498928569678637</v>
      </c>
      <c r="W340">
        <f>T340/U340</f>
        <v>0.54057184784154888</v>
      </c>
    </row>
    <row r="341" spans="18:23" x14ac:dyDescent="0.45">
      <c r="R341">
        <v>-6.6099999999999994</v>
      </c>
      <c r="S341">
        <f>1-R341</f>
        <v>7.6099999999999994</v>
      </c>
      <c r="T341">
        <f>SQRT(R341^2*$L$48+S341^2*$L$49+2*R341*S341*$L$50)</f>
        <v>0.33299296636298209</v>
      </c>
      <c r="U341">
        <f>R341*$L$46+S341*$L$47</f>
        <v>0.61629980889090241</v>
      </c>
      <c r="V341">
        <f>U341/T341</f>
        <v>1.8507892692817394</v>
      </c>
      <c r="W341">
        <f>T341/U341</f>
        <v>0.54031002696924191</v>
      </c>
    </row>
    <row r="342" spans="18:23" x14ac:dyDescent="0.45">
      <c r="R342">
        <v>-6.6</v>
      </c>
      <c r="S342">
        <f>1-R342</f>
        <v>7.6</v>
      </c>
      <c r="T342">
        <f>SQRT(R342^2*$L$48+S342^2*$L$49+2*R342*S342*$L$50)</f>
        <v>0.33272133628823203</v>
      </c>
      <c r="U342">
        <f>R342*$L$46+S342*$L$47</f>
        <v>0.61609568159260686</v>
      </c>
      <c r="V342">
        <f>U342/T342</f>
        <v>1.8516867251906306</v>
      </c>
      <c r="W342">
        <f>T342/U342</f>
        <v>0.54004815522833671</v>
      </c>
    </row>
    <row r="343" spans="18:23" x14ac:dyDescent="0.45">
      <c r="R343">
        <v>-6.59</v>
      </c>
      <c r="S343">
        <f>1-R343</f>
        <v>7.59</v>
      </c>
      <c r="T343">
        <f>SQRT(R343^2*$L$48+S343^2*$L$49+2*R343*S343*$L$50)</f>
        <v>0.33244978194831726</v>
      </c>
      <c r="U343">
        <f>R343*$L$46+S343*$L$47</f>
        <v>0.61589155429431175</v>
      </c>
      <c r="V343">
        <f>U343/T343</f>
        <v>1.852585225608776</v>
      </c>
      <c r="W343">
        <f>T343/U343</f>
        <v>0.53978623286893102</v>
      </c>
    </row>
    <row r="344" spans="18:23" x14ac:dyDescent="0.45">
      <c r="R344">
        <v>-6.58</v>
      </c>
      <c r="S344">
        <f>1-R344</f>
        <v>7.58</v>
      </c>
      <c r="T344">
        <f>SQRT(R344^2*$L$48+S344^2*$L$49+2*R344*S344*$L$50)</f>
        <v>0.33217830352897515</v>
      </c>
      <c r="U344">
        <f>R344*$L$46+S344*$L$47</f>
        <v>0.61568742699601664</v>
      </c>
      <c r="V344">
        <f>U344/T344</f>
        <v>1.8534847714468854</v>
      </c>
      <c r="W344">
        <f>T344/U344</f>
        <v>0.53952426014235344</v>
      </c>
    </row>
    <row r="345" spans="18:23" x14ac:dyDescent="0.45">
      <c r="R345">
        <v>-6.57</v>
      </c>
      <c r="S345">
        <f>1-R345</f>
        <v>7.57</v>
      </c>
      <c r="T345">
        <f>SQRT(R345^2*$L$48+S345^2*$L$49+2*R345*S345*$L$50)</f>
        <v>0.33190690121650213</v>
      </c>
      <c r="U345">
        <f>R345*$L$46+S345*$L$47</f>
        <v>0.61548329969772153</v>
      </c>
      <c r="V345">
        <f>U345/T345</f>
        <v>1.8543853636120786</v>
      </c>
      <c r="W345">
        <f>T345/U345</f>
        <v>0.53926223730117373</v>
      </c>
    </row>
    <row r="346" spans="18:23" x14ac:dyDescent="0.45">
      <c r="R346">
        <v>-6.5600000000000005</v>
      </c>
      <c r="S346">
        <f>1-R346</f>
        <v>7.5600000000000005</v>
      </c>
      <c r="T346">
        <f>SQRT(R346^2*$L$48+S346^2*$L$49+2*R346*S346*$L$50)</f>
        <v>0.33163557519774878</v>
      </c>
      <c r="U346">
        <f>R346*$L$46+S346*$L$47</f>
        <v>0.61527917239942642</v>
      </c>
      <c r="V346">
        <f>U346/T346</f>
        <v>1.8552870030078821</v>
      </c>
      <c r="W346">
        <f>T346/U346</f>
        <v>0.53900016459919742</v>
      </c>
    </row>
    <row r="347" spans="18:23" x14ac:dyDescent="0.45">
      <c r="R347">
        <v>-6.55</v>
      </c>
      <c r="S347">
        <f>1-R347</f>
        <v>7.55</v>
      </c>
      <c r="T347">
        <f>SQRT(R347^2*$L$48+S347^2*$L$49+2*R347*S347*$L$50)</f>
        <v>0.33136432566012625</v>
      </c>
      <c r="U347">
        <f>R347*$L$46+S347*$L$47</f>
        <v>0.61507504510113131</v>
      </c>
      <c r="V347">
        <f>U347/T347</f>
        <v>1.8561896905341628</v>
      </c>
      <c r="W347">
        <f>T347/U347</f>
        <v>0.53873804229147837</v>
      </c>
    </row>
    <row r="348" spans="18:23" x14ac:dyDescent="0.45">
      <c r="R348">
        <v>-6.54</v>
      </c>
      <c r="S348">
        <f>1-R348</f>
        <v>7.54</v>
      </c>
      <c r="T348">
        <f>SQRT(R348^2*$L$48+S348^2*$L$49+2*R348*S348*$L$50)</f>
        <v>0.33109315279160989</v>
      </c>
      <c r="U348">
        <f>R348*$L$46+S348*$L$47</f>
        <v>0.6148709178028362</v>
      </c>
      <c r="V348">
        <f>U348/T348</f>
        <v>1.8570934270870776</v>
      </c>
      <c r="W348">
        <f>T348/U348</f>
        <v>0.53847587063432689</v>
      </c>
    </row>
    <row r="349" spans="18:23" x14ac:dyDescent="0.45">
      <c r="R349">
        <v>-6.5299999999999994</v>
      </c>
      <c r="S349">
        <f>1-R349</f>
        <v>7.5299999999999994</v>
      </c>
      <c r="T349">
        <f>SQRT(R349^2*$L$48+S349^2*$L$49+2*R349*S349*$L$50)</f>
        <v>0.33082205678073062</v>
      </c>
      <c r="U349">
        <f>R349*$L$46+S349*$L$47</f>
        <v>0.61466679050454109</v>
      </c>
      <c r="V349">
        <f>U349/T349</f>
        <v>1.8579982135590893</v>
      </c>
      <c r="W349">
        <f>T349/U349</f>
        <v>0.53821364988529752</v>
      </c>
    </row>
    <row r="350" spans="18:23" x14ac:dyDescent="0.45">
      <c r="R350">
        <v>-6.52</v>
      </c>
      <c r="S350">
        <f>1-R350</f>
        <v>7.52</v>
      </c>
      <c r="T350">
        <f>SQRT(R350^2*$L$48+S350^2*$L$49+2*R350*S350*$L$50)</f>
        <v>0.33055103781659229</v>
      </c>
      <c r="U350">
        <f>R350*$L$46+S350*$L$47</f>
        <v>0.61446266320624598</v>
      </c>
      <c r="V350">
        <f>U350/T350</f>
        <v>1.8589040508388399</v>
      </c>
      <c r="W350">
        <f>T350/U350</f>
        <v>0.53795138030321943</v>
      </c>
    </row>
    <row r="351" spans="18:23" x14ac:dyDescent="0.45">
      <c r="R351">
        <v>-6.51</v>
      </c>
      <c r="S351">
        <f>1-R351</f>
        <v>7.51</v>
      </c>
      <c r="T351">
        <f>SQRT(R351^2*$L$48+S351^2*$L$49+2*R351*S351*$L$50)</f>
        <v>0.33028009608885972</v>
      </c>
      <c r="U351">
        <f>R351*$L$46+S351*$L$47</f>
        <v>0.61425853590795088</v>
      </c>
      <c r="V351">
        <f>U351/T351</f>
        <v>1.8598109398111855</v>
      </c>
      <c r="W351">
        <f>T351/U351</f>
        <v>0.53768906214817913</v>
      </c>
    </row>
    <row r="352" spans="18:23" x14ac:dyDescent="0.45">
      <c r="R352">
        <v>-6.5</v>
      </c>
      <c r="S352">
        <f>1-R352</f>
        <v>7.5</v>
      </c>
      <c r="T352">
        <f>SQRT(R352^2*$L$48+S352^2*$L$49+2*R352*S352*$L$50)</f>
        <v>0.33000923178777247</v>
      </c>
      <c r="U352">
        <f>R352*$L$46+S352*$L$47</f>
        <v>0.61405440860965577</v>
      </c>
      <c r="V352">
        <f>U352/T352</f>
        <v>1.8607188813570874</v>
      </c>
      <c r="W352">
        <f>T352/U352</f>
        <v>0.53742669568154489</v>
      </c>
    </row>
    <row r="353" spans="18:23" x14ac:dyDescent="0.45">
      <c r="R353">
        <v>-6.49</v>
      </c>
      <c r="S353">
        <f>1-R353</f>
        <v>7.49</v>
      </c>
      <c r="T353">
        <f>SQRT(R353^2*$L$48+S353^2*$L$49+2*R353*S353*$L$50)</f>
        <v>0.32973844510413602</v>
      </c>
      <c r="U353">
        <f>R353*$L$46+S353*$L$47</f>
        <v>0.61385028131136066</v>
      </c>
      <c r="V353">
        <f>U353/T353</f>
        <v>1.8616278763536298</v>
      </c>
      <c r="W353">
        <f>T353/U353</f>
        <v>0.53716428116595449</v>
      </c>
    </row>
    <row r="354" spans="18:23" x14ac:dyDescent="0.45">
      <c r="R354">
        <v>-6.48</v>
      </c>
      <c r="S354">
        <f>1-R354</f>
        <v>7.48</v>
      </c>
      <c r="T354">
        <f>SQRT(R354^2*$L$48+S354^2*$L$49+2*R354*S354*$L$50)</f>
        <v>0.32946773622932896</v>
      </c>
      <c r="U354">
        <f>R354*$L$46+S354*$L$47</f>
        <v>0.61364615401306555</v>
      </c>
      <c r="V354">
        <f>U354/T354</f>
        <v>1.8625379256739472</v>
      </c>
      <c r="W354">
        <f>T354/U354</f>
        <v>0.53690181886532939</v>
      </c>
    </row>
    <row r="355" spans="18:23" x14ac:dyDescent="0.45">
      <c r="R355">
        <v>-6.47</v>
      </c>
      <c r="S355">
        <f>1-R355</f>
        <v>7.47</v>
      </c>
      <c r="T355">
        <f>SQRT(R355^2*$L$48+S355^2*$L$49+2*R355*S355*$L$50)</f>
        <v>0.32919710535530444</v>
      </c>
      <c r="U355">
        <f>R355*$L$46+S355*$L$47</f>
        <v>0.61344202671477044</v>
      </c>
      <c r="V355">
        <f>U355/T355</f>
        <v>1.8634490301871844</v>
      </c>
      <c r="W355">
        <f>T355/U355</f>
        <v>0.53663930904487878</v>
      </c>
    </row>
    <row r="356" spans="18:23" x14ac:dyDescent="0.45">
      <c r="R356">
        <v>-6.46</v>
      </c>
      <c r="S356">
        <f>1-R356</f>
        <v>7.46</v>
      </c>
      <c r="T356">
        <f>SQRT(R356^2*$L$48+S356^2*$L$49+2*R356*S356*$L$50)</f>
        <v>0.32892655267459459</v>
      </c>
      <c r="U356">
        <f>R356*$L$46+S356*$L$47</f>
        <v>0.61323789941647533</v>
      </c>
      <c r="V356">
        <f>U356/T356</f>
        <v>1.8643611907584383</v>
      </c>
      <c r="W356">
        <f>T356/U356</f>
        <v>0.5363767519711089</v>
      </c>
    </row>
    <row r="357" spans="18:23" x14ac:dyDescent="0.45">
      <c r="R357">
        <v>-6.4499999999999993</v>
      </c>
      <c r="S357">
        <f>1-R357</f>
        <v>7.4499999999999993</v>
      </c>
      <c r="T357">
        <f>SQRT(R357^2*$L$48+S357^2*$L$49+2*R357*S357*$L$50)</f>
        <v>0.32865607838030703</v>
      </c>
      <c r="U357">
        <f>R357*$L$46+S357*$L$47</f>
        <v>0.61303377211818022</v>
      </c>
      <c r="V357">
        <f>U357/T357</f>
        <v>1.8652744082487447</v>
      </c>
      <c r="W357">
        <f>T357/U357</f>
        <v>0.53611414791181999</v>
      </c>
    </row>
    <row r="358" spans="18:23" x14ac:dyDescent="0.45">
      <c r="R358">
        <v>-6.4399999999999995</v>
      </c>
      <c r="S358">
        <f>1-R358</f>
        <v>7.4399999999999995</v>
      </c>
      <c r="T358">
        <f>SQRT(R358^2*$L$48+S358^2*$L$49+2*R358*S358*$L$50)</f>
        <v>0.32838568266612889</v>
      </c>
      <c r="U358">
        <f>R358*$L$46+S358*$L$47</f>
        <v>0.61282964481988511</v>
      </c>
      <c r="V358">
        <f>U358/T358</f>
        <v>1.8661886835150228</v>
      </c>
      <c r="W358">
        <f>T358/U358</f>
        <v>0.5358514971361148</v>
      </c>
    </row>
    <row r="359" spans="18:23" x14ac:dyDescent="0.45">
      <c r="R359">
        <v>-6.43</v>
      </c>
      <c r="S359">
        <f>1-R359</f>
        <v>7.43</v>
      </c>
      <c r="T359">
        <f>SQRT(R359^2*$L$48+S359^2*$L$49+2*R359*S359*$L$50)</f>
        <v>0.32811536572633293</v>
      </c>
      <c r="U359">
        <f>R359*$L$46+S359*$L$47</f>
        <v>0.61262551752159</v>
      </c>
      <c r="V359">
        <f>U359/T359</f>
        <v>1.8671040174100073</v>
      </c>
      <c r="W359">
        <f>T359/U359</f>
        <v>0.53558879991441033</v>
      </c>
    </row>
    <row r="360" spans="18:23" x14ac:dyDescent="0.45">
      <c r="R360">
        <v>-6.42</v>
      </c>
      <c r="S360">
        <f>1-R360</f>
        <v>7.42</v>
      </c>
      <c r="T360">
        <f>SQRT(R360^2*$L$48+S360^2*$L$49+2*R360*S360*$L$50)</f>
        <v>0.32784512775577174</v>
      </c>
      <c r="U360">
        <f>R360*$L$46+S360*$L$47</f>
        <v>0.61242139022329534</v>
      </c>
      <c r="V360">
        <f>U360/T360</f>
        <v>1.8680204107822482</v>
      </c>
      <c r="W360">
        <f>T360/U360</f>
        <v>0.53532605651843079</v>
      </c>
    </row>
    <row r="361" spans="18:23" x14ac:dyDescent="0.45">
      <c r="R361">
        <v>-6.41</v>
      </c>
      <c r="S361">
        <f>1-R361</f>
        <v>7.41</v>
      </c>
      <c r="T361">
        <f>SQRT(R361^2*$L$48+S361^2*$L$49+2*R361*S361*$L$50)</f>
        <v>0.32757496894988858</v>
      </c>
      <c r="U361">
        <f>R361*$L$46+S361*$L$47</f>
        <v>0.61221726292499978</v>
      </c>
      <c r="V361">
        <f>U361/T361</f>
        <v>1.8689378644760093</v>
      </c>
      <c r="W361">
        <f>T361/U361</f>
        <v>0.53506326722122899</v>
      </c>
    </row>
    <row r="362" spans="18:23" x14ac:dyDescent="0.45">
      <c r="R362">
        <v>-6.4</v>
      </c>
      <c r="S362">
        <f>1-R362</f>
        <v>7.4</v>
      </c>
      <c r="T362">
        <f>SQRT(R362^2*$L$48+S362^2*$L$49+2*R362*S362*$L$50)</f>
        <v>0.32730488950470937</v>
      </c>
      <c r="U362">
        <f>R362*$L$46+S362*$L$47</f>
        <v>0.61201313562670467</v>
      </c>
      <c r="V362">
        <f>U362/T362</f>
        <v>1.8698563793312926</v>
      </c>
      <c r="W362">
        <f>T362/U362</f>
        <v>0.53480043229717189</v>
      </c>
    </row>
    <row r="363" spans="18:23" x14ac:dyDescent="0.45">
      <c r="R363">
        <v>-6.3900000000000006</v>
      </c>
      <c r="S363">
        <f>1-R363</f>
        <v>7.3900000000000006</v>
      </c>
      <c r="T363">
        <f>SQRT(R363^2*$L$48+S363^2*$L$49+2*R363*S363*$L$50)</f>
        <v>0.32703488961685251</v>
      </c>
      <c r="U363">
        <f>R363*$L$46+S363*$L$47</f>
        <v>0.61180900832840956</v>
      </c>
      <c r="V363">
        <f>U363/T363</f>
        <v>1.8707759561837352</v>
      </c>
      <c r="W363">
        <f>T363/U363</f>
        <v>0.53453755202196251</v>
      </c>
    </row>
    <row r="364" spans="18:23" x14ac:dyDescent="0.45">
      <c r="R364">
        <v>-6.38</v>
      </c>
      <c r="S364">
        <f>1-R364</f>
        <v>7.38</v>
      </c>
      <c r="T364">
        <f>SQRT(R364^2*$L$48+S364^2*$L$49+2*R364*S364*$L$50)</f>
        <v>0.32676496948353101</v>
      </c>
      <c r="U364">
        <f>R364*$L$46+S364*$L$47</f>
        <v>0.61160488103011446</v>
      </c>
      <c r="V364">
        <f>U364/T364</f>
        <v>1.8716965958645682</v>
      </c>
      <c r="W364">
        <f>T364/U364</f>
        <v>0.53427462667264358</v>
      </c>
    </row>
    <row r="365" spans="18:23" x14ac:dyDescent="0.45">
      <c r="R365">
        <v>-6.37</v>
      </c>
      <c r="S365">
        <f>1-R365</f>
        <v>7.37</v>
      </c>
      <c r="T365">
        <f>SQRT(R365^2*$L$48+S365^2*$L$49+2*R365*S365*$L$50)</f>
        <v>0.32649512930254754</v>
      </c>
      <c r="U365">
        <f>R365*$L$46+S365*$L$47</f>
        <v>0.61140075373181935</v>
      </c>
      <c r="V365">
        <f>U365/T365</f>
        <v>1.8726182992006086</v>
      </c>
      <c r="W365">
        <f>T365/U365</f>
        <v>0.53401165652759264</v>
      </c>
    </row>
    <row r="366" spans="18:23" x14ac:dyDescent="0.45">
      <c r="R366">
        <v>-6.3599999999999994</v>
      </c>
      <c r="S366">
        <f>1-R366</f>
        <v>7.3599999999999994</v>
      </c>
      <c r="T366">
        <f>SQRT(R366^2*$L$48+S366^2*$L$49+2*R366*S366*$L$50)</f>
        <v>0.32622536927229989</v>
      </c>
      <c r="U366">
        <f>R366*$L$46+S366*$L$47</f>
        <v>0.61119662643352424</v>
      </c>
      <c r="V366">
        <f>U366/T366</f>
        <v>1.8735410670141941</v>
      </c>
      <c r="W366">
        <f>T366/U366</f>
        <v>0.53374864186653237</v>
      </c>
    </row>
    <row r="367" spans="18:23" x14ac:dyDescent="0.45">
      <c r="R367">
        <v>-6.35</v>
      </c>
      <c r="S367">
        <f>1-R367</f>
        <v>7.35</v>
      </c>
      <c r="T367">
        <f>SQRT(R367^2*$L$48+S367^2*$L$49+2*R367*S367*$L$50)</f>
        <v>0.32595568959178906</v>
      </c>
      <c r="U367">
        <f>R367*$L$46+S367*$L$47</f>
        <v>0.61099249913522913</v>
      </c>
      <c r="V367">
        <f>U367/T367</f>
        <v>1.8744649001231002</v>
      </c>
      <c r="W367">
        <f>T367/U367</f>
        <v>0.53348558297054682</v>
      </c>
    </row>
    <row r="368" spans="18:23" x14ac:dyDescent="0.45">
      <c r="R368">
        <v>-6.34</v>
      </c>
      <c r="S368">
        <f>1-R368</f>
        <v>7.34</v>
      </c>
      <c r="T368">
        <f>SQRT(R368^2*$L$48+S368^2*$L$49+2*R368*S368*$L$50)</f>
        <v>0.32568609046060965</v>
      </c>
      <c r="U368">
        <f>R368*$L$46+S368*$L$47</f>
        <v>0.61078837183693402</v>
      </c>
      <c r="V368">
        <f>U368/T368</f>
        <v>1.8753897993405595</v>
      </c>
      <c r="W368">
        <f>T368/U368</f>
        <v>0.53322248012206774</v>
      </c>
    </row>
    <row r="369" spans="18:23" x14ac:dyDescent="0.45">
      <c r="R369">
        <v>-6.33</v>
      </c>
      <c r="S369">
        <f>1-R369</f>
        <v>7.33</v>
      </c>
      <c r="T369">
        <f>SQRT(R369^2*$L$48+S369^2*$L$49+2*R369*S369*$L$50)</f>
        <v>0.32541657207896213</v>
      </c>
      <c r="U369">
        <f>R369*$L$46+S369*$L$47</f>
        <v>0.61058424453863891</v>
      </c>
      <c r="V369">
        <f>U369/T369</f>
        <v>1.8763157654751554</v>
      </c>
      <c r="W369">
        <f>T369/U369</f>
        <v>0.53295933360489645</v>
      </c>
    </row>
    <row r="370" spans="18:23" x14ac:dyDescent="0.45">
      <c r="R370">
        <v>-6.32</v>
      </c>
      <c r="S370">
        <f>1-R370</f>
        <v>7.32</v>
      </c>
      <c r="T370">
        <f>SQRT(R370^2*$L$48+S370^2*$L$49+2*R370*S370*$L$50)</f>
        <v>0.32514713464764783</v>
      </c>
      <c r="U370">
        <f>R370*$L$46+S370*$L$47</f>
        <v>0.6103801172403438</v>
      </c>
      <c r="V370">
        <f>U370/T370</f>
        <v>1.8772427993308149</v>
      </c>
      <c r="W370">
        <f>T370/U370</f>
        <v>0.53269614370419871</v>
      </c>
    </row>
    <row r="371" spans="18:23" x14ac:dyDescent="0.45">
      <c r="R371">
        <v>-6.3100000000000005</v>
      </c>
      <c r="S371">
        <f>1-R371</f>
        <v>7.3100000000000005</v>
      </c>
      <c r="T371">
        <f>SQRT(R371^2*$L$48+S371^2*$L$49+2*R371*S371*$L$50)</f>
        <v>0.32487777836807802</v>
      </c>
      <c r="U371">
        <f>R371*$L$46+S371*$L$47</f>
        <v>0.61017598994204869</v>
      </c>
      <c r="V371">
        <f>U371/T371</f>
        <v>1.878170901706719</v>
      </c>
      <c r="W371">
        <f>T371/U371</f>
        <v>0.53243291070652121</v>
      </c>
    </row>
    <row r="372" spans="18:23" x14ac:dyDescent="0.45">
      <c r="R372">
        <v>-6.3</v>
      </c>
      <c r="S372">
        <f>1-R372</f>
        <v>7.3</v>
      </c>
      <c r="T372">
        <f>SQRT(R372^2*$L$48+S372^2*$L$49+2*R372*S372*$L$50)</f>
        <v>0.32460850344226699</v>
      </c>
      <c r="U372">
        <f>R372*$L$46+S372*$L$47</f>
        <v>0.60997186264375358</v>
      </c>
      <c r="V372">
        <f>U372/T372</f>
        <v>1.879100073397306</v>
      </c>
      <c r="W372">
        <f>T372/U372</f>
        <v>0.53216963489978308</v>
      </c>
    </row>
    <row r="373" spans="18:23" x14ac:dyDescent="0.45">
      <c r="R373">
        <v>-6.29</v>
      </c>
      <c r="S373">
        <f>1-R373</f>
        <v>7.29</v>
      </c>
      <c r="T373">
        <f>SQRT(R373^2*$L$48+S373^2*$L$49+2*R373*S373*$L$50)</f>
        <v>0.32433931007283995</v>
      </c>
      <c r="U373">
        <f>R373*$L$46+S373*$L$47</f>
        <v>0.60976773534545847</v>
      </c>
      <c r="V373">
        <f>U373/T373</f>
        <v>1.8800303151921891</v>
      </c>
      <c r="W373">
        <f>T373/U373</f>
        <v>0.53190631657329068</v>
      </c>
    </row>
    <row r="374" spans="18:23" x14ac:dyDescent="0.45">
      <c r="R374">
        <v>-6.2799999999999994</v>
      </c>
      <c r="S374">
        <f>1-R374</f>
        <v>7.2799999999999994</v>
      </c>
      <c r="T374">
        <f>SQRT(R374^2*$L$48+S374^2*$L$49+2*R374*S374*$L$50)</f>
        <v>0.32407019846303747</v>
      </c>
      <c r="U374">
        <f>R374*$L$46+S374*$L$47</f>
        <v>0.60956360804716336</v>
      </c>
      <c r="V374">
        <f>U374/T374</f>
        <v>1.8809616278760926</v>
      </c>
      <c r="W374">
        <f>T374/U374</f>
        <v>0.53164295601774736</v>
      </c>
    </row>
    <row r="375" spans="18:23" x14ac:dyDescent="0.45">
      <c r="R375">
        <v>-6.27</v>
      </c>
      <c r="S375">
        <f>1-R375</f>
        <v>7.27</v>
      </c>
      <c r="T375">
        <f>SQRT(R375^2*$L$48+S375^2*$L$49+2*R375*S375*$L$50)</f>
        <v>0.32380116881670784</v>
      </c>
      <c r="U375">
        <f>R375*$L$46+S375*$L$47</f>
        <v>0.60935948074886825</v>
      </c>
      <c r="V375">
        <f>U375/T375</f>
        <v>1.8818940122288585</v>
      </c>
      <c r="W375">
        <f>T375/U375</f>
        <v>0.53137955352524358</v>
      </c>
    </row>
    <row r="376" spans="18:23" x14ac:dyDescent="0.45">
      <c r="R376">
        <v>-6.26</v>
      </c>
      <c r="S376">
        <f>1-R376</f>
        <v>7.26</v>
      </c>
      <c r="T376">
        <f>SQRT(R376^2*$L$48+S376^2*$L$49+2*R376*S376*$L$50)</f>
        <v>0.32353222133832182</v>
      </c>
      <c r="U376">
        <f>R376*$L$46+S376*$L$47</f>
        <v>0.60915535345057314</v>
      </c>
      <c r="V376">
        <f>U376/T376</f>
        <v>1.8828274690253233</v>
      </c>
      <c r="W376">
        <f>T376/U376</f>
        <v>0.53111610938928278</v>
      </c>
    </row>
    <row r="377" spans="18:23" x14ac:dyDescent="0.45">
      <c r="R377">
        <v>-6.25</v>
      </c>
      <c r="S377">
        <f>1-R377</f>
        <v>7.25</v>
      </c>
      <c r="T377">
        <f>SQRT(R377^2*$L$48+S377^2*$L$49+2*R377*S377*$L$50)</f>
        <v>0.32326335623296143</v>
      </c>
      <c r="U377">
        <f>R377*$L$46+S377*$L$47</f>
        <v>0.60895122615227804</v>
      </c>
      <c r="V377">
        <f>U377/T377</f>
        <v>1.8837619990353442</v>
      </c>
      <c r="W377">
        <f>T377/U377</f>
        <v>0.53085262390476606</v>
      </c>
    </row>
    <row r="378" spans="18:23" x14ac:dyDescent="0.45">
      <c r="R378">
        <v>-6.24</v>
      </c>
      <c r="S378">
        <f>1-R378</f>
        <v>7.24</v>
      </c>
      <c r="T378">
        <f>SQRT(R378^2*$L$48+S378^2*$L$49+2*R378*S378*$L$50)</f>
        <v>0.32299457370633466</v>
      </c>
      <c r="U378">
        <f>R378*$L$46+S378*$L$47</f>
        <v>0.60874709885398293</v>
      </c>
      <c r="V378">
        <f>U378/T378</f>
        <v>1.8846976030236757</v>
      </c>
      <c r="W378">
        <f>T378/U378</f>
        <v>0.5305890973680184</v>
      </c>
    </row>
    <row r="379" spans="18:23" x14ac:dyDescent="0.45">
      <c r="R379">
        <v>-6.23</v>
      </c>
      <c r="S379">
        <f>1-R379</f>
        <v>7.23</v>
      </c>
      <c r="T379">
        <f>SQRT(R379^2*$L$48+S379^2*$L$49+2*R379*S379*$L$50)</f>
        <v>0.32272587396476821</v>
      </c>
      <c r="U379">
        <f>R379*$L$46+S379*$L$47</f>
        <v>0.60854297155568826</v>
      </c>
      <c r="V379">
        <f>U379/T379</f>
        <v>1.8856342817499738</v>
      </c>
      <c r="W379">
        <f>T379/U379</f>
        <v>0.5303255300767783</v>
      </c>
    </row>
    <row r="380" spans="18:23" x14ac:dyDescent="0.45">
      <c r="R380">
        <v>-6.22</v>
      </c>
      <c r="S380">
        <f>1-R380</f>
        <v>7.22</v>
      </c>
      <c r="T380">
        <f>SQRT(R380^2*$L$48+S380^2*$L$49+2*R380*S380*$L$50)</f>
        <v>0.32245725721521334</v>
      </c>
      <c r="U380">
        <f>R380*$L$46+S380*$L$47</f>
        <v>0.60833884425739271</v>
      </c>
      <c r="V380">
        <f>U380/T380</f>
        <v>1.8865720359687153</v>
      </c>
      <c r="W380">
        <f>T380/U380</f>
        <v>0.53006192233021254</v>
      </c>
    </row>
    <row r="381" spans="18:23" x14ac:dyDescent="0.45">
      <c r="R381">
        <v>-6.21</v>
      </c>
      <c r="S381">
        <f>1-R381</f>
        <v>7.21</v>
      </c>
      <c r="T381">
        <f>SQRT(R381^2*$L$48+S381^2*$L$49+2*R381*S381*$L$50)</f>
        <v>0.32218872366524631</v>
      </c>
      <c r="U381">
        <f>R381*$L$46+S381*$L$47</f>
        <v>0.60813471695909804</v>
      </c>
      <c r="V381">
        <f>U381/T381</f>
        <v>1.8875108664291718</v>
      </c>
      <c r="W381">
        <f>T381/U381</f>
        <v>0.52979827442891425</v>
      </c>
    </row>
    <row r="382" spans="18:23" x14ac:dyDescent="0.45">
      <c r="R382">
        <v>-6.1999999999999993</v>
      </c>
      <c r="S382">
        <f>1-R382</f>
        <v>7.1999999999999993</v>
      </c>
      <c r="T382">
        <f>SQRT(R382^2*$L$48+S382^2*$L$49+2*R382*S382*$L$50)</f>
        <v>0.32192027352307351</v>
      </c>
      <c r="U382">
        <f>R382*$L$46+S382*$L$47</f>
        <v>0.60793058966080249</v>
      </c>
      <c r="V382">
        <f>U382/T382</f>
        <v>1.8884507738753189</v>
      </c>
      <c r="W382">
        <f>T382/U382</f>
        <v>0.52953458667492015</v>
      </c>
    </row>
    <row r="383" spans="18:23" x14ac:dyDescent="0.45">
      <c r="R383">
        <v>-6.1899999999999995</v>
      </c>
      <c r="S383">
        <f>1-R383</f>
        <v>7.1899999999999995</v>
      </c>
      <c r="T383">
        <f>SQRT(R383^2*$L$48+S383^2*$L$49+2*R383*S383*$L$50)</f>
        <v>0.32165190699753221</v>
      </c>
      <c r="U383">
        <f>R383*$L$46+S383*$L$47</f>
        <v>0.60772646236250738</v>
      </c>
      <c r="V383">
        <f>U383/T383</f>
        <v>1.8893917590458122</v>
      </c>
      <c r="W383">
        <f>T383/U383</f>
        <v>0.52927085937170792</v>
      </c>
    </row>
    <row r="384" spans="18:23" x14ac:dyDescent="0.45">
      <c r="R384">
        <v>-6.18</v>
      </c>
      <c r="S384">
        <f>1-R384</f>
        <v>7.18</v>
      </c>
      <c r="T384">
        <f>SQRT(R384^2*$L$48+S384^2*$L$49+2*R384*S384*$L$50)</f>
        <v>0.32138362429808887</v>
      </c>
      <c r="U384">
        <f>R384*$L$46+S384*$L$47</f>
        <v>0.60752233506421227</v>
      </c>
      <c r="V384">
        <f>U384/T384</f>
        <v>1.8903338226739419</v>
      </c>
      <c r="W384">
        <f>T384/U384</f>
        <v>0.52900709282420066</v>
      </c>
    </row>
    <row r="385" spans="18:23" x14ac:dyDescent="0.45">
      <c r="R385">
        <v>-6.17</v>
      </c>
      <c r="S385">
        <f>1-R385</f>
        <v>7.17</v>
      </c>
      <c r="T385">
        <f>SQRT(R385^2*$L$48+S385^2*$L$49+2*R385*S385*$L$50)</f>
        <v>0.32111542563484913</v>
      </c>
      <c r="U385">
        <f>R385*$L$46+S385*$L$47</f>
        <v>0.60731820776591716</v>
      </c>
      <c r="V385">
        <f>U385/T385</f>
        <v>1.8912769654875397</v>
      </c>
      <c r="W385">
        <f>T385/U385</f>
        <v>0.52874328733878317</v>
      </c>
    </row>
    <row r="386" spans="18:23" x14ac:dyDescent="0.45">
      <c r="R386">
        <v>-6.16</v>
      </c>
      <c r="S386">
        <f>1-R386</f>
        <v>7.16</v>
      </c>
      <c r="T386">
        <f>SQRT(R386^2*$L$48+S386^2*$L$49+2*R386*S386*$L$50)</f>
        <v>0.32084731121854959</v>
      </c>
      <c r="U386">
        <f>R386*$L$46+S386*$L$47</f>
        <v>0.60711408046762205</v>
      </c>
      <c r="V386">
        <f>U386/T386</f>
        <v>1.8922211882089854</v>
      </c>
      <c r="W386">
        <f>T386/U386</f>
        <v>0.52847944322329166</v>
      </c>
    </row>
    <row r="387" spans="18:23" x14ac:dyDescent="0.45">
      <c r="R387">
        <v>-6.15</v>
      </c>
      <c r="S387">
        <f>1-R387</f>
        <v>7.15</v>
      </c>
      <c r="T387">
        <f>SQRT(R387^2*$L$48+S387^2*$L$49+2*R387*S387*$L$50)</f>
        <v>0.32057928126056989</v>
      </c>
      <c r="U387">
        <f>R387*$L$46+S387*$L$47</f>
        <v>0.60690995316932694</v>
      </c>
      <c r="V387">
        <f>U387/T387</f>
        <v>1.8931664915550945</v>
      </c>
      <c r="W387">
        <f>T387/U387</f>
        <v>0.52821556078703613</v>
      </c>
    </row>
    <row r="388" spans="18:23" x14ac:dyDescent="0.45">
      <c r="R388">
        <v>-6.1400000000000006</v>
      </c>
      <c r="S388">
        <f>1-R388</f>
        <v>7.1400000000000006</v>
      </c>
      <c r="T388">
        <f>SQRT(R388^2*$L$48+S388^2*$L$49+2*R388*S388*$L$50)</f>
        <v>0.32031133597292899</v>
      </c>
      <c r="U388">
        <f>R388*$L$46+S388*$L$47</f>
        <v>0.60670582587103183</v>
      </c>
      <c r="V388">
        <f>U388/T388</f>
        <v>1.8941128762370976</v>
      </c>
      <c r="W388">
        <f>T388/U388</f>
        <v>0.52795164034079667</v>
      </c>
    </row>
    <row r="389" spans="18:23" x14ac:dyDescent="0.45">
      <c r="R389">
        <v>-6.13</v>
      </c>
      <c r="S389">
        <f>1-R389</f>
        <v>7.13</v>
      </c>
      <c r="T389">
        <f>SQRT(R389^2*$L$48+S389^2*$L$49+2*R389*S389*$L$50)</f>
        <v>0.32004347556828805</v>
      </c>
      <c r="U389">
        <f>R389*$L$46+S389*$L$47</f>
        <v>0.60650169857273672</v>
      </c>
      <c r="V389">
        <f>U389/T389</f>
        <v>1.8950603429605823</v>
      </c>
      <c r="W389">
        <f>T389/U389</f>
        <v>0.52768768219683027</v>
      </c>
    </row>
    <row r="390" spans="18:23" x14ac:dyDescent="0.45">
      <c r="R390">
        <v>-6.12</v>
      </c>
      <c r="S390">
        <f>1-R390</f>
        <v>7.12</v>
      </c>
      <c r="T390">
        <f>SQRT(R390^2*$L$48+S390^2*$L$49+2*R390*S390*$L$50)</f>
        <v>0.31977570025995339</v>
      </c>
      <c r="U390">
        <f>R390*$L$46+S390*$L$47</f>
        <v>0.60629757127444162</v>
      </c>
      <c r="V390">
        <f>U390/T390</f>
        <v>1.8960088924254335</v>
      </c>
      <c r="W390">
        <f>T390/U390</f>
        <v>0.52742368666887895</v>
      </c>
    </row>
    <row r="391" spans="18:23" x14ac:dyDescent="0.45">
      <c r="R391">
        <v>-6.1099999999999994</v>
      </c>
      <c r="S391">
        <f>1-R391</f>
        <v>7.1099999999999994</v>
      </c>
      <c r="T391">
        <f>SQRT(R391^2*$L$48+S391^2*$L$49+2*R391*S391*$L$50)</f>
        <v>0.31950801026188191</v>
      </c>
      <c r="U391">
        <f>R391*$L$46+S391*$L$47</f>
        <v>0.60609344397614651</v>
      </c>
      <c r="V391">
        <f>U391/T391</f>
        <v>1.8969585253257575</v>
      </c>
      <c r="W391">
        <f>T391/U391</f>
        <v>0.52715965407218046</v>
      </c>
    </row>
    <row r="392" spans="18:23" x14ac:dyDescent="0.45">
      <c r="R392">
        <v>-6.1</v>
      </c>
      <c r="S392">
        <f>1-R392</f>
        <v>7.1</v>
      </c>
      <c r="T392">
        <f>SQRT(R392^2*$L$48+S392^2*$L$49+2*R392*S392*$L$50)</f>
        <v>0.31924040578867513</v>
      </c>
      <c r="U392">
        <f>R392*$L$46+S392*$L$47</f>
        <v>0.6058893166778514</v>
      </c>
      <c r="V392">
        <f>U392/T392</f>
        <v>1.897909242349876</v>
      </c>
      <c r="W392">
        <f>T392/U392</f>
        <v>0.52689558472346165</v>
      </c>
    </row>
    <row r="393" spans="18:23" x14ac:dyDescent="0.45">
      <c r="R393">
        <v>-6.09</v>
      </c>
      <c r="S393">
        <f>1-R393</f>
        <v>7.09</v>
      </c>
      <c r="T393">
        <f>SQRT(R393^2*$L$48+S393^2*$L$49+2*R393*S393*$L$50)</f>
        <v>0.31897288705558652</v>
      </c>
      <c r="U393">
        <f>R393*$L$46+S393*$L$47</f>
        <v>0.60568518937955629</v>
      </c>
      <c r="V393">
        <f>U393/T393</f>
        <v>1.8988610441802385</v>
      </c>
      <c r="W393">
        <f>T393/U393</f>
        <v>0.5266314789409523</v>
      </c>
    </row>
    <row r="394" spans="18:23" x14ac:dyDescent="0.45">
      <c r="R394">
        <v>-6.08</v>
      </c>
      <c r="S394">
        <f>1-R394</f>
        <v>7.08</v>
      </c>
      <c r="T394">
        <f>SQRT(R394^2*$L$48+S394^2*$L$49+2*R394*S394*$L$50)</f>
        <v>0.3187054542785297</v>
      </c>
      <c r="U394">
        <f>R394*$L$46+S394*$L$47</f>
        <v>0.60548106208126118</v>
      </c>
      <c r="V394">
        <f>U394/T394</f>
        <v>1.8998139314933298</v>
      </c>
      <c r="W394">
        <f>T394/U394</f>
        <v>0.52636733704440197</v>
      </c>
    </row>
    <row r="395" spans="18:23" x14ac:dyDescent="0.45">
      <c r="R395">
        <v>-6.07</v>
      </c>
      <c r="S395">
        <f>1-R395</f>
        <v>7.07</v>
      </c>
      <c r="T395">
        <f>SQRT(R395^2*$L$48+S395^2*$L$49+2*R395*S395*$L$50)</f>
        <v>0.31843810767406422</v>
      </c>
      <c r="U395">
        <f>R395*$L$46+S395*$L$47</f>
        <v>0.60527693478296607</v>
      </c>
      <c r="V395">
        <f>U395/T395</f>
        <v>1.9007679049597115</v>
      </c>
      <c r="W395">
        <f>T395/U395</f>
        <v>0.52610315935505858</v>
      </c>
    </row>
    <row r="396" spans="18:23" x14ac:dyDescent="0.45">
      <c r="R396">
        <v>-6.0600000000000005</v>
      </c>
      <c r="S396">
        <f>1-R396</f>
        <v>7.0600000000000005</v>
      </c>
      <c r="T396">
        <f>SQRT(R396^2*$L$48+S396^2*$L$49+2*R396*S396*$L$50)</f>
        <v>0.31817084745941393</v>
      </c>
      <c r="U396">
        <f>R396*$L$46+S396*$L$47</f>
        <v>0.60507280748467096</v>
      </c>
      <c r="V396">
        <f>U396/T396</f>
        <v>1.9017229652438676</v>
      </c>
      <c r="W396">
        <f>T396/U396</f>
        <v>0.52583894619570148</v>
      </c>
    </row>
    <row r="397" spans="18:23" x14ac:dyDescent="0.45">
      <c r="R397">
        <v>-6.05</v>
      </c>
      <c r="S397">
        <f>1-R397</f>
        <v>7.05</v>
      </c>
      <c r="T397">
        <f>SQRT(R397^2*$L$48+S397^2*$L$49+2*R397*S397*$L$50)</f>
        <v>0.31790367385246354</v>
      </c>
      <c r="U397">
        <f>R397*$L$46+S397*$L$47</f>
        <v>0.60486868018637585</v>
      </c>
      <c r="V397">
        <f>U397/T397</f>
        <v>1.9026791130041811</v>
      </c>
      <c r="W397">
        <f>T397/U397</f>
        <v>0.52557469789063815</v>
      </c>
    </row>
    <row r="398" spans="18:23" x14ac:dyDescent="0.45">
      <c r="R398">
        <v>-6.04</v>
      </c>
      <c r="S398">
        <f>1-R398</f>
        <v>7.04</v>
      </c>
      <c r="T398">
        <f>SQRT(R398^2*$L$48+S398^2*$L$49+2*R398*S398*$L$50)</f>
        <v>0.31763658707175452</v>
      </c>
      <c r="U398">
        <f>R398*$L$46+S398*$L$47</f>
        <v>0.60466455288808074</v>
      </c>
      <c r="V398">
        <f>U398/T398</f>
        <v>1.9036363488929133</v>
      </c>
      <c r="W398">
        <f>T398/U398</f>
        <v>0.52531041476570051</v>
      </c>
    </row>
    <row r="399" spans="18:23" x14ac:dyDescent="0.45">
      <c r="R399">
        <v>-6.0299999999999994</v>
      </c>
      <c r="S399">
        <f>1-R399</f>
        <v>7.0299999999999994</v>
      </c>
      <c r="T399">
        <f>SQRT(R399^2*$L$48+S399^2*$L$49+2*R399*S399*$L$50)</f>
        <v>0.31736958733649845</v>
      </c>
      <c r="U399">
        <f>R399*$L$46+S399*$L$47</f>
        <v>0.60446042558978563</v>
      </c>
      <c r="V399">
        <f>U399/T399</f>
        <v>1.9045946735560786</v>
      </c>
      <c r="W399">
        <f>T399/U399</f>
        <v>0.52504609714826878</v>
      </c>
    </row>
    <row r="400" spans="18:23" x14ac:dyDescent="0.45">
      <c r="R400">
        <v>-6.02</v>
      </c>
      <c r="S400">
        <f>1-R400</f>
        <v>7.02</v>
      </c>
      <c r="T400">
        <f>SQRT(R400^2*$L$48+S400^2*$L$49+2*R400*S400*$L$50)</f>
        <v>0.31710267486657157</v>
      </c>
      <c r="U400">
        <f>R400*$L$46+S400*$L$47</f>
        <v>0.60425629829149052</v>
      </c>
      <c r="V400">
        <f>U400/T400</f>
        <v>1.9055540876334318</v>
      </c>
      <c r="W400">
        <f>T400/U400</f>
        <v>0.52478174536726574</v>
      </c>
    </row>
    <row r="401" spans="18:23" x14ac:dyDescent="0.45">
      <c r="R401">
        <v>-6.01</v>
      </c>
      <c r="S401">
        <f>1-R401</f>
        <v>7.01</v>
      </c>
      <c r="T401">
        <f>SQRT(R401^2*$L$48+S401^2*$L$49+2*R401*S401*$L$50)</f>
        <v>0.31683584988251901</v>
      </c>
      <c r="U401">
        <f>R401*$L$46+S401*$L$47</f>
        <v>0.60405217099319541</v>
      </c>
      <c r="V401">
        <f>U401/T401</f>
        <v>1.9065145917583968</v>
      </c>
      <c r="W401">
        <f>T401/U401</f>
        <v>0.52451735975316627</v>
      </c>
    </row>
    <row r="402" spans="18:23" x14ac:dyDescent="0.45">
      <c r="R402">
        <v>-6</v>
      </c>
      <c r="S402">
        <f>1-R402</f>
        <v>7</v>
      </c>
      <c r="T402">
        <f>SQRT(R402^2*$L$48+S402^2*$L$49+2*R402*S402*$L$50)</f>
        <v>0.31656911260555637</v>
      </c>
      <c r="U402">
        <f>R402*$L$46+S402*$L$47</f>
        <v>0.6038480436949003</v>
      </c>
      <c r="V402">
        <f>U402/T402</f>
        <v>1.9074761865580112</v>
      </c>
      <c r="W402">
        <f>T402/U402</f>
        <v>0.52425294063800232</v>
      </c>
    </row>
    <row r="403" spans="18:23" x14ac:dyDescent="0.45">
      <c r="R403">
        <v>-5.99</v>
      </c>
      <c r="S403">
        <f>1-R403</f>
        <v>6.99</v>
      </c>
      <c r="T403">
        <f>SQRT(R403^2*$L$48+S403^2*$L$49+2*R403*S403*$L$50)</f>
        <v>0.31630246325757472</v>
      </c>
      <c r="U403">
        <f>R403*$L$46+S403*$L$47</f>
        <v>0.6036439163966052</v>
      </c>
      <c r="V403">
        <f>U403/T403</f>
        <v>1.9084388726528494</v>
      </c>
      <c r="W403">
        <f>T403/U403</f>
        <v>0.5239884883553737</v>
      </c>
    </row>
    <row r="404" spans="18:23" x14ac:dyDescent="0.45">
      <c r="R404">
        <v>-5.9799999999999995</v>
      </c>
      <c r="S404">
        <f>1-R404</f>
        <v>6.9799999999999995</v>
      </c>
      <c r="T404">
        <f>SQRT(R404^2*$L$48+S404^2*$L$49+2*R404*S404*$L$50)</f>
        <v>0.31603590206113663</v>
      </c>
      <c r="U404">
        <f>R404*$L$46+S404*$L$47</f>
        <v>0.60343978909831009</v>
      </c>
      <c r="V404">
        <f>U404/T404</f>
        <v>1.9094026506569992</v>
      </c>
      <c r="W404">
        <f>T404/U404</f>
        <v>0.52372400324044477</v>
      </c>
    </row>
    <row r="405" spans="18:23" x14ac:dyDescent="0.45">
      <c r="R405">
        <v>-5.97</v>
      </c>
      <c r="S405">
        <f>1-R405</f>
        <v>6.97</v>
      </c>
      <c r="T405">
        <f>SQRT(R405^2*$L$48+S405^2*$L$49+2*R405*S405*$L$50)</f>
        <v>0.31576942923948859</v>
      </c>
      <c r="U405">
        <f>R405*$L$46+S405*$L$47</f>
        <v>0.60323566180001498</v>
      </c>
      <c r="V405">
        <f>U405/T405</f>
        <v>1.9103675211779407</v>
      </c>
      <c r="W405">
        <f>T405/U405</f>
        <v>0.52345948562996703</v>
      </c>
    </row>
    <row r="406" spans="18:23" x14ac:dyDescent="0.45">
      <c r="R406">
        <v>-5.96</v>
      </c>
      <c r="S406">
        <f>1-R406</f>
        <v>6.96</v>
      </c>
      <c r="T406">
        <f>SQRT(R406^2*$L$48+S406^2*$L$49+2*R406*S406*$L$50)</f>
        <v>0.31550304501655024</v>
      </c>
      <c r="U406">
        <f>R406*$L$46+S406*$L$47</f>
        <v>0.60303153450171987</v>
      </c>
      <c r="V406">
        <f>U406/T406</f>
        <v>1.9113334848165628</v>
      </c>
      <c r="W406">
        <f>T406/U406</f>
        <v>0.52319493586226451</v>
      </c>
    </row>
    <row r="407" spans="18:23" x14ac:dyDescent="0.45">
      <c r="R407">
        <v>-5.95</v>
      </c>
      <c r="S407">
        <f>1-R407</f>
        <v>6.95</v>
      </c>
      <c r="T407">
        <f>SQRT(R407^2*$L$48+S407^2*$L$49+2*R407*S407*$L$50)</f>
        <v>0.31523674961693066</v>
      </c>
      <c r="U407">
        <f>R407*$L$46+S407*$L$47</f>
        <v>0.60282740720342476</v>
      </c>
      <c r="V407">
        <f>U407/T407</f>
        <v>1.9123005421670172</v>
      </c>
      <c r="W407">
        <f>T407/U407</f>
        <v>0.52293035427726275</v>
      </c>
    </row>
    <row r="408" spans="18:23" x14ac:dyDescent="0.45">
      <c r="R408">
        <v>-5.9399999999999995</v>
      </c>
      <c r="S408">
        <f>1-R408</f>
        <v>6.9399999999999995</v>
      </c>
      <c r="T408">
        <f>SQRT(R408^2*$L$48+S408^2*$L$49+2*R408*S408*$L$50)</f>
        <v>0.31497054326591695</v>
      </c>
      <c r="U408">
        <f>R408*$L$46+S408*$L$47</f>
        <v>0.60262327990512965</v>
      </c>
      <c r="V408">
        <f>U408/T408</f>
        <v>1.9132686938167391</v>
      </c>
      <c r="W408">
        <f>T408/U408</f>
        <v>0.52266574121647347</v>
      </c>
    </row>
    <row r="409" spans="18:23" x14ac:dyDescent="0.45">
      <c r="R409">
        <v>-5.93</v>
      </c>
      <c r="S409">
        <f>1-R409</f>
        <v>6.93</v>
      </c>
      <c r="T409">
        <f>SQRT(R409^2*$L$48+S409^2*$L$49+2*R409*S409*$L$50)</f>
        <v>0.31470442618948674</v>
      </c>
      <c r="U409">
        <f>R409*$L$46+S409*$L$47</f>
        <v>0.60241915260683454</v>
      </c>
      <c r="V409">
        <f>U409/T409</f>
        <v>1.914237940346323</v>
      </c>
      <c r="W409">
        <f>T409/U409</f>
        <v>0.52240109702301718</v>
      </c>
    </row>
    <row r="410" spans="18:23" x14ac:dyDescent="0.45">
      <c r="R410">
        <v>-5.92</v>
      </c>
      <c r="S410">
        <f>1-R410</f>
        <v>6.92</v>
      </c>
      <c r="T410">
        <f>SQRT(R410^2*$L$48+S410^2*$L$49+2*R410*S410*$L$50)</f>
        <v>0.31443839861430734</v>
      </c>
      <c r="U410">
        <f>R410*$L$46+S410*$L$47</f>
        <v>0.60221502530853943</v>
      </c>
      <c r="V410">
        <f>U410/T410</f>
        <v>1.9152082823294785</v>
      </c>
      <c r="W410">
        <f>T410/U410</f>
        <v>0.5221364220416248</v>
      </c>
    </row>
    <row r="411" spans="18:23" x14ac:dyDescent="0.45">
      <c r="R411">
        <v>-5.91</v>
      </c>
      <c r="S411">
        <f>1-R411</f>
        <v>6.91</v>
      </c>
      <c r="T411">
        <f>SQRT(R411^2*$L$48+S411^2*$L$49+2*R411*S411*$L$50)</f>
        <v>0.31417246076773392</v>
      </c>
      <c r="U411">
        <f>R411*$L$46+S411*$L$47</f>
        <v>0.60201089801024432</v>
      </c>
      <c r="V411">
        <f>U411/T411</f>
        <v>1.9161797203329922</v>
      </c>
      <c r="W411">
        <f>T411/U411</f>
        <v>0.52187171661863785</v>
      </c>
    </row>
    <row r="412" spans="18:23" x14ac:dyDescent="0.45">
      <c r="R412">
        <v>-5.9</v>
      </c>
      <c r="S412">
        <f>1-R412</f>
        <v>6.9</v>
      </c>
      <c r="T412">
        <f>SQRT(R412^2*$L$48+S412^2*$L$49+2*R412*S412*$L$50)</f>
        <v>0.31390661287781962</v>
      </c>
      <c r="U412">
        <f>R412*$L$46+S412*$L$47</f>
        <v>0.60180677071194921</v>
      </c>
      <c r="V412">
        <f>U412/T412</f>
        <v>1.9171522549166162</v>
      </c>
      <c r="W412">
        <f>T412/U412</f>
        <v>0.52160698110202708</v>
      </c>
    </row>
    <row r="413" spans="18:23" x14ac:dyDescent="0.45">
      <c r="R413">
        <v>-5.89</v>
      </c>
      <c r="S413">
        <f>1-R413</f>
        <v>6.89</v>
      </c>
      <c r="T413">
        <f>SQRT(R413^2*$L$48+S413^2*$L$49+2*R413*S413*$L$50)</f>
        <v>0.31364085517331047</v>
      </c>
      <c r="U413">
        <f>R413*$L$46+S413*$L$47</f>
        <v>0.6016026434136541</v>
      </c>
      <c r="V413">
        <f>U413/T413</f>
        <v>1.9181258866330497</v>
      </c>
      <c r="W413">
        <f>T413/U413</f>
        <v>0.5213422158413874</v>
      </c>
    </row>
    <row r="414" spans="18:23" x14ac:dyDescent="0.45">
      <c r="R414">
        <v>-5.88</v>
      </c>
      <c r="S414">
        <f>1-R414</f>
        <v>6.88</v>
      </c>
      <c r="T414">
        <f>SQRT(R414^2*$L$48+S414^2*$L$49+2*R414*S414*$L$50)</f>
        <v>0.31337518788365026</v>
      </c>
      <c r="U414">
        <f>R414*$L$46+S414*$L$47</f>
        <v>0.60139851611535899</v>
      </c>
      <c r="V414">
        <f>U414/T414</f>
        <v>1.9191006160278581</v>
      </c>
      <c r="W414">
        <f>T414/U414</f>
        <v>0.52107742118794864</v>
      </c>
    </row>
    <row r="415" spans="18:23" x14ac:dyDescent="0.45">
      <c r="R415">
        <v>-5.87</v>
      </c>
      <c r="S415">
        <f>1-R415</f>
        <v>6.87</v>
      </c>
      <c r="T415">
        <f>SQRT(R415^2*$L$48+S415^2*$L$49+2*R415*S415*$L$50)</f>
        <v>0.31310961123898734</v>
      </c>
      <c r="U415">
        <f>R415*$L$46+S415*$L$47</f>
        <v>0.60119438881706388</v>
      </c>
      <c r="V415">
        <f>U415/T415</f>
        <v>1.9200764436393807</v>
      </c>
      <c r="W415">
        <f>T415/U415</f>
        <v>0.52081259749458964</v>
      </c>
    </row>
    <row r="416" spans="18:23" x14ac:dyDescent="0.45">
      <c r="R416">
        <v>-5.86</v>
      </c>
      <c r="S416">
        <f>1-R416</f>
        <v>6.86</v>
      </c>
      <c r="T416">
        <f>SQRT(R416^2*$L$48+S416^2*$L$49+2*R416*S416*$L$50)</f>
        <v>0.31284412547016599</v>
      </c>
      <c r="U416">
        <f>R416*$L$46+S416*$L$47</f>
        <v>0.60099026151876878</v>
      </c>
      <c r="V416">
        <f>U416/T416</f>
        <v>1.9210533699987329</v>
      </c>
      <c r="W416">
        <f>T416/U416</f>
        <v>0.52054774511582658</v>
      </c>
    </row>
    <row r="417" spans="18:23" x14ac:dyDescent="0.45">
      <c r="R417">
        <v>-5.85</v>
      </c>
      <c r="S417">
        <f>1-R417</f>
        <v>6.85</v>
      </c>
      <c r="T417">
        <f>SQRT(R417^2*$L$48+S417^2*$L$49+2*R417*S417*$L$50)</f>
        <v>0.31257873080874338</v>
      </c>
      <c r="U417">
        <f>R417*$L$46+S417*$L$47</f>
        <v>0.60078613422047367</v>
      </c>
      <c r="V417">
        <f>U417/T417</f>
        <v>1.92203139562965</v>
      </c>
      <c r="W417">
        <f>T417/U417</f>
        <v>0.52028286440784388</v>
      </c>
    </row>
    <row r="418" spans="18:23" x14ac:dyDescent="0.45">
      <c r="R418">
        <v>-5.84</v>
      </c>
      <c r="S418">
        <f>1-R418</f>
        <v>6.84</v>
      </c>
      <c r="T418">
        <f>SQRT(R418^2*$L$48+S418^2*$L$49+2*R418*S418*$L$50)</f>
        <v>0.31231342748697971</v>
      </c>
      <c r="U418">
        <f>R418*$L$46+S418*$L$47</f>
        <v>0.60058200692217856</v>
      </c>
      <c r="V418">
        <f>U418/T418</f>
        <v>1.923010521048496</v>
      </c>
      <c r="W418">
        <f>T418/U418</f>
        <v>0.52001795572848097</v>
      </c>
    </row>
    <row r="419" spans="18:23" x14ac:dyDescent="0.45">
      <c r="R419">
        <v>-5.83</v>
      </c>
      <c r="S419">
        <f>1-R419</f>
        <v>6.83</v>
      </c>
      <c r="T419">
        <f>SQRT(R419^2*$L$48+S419^2*$L$49+2*R419*S419*$L$50)</f>
        <v>0.31204821573784675</v>
      </c>
      <c r="U419">
        <f>R419*$L$46+S419*$L$47</f>
        <v>0.60037787962388345</v>
      </c>
      <c r="V419">
        <f>U419/T419</f>
        <v>1.9239907467641599</v>
      </c>
      <c r="W419">
        <f>T419/U419</f>
        <v>0.51975301943724916</v>
      </c>
    </row>
    <row r="420" spans="18:23" x14ac:dyDescent="0.45">
      <c r="R420">
        <v>-5.82</v>
      </c>
      <c r="S420">
        <f>1-R420</f>
        <v>6.82</v>
      </c>
      <c r="T420">
        <f>SQRT(R420^2*$L$48+S420^2*$L$49+2*R420*S420*$L$50)</f>
        <v>0.31178309579502456</v>
      </c>
      <c r="U420">
        <f>R420*$L$46+S420*$L$47</f>
        <v>0.60017375232558834</v>
      </c>
      <c r="V420">
        <f>U420/T420</f>
        <v>1.9249720732780213</v>
      </c>
      <c r="W420">
        <f>T420/U420</f>
        <v>0.51948805589532898</v>
      </c>
    </row>
    <row r="421" spans="18:23" x14ac:dyDescent="0.45">
      <c r="R421">
        <v>-5.81</v>
      </c>
      <c r="S421">
        <f>1-R421</f>
        <v>6.81</v>
      </c>
      <c r="T421">
        <f>SQRT(R421^2*$L$48+S421^2*$L$49+2*R421*S421*$L$50)</f>
        <v>0.3115180678929142</v>
      </c>
      <c r="U421">
        <f>R421*$L$46+S421*$L$47</f>
        <v>0.59996962502729323</v>
      </c>
      <c r="V421">
        <f>U421/T421</f>
        <v>1.9259545010838204</v>
      </c>
      <c r="W421">
        <f>T421/U421</f>
        <v>0.51922306546559405</v>
      </c>
    </row>
    <row r="422" spans="18:23" x14ac:dyDescent="0.45">
      <c r="R422">
        <v>-5.8</v>
      </c>
      <c r="S422">
        <f>1-R422</f>
        <v>6.8</v>
      </c>
      <c r="T422">
        <f>SQRT(R422^2*$L$48+S422^2*$L$49+2*R422*S422*$L$50)</f>
        <v>0.31125313226662715</v>
      </c>
      <c r="U422">
        <f>R422*$L$46+S422*$L$47</f>
        <v>0.59976549772899812</v>
      </c>
      <c r="V422">
        <f>U422/T422</f>
        <v>1.9269380306676693</v>
      </c>
      <c r="W422">
        <f>T422/U422</f>
        <v>0.51895804851259675</v>
      </c>
    </row>
    <row r="423" spans="18:23" x14ac:dyDescent="0.45">
      <c r="R423">
        <v>-5.79</v>
      </c>
      <c r="S423">
        <f>1-R423</f>
        <v>6.79</v>
      </c>
      <c r="T423">
        <f>SQRT(R423^2*$L$48+S423^2*$L$49+2*R423*S423*$L$50)</f>
        <v>0.31098828915199761</v>
      </c>
      <c r="U423">
        <f>R423*$L$46+S423*$L$47</f>
        <v>0.59956137043070257</v>
      </c>
      <c r="V423">
        <f>U423/T423</f>
        <v>1.9279226625079213</v>
      </c>
      <c r="W423">
        <f>T423/U423</f>
        <v>0.51869300540259156</v>
      </c>
    </row>
    <row r="424" spans="18:23" x14ac:dyDescent="0.45">
      <c r="R424">
        <v>-5.78</v>
      </c>
      <c r="S424">
        <f>1-R424</f>
        <v>6.78</v>
      </c>
      <c r="T424">
        <f>SQRT(R424^2*$L$48+S424^2*$L$49+2*R424*S424*$L$50)</f>
        <v>0.3107235387855814</v>
      </c>
      <c r="U424">
        <f>R424*$L$46+S424*$L$47</f>
        <v>0.5993572431324079</v>
      </c>
      <c r="V424">
        <f>U424/T424</f>
        <v>1.9289083970751304</v>
      </c>
      <c r="W424">
        <f>T424/U424</f>
        <v>0.51842793650353436</v>
      </c>
    </row>
    <row r="425" spans="18:23" x14ac:dyDescent="0.45">
      <c r="R425">
        <v>-5.77</v>
      </c>
      <c r="S425">
        <f>1-R425</f>
        <v>6.77</v>
      </c>
      <c r="T425">
        <f>SQRT(R425^2*$L$48+S425^2*$L$49+2*R425*S425*$L$50)</f>
        <v>0.31045888140465822</v>
      </c>
      <c r="U425">
        <f>R425*$L$46+S425*$L$47</f>
        <v>0.59915311583411235</v>
      </c>
      <c r="V425">
        <f>U425/T425</f>
        <v>1.929895234831966</v>
      </c>
      <c r="W425">
        <f>T425/U425</f>
        <v>0.51816284218509356</v>
      </c>
    </row>
    <row r="426" spans="18:23" x14ac:dyDescent="0.45">
      <c r="R426">
        <v>-5.76</v>
      </c>
      <c r="S426">
        <f>1-R426</f>
        <v>6.76</v>
      </c>
      <c r="T426">
        <f>SQRT(R426^2*$L$48+S426^2*$L$49+2*R426*S426*$L$50)</f>
        <v>0.31019431724723123</v>
      </c>
      <c r="U426">
        <f>R426*$L$46+S426*$L$47</f>
        <v>0.59894898853581768</v>
      </c>
      <c r="V426">
        <f>U426/T426</f>
        <v>1.9308831762331837</v>
      </c>
      <c r="W426">
        <f>T426/U426</f>
        <v>0.51789772281864588</v>
      </c>
    </row>
    <row r="427" spans="18:23" x14ac:dyDescent="0.45">
      <c r="R427">
        <v>-5.75</v>
      </c>
      <c r="S427">
        <f>1-R427</f>
        <v>6.75</v>
      </c>
      <c r="T427">
        <f>SQRT(R427^2*$L$48+S427^2*$L$49+2*R427*S427*$L$50)</f>
        <v>0.30992984655203509</v>
      </c>
      <c r="U427">
        <f>R427*$L$46+S427*$L$47</f>
        <v>0.59874486123752257</v>
      </c>
      <c r="V427">
        <f>U427/T427</f>
        <v>1.9318722217254976</v>
      </c>
      <c r="W427">
        <f>T427/U427</f>
        <v>0.5176325787772994</v>
      </c>
    </row>
    <row r="428" spans="18:23" x14ac:dyDescent="0.45">
      <c r="R428">
        <v>-5.74</v>
      </c>
      <c r="S428">
        <f>1-R428</f>
        <v>6.74</v>
      </c>
      <c r="T428">
        <f>SQRT(R428^2*$L$48+S428^2*$L$49+2*R428*S428*$L$50)</f>
        <v>0.3096654695585363</v>
      </c>
      <c r="U428">
        <f>R428*$L$46+S428*$L$47</f>
        <v>0.59854073393922747</v>
      </c>
      <c r="V428">
        <f>U428/T428</f>
        <v>1.9328623717475379</v>
      </c>
      <c r="W428">
        <f>T428/U428</f>
        <v>0.51736741043589196</v>
      </c>
    </row>
    <row r="429" spans="18:23" x14ac:dyDescent="0.45">
      <c r="R429">
        <v>-5.7299999999999995</v>
      </c>
      <c r="S429">
        <f>1-R429</f>
        <v>6.7299999999999995</v>
      </c>
      <c r="T429">
        <f>SQRT(R429^2*$L$48+S429^2*$L$49+2*R429*S429*$L$50)</f>
        <v>0.30940118650693205</v>
      </c>
      <c r="U429">
        <f>R429*$L$46+S429*$L$47</f>
        <v>0.59833660664093236</v>
      </c>
      <c r="V429">
        <f>U429/T429</f>
        <v>1.9338536267297954</v>
      </c>
      <c r="W429">
        <f>T429/U429</f>
        <v>0.51710221817099467</v>
      </c>
    </row>
    <row r="430" spans="18:23" x14ac:dyDescent="0.45">
      <c r="R430">
        <v>-5.72</v>
      </c>
      <c r="S430">
        <f>1-R430</f>
        <v>6.72</v>
      </c>
      <c r="T430">
        <f>SQRT(R430^2*$L$48+S430^2*$L$49+2*R430*S430*$L$50)</f>
        <v>0.30913699763815816</v>
      </c>
      <c r="U430">
        <f>R430*$L$46+S430*$L$47</f>
        <v>0.59813247934263725</v>
      </c>
      <c r="V430">
        <f>U430/T430</f>
        <v>1.9348459870945163</v>
      </c>
      <c r="W430">
        <f>T430/U430</f>
        <v>0.51683700236092778</v>
      </c>
    </row>
    <row r="431" spans="18:23" x14ac:dyDescent="0.45">
      <c r="R431">
        <v>-5.71</v>
      </c>
      <c r="S431">
        <f>1-R431</f>
        <v>6.71</v>
      </c>
      <c r="T431">
        <f>SQRT(R431^2*$L$48+S431^2*$L$49+2*R431*S431*$L$50)</f>
        <v>0.30887290319388527</v>
      </c>
      <c r="U431">
        <f>R431*$L$46+S431*$L$47</f>
        <v>0.59792835204434214</v>
      </c>
      <c r="V431">
        <f>U431/T431</f>
        <v>1.9358394532556693</v>
      </c>
      <c r="W431">
        <f>T431/U431</f>
        <v>0.51657176338575661</v>
      </c>
    </row>
    <row r="432" spans="18:23" x14ac:dyDescent="0.45">
      <c r="R432">
        <v>-5.7</v>
      </c>
      <c r="S432">
        <f>1-R432</f>
        <v>6.7</v>
      </c>
      <c r="T432">
        <f>SQRT(R432^2*$L$48+S432^2*$L$49+2*R432*S432*$L$50)</f>
        <v>0.30860890341652686</v>
      </c>
      <c r="U432">
        <f>R432*$L$46+S432*$L$47</f>
        <v>0.59772422474604703</v>
      </c>
      <c r="V432">
        <f>U432/T432</f>
        <v>1.9368340256188386</v>
      </c>
      <c r="W432">
        <f>T432/U432</f>
        <v>0.51630650162730884</v>
      </c>
    </row>
    <row r="433" spans="18:23" x14ac:dyDescent="0.45">
      <c r="R433">
        <v>-5.6899999999999995</v>
      </c>
      <c r="S433">
        <f>1-R433</f>
        <v>6.6899999999999995</v>
      </c>
      <c r="T433">
        <f>SQRT(R433^2*$L$48+S433^2*$L$49+2*R433*S433*$L$50)</f>
        <v>0.30834499854924313</v>
      </c>
      <c r="U433">
        <f>R433*$L$46+S433*$L$47</f>
        <v>0.59752009744775192</v>
      </c>
      <c r="V433">
        <f>U433/T433</f>
        <v>1.9378297045811401</v>
      </c>
      <c r="W433">
        <f>T433/U433</f>
        <v>0.51604121746918363</v>
      </c>
    </row>
    <row r="434" spans="18:23" x14ac:dyDescent="0.45">
      <c r="R434">
        <v>-5.68</v>
      </c>
      <c r="S434">
        <f>1-R434</f>
        <v>6.68</v>
      </c>
      <c r="T434">
        <f>SQRT(R434^2*$L$48+S434^2*$L$49+2*R434*S434*$L$50)</f>
        <v>0.308081188835932</v>
      </c>
      <c r="U434">
        <f>R434*$L$46+S434*$L$47</f>
        <v>0.59731597014945681</v>
      </c>
      <c r="V434">
        <f>U434/T434</f>
        <v>1.9388264905312222</v>
      </c>
      <c r="W434">
        <f>T434/U434</f>
        <v>0.51577591129673928</v>
      </c>
    </row>
    <row r="435" spans="18:23" x14ac:dyDescent="0.45">
      <c r="R435">
        <v>-5.67</v>
      </c>
      <c r="S435">
        <f>1-R435</f>
        <v>6.67</v>
      </c>
      <c r="T435">
        <f>SQRT(R435^2*$L$48+S435^2*$L$49+2*R435*S435*$L$50)</f>
        <v>0.30781747452124592</v>
      </c>
      <c r="U435">
        <f>R435*$L$46+S435*$L$47</f>
        <v>0.5971118428511617</v>
      </c>
      <c r="V435">
        <f>U435/T435</f>
        <v>1.9398243838490994</v>
      </c>
      <c r="W435">
        <f>T435/U435</f>
        <v>0.51551058349712486</v>
      </c>
    </row>
    <row r="436" spans="18:23" x14ac:dyDescent="0.45">
      <c r="R436">
        <v>-5.66</v>
      </c>
      <c r="S436">
        <f>1-R436</f>
        <v>6.66</v>
      </c>
      <c r="T436">
        <f>SQRT(R436^2*$L$48+S436^2*$L$49+2*R436*S436*$L$50)</f>
        <v>0.3075538558505857</v>
      </c>
      <c r="U436">
        <f>R436*$L$46+S436*$L$47</f>
        <v>0.59690771555286659</v>
      </c>
      <c r="V436">
        <f>U436/T436</f>
        <v>1.9408233849061329</v>
      </c>
      <c r="W436">
        <f>T436/U436</f>
        <v>0.51524523445927284</v>
      </c>
    </row>
    <row r="437" spans="18:23" x14ac:dyDescent="0.45">
      <c r="R437">
        <v>-5.6499999999999995</v>
      </c>
      <c r="S437">
        <f>1-R437</f>
        <v>6.6499999999999995</v>
      </c>
      <c r="T437">
        <f>SQRT(R437^2*$L$48+S437^2*$L$49+2*R437*S437*$L$50)</f>
        <v>0.30729033307010495</v>
      </c>
      <c r="U437">
        <f>R437*$L$46+S437*$L$47</f>
        <v>0.59670358825457148</v>
      </c>
      <c r="V437">
        <f>U437/T437</f>
        <v>1.9418234940649437</v>
      </c>
      <c r="W437">
        <f>T437/U437</f>
        <v>0.51497986457390932</v>
      </c>
    </row>
    <row r="438" spans="18:23" x14ac:dyDescent="0.45">
      <c r="R438">
        <v>-5.64</v>
      </c>
      <c r="S438">
        <f>1-R438</f>
        <v>6.64</v>
      </c>
      <c r="T438">
        <f>SQRT(R438^2*$L$48+S438^2*$L$49+2*R438*S438*$L$50)</f>
        <v>0.30702690642671138</v>
      </c>
      <c r="U438">
        <f>R438*$L$46+S438*$L$47</f>
        <v>0.59649946095627637</v>
      </c>
      <c r="V438">
        <f>U438/T438</f>
        <v>1.9428247116793438</v>
      </c>
      <c r="W438">
        <f>T438/U438</f>
        <v>0.51471447423355943</v>
      </c>
    </row>
    <row r="439" spans="18:23" x14ac:dyDescent="0.45">
      <c r="R439">
        <v>-5.63</v>
      </c>
      <c r="S439">
        <f>1-R439</f>
        <v>6.63</v>
      </c>
      <c r="T439">
        <f>SQRT(R439^2*$L$48+S439^2*$L$49+2*R439*S439*$L$50)</f>
        <v>0.30676357616807409</v>
      </c>
      <c r="U439">
        <f>R439*$L$46+S439*$L$47</f>
        <v>0.59629533365798126</v>
      </c>
      <c r="V439">
        <f>U439/T439</f>
        <v>1.9438270380942302</v>
      </c>
      <c r="W439">
        <f>T439/U439</f>
        <v>0.51444906383256273</v>
      </c>
    </row>
    <row r="440" spans="18:23" x14ac:dyDescent="0.45">
      <c r="R440">
        <v>-5.62</v>
      </c>
      <c r="S440">
        <f>1-R440</f>
        <v>6.62</v>
      </c>
      <c r="T440">
        <f>SQRT(R440^2*$L$48+S440^2*$L$49+2*R440*S440*$L$50)</f>
        <v>0.30650034254261982</v>
      </c>
      <c r="U440">
        <f>R440*$L$46+S440*$L$47</f>
        <v>0.59609120635968615</v>
      </c>
      <c r="V440">
        <f>U440/T440</f>
        <v>1.9448304736455484</v>
      </c>
      <c r="W440">
        <f>T440/U440</f>
        <v>0.51418363376706999</v>
      </c>
    </row>
    <row r="441" spans="18:23" x14ac:dyDescent="0.45">
      <c r="R441">
        <v>-5.61</v>
      </c>
      <c r="S441">
        <f>1-R441</f>
        <v>6.61</v>
      </c>
      <c r="T441">
        <f>SQRT(R441^2*$L$48+S441^2*$L$49+2*R441*S441*$L$50)</f>
        <v>0.30623720579953723</v>
      </c>
      <c r="U441">
        <f>R441*$L$46+S441*$L$47</f>
        <v>0.59588707906139105</v>
      </c>
      <c r="V441">
        <f>U441/T441</f>
        <v>1.9458350186602034</v>
      </c>
      <c r="W441">
        <f>T441/U441</f>
        <v>0.51391818443505344</v>
      </c>
    </row>
    <row r="442" spans="18:23" x14ac:dyDescent="0.45">
      <c r="R442">
        <v>-5.6</v>
      </c>
      <c r="S442">
        <f>1-R442</f>
        <v>6.6</v>
      </c>
      <c r="T442">
        <f>SQRT(R442^2*$L$48+S442^2*$L$49+2*R442*S442*$L$50)</f>
        <v>0.30597416618878404</v>
      </c>
      <c r="U442">
        <f>R442*$L$46+S442*$L$47</f>
        <v>0.59568295176309594</v>
      </c>
      <c r="V442">
        <f>U442/T442</f>
        <v>1.9468406734559529</v>
      </c>
      <c r="W442">
        <f>T442/U442</f>
        <v>0.51365271623632169</v>
      </c>
    </row>
    <row r="443" spans="18:23" x14ac:dyDescent="0.45">
      <c r="R443">
        <v>-5.59</v>
      </c>
      <c r="S443">
        <f>1-R443</f>
        <v>6.59</v>
      </c>
      <c r="T443">
        <f>SQRT(R443^2*$L$48+S443^2*$L$49+2*R443*S443*$L$50)</f>
        <v>0.30571122396108147</v>
      </c>
      <c r="U443">
        <f>R443*$L$46+S443*$L$47</f>
        <v>0.59547882446480083</v>
      </c>
      <c r="V443">
        <f>U443/T443</f>
        <v>1.9478474383413813</v>
      </c>
      <c r="W443">
        <f>T443/U443</f>
        <v>0.51338722957251404</v>
      </c>
    </row>
    <row r="444" spans="18:23" x14ac:dyDescent="0.45">
      <c r="R444">
        <v>-5.58</v>
      </c>
      <c r="S444">
        <f>1-R444</f>
        <v>6.58</v>
      </c>
      <c r="T444">
        <f>SQRT(R444^2*$L$48+S444^2*$L$49+2*R444*S444*$L$50)</f>
        <v>0.3054483793679254</v>
      </c>
      <c r="U444">
        <f>R444*$L$46+S444*$L$47</f>
        <v>0.59527469716650527</v>
      </c>
      <c r="V444">
        <f>U444/T444</f>
        <v>1.9488553136157645</v>
      </c>
      <c r="W444">
        <f>T444/U444</f>
        <v>0.51312172484712204</v>
      </c>
    </row>
    <row r="445" spans="18:23" x14ac:dyDescent="0.45">
      <c r="R445">
        <v>-5.57</v>
      </c>
      <c r="S445">
        <f>1-R445</f>
        <v>6.57</v>
      </c>
      <c r="T445">
        <f>SQRT(R445^2*$L$48+S445^2*$L$49+2*R445*S445*$L$50)</f>
        <v>0.30518563266157955</v>
      </c>
      <c r="U445">
        <f>R445*$L$46+S445*$L$47</f>
        <v>0.59507056986821061</v>
      </c>
      <c r="V445">
        <f>U445/T445</f>
        <v>1.9498642995690578</v>
      </c>
      <c r="W445">
        <f>T445/U445</f>
        <v>0.51285620246547992</v>
      </c>
    </row>
    <row r="446" spans="18:23" x14ac:dyDescent="0.45">
      <c r="R446">
        <v>-5.56</v>
      </c>
      <c r="S446">
        <f>1-R446</f>
        <v>6.56</v>
      </c>
      <c r="T446">
        <f>SQRT(R446^2*$L$48+S446^2*$L$49+2*R446*S446*$L$50)</f>
        <v>0.30492298409508944</v>
      </c>
      <c r="U446">
        <f>R446*$L$46+S446*$L$47</f>
        <v>0.59486644256991505</v>
      </c>
      <c r="V446">
        <f>U446/T446</f>
        <v>1.9508743964817277</v>
      </c>
      <c r="W446">
        <f>T446/U446</f>
        <v>0.51259066283479526</v>
      </c>
    </row>
    <row r="447" spans="18:23" x14ac:dyDescent="0.45">
      <c r="R447">
        <v>-5.55</v>
      </c>
      <c r="S447">
        <f>1-R447</f>
        <v>6.55</v>
      </c>
      <c r="T447">
        <f>SQRT(R447^2*$L$48+S447^2*$L$49+2*R447*S447*$L$50)</f>
        <v>0.30466043392227282</v>
      </c>
      <c r="U447">
        <f>R447*$L$46+S447*$L$47</f>
        <v>0.59466231527162039</v>
      </c>
      <c r="V447">
        <f>U447/T447</f>
        <v>1.9518856046247703</v>
      </c>
      <c r="W447">
        <f>T447/U447</f>
        <v>0.5123251063641302</v>
      </c>
    </row>
    <row r="448" spans="18:23" x14ac:dyDescent="0.45">
      <c r="R448">
        <v>-5.54</v>
      </c>
      <c r="S448">
        <f>1-R448</f>
        <v>6.54</v>
      </c>
      <c r="T448">
        <f>SQRT(R448^2*$L$48+S448^2*$L$49+2*R448*S448*$L$50)</f>
        <v>0.3043979823977308</v>
      </c>
      <c r="U448">
        <f>R448*$L$46+S448*$L$47</f>
        <v>0.59445818797332528</v>
      </c>
      <c r="V448">
        <f>U448/T448</f>
        <v>1.9528979242595557</v>
      </c>
      <c r="W448">
        <f>T448/U448</f>
        <v>0.51205953346442901</v>
      </c>
    </row>
    <row r="449" spans="18:23" x14ac:dyDescent="0.45">
      <c r="R449">
        <v>-5.53</v>
      </c>
      <c r="S449">
        <f>1-R449</f>
        <v>6.53</v>
      </c>
      <c r="T449">
        <f>SQRT(R449^2*$L$48+S449^2*$L$49+2*R449*S449*$L$50)</f>
        <v>0.30413562977684594</v>
      </c>
      <c r="U449">
        <f>R449*$L$46+S449*$L$47</f>
        <v>0.59425406067503017</v>
      </c>
      <c r="V449">
        <f>U449/T449</f>
        <v>1.9539113556377903</v>
      </c>
      <c r="W449">
        <f>T449/U449</f>
        <v>0.51179394454851446</v>
      </c>
    </row>
    <row r="450" spans="18:23" x14ac:dyDescent="0.45">
      <c r="R450">
        <v>-5.52</v>
      </c>
      <c r="S450">
        <f>1-R450</f>
        <v>6.52</v>
      </c>
      <c r="T450">
        <f>SQRT(R450^2*$L$48+S450^2*$L$49+2*R450*S450*$L$50)</f>
        <v>0.30387337631578781</v>
      </c>
      <c r="U450">
        <f>R450*$L$46+S450*$L$47</f>
        <v>0.59404993337673506</v>
      </c>
      <c r="V450">
        <f>U450/T450</f>
        <v>1.9549258990014093</v>
      </c>
      <c r="W450">
        <f>T450/U450</f>
        <v>0.5115283400311017</v>
      </c>
    </row>
    <row r="451" spans="18:23" x14ac:dyDescent="0.45">
      <c r="R451">
        <v>-5.51</v>
      </c>
      <c r="S451">
        <f>1-R451</f>
        <v>6.51</v>
      </c>
      <c r="T451">
        <f>SQRT(R451^2*$L$48+S451^2*$L$49+2*R451*S451*$L$50)</f>
        <v>0.30361122227151194</v>
      </c>
      <c r="U451">
        <f>R451*$L$46+S451*$L$47</f>
        <v>0.59384580607843995</v>
      </c>
      <c r="V451">
        <f>U451/T451</f>
        <v>1.9559415545825196</v>
      </c>
      <c r="W451">
        <f>T451/U451</f>
        <v>0.51126272032879949</v>
      </c>
    </row>
    <row r="452" spans="18:23" x14ac:dyDescent="0.45">
      <c r="R452">
        <v>-5.5</v>
      </c>
      <c r="S452">
        <f>1-R452</f>
        <v>6.5</v>
      </c>
      <c r="T452">
        <f>SQRT(R452^2*$L$48+S452^2*$L$49+2*R452*S452*$L$50)</f>
        <v>0.30334916790176825</v>
      </c>
      <c r="U452">
        <f>R452*$L$46+S452*$L$47</f>
        <v>0.59364167878014484</v>
      </c>
      <c r="V452">
        <f>U452/T452</f>
        <v>1.956958322603279</v>
      </c>
      <c r="W452">
        <f>T452/U452</f>
        <v>0.51099708586012804</v>
      </c>
    </row>
    <row r="453" spans="18:23" x14ac:dyDescent="0.45">
      <c r="R453">
        <v>-5.49</v>
      </c>
      <c r="S453">
        <f>1-R453</f>
        <v>6.49</v>
      </c>
      <c r="T453">
        <f>SQRT(R453^2*$L$48+S453^2*$L$49+2*R453*S453*$L$50)</f>
        <v>0.30308721346509609</v>
      </c>
      <c r="U453">
        <f>R453*$L$46+S453*$L$47</f>
        <v>0.59343755148184973</v>
      </c>
      <c r="V453">
        <f>U453/T453</f>
        <v>1.9579762032758625</v>
      </c>
      <c r="W453">
        <f>T453/U453</f>
        <v>0.5107314370455136</v>
      </c>
    </row>
    <row r="454" spans="18:23" x14ac:dyDescent="0.45">
      <c r="R454">
        <v>-5.4799999999999995</v>
      </c>
      <c r="S454">
        <f>1-R454</f>
        <v>6.4799999999999995</v>
      </c>
      <c r="T454">
        <f>SQRT(R454^2*$L$48+S454^2*$L$49+2*R454*S454*$L$50)</f>
        <v>0.30282535922083365</v>
      </c>
      <c r="U454">
        <f>R454*$L$46+S454*$L$47</f>
        <v>0.59323342418355463</v>
      </c>
      <c r="V454">
        <f>U454/T454</f>
        <v>1.9589951968023345</v>
      </c>
      <c r="W454">
        <f>T454/U454</f>
        <v>0.51046577430730755</v>
      </c>
    </row>
    <row r="455" spans="18:23" x14ac:dyDescent="0.45">
      <c r="R455">
        <v>-5.47</v>
      </c>
      <c r="S455">
        <f>1-R455</f>
        <v>6.47</v>
      </c>
      <c r="T455">
        <f>SQRT(R455^2*$L$48+S455^2*$L$49+2*R455*S455*$L$50)</f>
        <v>0.30256360542911392</v>
      </c>
      <c r="U455">
        <f>R455*$L$46+S455*$L$47</f>
        <v>0.59302929688525952</v>
      </c>
      <c r="V455">
        <f>U455/T455</f>
        <v>1.9600153033746066</v>
      </c>
      <c r="W455">
        <f>T455/U455</f>
        <v>0.51020009806978306</v>
      </c>
    </row>
    <row r="456" spans="18:23" x14ac:dyDescent="0.45">
      <c r="R456">
        <v>-5.46</v>
      </c>
      <c r="S456">
        <f>1-R456</f>
        <v>6.46</v>
      </c>
      <c r="T456">
        <f>SQRT(R456^2*$L$48+S456^2*$L$49+2*R456*S456*$L$50)</f>
        <v>0.30230195235087515</v>
      </c>
      <c r="U456">
        <f>R456*$L$46+S456*$L$47</f>
        <v>0.59282516958696441</v>
      </c>
      <c r="V456">
        <f>U456/T456</f>
        <v>1.9610365231743043</v>
      </c>
      <c r="W456">
        <f>T456/U456</f>
        <v>0.50993440875915608</v>
      </c>
    </row>
    <row r="457" spans="18:23" x14ac:dyDescent="0.45">
      <c r="R457">
        <v>-5.45</v>
      </c>
      <c r="S457">
        <f>1-R457</f>
        <v>6.45</v>
      </c>
      <c r="T457">
        <f>SQRT(R457^2*$L$48+S457^2*$L$49+2*R457*S457*$L$50)</f>
        <v>0.30204040024785422</v>
      </c>
      <c r="U457">
        <f>R457*$L$46+S457*$L$47</f>
        <v>0.5926210422886693</v>
      </c>
      <c r="V457">
        <f>U457/T457</f>
        <v>1.9620588563727392</v>
      </c>
      <c r="W457">
        <f>T457/U457</f>
        <v>0.50966870680357734</v>
      </c>
    </row>
    <row r="458" spans="18:23" x14ac:dyDescent="0.45">
      <c r="R458">
        <v>-5.4399999999999995</v>
      </c>
      <c r="S458">
        <f>1-R458</f>
        <v>6.4399999999999995</v>
      </c>
      <c r="T458">
        <f>SQRT(R458^2*$L$48+S458^2*$L$49+2*R458*S458*$L$50)</f>
        <v>0.30177894938260075</v>
      </c>
      <c r="U458">
        <f>R458*$L$46+S458*$L$47</f>
        <v>0.59241691499037419</v>
      </c>
      <c r="V458">
        <f>U458/T458</f>
        <v>1.9630823031307509</v>
      </c>
      <c r="W458">
        <f>T458/U458</f>
        <v>0.50940299263315969</v>
      </c>
    </row>
    <row r="459" spans="18:23" x14ac:dyDescent="0.45">
      <c r="R459">
        <v>-5.43</v>
      </c>
      <c r="S459">
        <f>1-R459</f>
        <v>6.43</v>
      </c>
      <c r="T459">
        <f>SQRT(R459^2*$L$48+S459^2*$L$49+2*R459*S459*$L$50)</f>
        <v>0.30151760001846656</v>
      </c>
      <c r="U459">
        <f>R459*$L$46+S459*$L$47</f>
        <v>0.59221278769207908</v>
      </c>
      <c r="V459">
        <f>U459/T459</f>
        <v>1.9641068635987047</v>
      </c>
      <c r="W459">
        <f>T459/U459</f>
        <v>0.50913726667996329</v>
      </c>
    </row>
    <row r="460" spans="18:23" x14ac:dyDescent="0.45">
      <c r="R460">
        <v>-5.42</v>
      </c>
      <c r="S460">
        <f>1-R460</f>
        <v>6.42</v>
      </c>
      <c r="T460">
        <f>SQRT(R460^2*$L$48+S460^2*$L$49+2*R460*S460*$L$50)</f>
        <v>0.30125635241962007</v>
      </c>
      <c r="U460">
        <f>R460*$L$46+S460*$L$47</f>
        <v>0.59200866039378397</v>
      </c>
      <c r="V460">
        <f>U460/T460</f>
        <v>1.9651325379163289</v>
      </c>
      <c r="W460">
        <f>T460/U460</f>
        <v>0.50887152937802393</v>
      </c>
    </row>
    <row r="461" spans="18:23" x14ac:dyDescent="0.45">
      <c r="R461">
        <v>-5.41</v>
      </c>
      <c r="S461">
        <f>1-R461</f>
        <v>6.41</v>
      </c>
      <c r="T461">
        <f>SQRT(R461^2*$L$48+S461^2*$L$49+2*R461*S461*$L$50)</f>
        <v>0.30099520685103948</v>
      </c>
      <c r="U461">
        <f>R461*$L$46+S461*$L$47</f>
        <v>0.59180453309548886</v>
      </c>
      <c r="V461">
        <f>U461/T461</f>
        <v>1.9661593262126895</v>
      </c>
      <c r="W461">
        <f>T461/U461</f>
        <v>0.50860578116334454</v>
      </c>
    </row>
    <row r="462" spans="18:23" x14ac:dyDescent="0.45">
      <c r="R462">
        <v>-5.3999999999999995</v>
      </c>
      <c r="S462">
        <f>1-R462</f>
        <v>6.3999999999999995</v>
      </c>
      <c r="T462">
        <f>SQRT(R462^2*$L$48+S462^2*$L$49+2*R462*S462*$L$50)</f>
        <v>0.30073416357852401</v>
      </c>
      <c r="U462">
        <f>R462*$L$46+S462*$L$47</f>
        <v>0.59160040579719375</v>
      </c>
      <c r="V462">
        <f>U462/T462</f>
        <v>1.9671872286060454</v>
      </c>
      <c r="W462">
        <f>T462/U462</f>
        <v>0.50834002247391719</v>
      </c>
    </row>
    <row r="463" spans="18:23" x14ac:dyDescent="0.45">
      <c r="R463">
        <v>-5.39</v>
      </c>
      <c r="S463">
        <f>1-R463</f>
        <v>6.39</v>
      </c>
      <c r="T463">
        <f>SQRT(R463^2*$L$48+S463^2*$L$49+2*R463*S463*$L$50)</f>
        <v>0.30047322286868794</v>
      </c>
      <c r="U463">
        <f>R463*$L$46+S463*$L$47</f>
        <v>0.5913962784988982</v>
      </c>
      <c r="V463">
        <f>U463/T463</f>
        <v>1.9682162452038154</v>
      </c>
      <c r="W463">
        <f>T463/U463</f>
        <v>0.50807425374971771</v>
      </c>
    </row>
    <row r="464" spans="18:23" x14ac:dyDescent="0.45">
      <c r="R464">
        <v>-5.38</v>
      </c>
      <c r="S464">
        <f>1-R464</f>
        <v>6.38</v>
      </c>
      <c r="T464">
        <f>SQRT(R464^2*$L$48+S464^2*$L$49+2*R464*S464*$L$50)</f>
        <v>0.30021238498897185</v>
      </c>
      <c r="U464">
        <f>R464*$L$46+S464*$L$47</f>
        <v>0.59119215120060353</v>
      </c>
      <c r="V464">
        <f>U464/T464</f>
        <v>1.9692463761024406</v>
      </c>
      <c r="W464">
        <f>T464/U464</f>
        <v>0.50780847543272556</v>
      </c>
    </row>
    <row r="465" spans="18:23" x14ac:dyDescent="0.45">
      <c r="R465">
        <v>-5.37</v>
      </c>
      <c r="S465">
        <f>1-R465</f>
        <v>6.37</v>
      </c>
      <c r="T465">
        <f>SQRT(R465^2*$L$48+S465^2*$L$49+2*R465*S465*$L$50)</f>
        <v>0.29995165020763676</v>
      </c>
      <c r="U465">
        <f>R465*$L$46+S465*$L$47</f>
        <v>0.59098802390230798</v>
      </c>
      <c r="V465">
        <f>U465/T465</f>
        <v>1.9702776213873334</v>
      </c>
      <c r="W465">
        <f>T465/U465</f>
        <v>0.5075426879669217</v>
      </c>
    </row>
    <row r="466" spans="18:23" x14ac:dyDescent="0.45">
      <c r="R466">
        <v>-5.36</v>
      </c>
      <c r="S466">
        <f>1-R466</f>
        <v>6.36</v>
      </c>
      <c r="T466">
        <f>SQRT(R466^2*$L$48+S466^2*$L$49+2*R466*S466*$L$50)</f>
        <v>0.29969101879377524</v>
      </c>
      <c r="U466">
        <f>R466*$L$46+S466*$L$47</f>
        <v>0.59078389660401331</v>
      </c>
      <c r="V466">
        <f>U466/T466</f>
        <v>1.9713099811327555</v>
      </c>
      <c r="W466">
        <f>T466/U466</f>
        <v>0.50727689179830526</v>
      </c>
    </row>
    <row r="467" spans="18:23" x14ac:dyDescent="0.45">
      <c r="R467">
        <v>-5.35</v>
      </c>
      <c r="S467">
        <f>1-R467</f>
        <v>6.35</v>
      </c>
      <c r="T467">
        <f>SQRT(R467^2*$L$48+S467^2*$L$49+2*R467*S467*$L$50)</f>
        <v>0.29943049101730645</v>
      </c>
      <c r="U467">
        <f>R467*$L$46+S467*$L$47</f>
        <v>0.59057976930571776</v>
      </c>
      <c r="V467">
        <f>U467/T467</f>
        <v>1.9723434554017529</v>
      </c>
      <c r="W467">
        <f>T467/U467</f>
        <v>0.50701108737489475</v>
      </c>
    </row>
    <row r="468" spans="18:23" x14ac:dyDescent="0.45">
      <c r="R468">
        <v>-5.34</v>
      </c>
      <c r="S468">
        <f>1-R468</f>
        <v>6.34</v>
      </c>
      <c r="T468">
        <f>SQRT(R468^2*$L$48+S468^2*$L$49+2*R468*S468*$L$50)</f>
        <v>0.29917006714898503</v>
      </c>
      <c r="U468">
        <f>R468*$L$46+S468*$L$47</f>
        <v>0.5903756420074231</v>
      </c>
      <c r="V468">
        <f>U468/T468</f>
        <v>1.9733780442460485</v>
      </c>
      <c r="W468">
        <f>T468/U468</f>
        <v>0.50674527514674028</v>
      </c>
    </row>
    <row r="469" spans="18:23" x14ac:dyDescent="0.45">
      <c r="R469">
        <v>-5.33</v>
      </c>
      <c r="S469">
        <f>1-R469</f>
        <v>6.33</v>
      </c>
      <c r="T469">
        <f>SQRT(R469^2*$L$48+S469^2*$L$49+2*R469*S469*$L$50)</f>
        <v>0.29890974746039595</v>
      </c>
      <c r="U469">
        <f>R469*$L$46+S469*$L$47</f>
        <v>0.59017151470912799</v>
      </c>
      <c r="V469">
        <f>U469/T469</f>
        <v>1.9744137477059787</v>
      </c>
      <c r="W469">
        <f>T469/U469</f>
        <v>0.50647945556592411</v>
      </c>
    </row>
    <row r="470" spans="18:23" x14ac:dyDescent="0.45">
      <c r="R470">
        <v>-5.32</v>
      </c>
      <c r="S470">
        <f>1-R470</f>
        <v>6.32</v>
      </c>
      <c r="T470">
        <f>SQRT(R470^2*$L$48+S470^2*$L$49+2*R470*S470*$L$50)</f>
        <v>0.29864953222397028</v>
      </c>
      <c r="U470">
        <f>R470*$L$46+S470*$L$47</f>
        <v>0.58996738741083288</v>
      </c>
      <c r="V470">
        <f>U470/T470</f>
        <v>1.9754505658103314</v>
      </c>
      <c r="W470">
        <f>T470/U470</f>
        <v>0.50621362908658729</v>
      </c>
    </row>
    <row r="471" spans="18:23" x14ac:dyDescent="0.45">
      <c r="R471">
        <v>-5.31</v>
      </c>
      <c r="S471">
        <f>1-R471</f>
        <v>6.31</v>
      </c>
      <c r="T471">
        <f>SQRT(R471^2*$L$48+S471^2*$L$49+2*R471*S471*$L$50)</f>
        <v>0.29838942171297406</v>
      </c>
      <c r="U471">
        <f>R471*$L$46+S471*$L$47</f>
        <v>0.58976326011253777</v>
      </c>
      <c r="V471">
        <f>U471/T471</f>
        <v>1.9764884985763378</v>
      </c>
      <c r="W471">
        <f>T471/U471</f>
        <v>0.50594779616491514</v>
      </c>
    </row>
    <row r="472" spans="18:23" x14ac:dyDescent="0.45">
      <c r="R472">
        <v>-5.3</v>
      </c>
      <c r="S472">
        <f>1-R472</f>
        <v>6.3</v>
      </c>
      <c r="T472">
        <f>SQRT(R472^2*$L$48+S472^2*$L$49+2*R472*S472*$L$50)</f>
        <v>0.29812941620151684</v>
      </c>
      <c r="U472">
        <f>R472*$L$46+S472*$L$47</f>
        <v>0.58955913281424266</v>
      </c>
      <c r="V472">
        <f>U472/T472</f>
        <v>1.9775275460095409</v>
      </c>
      <c r="W472">
        <f>T472/U472</f>
        <v>0.50568195725915588</v>
      </c>
    </row>
    <row r="473" spans="18:23" x14ac:dyDescent="0.45">
      <c r="R473">
        <v>-5.29</v>
      </c>
      <c r="S473">
        <f>1-R473</f>
        <v>6.29</v>
      </c>
      <c r="T473">
        <f>SQRT(R473^2*$L$48+S473^2*$L$49+2*R473*S473*$L$50)</f>
        <v>0.29786951596455807</v>
      </c>
      <c r="U473">
        <f>R473*$L$46+S473*$L$47</f>
        <v>0.58935500551594755</v>
      </c>
      <c r="V473">
        <f>U473/T473</f>
        <v>1.9785677081036779</v>
      </c>
      <c r="W473">
        <f>T473/U473</f>
        <v>0.50541611282963461</v>
      </c>
    </row>
    <row r="474" spans="18:23" x14ac:dyDescent="0.45">
      <c r="R474">
        <v>-5.28</v>
      </c>
      <c r="S474">
        <f>1-R474</f>
        <v>6.28</v>
      </c>
      <c r="T474">
        <f>SQRT(R474^2*$L$48+S474^2*$L$49+2*R474*S474*$L$50)</f>
        <v>0.29760972127790247</v>
      </c>
      <c r="U474">
        <f>R474*$L$46+S474*$L$47</f>
        <v>0.58915087821765244</v>
      </c>
      <c r="V474">
        <f>U474/T474</f>
        <v>1.9796089848406337</v>
      </c>
      <c r="W474">
        <f>T474/U474</f>
        <v>0.50515026333874913</v>
      </c>
    </row>
    <row r="475" spans="18:23" x14ac:dyDescent="0.45">
      <c r="R475">
        <v>-5.27</v>
      </c>
      <c r="S475">
        <f>1-R475</f>
        <v>6.27</v>
      </c>
      <c r="T475">
        <f>SQRT(R475^2*$L$48+S475^2*$L$49+2*R475*S475*$L$50)</f>
        <v>0.29735003241820784</v>
      </c>
      <c r="U475">
        <f>R475*$L$46+S475*$L$47</f>
        <v>0.58894675091935733</v>
      </c>
      <c r="V475">
        <f>U475/T475</f>
        <v>1.9806513761903122</v>
      </c>
      <c r="W475">
        <f>T475/U475</f>
        <v>0.50488440925098688</v>
      </c>
    </row>
    <row r="476" spans="18:23" x14ac:dyDescent="0.45">
      <c r="R476">
        <v>-5.26</v>
      </c>
      <c r="S476">
        <f>1-R476</f>
        <v>6.26</v>
      </c>
      <c r="T476">
        <f>SQRT(R476^2*$L$48+S476^2*$L$49+2*R476*S476*$L$50)</f>
        <v>0.29709044966298725</v>
      </c>
      <c r="U476">
        <f>R476*$L$46+S476*$L$47</f>
        <v>0.58874262362106222</v>
      </c>
      <c r="V476">
        <f>U476/T476</f>
        <v>1.9816948821105447</v>
      </c>
      <c r="W476">
        <f>T476/U476</f>
        <v>0.50461855103293196</v>
      </c>
    </row>
    <row r="477" spans="18:23" x14ac:dyDescent="0.45">
      <c r="R477">
        <v>-5.25</v>
      </c>
      <c r="S477">
        <f>1-R477</f>
        <v>6.25</v>
      </c>
      <c r="T477">
        <f>SQRT(R477^2*$L$48+S477^2*$L$49+2*R477*S477*$L$50)</f>
        <v>0.29683097329060942</v>
      </c>
      <c r="U477">
        <f>R477*$L$46+S477*$L$47</f>
        <v>0.58853849632276711</v>
      </c>
      <c r="V477">
        <f>U477/T477</f>
        <v>1.9827395025470078</v>
      </c>
      <c r="W477">
        <f>T477/U477</f>
        <v>0.50435268915326992</v>
      </c>
    </row>
    <row r="478" spans="18:23" x14ac:dyDescent="0.45">
      <c r="R478">
        <v>-5.24</v>
      </c>
      <c r="S478">
        <f>1-R478</f>
        <v>6.24</v>
      </c>
      <c r="T478">
        <f>SQRT(R478^2*$L$48+S478^2*$L$49+2*R478*S478*$L$50)</f>
        <v>0.29657160358030515</v>
      </c>
      <c r="U478">
        <f>R478*$L$46+S478*$L$47</f>
        <v>0.588334369024472</v>
      </c>
      <c r="V478">
        <f>U478/T478</f>
        <v>1.9837852374331038</v>
      </c>
      <c r="W478">
        <f>T478/U478</f>
        <v>0.5040868240828017</v>
      </c>
    </row>
    <row r="479" spans="18:23" x14ac:dyDescent="0.45">
      <c r="R479">
        <v>-5.2299999999999995</v>
      </c>
      <c r="S479">
        <f>1-R479</f>
        <v>6.2299999999999995</v>
      </c>
      <c r="T479">
        <f>SQRT(R479^2*$L$48+S479^2*$L$49+2*R479*S479*$L$50)</f>
        <v>0.29631234081216434</v>
      </c>
      <c r="U479">
        <f>R479*$L$46+S479*$L$47</f>
        <v>0.58813024172617689</v>
      </c>
      <c r="V479">
        <f>U479/T479</f>
        <v>1.9848320866898996</v>
      </c>
      <c r="W479">
        <f>T479/U479</f>
        <v>0.50382095629444301</v>
      </c>
    </row>
    <row r="480" spans="18:23" x14ac:dyDescent="0.45">
      <c r="R480">
        <v>-5.22</v>
      </c>
      <c r="S480">
        <f>1-R480</f>
        <v>6.22</v>
      </c>
      <c r="T480">
        <f>SQRT(R480^2*$L$48+S480^2*$L$49+2*R480*S480*$L$50)</f>
        <v>0.29605318526714591</v>
      </c>
      <c r="U480">
        <f>R480*$L$46+S480*$L$47</f>
        <v>0.58792611442788179</v>
      </c>
      <c r="V480">
        <f>U480/T480</f>
        <v>1.9858800502259824</v>
      </c>
      <c r="W480">
        <f>T480/U480</f>
        <v>0.50355508626324408</v>
      </c>
    </row>
    <row r="481" spans="18:23" x14ac:dyDescent="0.45">
      <c r="R481">
        <v>-5.21</v>
      </c>
      <c r="S481">
        <f>1-R481</f>
        <v>6.21</v>
      </c>
      <c r="T481">
        <f>SQRT(R481^2*$L$48+S481^2*$L$49+2*R481*S481*$L$50)</f>
        <v>0.29579413722707565</v>
      </c>
      <c r="U481">
        <f>R481*$L$46+S481*$L$47</f>
        <v>0.58772198712958668</v>
      </c>
      <c r="V481">
        <f>U481/T481</f>
        <v>1.986929127937392</v>
      </c>
      <c r="W481">
        <f>T481/U481</f>
        <v>0.5032892144663903</v>
      </c>
    </row>
    <row r="482" spans="18:23" x14ac:dyDescent="0.45">
      <c r="R482">
        <v>-5.2</v>
      </c>
      <c r="S482">
        <f>1-R482</f>
        <v>6.2</v>
      </c>
      <c r="T482">
        <f>SQRT(R482^2*$L$48+S482^2*$L$49+2*R482*S482*$L$50)</f>
        <v>0.2955351969746503</v>
      </c>
      <c r="U482">
        <f>R482*$L$46+S482*$L$47</f>
        <v>0.58751785983129112</v>
      </c>
      <c r="V482">
        <f>U482/T482</f>
        <v>1.9879793197075128</v>
      </c>
      <c r="W482">
        <f>T482/U482</f>
        <v>0.50302334138321314</v>
      </c>
    </row>
    <row r="483" spans="18:23" x14ac:dyDescent="0.45">
      <c r="R483">
        <v>-5.1899999999999995</v>
      </c>
      <c r="S483">
        <f>1-R483</f>
        <v>6.1899999999999995</v>
      </c>
      <c r="T483">
        <f>SQRT(R483^2*$L$48+S483^2*$L$49+2*R483*S483*$L$50)</f>
        <v>0.29527636479343888</v>
      </c>
      <c r="U483">
        <f>R483*$L$46+S483*$L$47</f>
        <v>0.58731373253299646</v>
      </c>
      <c r="V483">
        <f>U483/T483</f>
        <v>1.9890306254069907</v>
      </c>
      <c r="W483">
        <f>T483/U483</f>
        <v>0.50275746749519379</v>
      </c>
    </row>
    <row r="484" spans="18:23" x14ac:dyDescent="0.45">
      <c r="R484">
        <v>-5.18</v>
      </c>
      <c r="S484">
        <f>1-R484</f>
        <v>6.18</v>
      </c>
      <c r="T484">
        <f>SQRT(R484^2*$L$48+S484^2*$L$49+2*R484*S484*$L$50)</f>
        <v>0.29501764096789007</v>
      </c>
      <c r="U484">
        <f>R484*$L$46+S484*$L$47</f>
        <v>0.5871096052347009</v>
      </c>
      <c r="V484">
        <f>U484/T484</f>
        <v>1.9900830448935842</v>
      </c>
      <c r="W484">
        <f>T484/U484</f>
        <v>0.50249159328598425</v>
      </c>
    </row>
    <row r="485" spans="18:23" x14ac:dyDescent="0.45">
      <c r="R485">
        <v>-5.17</v>
      </c>
      <c r="S485">
        <f>1-R485</f>
        <v>6.17</v>
      </c>
      <c r="T485">
        <f>SQRT(R485^2*$L$48+S485^2*$L$49+2*R485*S485*$L$50)</f>
        <v>0.29475902578333113</v>
      </c>
      <c r="U485">
        <f>R485*$L$46+S485*$L$47</f>
        <v>0.58690547793640624</v>
      </c>
      <c r="V485">
        <f>U485/T485</f>
        <v>1.9911365780121133</v>
      </c>
      <c r="W485">
        <f>T485/U485</f>
        <v>0.50222571924140325</v>
      </c>
    </row>
    <row r="486" spans="18:23" x14ac:dyDescent="0.45">
      <c r="R486">
        <v>-5.16</v>
      </c>
      <c r="S486">
        <f>1-R486</f>
        <v>6.16</v>
      </c>
      <c r="T486">
        <f>SQRT(R486^2*$L$48+S486^2*$L$49+2*R486*S486*$L$50)</f>
        <v>0.29450051952596856</v>
      </c>
      <c r="U486">
        <f>R486*$L$46+S486*$L$47</f>
        <v>0.58670135063811069</v>
      </c>
      <c r="V486">
        <f>U486/T486</f>
        <v>1.9921912245943469</v>
      </c>
      <c r="W486">
        <f>T486/U486</f>
        <v>0.50195984584944731</v>
      </c>
    </row>
    <row r="487" spans="18:23" x14ac:dyDescent="0.45">
      <c r="R487">
        <v>-5.1499999999999995</v>
      </c>
      <c r="S487">
        <f>1-R487</f>
        <v>6.1499999999999995</v>
      </c>
      <c r="T487">
        <f>SQRT(R487^2*$L$48+S487^2*$L$49+2*R487*S487*$L$50)</f>
        <v>0.29424212248289766</v>
      </c>
      <c r="U487">
        <f>R487*$L$46+S487*$L$47</f>
        <v>0.58649722333981602</v>
      </c>
      <c r="V487">
        <f>U487/T487</f>
        <v>1.9932469844588794</v>
      </c>
      <c r="W487">
        <f>T487/U487</f>
        <v>0.50169397360030465</v>
      </c>
    </row>
    <row r="488" spans="18:23" x14ac:dyDescent="0.45">
      <c r="R488">
        <v>-5.14</v>
      </c>
      <c r="S488">
        <f>1-R488</f>
        <v>6.14</v>
      </c>
      <c r="T488">
        <f>SQRT(R488^2*$L$48+S488^2*$L$49+2*R488*S488*$L$50)</f>
        <v>0.2939838349420994</v>
      </c>
      <c r="U488">
        <f>R488*$L$46+S488*$L$47</f>
        <v>0.58629309604152047</v>
      </c>
      <c r="V488">
        <f>U488/T488</f>
        <v>1.9943038574110439</v>
      </c>
      <c r="W488">
        <f>T488/U488</f>
        <v>0.50142810298635998</v>
      </c>
    </row>
    <row r="489" spans="18:23" x14ac:dyDescent="0.45">
      <c r="R489">
        <v>-5.13</v>
      </c>
      <c r="S489">
        <f>1-R489</f>
        <v>6.13</v>
      </c>
      <c r="T489">
        <f>SQRT(R489^2*$L$48+S489^2*$L$49+2*R489*S489*$L$50)</f>
        <v>0.29372565719244825</v>
      </c>
      <c r="U489">
        <f>R489*$L$46+S489*$L$47</f>
        <v>0.5860889687432258</v>
      </c>
      <c r="V489">
        <f>U489/T489</f>
        <v>1.9953618432427982</v>
      </c>
      <c r="W489">
        <f>T489/U489</f>
        <v>0.50116223450220543</v>
      </c>
    </row>
    <row r="490" spans="18:23" x14ac:dyDescent="0.45">
      <c r="R490">
        <v>-5.12</v>
      </c>
      <c r="S490">
        <f>1-R490</f>
        <v>6.12</v>
      </c>
      <c r="T490">
        <f>SQRT(R490^2*$L$48+S490^2*$L$49+2*R490*S490*$L$50)</f>
        <v>0.29346758952370644</v>
      </c>
      <c r="U490">
        <f>R490*$L$46+S490*$L$47</f>
        <v>0.58588484144493025</v>
      </c>
      <c r="V490">
        <f>U490/T490</f>
        <v>1.9964209417326551</v>
      </c>
      <c r="W490">
        <f>T490/U490</f>
        <v>0.50089636864464038</v>
      </c>
    </row>
    <row r="491" spans="18:23" x14ac:dyDescent="0.45">
      <c r="R491">
        <v>-5.1100000000000003</v>
      </c>
      <c r="S491">
        <f>1-R491</f>
        <v>6.11</v>
      </c>
      <c r="T491">
        <f>SQRT(R491^2*$L$48+S491^2*$L$49+2*R491*S491*$L$50)</f>
        <v>0.29320963222653806</v>
      </c>
      <c r="U491">
        <f>R491*$L$46+S491*$L$47</f>
        <v>0.58568071414663558</v>
      </c>
      <c r="V491">
        <f>U491/T491</f>
        <v>1.9974811526455245</v>
      </c>
      <c r="W491">
        <f>T491/U491</f>
        <v>0.50063050591269398</v>
      </c>
    </row>
    <row r="492" spans="18:23" x14ac:dyDescent="0.45">
      <c r="R492">
        <v>-5.0999999999999996</v>
      </c>
      <c r="S492">
        <f>1-R492</f>
        <v>6.1</v>
      </c>
      <c r="T492">
        <f>SQRT(R492^2*$L$48+S492^2*$L$49+2*R492*S492*$L$50)</f>
        <v>0.29295178559250529</v>
      </c>
      <c r="U492">
        <f>R492*$L$46+S492*$L$47</f>
        <v>0.58547658684834003</v>
      </c>
      <c r="V492">
        <f>U492/T492</f>
        <v>1.9985424757326298</v>
      </c>
      <c r="W492">
        <f>T492/U492</f>
        <v>0.50036464680762816</v>
      </c>
    </row>
    <row r="493" spans="18:23" x14ac:dyDescent="0.45">
      <c r="R493">
        <v>-5.09</v>
      </c>
      <c r="S493">
        <f>1-R493</f>
        <v>6.09</v>
      </c>
      <c r="T493">
        <f>SQRT(R493^2*$L$48+S493^2*$L$49+2*R493*S493*$L$50)</f>
        <v>0.29269404991407144</v>
      </c>
      <c r="U493">
        <f>R493*$L$46+S493*$L$47</f>
        <v>0.58527245955004537</v>
      </c>
      <c r="V493">
        <f>U493/T493</f>
        <v>1.9996049107314227</v>
      </c>
      <c r="W493">
        <f>T493/U493</f>
        <v>0.50009879183294081</v>
      </c>
    </row>
    <row r="494" spans="18:23" x14ac:dyDescent="0.45">
      <c r="R494">
        <v>-5.08</v>
      </c>
      <c r="S494">
        <f>1-R494</f>
        <v>6.08</v>
      </c>
      <c r="T494">
        <f>SQRT(R494^2*$L$48+S494^2*$L$49+2*R494*S494*$L$50)</f>
        <v>0.29243642548460386</v>
      </c>
      <c r="U494">
        <f>R494*$L$46+S494*$L$47</f>
        <v>0.58506833225175026</v>
      </c>
      <c r="V494">
        <f>U494/T494</f>
        <v>2.000668457365455</v>
      </c>
      <c r="W494">
        <f>T494/U494</f>
        <v>0.49983294149438051</v>
      </c>
    </row>
    <row r="495" spans="18:23" x14ac:dyDescent="0.45">
      <c r="R495">
        <v>-5.07</v>
      </c>
      <c r="S495">
        <f>1-R495</f>
        <v>6.07</v>
      </c>
      <c r="T495">
        <f>SQRT(R495^2*$L$48+S495^2*$L$49+2*R495*S495*$L$50)</f>
        <v>0.29217891259837975</v>
      </c>
      <c r="U495">
        <f>R495*$L$46+S495*$L$47</f>
        <v>0.58486420495345515</v>
      </c>
      <c r="V495">
        <f>U495/T495</f>
        <v>2.0017331153442677</v>
      </c>
      <c r="W495">
        <f>T495/U495</f>
        <v>0.49956709629995566</v>
      </c>
    </row>
    <row r="496" spans="18:23" x14ac:dyDescent="0.45">
      <c r="R496">
        <v>-5.0599999999999996</v>
      </c>
      <c r="S496">
        <f>1-R496</f>
        <v>6.06</v>
      </c>
      <c r="T496">
        <f>SQRT(R496^2*$L$48+S496^2*$L$49+2*R496*S496*$L$50)</f>
        <v>0.29192151155058688</v>
      </c>
      <c r="U496">
        <f>R496*$L$46+S496*$L$47</f>
        <v>0.58466007765516004</v>
      </c>
      <c r="V496">
        <f>U496/T496</f>
        <v>2.0027988843632878</v>
      </c>
      <c r="W496">
        <f>T496/U496</f>
        <v>0.4993012567599423</v>
      </c>
    </row>
    <row r="497" spans="18:23" x14ac:dyDescent="0.45">
      <c r="R497">
        <v>-5.05</v>
      </c>
      <c r="S497">
        <f>1-R497</f>
        <v>6.05</v>
      </c>
      <c r="T497">
        <f>SQRT(R497^2*$L$48+S497^2*$L$49+2*R497*S497*$L$50)</f>
        <v>0.29166422263732533</v>
      </c>
      <c r="U497">
        <f>R497*$L$46+S497*$L$47</f>
        <v>0.58445595035686493</v>
      </c>
      <c r="V497">
        <f>U497/T497</f>
        <v>2.0038657641037321</v>
      </c>
      <c r="W497">
        <f>T497/U497</f>
        <v>0.49903542338689011</v>
      </c>
    </row>
    <row r="498" spans="18:23" x14ac:dyDescent="0.45">
      <c r="R498">
        <v>-5.04</v>
      </c>
      <c r="S498">
        <f>1-R498</f>
        <v>6.04</v>
      </c>
      <c r="T498">
        <f>SQRT(R498^2*$L$48+S498^2*$L$49+2*R498*S498*$L$50)</f>
        <v>0.29140704615561186</v>
      </c>
      <c r="U498">
        <f>R498*$L$46+S498*$L$47</f>
        <v>0.58425182305856982</v>
      </c>
      <c r="V498">
        <f>U498/T498</f>
        <v>2.0049337542324848</v>
      </c>
      <c r="W498">
        <f>T498/U498</f>
        <v>0.49876959669563414</v>
      </c>
    </row>
    <row r="499" spans="18:23" x14ac:dyDescent="0.45">
      <c r="R499">
        <v>-5.03</v>
      </c>
      <c r="S499">
        <f>1-R499</f>
        <v>6.03</v>
      </c>
      <c r="T499">
        <f>SQRT(R499^2*$L$48+S499^2*$L$49+2*R499*S499*$L$50)</f>
        <v>0.29114998240338358</v>
      </c>
      <c r="U499">
        <f>R499*$L$46+S499*$L$47</f>
        <v>0.58404769576027471</v>
      </c>
      <c r="V499">
        <f>U499/T499</f>
        <v>2.0060028544019834</v>
      </c>
      <c r="W499">
        <f>T499/U499</f>
        <v>0.49850377720330491</v>
      </c>
    </row>
    <row r="500" spans="18:23" x14ac:dyDescent="0.45">
      <c r="R500">
        <v>-5.0199999999999996</v>
      </c>
      <c r="S500">
        <f>1-R500</f>
        <v>6.02</v>
      </c>
      <c r="T500">
        <f>SQRT(R500^2*$L$48+S500^2*$L$49+2*R500*S500*$L$50)</f>
        <v>0.29089303167949943</v>
      </c>
      <c r="U500">
        <f>R500*$L$46+S500*$L$47</f>
        <v>0.5838435684619796</v>
      </c>
      <c r="V500">
        <f>U500/T500</f>
        <v>2.0070730642501182</v>
      </c>
      <c r="W500">
        <f>T500/U500</f>
        <v>0.49823796542933507</v>
      </c>
    </row>
    <row r="501" spans="18:23" x14ac:dyDescent="0.45">
      <c r="R501">
        <v>-5.01</v>
      </c>
      <c r="S501">
        <f>1-R501</f>
        <v>6.01</v>
      </c>
      <c r="T501">
        <f>SQRT(R501^2*$L$48+S501^2*$L$49+2*R501*S501*$L$50)</f>
        <v>0.29063619428374438</v>
      </c>
      <c r="U501">
        <f>R501*$L$46+S501*$L$47</f>
        <v>0.58363944116368449</v>
      </c>
      <c r="V501">
        <f>U501/T501</f>
        <v>2.00814438340011</v>
      </c>
      <c r="W501">
        <f>T501/U501</f>
        <v>0.49797216189547078</v>
      </c>
    </row>
    <row r="502" spans="18:23" x14ac:dyDescent="0.45">
      <c r="R502">
        <v>-5</v>
      </c>
      <c r="S502">
        <f>1-R502</f>
        <v>6</v>
      </c>
      <c r="T502">
        <f>SQRT(R502^2*$L$48+S502^2*$L$49+2*R502*S502*$L$50)</f>
        <v>0.29037947051682889</v>
      </c>
      <c r="U502">
        <f>R502*$L$46+S502*$L$47</f>
        <v>0.58343531386538938</v>
      </c>
      <c r="V502">
        <f>U502/T502</f>
        <v>2.009216811460425</v>
      </c>
      <c r="W502">
        <f>T502/U502</f>
        <v>0.49770636712577437</v>
      </c>
    </row>
    <row r="503" spans="18:23" x14ac:dyDescent="0.45">
      <c r="R503">
        <v>-4.99</v>
      </c>
      <c r="S503">
        <f>1-R503</f>
        <v>5.99</v>
      </c>
      <c r="T503">
        <f>SQRT(R503^2*$L$48+S503^2*$L$49+2*R503*S503*$L$50)</f>
        <v>0.29012286068039883</v>
      </c>
      <c r="U503">
        <f>R503*$L$46+S503*$L$47</f>
        <v>0.58323118656709383</v>
      </c>
      <c r="V503">
        <f>U503/T503</f>
        <v>2.0102903480246082</v>
      </c>
      <c r="W503">
        <f>T503/U503</f>
        <v>0.49744058164664628</v>
      </c>
    </row>
    <row r="504" spans="18:23" x14ac:dyDescent="0.45">
      <c r="R504">
        <v>-4.9799999999999995</v>
      </c>
      <c r="S504">
        <f>1-R504</f>
        <v>5.9799999999999995</v>
      </c>
      <c r="T504">
        <f>SQRT(R504^2*$L$48+S504^2*$L$49+2*R504*S504*$L$50)</f>
        <v>0.28986636507703006</v>
      </c>
      <c r="U504">
        <f>R504*$L$46+S504*$L$47</f>
        <v>0.58302705926879916</v>
      </c>
      <c r="V504">
        <f>U504/T504</f>
        <v>2.0113649926712385</v>
      </c>
      <c r="W504">
        <f>T504/U504</f>
        <v>0.49717480598681768</v>
      </c>
    </row>
    <row r="505" spans="18:23" x14ac:dyDescent="0.45">
      <c r="R505">
        <v>-4.97</v>
      </c>
      <c r="S505">
        <f>1-R505</f>
        <v>5.97</v>
      </c>
      <c r="T505">
        <f>SQRT(R505^2*$L$48+S505^2*$L$49+2*R505*S505*$L$50)</f>
        <v>0.28960998401023724</v>
      </c>
      <c r="U505">
        <f>R505*$L$46+S505*$L$47</f>
        <v>0.58282293197050361</v>
      </c>
      <c r="V505">
        <f>U505/T505</f>
        <v>2.0124407449637571</v>
      </c>
      <c r="W505">
        <f>T505/U505</f>
        <v>0.49690904067737379</v>
      </c>
    </row>
    <row r="506" spans="18:23" x14ac:dyDescent="0.45">
      <c r="R506">
        <v>-4.96</v>
      </c>
      <c r="S506">
        <f>1-R506</f>
        <v>5.96</v>
      </c>
      <c r="T506">
        <f>SQRT(R506^2*$L$48+S506^2*$L$49+2*R506*S506*$L$50)</f>
        <v>0.28935371778447627</v>
      </c>
      <c r="U506">
        <f>R506*$L$46+S506*$L$47</f>
        <v>0.58261880467220895</v>
      </c>
      <c r="V506">
        <f>U506/T506</f>
        <v>2.0135176044503766</v>
      </c>
      <c r="W506">
        <f>T506/U506</f>
        <v>0.49664328625175685</v>
      </c>
    </row>
    <row r="507" spans="18:23" x14ac:dyDescent="0.45">
      <c r="R507">
        <v>-4.95</v>
      </c>
      <c r="S507">
        <f>1-R507</f>
        <v>5.95</v>
      </c>
      <c r="T507">
        <f>SQRT(R507^2*$L$48+S507^2*$L$49+2*R507*S507*$L$50)</f>
        <v>0.28909756670514264</v>
      </c>
      <c r="U507">
        <f>R507*$L$46+S507*$L$47</f>
        <v>0.58241467737391339</v>
      </c>
      <c r="V507">
        <f>U507/T507</f>
        <v>2.0145955706639751</v>
      </c>
      <c r="W507">
        <f>T507/U507</f>
        <v>0.49637754324577305</v>
      </c>
    </row>
    <row r="508" spans="18:23" x14ac:dyDescent="0.45">
      <c r="R508">
        <v>-4.9399999999999995</v>
      </c>
      <c r="S508">
        <f>1-R508</f>
        <v>5.9399999999999995</v>
      </c>
      <c r="T508">
        <f>SQRT(R508^2*$L$48+S508^2*$L$49+2*R508*S508*$L$50)</f>
        <v>0.28884153107857996</v>
      </c>
      <c r="U508">
        <f>R508*$L$46+S508*$L$47</f>
        <v>0.58221055007561873</v>
      </c>
      <c r="V508">
        <f>U508/T508</f>
        <v>2.0156746431219652</v>
      </c>
      <c r="W508">
        <f>T508/U508</f>
        <v>0.49611181219760553</v>
      </c>
    </row>
    <row r="509" spans="18:23" x14ac:dyDescent="0.45">
      <c r="R509">
        <v>-4.93</v>
      </c>
      <c r="S509">
        <f>1-R509</f>
        <v>5.93</v>
      </c>
      <c r="T509">
        <f>SQRT(R509^2*$L$48+S509^2*$L$49+2*R509*S509*$L$50)</f>
        <v>0.28858561121208137</v>
      </c>
      <c r="U509">
        <f>R509*$L$46+S509*$L$47</f>
        <v>0.58200642277732317</v>
      </c>
      <c r="V509">
        <f>U509/T509</f>
        <v>2.0167548213261646</v>
      </c>
      <c r="W509">
        <f>T509/U509</f>
        <v>0.495846093647827</v>
      </c>
    </row>
    <row r="510" spans="18:23" x14ac:dyDescent="0.45">
      <c r="R510">
        <v>-4.92</v>
      </c>
      <c r="S510">
        <f>1-R510</f>
        <v>5.92</v>
      </c>
      <c r="T510">
        <f>SQRT(R510^2*$L$48+S510^2*$L$49+2*R510*S510*$L$50)</f>
        <v>0.28832980741388969</v>
      </c>
      <c r="U510">
        <f>R510*$L$46+S510*$L$47</f>
        <v>0.58180229547902851</v>
      </c>
      <c r="V510">
        <f>U510/T510</f>
        <v>2.0178361047627202</v>
      </c>
      <c r="W510">
        <f>T510/U510</f>
        <v>0.49558038813939803</v>
      </c>
    </row>
    <row r="511" spans="18:23" x14ac:dyDescent="0.45">
      <c r="R511">
        <v>-4.91</v>
      </c>
      <c r="S511">
        <f>1-R511</f>
        <v>5.91</v>
      </c>
      <c r="T511">
        <f>SQRT(R511^2*$L$48+S511^2*$L$49+2*R511*S511*$L$50)</f>
        <v>0.28807411999320431</v>
      </c>
      <c r="U511">
        <f>R511*$L$46+S511*$L$47</f>
        <v>0.58159816818073296</v>
      </c>
      <c r="V511">
        <f>U511/T511</f>
        <v>2.0189184929019408</v>
      </c>
      <c r="W511">
        <f>T511/U511</f>
        <v>0.49531469621768931</v>
      </c>
    </row>
    <row r="512" spans="18:23" x14ac:dyDescent="0.45">
      <c r="R512">
        <v>-4.8999999999999995</v>
      </c>
      <c r="S512">
        <f>1-R512</f>
        <v>5.8999999999999995</v>
      </c>
      <c r="T512">
        <f>SQRT(R512^2*$L$48+S512^2*$L$49+2*R512*S512*$L$50)</f>
        <v>0.28781854926018141</v>
      </c>
      <c r="U512">
        <f>R512*$L$46+S512*$L$47</f>
        <v>0.58139404088243829</v>
      </c>
      <c r="V512">
        <f>U512/T512</f>
        <v>2.0200019851982205</v>
      </c>
      <c r="W512">
        <f>T512/U512</f>
        <v>0.49504901843047994</v>
      </c>
    </row>
    <row r="513" spans="18:23" x14ac:dyDescent="0.45">
      <c r="R513">
        <v>-4.8899999999999997</v>
      </c>
      <c r="S513">
        <f>1-R513</f>
        <v>5.89</v>
      </c>
      <c r="T513">
        <f>SQRT(R513^2*$L$48+S513^2*$L$49+2*R513*S513*$L$50)</f>
        <v>0.28756309552593784</v>
      </c>
      <c r="U513">
        <f>R513*$L$46+S513*$L$47</f>
        <v>0.58118991358414274</v>
      </c>
      <c r="V513">
        <f>U513/T513</f>
        <v>2.0210865810898886</v>
      </c>
      <c r="W513">
        <f>T513/U513</f>
        <v>0.49478335532797474</v>
      </c>
    </row>
    <row r="514" spans="18:23" x14ac:dyDescent="0.45">
      <c r="R514">
        <v>-4.88</v>
      </c>
      <c r="S514">
        <f>1-R514</f>
        <v>5.88</v>
      </c>
      <c r="T514">
        <f>SQRT(R514^2*$L$48+S514^2*$L$49+2*R514*S514*$L$50)</f>
        <v>0.2873077591025559</v>
      </c>
      <c r="U514">
        <f>R514*$L$46+S514*$L$47</f>
        <v>0.58098578628584807</v>
      </c>
      <c r="V514">
        <f>U514/T514</f>
        <v>2.0221722799991015</v>
      </c>
      <c r="W514">
        <f>T514/U514</f>
        <v>0.49451770746281043</v>
      </c>
    </row>
    <row r="515" spans="18:23" x14ac:dyDescent="0.45">
      <c r="R515">
        <v>-4.87</v>
      </c>
      <c r="S515">
        <f>1-R515</f>
        <v>5.87</v>
      </c>
      <c r="T515">
        <f>SQRT(R515^2*$L$48+S515^2*$L$49+2*R515*S515*$L$50)</f>
        <v>0.28705254030308242</v>
      </c>
      <c r="U515">
        <f>R515*$L$46+S515*$L$47</f>
        <v>0.58078165898755296</v>
      </c>
      <c r="V515">
        <f>U515/T515</f>
        <v>2.0232590813317266</v>
      </c>
      <c r="W515">
        <f>T515/U515</f>
        <v>0.49425207539006388</v>
      </c>
    </row>
    <row r="516" spans="18:23" x14ac:dyDescent="0.45">
      <c r="R516">
        <v>-4.8600000000000003</v>
      </c>
      <c r="S516">
        <f>1-R516</f>
        <v>5.86</v>
      </c>
      <c r="T516">
        <f>SQRT(R516^2*$L$48+S516^2*$L$49+2*R516*S516*$L$50)</f>
        <v>0.28679743944153513</v>
      </c>
      <c r="U516">
        <f>R516*$L$46+S516*$L$47</f>
        <v>0.58057753168925785</v>
      </c>
      <c r="V516">
        <f>U516/T516</f>
        <v>2.0243469844772135</v>
      </c>
      <c r="W516">
        <f>T516/U516</f>
        <v>0.49398645966726379</v>
      </c>
    </row>
    <row r="517" spans="18:23" x14ac:dyDescent="0.45">
      <c r="R517">
        <v>-4.8499999999999996</v>
      </c>
      <c r="S517">
        <f>1-R517</f>
        <v>5.85</v>
      </c>
      <c r="T517">
        <f>SQRT(R517^2*$L$48+S517^2*$L$49+2*R517*S517*$L$50)</f>
        <v>0.2865424568329063</v>
      </c>
      <c r="U517">
        <f>R517*$L$46+S517*$L$47</f>
        <v>0.58037340439096274</v>
      </c>
      <c r="V517">
        <f>U517/T517</f>
        <v>2.025435988808459</v>
      </c>
      <c r="W517">
        <f>T517/U517</f>
        <v>0.49372086085440237</v>
      </c>
    </row>
    <row r="518" spans="18:23" x14ac:dyDescent="0.45">
      <c r="R518">
        <v>-4.84</v>
      </c>
      <c r="S518">
        <f>1-R518</f>
        <v>5.84</v>
      </c>
      <c r="T518">
        <f>SQRT(R518^2*$L$48+S518^2*$L$49+2*R518*S518*$L$50)</f>
        <v>0.28628759279316007</v>
      </c>
      <c r="U518">
        <f>R518*$L$46+S518*$L$47</f>
        <v>0.58016927709266763</v>
      </c>
      <c r="V518">
        <f>U518/T518</f>
        <v>2.0265260936817269</v>
      </c>
      <c r="W518">
        <f>T518/U518</f>
        <v>0.49345527951393525</v>
      </c>
    </row>
    <row r="519" spans="18:23" x14ac:dyDescent="0.45">
      <c r="R519">
        <v>-4.83</v>
      </c>
      <c r="S519">
        <f>1-R519</f>
        <v>5.83</v>
      </c>
      <c r="T519">
        <f>SQRT(R519^2*$L$48+S519^2*$L$49+2*R519*S519*$L$50)</f>
        <v>0.28603284763924369</v>
      </c>
      <c r="U519">
        <f>R519*$L$46+S519*$L$47</f>
        <v>0.57996514979437253</v>
      </c>
      <c r="V519">
        <f>U519/T519</f>
        <v>2.027617298436466</v>
      </c>
      <c r="W519">
        <f>T519/U519</f>
        <v>0.49318971621080515</v>
      </c>
    </row>
    <row r="520" spans="18:23" x14ac:dyDescent="0.45">
      <c r="R520">
        <v>-4.82</v>
      </c>
      <c r="S520">
        <f>1-R520</f>
        <v>5.82</v>
      </c>
      <c r="T520">
        <f>SQRT(R520^2*$L$48+S520^2*$L$49+2*R520*S520*$L$50)</f>
        <v>0.28577822168908462</v>
      </c>
      <c r="U520">
        <f>R520*$L$46+S520*$L$47</f>
        <v>0.57976102249607742</v>
      </c>
      <c r="V520">
        <f>U520/T520</f>
        <v>2.0287096023952254</v>
      </c>
      <c r="W520">
        <f>T520/U520</f>
        <v>0.492924171512441</v>
      </c>
    </row>
    <row r="521" spans="18:23" x14ac:dyDescent="0.45">
      <c r="R521">
        <v>-4.8099999999999996</v>
      </c>
      <c r="S521">
        <f>1-R521</f>
        <v>5.81</v>
      </c>
      <c r="T521">
        <f>SQRT(R521^2*$L$48+S521^2*$L$49+2*R521*S521*$L$50)</f>
        <v>0.28552371526159503</v>
      </c>
      <c r="U521">
        <f>R521*$L$46+S521*$L$47</f>
        <v>0.57955689519778231</v>
      </c>
      <c r="V521">
        <f>U521/T521</f>
        <v>2.0298030048635223</v>
      </c>
      <c r="W521">
        <f>T521/U521</f>
        <v>0.49265864598877024</v>
      </c>
    </row>
    <row r="522" spans="18:23" x14ac:dyDescent="0.45">
      <c r="R522">
        <v>-4.8</v>
      </c>
      <c r="S522">
        <f>1-R522</f>
        <v>5.8</v>
      </c>
      <c r="T522">
        <f>SQRT(R522^2*$L$48+S522^2*$L$49+2*R522*S522*$L$50)</f>
        <v>0.2852693286766757</v>
      </c>
      <c r="U522">
        <f>R522*$L$46+S522*$L$47</f>
        <v>0.5793527678994872</v>
      </c>
      <c r="V522">
        <f>U522/T522</f>
        <v>2.0308975051297073</v>
      </c>
      <c r="W522">
        <f>T522/U522</f>
        <v>0.49239314021222991</v>
      </c>
    </row>
    <row r="523" spans="18:23" x14ac:dyDescent="0.45">
      <c r="R523">
        <v>-4.79</v>
      </c>
      <c r="S523">
        <f>1-R523</f>
        <v>5.79</v>
      </c>
      <c r="T523">
        <f>SQRT(R523^2*$L$48+S523^2*$L$49+2*R523*S523*$L$50)</f>
        <v>0.28501506225521811</v>
      </c>
      <c r="U523">
        <f>R523*$L$46+S523*$L$47</f>
        <v>0.57914864060119209</v>
      </c>
      <c r="V523">
        <f>U523/T523</f>
        <v>2.0319931024648468</v>
      </c>
      <c r="W523">
        <f>T523/U523</f>
        <v>0.49212765475777487</v>
      </c>
    </row>
    <row r="524" spans="18:23" x14ac:dyDescent="0.45">
      <c r="R524">
        <v>-4.78</v>
      </c>
      <c r="S524">
        <f>1-R524</f>
        <v>5.78</v>
      </c>
      <c r="T524">
        <f>SQRT(R524^2*$L$48+S524^2*$L$49+2*R524*S524*$L$50)</f>
        <v>0.28476091631910921</v>
      </c>
      <c r="U524">
        <f>R524*$L$46+S524*$L$47</f>
        <v>0.57894451330289654</v>
      </c>
      <c r="V524">
        <f>U524/T524</f>
        <v>2.0330897961225789</v>
      </c>
      <c r="W524">
        <f>T524/U524</f>
        <v>0.49186219020289057</v>
      </c>
    </row>
    <row r="525" spans="18:23" x14ac:dyDescent="0.45">
      <c r="R525">
        <v>-4.7699999999999996</v>
      </c>
      <c r="S525">
        <f>1-R525</f>
        <v>5.77</v>
      </c>
      <c r="T525">
        <f>SQRT(R525^2*$L$48+S525^2*$L$49+2*R525*S525*$L$50)</f>
        <v>0.28450689119123218</v>
      </c>
      <c r="U525">
        <f>R525*$L$46+S525*$L$47</f>
        <v>0.57874038600460187</v>
      </c>
      <c r="V525">
        <f>U525/T525</f>
        <v>2.034187585339013</v>
      </c>
      <c r="W525">
        <f>T525/U525</f>
        <v>0.49159674712759704</v>
      </c>
    </row>
    <row r="526" spans="18:23" x14ac:dyDescent="0.45">
      <c r="R526">
        <v>-4.76</v>
      </c>
      <c r="S526">
        <f>1-R526</f>
        <v>5.76</v>
      </c>
      <c r="T526">
        <f>SQRT(R526^2*$L$48+S526^2*$L$49+2*R526*S526*$L$50)</f>
        <v>0.28425298719547087</v>
      </c>
      <c r="U526">
        <f>R526*$L$46+S526*$L$47</f>
        <v>0.57853625870630632</v>
      </c>
      <c r="V526">
        <f>U526/T526</f>
        <v>2.0352864693325707</v>
      </c>
      <c r="W526">
        <f>T526/U526</f>
        <v>0.49133132611446534</v>
      </c>
    </row>
    <row r="527" spans="18:23" x14ac:dyDescent="0.45">
      <c r="R527">
        <v>-4.75</v>
      </c>
      <c r="S527">
        <f>1-R527</f>
        <v>5.75</v>
      </c>
      <c r="T527">
        <f>SQRT(R527^2*$L$48+S527^2*$L$49+2*R527*S527*$L$50)</f>
        <v>0.28399920465671324</v>
      </c>
      <c r="U527">
        <f>R527*$L$46+S527*$L$47</f>
        <v>0.57833213140801165</v>
      </c>
      <c r="V527">
        <f>U527/T527</f>
        <v>2.0363864473038795</v>
      </c>
      <c r="W527">
        <f>T527/U527</f>
        <v>0.49106592774862207</v>
      </c>
    </row>
    <row r="528" spans="18:23" x14ac:dyDescent="0.45">
      <c r="R528">
        <v>-4.74</v>
      </c>
      <c r="S528">
        <f>1-R528</f>
        <v>5.74</v>
      </c>
      <c r="T528">
        <f>SQRT(R528^2*$L$48+S528^2*$L$49+2*R528*S528*$L$50)</f>
        <v>0.28374554390085255</v>
      </c>
      <c r="U528">
        <f>R528*$L$46+S528*$L$47</f>
        <v>0.5781280041097161</v>
      </c>
      <c r="V528">
        <f>U528/T528</f>
        <v>2.0374875184356296</v>
      </c>
      <c r="W528">
        <f>T528/U528</f>
        <v>0.49080055261776218</v>
      </c>
    </row>
    <row r="529" spans="18:23" x14ac:dyDescent="0.45">
      <c r="R529">
        <v>-4.7299999999999995</v>
      </c>
      <c r="S529">
        <f>1-R529</f>
        <v>5.7299999999999995</v>
      </c>
      <c r="T529">
        <f>SQRT(R529^2*$L$48+S529^2*$L$49+2*R529*S529*$L$50)</f>
        <v>0.28349200525479351</v>
      </c>
      <c r="U529">
        <f>R529*$L$46+S529*$L$47</f>
        <v>0.57792387681142143</v>
      </c>
      <c r="V529">
        <f>U529/T529</f>
        <v>2.0385896818924469</v>
      </c>
      <c r="W529">
        <f>T529/U529</f>
        <v>0.49053520131215816</v>
      </c>
    </row>
    <row r="530" spans="18:23" x14ac:dyDescent="0.45">
      <c r="R530">
        <v>-4.72</v>
      </c>
      <c r="S530">
        <f>1-R530</f>
        <v>5.72</v>
      </c>
      <c r="T530">
        <f>SQRT(R530^2*$L$48+S530^2*$L$49+2*R530*S530*$L$50)</f>
        <v>0.28323858904645227</v>
      </c>
      <c r="U530">
        <f>R530*$L$46+S530*$L$47</f>
        <v>0.57771974951312588</v>
      </c>
      <c r="V530">
        <f>U530/T530</f>
        <v>2.0396929368207575</v>
      </c>
      <c r="W530">
        <f>T530/U530</f>
        <v>0.4902698744246704</v>
      </c>
    </row>
    <row r="531" spans="18:23" x14ac:dyDescent="0.45">
      <c r="R531">
        <v>-4.71</v>
      </c>
      <c r="S531">
        <f>1-R531</f>
        <v>5.71</v>
      </c>
      <c r="T531">
        <f>SQRT(R531^2*$L$48+S531^2*$L$49+2*R531*S531*$L$50)</f>
        <v>0.28298529560476166</v>
      </c>
      <c r="U531">
        <f>R531*$L$46+S531*$L$47</f>
        <v>0.57751562221483121</v>
      </c>
      <c r="V531">
        <f>U531/T531</f>
        <v>2.0407972823486649</v>
      </c>
      <c r="W531">
        <f>T531/U531</f>
        <v>0.49000457255075497</v>
      </c>
    </row>
    <row r="532" spans="18:23" x14ac:dyDescent="0.45">
      <c r="R532">
        <v>-4.7</v>
      </c>
      <c r="S532">
        <f>1-R532</f>
        <v>5.7</v>
      </c>
      <c r="T532">
        <f>SQRT(R532^2*$L$48+S532^2*$L$49+2*R532*S532*$L$50)</f>
        <v>0.28273212525967251</v>
      </c>
      <c r="U532">
        <f>R532*$L$46+S532*$L$47</f>
        <v>0.57731149491653566</v>
      </c>
      <c r="V532">
        <f>U532/T532</f>
        <v>2.0419027175858053</v>
      </c>
      <c r="W532">
        <f>T532/U532</f>
        <v>0.4897392962884764</v>
      </c>
    </row>
    <row r="533" spans="18:23" x14ac:dyDescent="0.45">
      <c r="R533">
        <v>-4.6899999999999995</v>
      </c>
      <c r="S533">
        <f>1-R533</f>
        <v>5.6899999999999995</v>
      </c>
      <c r="T533">
        <f>SQRT(R533^2*$L$48+S533^2*$L$49+2*R533*S533*$L$50)</f>
        <v>0.28247907834216091</v>
      </c>
      <c r="U533">
        <f>R533*$L$46+S533*$L$47</f>
        <v>0.577107367618241</v>
      </c>
      <c r="V533">
        <f>U533/T533</f>
        <v>2.0430092416232082</v>
      </c>
      <c r="W533">
        <f>T533/U533</f>
        <v>0.48947404623851903</v>
      </c>
    </row>
    <row r="534" spans="18:23" x14ac:dyDescent="0.45">
      <c r="R534">
        <v>-4.68</v>
      </c>
      <c r="S534">
        <f>1-R534</f>
        <v>5.68</v>
      </c>
      <c r="T534">
        <f>SQRT(R534^2*$L$48+S534^2*$L$49+2*R534*S534*$L$50)</f>
        <v>0.28222615518422456</v>
      </c>
      <c r="U534">
        <f>R534*$L$46+S534*$L$47</f>
        <v>0.57690324031994544</v>
      </c>
      <c r="V534">
        <f>U534/T534</f>
        <v>2.0441168535331848</v>
      </c>
      <c r="W534">
        <f>T534/U534</f>
        <v>0.48920882300419116</v>
      </c>
    </row>
    <row r="535" spans="18:23" x14ac:dyDescent="0.45">
      <c r="R535">
        <v>-4.67</v>
      </c>
      <c r="S535">
        <f>1-R535</f>
        <v>5.67</v>
      </c>
      <c r="T535">
        <f>SQRT(R535^2*$L$48+S535^2*$L$49+2*R535*S535*$L$50)</f>
        <v>0.28197335611889168</v>
      </c>
      <c r="U535">
        <f>R535*$L$46+S535*$L$47</f>
        <v>0.57669911302165078</v>
      </c>
      <c r="V535">
        <f>U535/T535</f>
        <v>2.0452255523691765</v>
      </c>
      <c r="W535">
        <f>T535/U535</f>
        <v>0.48894362719143919</v>
      </c>
    </row>
    <row r="536" spans="18:23" x14ac:dyDescent="0.45">
      <c r="R536">
        <v>-4.66</v>
      </c>
      <c r="S536">
        <f>1-R536</f>
        <v>5.66</v>
      </c>
      <c r="T536">
        <f>SQRT(R536^2*$L$48+S536^2*$L$49+2*R536*S536*$L$50)</f>
        <v>0.28172068148022195</v>
      </c>
      <c r="U536">
        <f>R536*$L$46+S536*$L$47</f>
        <v>0.57649498572335567</v>
      </c>
      <c r="V536">
        <f>U536/T536</f>
        <v>2.046335337165611</v>
      </c>
      <c r="W536">
        <f>T536/U536</f>
        <v>0.48867845940885957</v>
      </c>
    </row>
    <row r="537" spans="18:23" x14ac:dyDescent="0.45">
      <c r="R537">
        <v>-4.6499999999999995</v>
      </c>
      <c r="S537">
        <f>1-R537</f>
        <v>5.6499999999999995</v>
      </c>
      <c r="T537">
        <f>SQRT(R537^2*$L$48+S537^2*$L$49+2*R537*S537*$L$50)</f>
        <v>0.28146813160331008</v>
      </c>
      <c r="U537">
        <f>R537*$L$46+S537*$L$47</f>
        <v>0.57629085842506056</v>
      </c>
      <c r="V537">
        <f>U537/T537</f>
        <v>2.0474462069377779</v>
      </c>
      <c r="W537">
        <f>T537/U537</f>
        <v>0.48841332026770556</v>
      </c>
    </row>
    <row r="538" spans="18:23" x14ac:dyDescent="0.45">
      <c r="R538">
        <v>-4.6399999999999997</v>
      </c>
      <c r="S538">
        <f>1-R538</f>
        <v>5.64</v>
      </c>
      <c r="T538">
        <f>SQRT(R538^2*$L$48+S538^2*$L$49+2*R538*S538*$L$50)</f>
        <v>0.28121570682428804</v>
      </c>
      <c r="U538">
        <f>R538*$L$46+S538*$L$47</f>
        <v>0.57608673112676545</v>
      </c>
      <c r="V538">
        <f>U538/T538</f>
        <v>2.0485581606816918</v>
      </c>
      <c r="W538">
        <f>T538/U538</f>
        <v>0.48814821038189771</v>
      </c>
    </row>
    <row r="539" spans="18:23" x14ac:dyDescent="0.45">
      <c r="R539">
        <v>-4.63</v>
      </c>
      <c r="S539">
        <f>1-R539</f>
        <v>5.63</v>
      </c>
      <c r="T539">
        <f>SQRT(R539^2*$L$48+S539^2*$L$49+2*R539*S539*$L$50)</f>
        <v>0.2809634074803285</v>
      </c>
      <c r="U539">
        <f>R539*$L$46+S539*$L$47</f>
        <v>0.57588260382847034</v>
      </c>
      <c r="V539">
        <f>U539/T539</f>
        <v>2.0496711973739514</v>
      </c>
      <c r="W539">
        <f>T539/U539</f>
        <v>0.48788313036803405</v>
      </c>
    </row>
    <row r="540" spans="18:23" x14ac:dyDescent="0.45">
      <c r="R540">
        <v>-4.62</v>
      </c>
      <c r="S540">
        <f>1-R540</f>
        <v>5.62</v>
      </c>
      <c r="T540">
        <f>SQRT(R540^2*$L$48+S540^2*$L$49+2*R540*S540*$L$50)</f>
        <v>0.28071123390965136</v>
      </c>
      <c r="U540">
        <f>R540*$L$46+S540*$L$47</f>
        <v>0.57567847653017523</v>
      </c>
      <c r="V540">
        <f>U540/T540</f>
        <v>2.0507853159715754</v>
      </c>
      <c r="W540">
        <f>T540/U540</f>
        <v>0.48761808084540637</v>
      </c>
    </row>
    <row r="541" spans="18:23" x14ac:dyDescent="0.45">
      <c r="R541">
        <v>-4.6100000000000003</v>
      </c>
      <c r="S541">
        <f>1-R541</f>
        <v>5.61</v>
      </c>
      <c r="T541">
        <f>SQRT(R541^2*$L$48+S541^2*$L$49+2*R541*S541*$L$50)</f>
        <v>0.28045918645152002</v>
      </c>
      <c r="U541">
        <f>R541*$L$46+S541*$L$47</f>
        <v>0.57547434923188012</v>
      </c>
      <c r="V541">
        <f>U541/T541</f>
        <v>2.0519005154119143</v>
      </c>
      <c r="W541">
        <f>T541/U541</f>
        <v>0.48735306243599841</v>
      </c>
    </row>
    <row r="542" spans="18:23" x14ac:dyDescent="0.45">
      <c r="R542">
        <v>-4.5999999999999996</v>
      </c>
      <c r="S542">
        <f>1-R542</f>
        <v>5.6</v>
      </c>
      <c r="T542">
        <f>SQRT(R542^2*$L$48+S542^2*$L$49+2*R542*S542*$L$50)</f>
        <v>0.28020726544625135</v>
      </c>
      <c r="U542">
        <f>R542*$L$46+S542*$L$47</f>
        <v>0.57527022193358501</v>
      </c>
      <c r="V542">
        <f>U542/T542</f>
        <v>2.0530167946124576</v>
      </c>
      <c r="W542">
        <f>T542/U542</f>
        <v>0.48708807576450791</v>
      </c>
    </row>
    <row r="543" spans="18:23" x14ac:dyDescent="0.45">
      <c r="R543">
        <v>-4.59</v>
      </c>
      <c r="S543">
        <f>1-R543</f>
        <v>5.59</v>
      </c>
      <c r="T543">
        <f>SQRT(R543^2*$L$48+S543^2*$L$49+2*R543*S543*$L$50)</f>
        <v>0.27995547123521608</v>
      </c>
      <c r="U543">
        <f>R543*$L$46+S543*$L$47</f>
        <v>0.57506609463528946</v>
      </c>
      <c r="V543">
        <f>U543/T543</f>
        <v>2.0541341524707124</v>
      </c>
      <c r="W543">
        <f>T543/U543</f>
        <v>0.48682312145835271</v>
      </c>
    </row>
    <row r="544" spans="18:23" x14ac:dyDescent="0.45">
      <c r="R544">
        <v>-4.58</v>
      </c>
      <c r="S544">
        <f>1-R544</f>
        <v>5.58</v>
      </c>
      <c r="T544">
        <f>SQRT(R544^2*$L$48+S544^2*$L$49+2*R544*S544*$L$50)</f>
        <v>0.27970380416084023</v>
      </c>
      <c r="U544">
        <f>R544*$L$46+S544*$L$47</f>
        <v>0.57486196733699479</v>
      </c>
      <c r="V544">
        <f>U544/T544</f>
        <v>2.0552525878640804</v>
      </c>
      <c r="W544">
        <f>T544/U544</f>
        <v>0.48655820014767587</v>
      </c>
    </row>
    <row r="545" spans="18:23" x14ac:dyDescent="0.45">
      <c r="R545">
        <v>-4.57</v>
      </c>
      <c r="S545">
        <f>1-R545</f>
        <v>5.57</v>
      </c>
      <c r="T545">
        <f>SQRT(R545^2*$L$48+S545^2*$L$49+2*R545*S545*$L$50)</f>
        <v>0.27945226456661115</v>
      </c>
      <c r="U545">
        <f>R545*$L$46+S545*$L$47</f>
        <v>0.57465784003869924</v>
      </c>
      <c r="V545">
        <f>U545/T545</f>
        <v>2.056372099649677</v>
      </c>
      <c r="W545">
        <f>T545/U545</f>
        <v>0.48629331246536545</v>
      </c>
    </row>
    <row r="546" spans="18:23" x14ac:dyDescent="0.45">
      <c r="R546">
        <v>-4.5599999999999996</v>
      </c>
      <c r="S546">
        <f>1-R546</f>
        <v>5.56</v>
      </c>
      <c r="T546">
        <f>SQRT(R546^2*$L$48+S546^2*$L$49+2*R546*S546*$L$50)</f>
        <v>0.2792008527970809</v>
      </c>
      <c r="U546">
        <f>R546*$L$46+S546*$L$47</f>
        <v>0.57445371274040458</v>
      </c>
      <c r="V546">
        <f>U546/T546</f>
        <v>2.0574926866642098</v>
      </c>
      <c r="W546">
        <f>T546/U546</f>
        <v>0.48602845904705932</v>
      </c>
    </row>
    <row r="547" spans="18:23" x14ac:dyDescent="0.45">
      <c r="R547">
        <v>-4.55</v>
      </c>
      <c r="S547">
        <f>1-R547</f>
        <v>5.55</v>
      </c>
      <c r="T547">
        <f>SQRT(R547^2*$L$48+S547^2*$L$49+2*R547*S547*$L$50)</f>
        <v>0.27894956919786645</v>
      </c>
      <c r="U547">
        <f>R547*$L$46+S547*$L$47</f>
        <v>0.57424958544210902</v>
      </c>
      <c r="V547">
        <f>U547/T547</f>
        <v>2.0586143477238292</v>
      </c>
      <c r="W547">
        <f>T547/U547</f>
        <v>0.48576364053115678</v>
      </c>
    </row>
    <row r="548" spans="18:23" x14ac:dyDescent="0.45">
      <c r="R548">
        <v>-4.54</v>
      </c>
      <c r="S548">
        <f>1-R548</f>
        <v>5.54</v>
      </c>
      <c r="T548">
        <f>SQRT(R548^2*$L$48+S548^2*$L$49+2*R548*S548*$L$50)</f>
        <v>0.2786984141156546</v>
      </c>
      <c r="U548">
        <f>R548*$L$46+S548*$L$47</f>
        <v>0.57404545814381436</v>
      </c>
      <c r="V548">
        <f>U548/T548</f>
        <v>2.0597370816239962</v>
      </c>
      <c r="W548">
        <f>T548/U548</f>
        <v>0.48549885755882577</v>
      </c>
    </row>
    <row r="549" spans="18:23" x14ac:dyDescent="0.45">
      <c r="R549">
        <v>-4.53</v>
      </c>
      <c r="S549">
        <f>1-R549</f>
        <v>5.53</v>
      </c>
      <c r="T549">
        <f>SQRT(R549^2*$L$48+S549^2*$L$49+2*R549*S549*$L$50)</f>
        <v>0.27844738789820822</v>
      </c>
      <c r="U549">
        <f>R549*$L$46+S549*$L$47</f>
        <v>0.5738413308455188</v>
      </c>
      <c r="V549">
        <f>U549/T549</f>
        <v>2.0608608871392877</v>
      </c>
      <c r="W549">
        <f>T549/U549</f>
        <v>0.48523411077402467</v>
      </c>
    </row>
    <row r="550" spans="18:23" x14ac:dyDescent="0.45">
      <c r="R550">
        <v>-4.5199999999999996</v>
      </c>
      <c r="S550">
        <f>1-R550</f>
        <v>5.52</v>
      </c>
      <c r="T550">
        <f>SQRT(R550^2*$L$48+S550^2*$L$49+2*R550*S550*$L$50)</f>
        <v>0.27819649089436288</v>
      </c>
      <c r="U550">
        <f>R550*$L$46+S550*$L$47</f>
        <v>0.57363720354722414</v>
      </c>
      <c r="V550">
        <f>U550/T550</f>
        <v>2.0619857630233245</v>
      </c>
      <c r="W550">
        <f>T550/U550</f>
        <v>0.4849694008234956</v>
      </c>
    </row>
    <row r="551" spans="18:23" x14ac:dyDescent="0.45">
      <c r="R551">
        <v>-4.51</v>
      </c>
      <c r="S551">
        <f>1-R551</f>
        <v>5.51</v>
      </c>
      <c r="T551">
        <f>SQRT(R551^2*$L$48+S551^2*$L$49+2*R551*S551*$L$50)</f>
        <v>0.27794572345403601</v>
      </c>
      <c r="U551">
        <f>R551*$L$46+S551*$L$47</f>
        <v>0.57343307624892859</v>
      </c>
      <c r="V551">
        <f>U551/T551</f>
        <v>2.063111708008551</v>
      </c>
      <c r="W551">
        <f>T551/U551</f>
        <v>0.48470472835679113</v>
      </c>
    </row>
    <row r="552" spans="18:23" x14ac:dyDescent="0.45">
      <c r="R552">
        <v>-4.5</v>
      </c>
      <c r="S552">
        <f>1-R552</f>
        <v>5.5</v>
      </c>
      <c r="T552">
        <f>SQRT(R552^2*$L$48+S552^2*$L$49+2*R552*S552*$L$50)</f>
        <v>0.27769508592822745</v>
      </c>
      <c r="U552">
        <f>R552*$L$46+S552*$L$47</f>
        <v>0.57322894895063392</v>
      </c>
      <c r="V552">
        <f>U552/T552</f>
        <v>2.0642387208061348</v>
      </c>
      <c r="W552">
        <f>T552/U552</f>
        <v>0.48444009402627425</v>
      </c>
    </row>
    <row r="553" spans="18:23" x14ac:dyDescent="0.45">
      <c r="R553">
        <v>-4.49</v>
      </c>
      <c r="S553">
        <f>1-R553</f>
        <v>5.49</v>
      </c>
      <c r="T553">
        <f>SQRT(R553^2*$L$48+S553^2*$L$49+2*R553*S553*$L$50)</f>
        <v>0.27744457866902317</v>
      </c>
      <c r="U553">
        <f>R553*$L$46+S553*$L$47</f>
        <v>0.57302482165233837</v>
      </c>
      <c r="V553">
        <f>U553/T553</f>
        <v>2.0653668001057861</v>
      </c>
      <c r="W553">
        <f>T553/U553</f>
        <v>0.48417549848713604</v>
      </c>
    </row>
    <row r="554" spans="18:23" x14ac:dyDescent="0.45">
      <c r="R554">
        <v>-4.4799999999999995</v>
      </c>
      <c r="S554">
        <f>1-R554</f>
        <v>5.4799999999999995</v>
      </c>
      <c r="T554">
        <f>SQRT(R554^2*$L$48+S554^2*$L$49+2*R554*S554*$L$50)</f>
        <v>0.27719420202959832</v>
      </c>
      <c r="U554">
        <f>R554*$L$46+S554*$L$47</f>
        <v>0.5728206943540437</v>
      </c>
      <c r="V554">
        <f>U554/T554</f>
        <v>2.0664959445756335</v>
      </c>
      <c r="W554">
        <f>T554/U554</f>
        <v>0.48391094239740001</v>
      </c>
    </row>
    <row r="555" spans="18:23" x14ac:dyDescent="0.45">
      <c r="R555">
        <v>-4.47</v>
      </c>
      <c r="S555">
        <f>1-R555</f>
        <v>5.47</v>
      </c>
      <c r="T555">
        <f>SQRT(R555^2*$L$48+S555^2*$L$49+2*R555*S555*$L$50)</f>
        <v>0.27694395636422181</v>
      </c>
      <c r="U555">
        <f>R555*$L$46+S555*$L$47</f>
        <v>0.57261656705574815</v>
      </c>
      <c r="V555">
        <f>U555/T555</f>
        <v>2.0676261528620383</v>
      </c>
      <c r="W555">
        <f>T555/U555</f>
        <v>0.48364642641794087</v>
      </c>
    </row>
    <row r="556" spans="18:23" x14ac:dyDescent="0.45">
      <c r="R556">
        <v>-4.46</v>
      </c>
      <c r="S556">
        <f>1-R556</f>
        <v>5.46</v>
      </c>
      <c r="T556">
        <f>SQRT(R556^2*$L$48+S556^2*$L$49+2*R556*S556*$L$50)</f>
        <v>0.27669384202825731</v>
      </c>
      <c r="U556">
        <f>R556*$L$46+S556*$L$47</f>
        <v>0.57241243975745348</v>
      </c>
      <c r="V556">
        <f>U556/T556</f>
        <v>2.0687574235894846</v>
      </c>
      <c r="W556">
        <f>T556/U556</f>
        <v>0.48338195121248573</v>
      </c>
    </row>
    <row r="557" spans="18:23" x14ac:dyDescent="0.45">
      <c r="R557">
        <v>-4.45</v>
      </c>
      <c r="S557">
        <f>1-R557</f>
        <v>5.45</v>
      </c>
      <c r="T557">
        <f>SQRT(R557^2*$L$48+S557^2*$L$49+2*R557*S557*$L$50)</f>
        <v>0.27644385937816907</v>
      </c>
      <c r="U557">
        <f>R557*$L$46+S557*$L$47</f>
        <v>0.57220831245915837</v>
      </c>
      <c r="V557">
        <f>U557/T557</f>
        <v>2.0698897553603826</v>
      </c>
      <c r="W557">
        <f>T557/U557</f>
        <v>0.4831175174476347</v>
      </c>
    </row>
    <row r="558" spans="18:23" x14ac:dyDescent="0.45">
      <c r="R558">
        <v>-4.4399999999999995</v>
      </c>
      <c r="S558">
        <f>1-R558</f>
        <v>5.4399999999999995</v>
      </c>
      <c r="T558">
        <f>SQRT(R558^2*$L$48+S558^2*$L$49+2*R558*S558*$L$50)</f>
        <v>0.27619400877152134</v>
      </c>
      <c r="U558">
        <f>R558*$L$46+S558*$L$47</f>
        <v>0.57200418516086327</v>
      </c>
      <c r="V558">
        <f>U558/T558</f>
        <v>2.0710231467549605</v>
      </c>
      <c r="W558">
        <f>T558/U558</f>
        <v>0.4828531257928611</v>
      </c>
    </row>
    <row r="559" spans="18:23" x14ac:dyDescent="0.45">
      <c r="R559">
        <v>-4.43</v>
      </c>
      <c r="S559">
        <f>1-R559</f>
        <v>5.43</v>
      </c>
      <c r="T559">
        <f>SQRT(R559^2*$L$48+S559^2*$L$49+2*R559*S559*$L$50)</f>
        <v>0.27594429056698699</v>
      </c>
      <c r="U559">
        <f>R559*$L$46+S559*$L$47</f>
        <v>0.57180005786256816</v>
      </c>
      <c r="V559">
        <f>U559/T559</f>
        <v>2.072157596331063</v>
      </c>
      <c r="W559">
        <f>T559/U559</f>
        <v>0.48258877692053342</v>
      </c>
    </row>
    <row r="560" spans="18:23" x14ac:dyDescent="0.45">
      <c r="R560">
        <v>-4.42</v>
      </c>
      <c r="S560">
        <f>1-R560</f>
        <v>5.42</v>
      </c>
      <c r="T560">
        <f>SQRT(R560^2*$L$48+S560^2*$L$49+2*R560*S560*$L$50)</f>
        <v>0.27569470512434596</v>
      </c>
      <c r="U560">
        <f>R560*$L$46+S560*$L$47</f>
        <v>0.57159593056427305</v>
      </c>
      <c r="V560">
        <f>U560/T560</f>
        <v>2.0732931026240329</v>
      </c>
      <c r="W560">
        <f>T560/U560</f>
        <v>0.48232447150591723</v>
      </c>
    </row>
    <row r="561" spans="18:23" x14ac:dyDescent="0.45">
      <c r="R561">
        <v>-4.41</v>
      </c>
      <c r="S561">
        <f>1-R561</f>
        <v>5.41</v>
      </c>
      <c r="T561">
        <f>SQRT(R561^2*$L$48+S561^2*$L$49+2*R561*S561*$L$50)</f>
        <v>0.27544525280449222</v>
      </c>
      <c r="U561">
        <f>R561*$L$46+S561*$L$47</f>
        <v>0.57139180326597794</v>
      </c>
      <c r="V561">
        <f>U561/T561</f>
        <v>2.0744296641465265</v>
      </c>
      <c r="W561">
        <f>T561/U561</f>
        <v>0.48206021022719298</v>
      </c>
    </row>
    <row r="562" spans="18:23" x14ac:dyDescent="0.45">
      <c r="R562">
        <v>-4.3999999999999995</v>
      </c>
      <c r="S562">
        <f>1-R562</f>
        <v>5.3999999999999995</v>
      </c>
      <c r="T562">
        <f>SQRT(R562^2*$L$48+S562^2*$L$49+2*R562*S562*$L$50)</f>
        <v>0.27519593396943387</v>
      </c>
      <c r="U562">
        <f>R562*$L$46+S562*$L$47</f>
        <v>0.57118767596768283</v>
      </c>
      <c r="V562">
        <f>U562/T562</f>
        <v>2.0755672793883826</v>
      </c>
      <c r="W562">
        <f>T562/U562</f>
        <v>0.48179599376546101</v>
      </c>
    </row>
    <row r="563" spans="18:23" x14ac:dyDescent="0.45">
      <c r="R563">
        <v>-4.3899999999999997</v>
      </c>
      <c r="S563">
        <f>1-R563</f>
        <v>5.39</v>
      </c>
      <c r="T563">
        <f>SQRT(R563^2*$L$48+S563^2*$L$49+2*R563*S563*$L$50)</f>
        <v>0.27494674898229954</v>
      </c>
      <c r="U563">
        <f>R563*$L$46+S563*$L$47</f>
        <v>0.57098354866938772</v>
      </c>
      <c r="V563">
        <f>U563/T563</f>
        <v>2.0767059468164373</v>
      </c>
      <c r="W563">
        <f>T563/U563</f>
        <v>0.48153182280475804</v>
      </c>
    </row>
    <row r="564" spans="18:23" x14ac:dyDescent="0.45">
      <c r="R564">
        <v>-4.38</v>
      </c>
      <c r="S564">
        <f>1-R564</f>
        <v>5.38</v>
      </c>
      <c r="T564">
        <f>SQRT(R564^2*$L$48+S564^2*$L$49+2*R564*S564*$L$50)</f>
        <v>0.27469769820733936</v>
      </c>
      <c r="U564">
        <f>R564*$L$46+S564*$L$47</f>
        <v>0.57077942137109217</v>
      </c>
      <c r="V564">
        <f>U564/T564</f>
        <v>2.0778456648743848</v>
      </c>
      <c r="W564">
        <f>T564/U564</f>
        <v>0.48126769803206465</v>
      </c>
    </row>
    <row r="565" spans="18:23" x14ac:dyDescent="0.45">
      <c r="R565">
        <v>-4.37</v>
      </c>
      <c r="S565">
        <f>1-R565</f>
        <v>5.37</v>
      </c>
      <c r="T565">
        <f>SQRT(R565^2*$L$48+S565^2*$L$49+2*R565*S565*$L$50)</f>
        <v>0.27444878200992834</v>
      </c>
      <c r="U565">
        <f>R565*$L$46+S565*$L$47</f>
        <v>0.5705752940727975</v>
      </c>
      <c r="V565">
        <f>U565/T565</f>
        <v>2.0789864319826226</v>
      </c>
      <c r="W565">
        <f>T565/U565</f>
        <v>0.4810036201373144</v>
      </c>
    </row>
    <row r="566" spans="18:23" x14ac:dyDescent="0.45">
      <c r="R566">
        <v>-4.3600000000000003</v>
      </c>
      <c r="S566">
        <f>1-R566</f>
        <v>5.36</v>
      </c>
      <c r="T566">
        <f>SQRT(R566^2*$L$48+S566^2*$L$49+2*R566*S566*$L$50)</f>
        <v>0.27420000075657153</v>
      </c>
      <c r="U566">
        <f>R566*$L$46+S566*$L$47</f>
        <v>0.57037116677450195</v>
      </c>
      <c r="V566">
        <f>U566/T566</f>
        <v>2.0801282465380604</v>
      </c>
      <c r="W566">
        <f>T566/U566</f>
        <v>0.48073958981341247</v>
      </c>
    </row>
    <row r="567" spans="18:23" x14ac:dyDescent="0.45">
      <c r="R567">
        <v>-4.3499999999999996</v>
      </c>
      <c r="S567">
        <f>1-R567</f>
        <v>5.35</v>
      </c>
      <c r="T567">
        <f>SQRT(R567^2*$L$48+S567^2*$L$49+2*R567*S567*$L$50)</f>
        <v>0.27395135481490646</v>
      </c>
      <c r="U567">
        <f>R567*$L$46+S567*$L$47</f>
        <v>0.57016703947620728</v>
      </c>
      <c r="V567">
        <f>U567/T567</f>
        <v>2.0812711069139889</v>
      </c>
      <c r="W567">
        <f>T567/U567</f>
        <v>0.48047560775623943</v>
      </c>
    </row>
    <row r="568" spans="18:23" x14ac:dyDescent="0.45">
      <c r="R568">
        <v>-4.34</v>
      </c>
      <c r="S568">
        <f>1-R568</f>
        <v>5.34</v>
      </c>
      <c r="T568">
        <f>SQRT(R568^2*$L$48+S568^2*$L$49+2*R568*S568*$L$50)</f>
        <v>0.2737028445537048</v>
      </c>
      <c r="U568">
        <f>R568*$L$46+S568*$L$47</f>
        <v>0.56996291217791173</v>
      </c>
      <c r="V568">
        <f>U568/T568</f>
        <v>2.0824150114599047</v>
      </c>
      <c r="W568">
        <f>T568/U568</f>
        <v>0.48021167466466574</v>
      </c>
    </row>
    <row r="569" spans="18:23" x14ac:dyDescent="0.45">
      <c r="R569">
        <v>-4.33</v>
      </c>
      <c r="S569">
        <f>1-R569</f>
        <v>5.33</v>
      </c>
      <c r="T569">
        <f>SQRT(R569^2*$L$48+S569^2*$L$49+2*R569*S569*$L$50)</f>
        <v>0.27345447034287895</v>
      </c>
      <c r="U569">
        <f>R569*$L$46+S569*$L$47</f>
        <v>0.56975878487961706</v>
      </c>
      <c r="V569">
        <f>U569/T569</f>
        <v>2.0835599585013482</v>
      </c>
      <c r="W569">
        <f>T569/U569</f>
        <v>0.47994779124056242</v>
      </c>
    </row>
    <row r="570" spans="18:23" x14ac:dyDescent="0.45">
      <c r="R570">
        <v>-4.32</v>
      </c>
      <c r="S570">
        <f>1-R570</f>
        <v>5.32</v>
      </c>
      <c r="T570">
        <f>SQRT(R570^2*$L$48+S570^2*$L$49+2*R570*S570*$L$50)</f>
        <v>0.27320623255348231</v>
      </c>
      <c r="U570">
        <f>R570*$L$46+S570*$L$47</f>
        <v>0.56955465758132173</v>
      </c>
      <c r="V570">
        <f>U570/T570</f>
        <v>2.0847059463397377</v>
      </c>
      <c r="W570">
        <f>T570/U570</f>
        <v>0.47968395818881276</v>
      </c>
    </row>
    <row r="571" spans="18:23" x14ac:dyDescent="0.45">
      <c r="R571">
        <v>-4.3099999999999996</v>
      </c>
      <c r="S571">
        <f>1-R571</f>
        <v>5.31</v>
      </c>
      <c r="T571">
        <f>SQRT(R571^2*$L$48+S571^2*$L$49+2*R571*S571*$L$50)</f>
        <v>0.27295813155771387</v>
      </c>
      <c r="U571">
        <f>R571*$L$46+S571*$L$47</f>
        <v>0.56935053028302685</v>
      </c>
      <c r="V571">
        <f>U571/T571</f>
        <v>2.0858529732522153</v>
      </c>
      <c r="W571">
        <f>T571/U571</f>
        <v>0.47942017621732097</v>
      </c>
    </row>
    <row r="572" spans="18:23" x14ac:dyDescent="0.45">
      <c r="R572">
        <v>-4.3</v>
      </c>
      <c r="S572">
        <f>1-R572</f>
        <v>5.3</v>
      </c>
      <c r="T572">
        <f>SQRT(R572^2*$L$48+S572^2*$L$49+2*R572*S572*$L$50)</f>
        <v>0.27271016772892331</v>
      </c>
      <c r="U572">
        <f>R572*$L$46+S572*$L$47</f>
        <v>0.56914640298473151</v>
      </c>
      <c r="V572">
        <f>U572/T572</f>
        <v>2.0870010374914543</v>
      </c>
      <c r="W572">
        <f>T572/U572</f>
        <v>0.47915644603703011</v>
      </c>
    </row>
    <row r="573" spans="18:23" x14ac:dyDescent="0.45">
      <c r="R573">
        <v>-4.29</v>
      </c>
      <c r="S573">
        <f>1-R573</f>
        <v>5.29</v>
      </c>
      <c r="T573">
        <f>SQRT(R573^2*$L$48+S573^2*$L$49+2*R573*S573*$L$50)</f>
        <v>0.27246234144161058</v>
      </c>
      <c r="U573">
        <f>R573*$L$46+S573*$L$47</f>
        <v>0.56894227568643663</v>
      </c>
      <c r="V573">
        <f>U573/T573</f>
        <v>2.088150137285532</v>
      </c>
      <c r="W573">
        <f>T573/U573</f>
        <v>0.47889276836192396</v>
      </c>
    </row>
    <row r="574" spans="18:23" x14ac:dyDescent="0.45">
      <c r="R574">
        <v>-4.28</v>
      </c>
      <c r="S574">
        <f>1-R574</f>
        <v>5.28</v>
      </c>
      <c r="T574">
        <f>SQRT(R574^2*$L$48+S574^2*$L$49+2*R574*S574*$L$50)</f>
        <v>0.27221465307143156</v>
      </c>
      <c r="U574">
        <f>R574*$L$46+S574*$L$47</f>
        <v>0.5687381483881413</v>
      </c>
      <c r="V574">
        <f>U574/T574</f>
        <v>2.0893002708377324</v>
      </c>
      <c r="W574">
        <f>T574/U574</f>
        <v>0.47862914390904515</v>
      </c>
    </row>
    <row r="575" spans="18:23" x14ac:dyDescent="0.45">
      <c r="R575">
        <v>-4.2699999999999996</v>
      </c>
      <c r="S575">
        <f>1-R575</f>
        <v>5.27</v>
      </c>
      <c r="T575">
        <f>SQRT(R575^2*$L$48+S575^2*$L$49+2*R575*S575*$L$50)</f>
        <v>0.27196710299520183</v>
      </c>
      <c r="U575">
        <f>R575*$L$46+S575*$L$47</f>
        <v>0.56853402108984641</v>
      </c>
      <c r="V575">
        <f>U575/T575</f>
        <v>2.0904514363263882</v>
      </c>
      <c r="W575">
        <f>T575/U575</f>
        <v>0.4783655733985045</v>
      </c>
    </row>
    <row r="576" spans="18:23" x14ac:dyDescent="0.45">
      <c r="R576">
        <v>-4.26</v>
      </c>
      <c r="S576">
        <f>1-R576</f>
        <v>5.26</v>
      </c>
      <c r="T576">
        <f>SQRT(R576^2*$L$48+S576^2*$L$49+2*R576*S576*$L$50)</f>
        <v>0.27171969159090048</v>
      </c>
      <c r="U576">
        <f>R576*$L$46+S576*$L$47</f>
        <v>0.56832989379155108</v>
      </c>
      <c r="V576">
        <f>U576/T576</f>
        <v>2.0916036319046949</v>
      </c>
      <c r="W576">
        <f>T576/U576</f>
        <v>0.47810205755349611</v>
      </c>
    </row>
    <row r="577" spans="18:23" x14ac:dyDescent="0.45">
      <c r="R577">
        <v>-4.25</v>
      </c>
      <c r="S577">
        <f>1-R577</f>
        <v>5.25</v>
      </c>
      <c r="T577">
        <f>SQRT(R577^2*$L$48+S577^2*$L$49+2*R577*S577*$L$50)</f>
        <v>0.2714724192376699</v>
      </c>
      <c r="U577">
        <f>R577*$L$46+S577*$L$47</f>
        <v>0.56812576649325619</v>
      </c>
      <c r="V577">
        <f>U577/T577</f>
        <v>2.0927568557005816</v>
      </c>
      <c r="W577">
        <f>T577/U577</f>
        <v>0.47783859710029952</v>
      </c>
    </row>
    <row r="578" spans="18:23" x14ac:dyDescent="0.45">
      <c r="R578">
        <v>-4.24</v>
      </c>
      <c r="S578">
        <f>1-R578</f>
        <v>5.24</v>
      </c>
      <c r="T578">
        <f>SQRT(R578^2*$L$48+S578^2*$L$49+2*R578*S578*$L$50)</f>
        <v>0.27122528631582382</v>
      </c>
      <c r="U578">
        <f>R578*$L$46+S578*$L$47</f>
        <v>0.56792163919496086</v>
      </c>
      <c r="V578">
        <f>U578/T578</f>
        <v>2.0939111058164905</v>
      </c>
      <c r="W578">
        <f>T578/U578</f>
        <v>0.47757519276830257</v>
      </c>
    </row>
    <row r="579" spans="18:23" x14ac:dyDescent="0.45">
      <c r="R579">
        <v>-4.2299999999999995</v>
      </c>
      <c r="S579">
        <f>1-R579</f>
        <v>5.2299999999999995</v>
      </c>
      <c r="T579">
        <f>SQRT(R579^2*$L$48+S579^2*$L$49+2*R579*S579*$L$50)</f>
        <v>0.27097829320684713</v>
      </c>
      <c r="U579">
        <f>R579*$L$46+S579*$L$47</f>
        <v>0.56771751189666597</v>
      </c>
      <c r="V579">
        <f>U579/T579</f>
        <v>2.0950663803292446</v>
      </c>
      <c r="W579">
        <f>T579/U579</f>
        <v>0.47731184529000348</v>
      </c>
    </row>
    <row r="580" spans="18:23" x14ac:dyDescent="0.45">
      <c r="R580">
        <v>-4.22</v>
      </c>
      <c r="S580">
        <f>1-R580</f>
        <v>5.22</v>
      </c>
      <c r="T580">
        <f>SQRT(R580^2*$L$48+S580^2*$L$49+2*R580*S580*$L$50)</f>
        <v>0.27073144029340079</v>
      </c>
      <c r="U580">
        <f>R580*$L$46+S580*$L$47</f>
        <v>0.56751338459837064</v>
      </c>
      <c r="V580">
        <f>U580/T580</f>
        <v>2.0962226772898531</v>
      </c>
      <c r="W580">
        <f>T580/U580</f>
        <v>0.47704855540102814</v>
      </c>
    </row>
    <row r="581" spans="18:23" x14ac:dyDescent="0.45">
      <c r="R581">
        <v>-4.21</v>
      </c>
      <c r="S581">
        <f>1-R581</f>
        <v>5.21</v>
      </c>
      <c r="T581">
        <f>SQRT(R581^2*$L$48+S581^2*$L$49+2*R581*S581*$L$50)</f>
        <v>0.27048472795932615</v>
      </c>
      <c r="U581">
        <f>R581*$L$46+S581*$L$47</f>
        <v>0.56730925730007575</v>
      </c>
      <c r="V581">
        <f>U581/T581</f>
        <v>2.0973799947233407</v>
      </c>
      <c r="W581">
        <f>T581/U581</f>
        <v>0.47678532384014038</v>
      </c>
    </row>
    <row r="582" spans="18:23" x14ac:dyDescent="0.45">
      <c r="R582">
        <v>-4.2</v>
      </c>
      <c r="S582">
        <f>1-R582</f>
        <v>5.2</v>
      </c>
      <c r="T582">
        <f>SQRT(R582^2*$L$48+S582^2*$L$49+2*R582*S582*$L$50)</f>
        <v>0.27023815658964623</v>
      </c>
      <c r="U582">
        <f>R582*$L$46+S582*$L$47</f>
        <v>0.56710513000178042</v>
      </c>
      <c r="V582">
        <f>U582/T582</f>
        <v>2.0985383306285779</v>
      </c>
      <c r="W582">
        <f>T582/U582</f>
        <v>0.47652215134925302</v>
      </c>
    </row>
    <row r="583" spans="18:23" x14ac:dyDescent="0.45">
      <c r="R583">
        <v>-4.1899999999999995</v>
      </c>
      <c r="S583">
        <f>1-R583</f>
        <v>5.1899999999999995</v>
      </c>
      <c r="T583">
        <f>SQRT(R583^2*$L$48+S583^2*$L$49+2*R583*S583*$L$50)</f>
        <v>0.26999172657057086</v>
      </c>
      <c r="U583">
        <f>R583*$L$46+S583*$L$47</f>
        <v>0.56690100270348509</v>
      </c>
      <c r="V583">
        <f>U583/T583</f>
        <v>2.0996976829781029</v>
      </c>
      <c r="W583">
        <f>T583/U583</f>
        <v>0.47625903867343972</v>
      </c>
    </row>
    <row r="584" spans="18:23" x14ac:dyDescent="0.45">
      <c r="R584">
        <v>-4.18</v>
      </c>
      <c r="S584">
        <f>1-R584</f>
        <v>5.18</v>
      </c>
      <c r="T584">
        <f>SQRT(R584^2*$L$48+S584^2*$L$49+2*R584*S584*$L$50)</f>
        <v>0.26974543828949765</v>
      </c>
      <c r="U584">
        <f>R584*$L$46+S584*$L$47</f>
        <v>0.5666968754051902</v>
      </c>
      <c r="V584">
        <f>U584/T584</f>
        <v>2.1008580497179592</v>
      </c>
      <c r="W584">
        <f>T584/U584</f>
        <v>0.47599598656094361</v>
      </c>
    </row>
    <row r="585" spans="18:23" x14ac:dyDescent="0.45">
      <c r="R585">
        <v>-4.17</v>
      </c>
      <c r="S585">
        <f>1-R585</f>
        <v>5.17</v>
      </c>
      <c r="T585">
        <f>SQRT(R585^2*$L$48+S585^2*$L$49+2*R585*S585*$L$50)</f>
        <v>0.26949929213502016</v>
      </c>
      <c r="U585">
        <f>R585*$L$46+S585*$L$47</f>
        <v>0.56649274810689487</v>
      </c>
      <c r="V585">
        <f>U585/T585</f>
        <v>2.1020194287674783</v>
      </c>
      <c r="W585">
        <f>T585/U585</f>
        <v>0.47573299576319861</v>
      </c>
    </row>
    <row r="586" spans="18:23" x14ac:dyDescent="0.45">
      <c r="R586">
        <v>-4.16</v>
      </c>
      <c r="S586">
        <f>1-R586</f>
        <v>5.16</v>
      </c>
      <c r="T586">
        <f>SQRT(R586^2*$L$48+S586^2*$L$49+2*R586*S586*$L$50)</f>
        <v>0.26925328849692537</v>
      </c>
      <c r="U586">
        <f>R586*$L$46+S586*$L$47</f>
        <v>0.56628862080859999</v>
      </c>
      <c r="V586">
        <f>U586/T586</f>
        <v>2.1031818180191566</v>
      </c>
      <c r="W586">
        <f>T586/U586</f>
        <v>0.47547006703482808</v>
      </c>
    </row>
    <row r="587" spans="18:23" x14ac:dyDescent="0.45">
      <c r="R587">
        <v>-4.1499999999999995</v>
      </c>
      <c r="S587">
        <f>1-R587</f>
        <v>5.1499999999999995</v>
      </c>
      <c r="T587">
        <f>SQRT(R587^2*$L$48+S587^2*$L$49+2*R587*S587*$L$50)</f>
        <v>0.2690074277662019</v>
      </c>
      <c r="U587">
        <f>R587*$L$46+S587*$L$47</f>
        <v>0.56608449351030465</v>
      </c>
      <c r="V587">
        <f>U587/T587</f>
        <v>2.1043452153384274</v>
      </c>
      <c r="W587">
        <f>T587/U587</f>
        <v>0.47520720113366799</v>
      </c>
    </row>
    <row r="588" spans="18:23" x14ac:dyDescent="0.45">
      <c r="R588">
        <v>-4.1399999999999997</v>
      </c>
      <c r="S588">
        <f>1-R588</f>
        <v>5.14</v>
      </c>
      <c r="T588">
        <f>SQRT(R588^2*$L$48+S588^2*$L$49+2*R588*S588*$L$50)</f>
        <v>0.26876171033503998</v>
      </c>
      <c r="U588">
        <f>R588*$L$46+S588*$L$47</f>
        <v>0.56588036621200977</v>
      </c>
      <c r="V588">
        <f>U588/T588</f>
        <v>2.1055096185635218</v>
      </c>
      <c r="W588">
        <f>T588/U588</f>
        <v>0.47494439882076972</v>
      </c>
    </row>
    <row r="589" spans="18:23" x14ac:dyDescent="0.45">
      <c r="R589">
        <v>-4.13</v>
      </c>
      <c r="S589">
        <f>1-R589</f>
        <v>5.13</v>
      </c>
      <c r="T589">
        <f>SQRT(R589^2*$L$48+S589^2*$L$49+2*R589*S589*$L$50)</f>
        <v>0.26851613659683843</v>
      </c>
      <c r="U589">
        <f>R589*$L$46+S589*$L$47</f>
        <v>0.56567623891371444</v>
      </c>
      <c r="V589">
        <f>U589/T589</f>
        <v>2.1066750255052451</v>
      </c>
      <c r="W589">
        <f>T589/U589</f>
        <v>0.47468166086042124</v>
      </c>
    </row>
    <row r="590" spans="18:23" x14ac:dyDescent="0.45">
      <c r="R590">
        <v>-4.12</v>
      </c>
      <c r="S590">
        <f>1-R590</f>
        <v>5.12</v>
      </c>
      <c r="T590">
        <f>SQRT(R590^2*$L$48+S590^2*$L$49+2*R590*S590*$L$50)</f>
        <v>0.26827070694620325</v>
      </c>
      <c r="U590">
        <f>R590*$L$46+S590*$L$47</f>
        <v>0.56547211161541955</v>
      </c>
      <c r="V590">
        <f>U590/T590</f>
        <v>2.1078414339468474</v>
      </c>
      <c r="W590">
        <f>T590/U590</f>
        <v>0.47441898802014754</v>
      </c>
    </row>
    <row r="591" spans="18:23" x14ac:dyDescent="0.45">
      <c r="R591">
        <v>-4.1100000000000003</v>
      </c>
      <c r="S591">
        <f>1-R591</f>
        <v>5.1100000000000003</v>
      </c>
      <c r="T591">
        <f>SQRT(R591^2*$L$48+S591^2*$L$49+2*R591*S591*$L$50)</f>
        <v>0.26802542177895694</v>
      </c>
      <c r="U591">
        <f>R591*$L$46+S591*$L$47</f>
        <v>0.56526798431712444</v>
      </c>
      <c r="V591">
        <f>U591/T591</f>
        <v>2.1090088416437833</v>
      </c>
      <c r="W591">
        <f>T591/U591</f>
        <v>0.47415638107073543</v>
      </c>
    </row>
    <row r="592" spans="18:23" x14ac:dyDescent="0.45">
      <c r="R592">
        <v>-4.0999999999999996</v>
      </c>
      <c r="S592">
        <f>1-R592</f>
        <v>5.0999999999999996</v>
      </c>
      <c r="T592">
        <f>SQRT(R592^2*$L$48+S592^2*$L$49+2*R592*S592*$L$50)</f>
        <v>0.26778028149213617</v>
      </c>
      <c r="U592">
        <f>R592*$L$46+S592*$L$47</f>
        <v>0.56506385701882933</v>
      </c>
      <c r="V592">
        <f>U592/T592</f>
        <v>2.1101772463235813</v>
      </c>
      <c r="W592">
        <f>T592/U592</f>
        <v>0.47389384078623359</v>
      </c>
    </row>
    <row r="593" spans="18:23" x14ac:dyDescent="0.45">
      <c r="R593">
        <v>-4.09</v>
      </c>
      <c r="S593">
        <f>1-R593</f>
        <v>5.09</v>
      </c>
      <c r="T593">
        <f>SQRT(R593^2*$L$48+S593^2*$L$49+2*R593*S593*$L$50)</f>
        <v>0.26753528648399938</v>
      </c>
      <c r="U593">
        <f>R593*$L$46+S593*$L$47</f>
        <v>0.56485972972053422</v>
      </c>
      <c r="V593">
        <f>U593/T593</f>
        <v>2.1113466456856229</v>
      </c>
      <c r="W593">
        <f>T593/U593</f>
        <v>0.47363136794397281</v>
      </c>
    </row>
    <row r="594" spans="18:23" x14ac:dyDescent="0.45">
      <c r="R594">
        <v>-4.08</v>
      </c>
      <c r="S594">
        <f>1-R594</f>
        <v>5.08</v>
      </c>
      <c r="T594">
        <f>SQRT(R594^2*$L$48+S594^2*$L$49+2*R594*S594*$L$50)</f>
        <v>0.26729043715402795</v>
      </c>
      <c r="U594">
        <f>R594*$L$46+S594*$L$47</f>
        <v>0.56465560242223933</v>
      </c>
      <c r="V594">
        <f>U594/T594</f>
        <v>2.1125170374009778</v>
      </c>
      <c r="W594">
        <f>T594/U594</f>
        <v>0.47336896332457346</v>
      </c>
    </row>
    <row r="595" spans="18:23" x14ac:dyDescent="0.45">
      <c r="R595">
        <v>-4.07</v>
      </c>
      <c r="S595">
        <f>1-R595</f>
        <v>5.07</v>
      </c>
      <c r="T595">
        <f>SQRT(R595^2*$L$48+S595^2*$L$49+2*R595*S595*$L$50)</f>
        <v>0.26704573390293201</v>
      </c>
      <c r="U595">
        <f>R595*$L$46+S595*$L$47</f>
        <v>0.564451475123944</v>
      </c>
      <c r="V595">
        <f>U595/T595</f>
        <v>2.1136884191121941</v>
      </c>
      <c r="W595">
        <f>T595/U595</f>
        <v>0.47310662771196282</v>
      </c>
    </row>
    <row r="596" spans="18:23" x14ac:dyDescent="0.45">
      <c r="R596">
        <v>-4.0599999999999996</v>
      </c>
      <c r="S596">
        <f>1-R596</f>
        <v>5.0599999999999996</v>
      </c>
      <c r="T596">
        <f>SQRT(R596^2*$L$48+S596^2*$L$49+2*R596*S596*$L$50)</f>
        <v>0.26680117713264984</v>
      </c>
      <c r="U596">
        <f>R596*$L$46+S596*$L$47</f>
        <v>0.56424734782564911</v>
      </c>
      <c r="V596">
        <f>U596/T596</f>
        <v>2.1148607884331527</v>
      </c>
      <c r="W596">
        <f>T596/U596</f>
        <v>0.47284436189337775</v>
      </c>
    </row>
    <row r="597" spans="18:23" x14ac:dyDescent="0.45">
      <c r="R597">
        <v>-4.05</v>
      </c>
      <c r="S597">
        <f>1-R597</f>
        <v>5.05</v>
      </c>
      <c r="T597">
        <f>SQRT(R597^2*$L$48+S597^2*$L$49+2*R597*S597*$L$50)</f>
        <v>0.26655676724635569</v>
      </c>
      <c r="U597">
        <f>R597*$L$46+S597*$L$47</f>
        <v>0.56404322052735378</v>
      </c>
      <c r="V597">
        <f>U597/T597</f>
        <v>2.1160341429488327</v>
      </c>
      <c r="W597">
        <f>T597/U597</f>
        <v>0.47258216665938774</v>
      </c>
    </row>
    <row r="598" spans="18:23" x14ac:dyDescent="0.45">
      <c r="R598">
        <v>-4.04</v>
      </c>
      <c r="S598">
        <f>1-R598</f>
        <v>5.04</v>
      </c>
      <c r="T598">
        <f>SQRT(R598^2*$L$48+S598^2*$L$49+2*R598*S598*$L$50)</f>
        <v>0.26631250464846012</v>
      </c>
      <c r="U598">
        <f>R598*$L$46+S598*$L$47</f>
        <v>0.5638390932290589</v>
      </c>
      <c r="V598">
        <f>U598/T598</f>
        <v>2.1172084802151598</v>
      </c>
      <c r="W598">
        <f>T598/U598</f>
        <v>0.472320042803898</v>
      </c>
    </row>
    <row r="599" spans="18:23" x14ac:dyDescent="0.45">
      <c r="R599">
        <v>-4.03</v>
      </c>
      <c r="S599">
        <f>1-R599</f>
        <v>5.03</v>
      </c>
      <c r="T599">
        <f>SQRT(R599^2*$L$48+S599^2*$L$49+2*R599*S599*$L$50)</f>
        <v>0.26606838974461511</v>
      </c>
      <c r="U599">
        <f>R599*$L$46+S599*$L$47</f>
        <v>0.56363496593076357</v>
      </c>
      <c r="V599">
        <f>U599/T599</f>
        <v>2.1183837977587898</v>
      </c>
      <c r="W599">
        <f>T599/U599</f>
        <v>0.47205799112416796</v>
      </c>
    </row>
    <row r="600" spans="18:23" x14ac:dyDescent="0.45">
      <c r="R600">
        <v>-4.0199999999999996</v>
      </c>
      <c r="S600">
        <f>1-R600</f>
        <v>5.0199999999999996</v>
      </c>
      <c r="T600">
        <f>SQRT(R600^2*$L$48+S600^2*$L$49+2*R600*S600*$L$50)</f>
        <v>0.26582442294171676</v>
      </c>
      <c r="U600">
        <f>R600*$L$46+S600*$L$47</f>
        <v>0.56343083863246868</v>
      </c>
      <c r="V600">
        <f>U600/T600</f>
        <v>2.1195600930769385</v>
      </c>
      <c r="W600">
        <f>T600/U600</f>
        <v>0.4717960124208192</v>
      </c>
    </row>
    <row r="601" spans="18:23" x14ac:dyDescent="0.45">
      <c r="R601">
        <v>-4.01</v>
      </c>
      <c r="S601">
        <f>1-R601</f>
        <v>5.01</v>
      </c>
      <c r="T601">
        <f>SQRT(R601^2*$L$48+S601^2*$L$49+2*R601*S601*$L$50)</f>
        <v>0.26558060464790878</v>
      </c>
      <c r="U601">
        <f>R601*$L$46+S601*$L$47</f>
        <v>0.56322671133417335</v>
      </c>
      <c r="V601">
        <f>U601/T601</f>
        <v>2.1207373636371765</v>
      </c>
      <c r="W601">
        <f>T601/U601</f>
        <v>0.4715341074978503</v>
      </c>
    </row>
    <row r="602" spans="18:23" x14ac:dyDescent="0.45">
      <c r="R602">
        <v>-4</v>
      </c>
      <c r="S602">
        <f>1-R602</f>
        <v>5</v>
      </c>
      <c r="T602">
        <f>SQRT(R602^2*$L$48+S602^2*$L$49+2*R602*S602*$L$50)</f>
        <v>0.26533693527258773</v>
      </c>
      <c r="U602">
        <f>R602*$L$46+S602*$L$47</f>
        <v>0.56302258403587802</v>
      </c>
      <c r="V602">
        <f>U602/T602</f>
        <v>2.1219156068772329</v>
      </c>
      <c r="W602">
        <f>T602/U602</f>
        <v>0.47127227716265002</v>
      </c>
    </row>
    <row r="603" spans="18:23" x14ac:dyDescent="0.45">
      <c r="R603">
        <v>-3.99</v>
      </c>
      <c r="S603">
        <f>1-R603</f>
        <v>4.99</v>
      </c>
      <c r="T603">
        <f>SQRT(R603^2*$L$48+S603^2*$L$49+2*R603*S603*$L$50)</f>
        <v>0.26509341522640195</v>
      </c>
      <c r="U603">
        <f>R603*$L$46+S603*$L$47</f>
        <v>0.56281845673758313</v>
      </c>
      <c r="V603">
        <f>U603/T603</f>
        <v>2.1230948202048334</v>
      </c>
      <c r="W603">
        <f>T603/U603</f>
        <v>0.4710105222260027</v>
      </c>
    </row>
    <row r="604" spans="18:23" x14ac:dyDescent="0.45">
      <c r="R604">
        <v>-3.9799999999999995</v>
      </c>
      <c r="S604">
        <f>1-R604</f>
        <v>4.9799999999999995</v>
      </c>
      <c r="T604">
        <f>SQRT(R604^2*$L$48+S604^2*$L$49+2*R604*S604*$L$50)</f>
        <v>0.26485004492126185</v>
      </c>
      <c r="U604">
        <f>R604*$L$46+S604*$L$47</f>
        <v>0.5626143294392878</v>
      </c>
      <c r="V604">
        <f>U604/T604</f>
        <v>2.1242750009974487</v>
      </c>
      <c r="W604">
        <f>T604/U604</f>
        <v>0.47074884350211355</v>
      </c>
    </row>
    <row r="605" spans="18:23" x14ac:dyDescent="0.45">
      <c r="R605">
        <v>-3.9699999999999998</v>
      </c>
      <c r="S605">
        <f>1-R605</f>
        <v>4.97</v>
      </c>
      <c r="T605">
        <f>SQRT(R605^2*$L$48+S605^2*$L$49+2*R605*S605*$L$50)</f>
        <v>0.2646068247703347</v>
      </c>
      <c r="U605">
        <f>R605*$L$46+S605*$L$47</f>
        <v>0.56241020214099291</v>
      </c>
      <c r="V605">
        <f>U605/T605</f>
        <v>2.1254561466021764</v>
      </c>
      <c r="W605">
        <f>T605/U605</f>
        <v>0.47048724180860313</v>
      </c>
    </row>
    <row r="606" spans="18:23" x14ac:dyDescent="0.45">
      <c r="R606">
        <v>-3.96</v>
      </c>
      <c r="S606">
        <f>1-R606</f>
        <v>4.96</v>
      </c>
      <c r="T606">
        <f>SQRT(R606^2*$L$48+S606^2*$L$49+2*R606*S606*$L$50)</f>
        <v>0.26436375518805766</v>
      </c>
      <c r="U606">
        <f>R606*$L$46+S606*$L$47</f>
        <v>0.56220607484269758</v>
      </c>
      <c r="V606">
        <f>U606/T606</f>
        <v>2.1266382543354592</v>
      </c>
      <c r="W606">
        <f>T606/U606</f>
        <v>0.47022571796653978</v>
      </c>
    </row>
    <row r="607" spans="18:23" x14ac:dyDescent="0.45">
      <c r="R607">
        <v>-3.95</v>
      </c>
      <c r="S607">
        <f>1-R607</f>
        <v>4.95</v>
      </c>
      <c r="T607">
        <f>SQRT(R607^2*$L$48+S607^2*$L$49+2*R607*S607*$L$50)</f>
        <v>0.26412083659013302</v>
      </c>
      <c r="U607">
        <f>R607*$L$46+S607*$L$47</f>
        <v>0.56200194754440269</v>
      </c>
      <c r="V607">
        <f>U607/T607</f>
        <v>2.1278213214829633</v>
      </c>
      <c r="W607">
        <f>T607/U607</f>
        <v>0.46996427280043429</v>
      </c>
    </row>
    <row r="608" spans="18:23" x14ac:dyDescent="0.45">
      <c r="R608">
        <v>-3.9399999999999995</v>
      </c>
      <c r="S608">
        <f>1-R608</f>
        <v>4.9399999999999995</v>
      </c>
      <c r="T608">
        <f>SQRT(R608^2*$L$48+S608^2*$L$49+2*R608*S608*$L$50)</f>
        <v>0.26387806939353725</v>
      </c>
      <c r="U608">
        <f>R608*$L$46+S608*$L$47</f>
        <v>0.56179782024610736</v>
      </c>
      <c r="V608">
        <f>U608/T608</f>
        <v>2.1290053452993263</v>
      </c>
      <c r="W608">
        <f>T608/U608</f>
        <v>0.46970290713826535</v>
      </c>
    </row>
    <row r="609" spans="18:23" x14ac:dyDescent="0.45">
      <c r="R609">
        <v>-3.9299999999999997</v>
      </c>
      <c r="S609">
        <f>1-R609</f>
        <v>4.93</v>
      </c>
      <c r="T609">
        <f>SQRT(R609^2*$L$48+S609^2*$L$49+2*R609*S609*$L$50)</f>
        <v>0.26363545401652111</v>
      </c>
      <c r="U609">
        <f>R609*$L$46+S609*$L$47</f>
        <v>0.56159369294781247</v>
      </c>
      <c r="V609">
        <f>U609/T609</f>
        <v>2.1301903230079948</v>
      </c>
      <c r="W609">
        <f>T609/U609</f>
        <v>0.46944162181148302</v>
      </c>
    </row>
    <row r="610" spans="18:23" x14ac:dyDescent="0.45">
      <c r="R610">
        <v>-3.92</v>
      </c>
      <c r="S610">
        <f>1-R610</f>
        <v>4.92</v>
      </c>
      <c r="T610">
        <f>SQRT(R610^2*$L$48+S610^2*$L$49+2*R610*S610*$L$50)</f>
        <v>0.26339299087861417</v>
      </c>
      <c r="U610">
        <f>R610*$L$46+S610*$L$47</f>
        <v>0.56138956564951714</v>
      </c>
      <c r="V610">
        <f>U610/T610</f>
        <v>2.1313762518010058</v>
      </c>
      <c r="W610">
        <f>T610/U610</f>
        <v>0.46918041765502616</v>
      </c>
    </row>
    <row r="611" spans="18:23" x14ac:dyDescent="0.45">
      <c r="R611">
        <v>-3.91</v>
      </c>
      <c r="S611">
        <f>1-R611</f>
        <v>4.91</v>
      </c>
      <c r="T611">
        <f>SQRT(R611^2*$L$48+S611^2*$L$49+2*R611*S611*$L$50)</f>
        <v>0.26315068040063083</v>
      </c>
      <c r="U611">
        <f>R611*$L$46+S611*$L$47</f>
        <v>0.56118543835122225</v>
      </c>
      <c r="V611">
        <f>U611/T611</f>
        <v>2.1325631288387767</v>
      </c>
      <c r="W611">
        <f>T611/U611</f>
        <v>0.4689192955073363</v>
      </c>
    </row>
    <row r="612" spans="18:23" x14ac:dyDescent="0.45">
      <c r="R612">
        <v>-3.8999999999999995</v>
      </c>
      <c r="S612">
        <f>1-R612</f>
        <v>4.8999999999999995</v>
      </c>
      <c r="T612">
        <f>SQRT(R612^2*$L$48+S612^2*$L$49+2*R612*S612*$L$50)</f>
        <v>0.26290852300466705</v>
      </c>
      <c r="U612">
        <f>R612*$L$46+S612*$L$47</f>
        <v>0.56098131105292692</v>
      </c>
      <c r="V612">
        <f>U612/T612</f>
        <v>2.1337509512499473</v>
      </c>
      <c r="W612">
        <f>T612/U612</f>
        <v>0.46865825621036139</v>
      </c>
    </row>
    <row r="613" spans="18:23" x14ac:dyDescent="0.45">
      <c r="R613">
        <v>-3.8899999999999997</v>
      </c>
      <c r="S613">
        <f>1-R613</f>
        <v>4.8899999999999997</v>
      </c>
      <c r="T613">
        <f>SQRT(R613^2*$L$48+S613^2*$L$49+2*R613*S613*$L$50)</f>
        <v>0.26266651911411237</v>
      </c>
      <c r="U613">
        <f>R613*$L$46+S613*$L$47</f>
        <v>0.56077718375463204</v>
      </c>
      <c r="V613">
        <f>U613/T613</f>
        <v>2.1349397161311181</v>
      </c>
      <c r="W613">
        <f>T613/U613</f>
        <v>0.46839730060958057</v>
      </c>
    </row>
    <row r="614" spans="18:23" x14ac:dyDescent="0.45">
      <c r="R614">
        <v>-3.88</v>
      </c>
      <c r="S614">
        <f>1-R614</f>
        <v>4.88</v>
      </c>
      <c r="T614">
        <f>SQRT(R614^2*$L$48+S614^2*$L$49+2*R614*S614*$L$50)</f>
        <v>0.26242466915364765</v>
      </c>
      <c r="U614">
        <f>R614*$L$46+S614*$L$47</f>
        <v>0.56057305645633693</v>
      </c>
      <c r="V614">
        <f>U614/T614</f>
        <v>2.1361294205466854</v>
      </c>
      <c r="W614">
        <f>T614/U614</f>
        <v>0.4681364295540093</v>
      </c>
    </row>
    <row r="615" spans="18:23" x14ac:dyDescent="0.45">
      <c r="R615">
        <v>-3.87</v>
      </c>
      <c r="S615">
        <f>1-R615</f>
        <v>4.87</v>
      </c>
      <c r="T615">
        <f>SQRT(R615^2*$L$48+S615^2*$L$49+2*R615*S615*$L$50)</f>
        <v>0.26218297354924958</v>
      </c>
      <c r="U615">
        <f>R615*$L$46+S615*$L$47</f>
        <v>0.56036892915804204</v>
      </c>
      <c r="V615">
        <f>U615/T615</f>
        <v>2.1373200615286327</v>
      </c>
      <c r="W615">
        <f>T615/U615</f>
        <v>0.46787564389621172</v>
      </c>
    </row>
    <row r="616" spans="18:23" x14ac:dyDescent="0.45">
      <c r="R616">
        <v>-3.8599999999999994</v>
      </c>
      <c r="S616">
        <f>1-R616</f>
        <v>4.8599999999999994</v>
      </c>
      <c r="T616">
        <f>SQRT(R616^2*$L$48+S616^2*$L$49+2*R616*S616*$L$50)</f>
        <v>0.26194143272819481</v>
      </c>
      <c r="U616">
        <f>R616*$L$46+S616*$L$47</f>
        <v>0.56016480185974671</v>
      </c>
      <c r="V616">
        <f>U616/T616</f>
        <v>2.1385116360763181</v>
      </c>
      <c r="W616">
        <f>T616/U616</f>
        <v>0.46761494449231628</v>
      </c>
    </row>
    <row r="617" spans="18:23" x14ac:dyDescent="0.45">
      <c r="R617">
        <v>-3.8499999999999996</v>
      </c>
      <c r="S617">
        <f>1-R617</f>
        <v>4.8499999999999996</v>
      </c>
      <c r="T617">
        <f>SQRT(R617^2*$L$48+S617^2*$L$49+2*R617*S617*$L$50)</f>
        <v>0.26170004711906486</v>
      </c>
      <c r="U617">
        <f>R617*$L$46+S617*$L$47</f>
        <v>0.55996067456145182</v>
      </c>
      <c r="V617">
        <f>U617/T617</f>
        <v>2.1397041411562614</v>
      </c>
      <c r="W617">
        <f>T617/U617</f>
        <v>0.46735433220202877</v>
      </c>
    </row>
    <row r="618" spans="18:23" x14ac:dyDescent="0.45">
      <c r="R618">
        <v>-3.84</v>
      </c>
      <c r="S618">
        <f>1-R618</f>
        <v>4.84</v>
      </c>
      <c r="T618">
        <f>SQRT(R618^2*$L$48+S618^2*$L$49+2*R618*S618*$L$50)</f>
        <v>0.26145881715174513</v>
      </c>
      <c r="U618">
        <f>R618*$L$46+S618*$L$47</f>
        <v>0.55975654726315649</v>
      </c>
      <c r="V618">
        <f>U618/T618</f>
        <v>2.1408975737019635</v>
      </c>
      <c r="W618">
        <f>T618/U618</f>
        <v>0.46709380788863974</v>
      </c>
    </row>
    <row r="619" spans="18:23" x14ac:dyDescent="0.45">
      <c r="R619">
        <v>-3.83</v>
      </c>
      <c r="S619">
        <f>1-R619</f>
        <v>4.83</v>
      </c>
      <c r="T619">
        <f>SQRT(R619^2*$L$48+S619^2*$L$49+2*R619*S619*$L$50)</f>
        <v>0.2612177432574343</v>
      </c>
      <c r="U619">
        <f>R619*$L$46+S619*$L$47</f>
        <v>0.5595524199648616</v>
      </c>
      <c r="V619">
        <f>U619/T619</f>
        <v>2.1420919306136632</v>
      </c>
      <c r="W619">
        <f>T619/U619</f>
        <v>0.46683337241904532</v>
      </c>
    </row>
    <row r="620" spans="18:23" x14ac:dyDescent="0.45">
      <c r="R620">
        <v>-3.8200000000000003</v>
      </c>
      <c r="S620">
        <f>1-R620</f>
        <v>4.82</v>
      </c>
      <c r="T620">
        <f>SQRT(R620^2*$L$48+S620^2*$L$49+2*R620*S620*$L$50)</f>
        <v>0.26097682586864268</v>
      </c>
      <c r="U620">
        <f>R620*$L$46+S620*$L$47</f>
        <v>0.55934829266656627</v>
      </c>
      <c r="V620">
        <f>U620/T620</f>
        <v>2.1432872087581551</v>
      </c>
      <c r="W620">
        <f>T620/U620</f>
        <v>0.46657302666375328</v>
      </c>
    </row>
    <row r="621" spans="18:23" x14ac:dyDescent="0.45">
      <c r="R621">
        <v>-3.8099999999999996</v>
      </c>
      <c r="S621">
        <f>1-R621</f>
        <v>4.8099999999999996</v>
      </c>
      <c r="T621">
        <f>SQRT(R621^2*$L$48+S621^2*$L$49+2*R621*S621*$L$50)</f>
        <v>0.26073606541919903</v>
      </c>
      <c r="U621">
        <f>R621*$L$46+S621*$L$47</f>
        <v>0.55914416536827138</v>
      </c>
      <c r="V621">
        <f>U621/T621</f>
        <v>2.1444834049685686</v>
      </c>
      <c r="W621">
        <f>T621/U621</f>
        <v>0.46631277149689898</v>
      </c>
    </row>
    <row r="622" spans="18:23" x14ac:dyDescent="0.45">
      <c r="R622">
        <v>-3.8</v>
      </c>
      <c r="S622">
        <f>1-R622</f>
        <v>4.8</v>
      </c>
      <c r="T622">
        <f>SQRT(R622^2*$L$48+S622^2*$L$49+2*R622*S622*$L$50)</f>
        <v>0.26049546234425375</v>
      </c>
      <c r="U622">
        <f>R622*$L$46+S622*$L$47</f>
        <v>0.55894003806997605</v>
      </c>
      <c r="V622">
        <f>U622/T622</f>
        <v>2.145680516044143</v>
      </c>
      <c r="W622">
        <f>T622/U622</f>
        <v>0.46605260779626101</v>
      </c>
    </row>
    <row r="623" spans="18:23" x14ac:dyDescent="0.45">
      <c r="R623">
        <v>-3.79</v>
      </c>
      <c r="S623">
        <f>1-R623</f>
        <v>4.79</v>
      </c>
      <c r="T623">
        <f>SQRT(R623^2*$L$48+S623^2*$L$49+2*R623*S623*$L$50)</f>
        <v>0.26025501708027754</v>
      </c>
      <c r="U623">
        <f>R623*$L$46+S623*$L$47</f>
        <v>0.55873591077168072</v>
      </c>
      <c r="V623">
        <f>U623/T623</f>
        <v>2.14687853875007</v>
      </c>
      <c r="W623">
        <f>T623/U623</f>
        <v>0.46579253644326246</v>
      </c>
    </row>
    <row r="624" spans="18:23" x14ac:dyDescent="0.45">
      <c r="R624">
        <v>-3.7800000000000002</v>
      </c>
      <c r="S624">
        <f>1-R624</f>
        <v>4.78</v>
      </c>
      <c r="T624">
        <f>SQRT(R624^2*$L$48+S624^2*$L$49+2*R624*S624*$L$50)</f>
        <v>0.26001473006507358</v>
      </c>
      <c r="U624">
        <f>R624*$L$46+S624*$L$47</f>
        <v>0.55853178347338583</v>
      </c>
      <c r="V624">
        <f>U624/T624</f>
        <v>2.1480774698172014</v>
      </c>
      <c r="W624">
        <f>T624/U624</f>
        <v>0.46553255832300067</v>
      </c>
    </row>
    <row r="625" spans="18:23" x14ac:dyDescent="0.45">
      <c r="R625">
        <v>-3.7699999999999996</v>
      </c>
      <c r="S625">
        <f>1-R625</f>
        <v>4.7699999999999996</v>
      </c>
      <c r="T625">
        <f>SQRT(R625^2*$L$48+S625^2*$L$49+2*R625*S625*$L$50)</f>
        <v>0.25977460173777306</v>
      </c>
      <c r="U625">
        <f>R625*$L$46+S625*$L$47</f>
        <v>0.5583276561750905</v>
      </c>
      <c r="V625">
        <f>U625/T625</f>
        <v>2.1492773059418986</v>
      </c>
      <c r="W625">
        <f>T625/U625</f>
        <v>0.46527267432424702</v>
      </c>
    </row>
    <row r="626" spans="18:23" x14ac:dyDescent="0.45">
      <c r="R626">
        <v>-3.76</v>
      </c>
      <c r="S626">
        <f>1-R626</f>
        <v>4.76</v>
      </c>
      <c r="T626">
        <f>SQRT(R626^2*$L$48+S626^2*$L$49+2*R626*S626*$L$50)</f>
        <v>0.25953463253884324</v>
      </c>
      <c r="U626">
        <f>R626*$L$46+S626*$L$47</f>
        <v>0.55812352887679562</v>
      </c>
      <c r="V626">
        <f>U626/T626</f>
        <v>2.1504780437857907</v>
      </c>
      <c r="W626">
        <f>T626/U626</f>
        <v>0.4650128853394655</v>
      </c>
    </row>
    <row r="627" spans="18:23" x14ac:dyDescent="0.45">
      <c r="R627">
        <v>-3.75</v>
      </c>
      <c r="S627">
        <f>1-R627</f>
        <v>4.75</v>
      </c>
      <c r="T627">
        <f>SQRT(R627^2*$L$48+S627^2*$L$49+2*R627*S627*$L$50)</f>
        <v>0.25929482291008765</v>
      </c>
      <c r="U627">
        <f>R627*$L$46+S627*$L$47</f>
        <v>0.55791940157850028</v>
      </c>
      <c r="V627">
        <f>U627/T627</f>
        <v>2.1516796799755729</v>
      </c>
      <c r="W627">
        <f>T627/U627</f>
        <v>0.46475319226482287</v>
      </c>
    </row>
    <row r="628" spans="18:23" x14ac:dyDescent="0.45">
      <c r="R628">
        <v>-3.74</v>
      </c>
      <c r="S628">
        <f>1-R628</f>
        <v>4.74</v>
      </c>
      <c r="T628">
        <f>SQRT(R628^2*$L$48+S628^2*$L$49+2*R628*S628*$L$50)</f>
        <v>0.25905517329465333</v>
      </c>
      <c r="U628">
        <f>R628*$L$46+S628*$L$47</f>
        <v>0.5577152742802054</v>
      </c>
      <c r="V628">
        <f>U628/T628</f>
        <v>2.1528822111027734</v>
      </c>
      <c r="W628">
        <f>T628/U628</f>
        <v>0.46449359600020512</v>
      </c>
    </row>
    <row r="629" spans="18:23" x14ac:dyDescent="0.45">
      <c r="R629">
        <v>-3.7299999999999995</v>
      </c>
      <c r="S629">
        <f>1-R629</f>
        <v>4.7299999999999995</v>
      </c>
      <c r="T629">
        <f>SQRT(R629^2*$L$48+S629^2*$L$49+2*R629*S629*$L$50)</f>
        <v>0.25881568413703354</v>
      </c>
      <c r="U629">
        <f>R629*$L$46+S629*$L$47</f>
        <v>0.55751114698191007</v>
      </c>
      <c r="V629">
        <f>U629/T629</f>
        <v>2.1540856337235268</v>
      </c>
      <c r="W629">
        <f>T629/U629</f>
        <v>0.46423409744923272</v>
      </c>
    </row>
    <row r="630" spans="18:23" x14ac:dyDescent="0.45">
      <c r="R630">
        <v>-3.7199999999999998</v>
      </c>
      <c r="S630">
        <f>1-R630</f>
        <v>4.72</v>
      </c>
      <c r="T630">
        <f>SQRT(R630^2*$L$48+S630^2*$L$49+2*R630*S630*$L$50)</f>
        <v>0.25857635588306671</v>
      </c>
      <c r="U630">
        <f>R630*$L$46+S630*$L$47</f>
        <v>0.55730701968361518</v>
      </c>
      <c r="V630">
        <f>U630/T630</f>
        <v>2.1552899443584095</v>
      </c>
      <c r="W630">
        <f>T630/U630</f>
        <v>0.46397469751926196</v>
      </c>
    </row>
    <row r="631" spans="18:23" x14ac:dyDescent="0.45">
      <c r="R631">
        <v>-3.71</v>
      </c>
      <c r="S631">
        <f>1-R631</f>
        <v>4.71</v>
      </c>
      <c r="T631">
        <f>SQRT(R631^2*$L$48+S631^2*$L$49+2*R631*S631*$L$50)</f>
        <v>0.2583371889799454</v>
      </c>
      <c r="U631">
        <f>R631*$L$46+S631*$L$47</f>
        <v>0.55710289238531985</v>
      </c>
      <c r="V631">
        <f>U631/T631</f>
        <v>2.1564951394921601</v>
      </c>
      <c r="W631">
        <f>T631/U631</f>
        <v>0.46371539712141119</v>
      </c>
    </row>
    <row r="632" spans="18:23" x14ac:dyDescent="0.45">
      <c r="R632">
        <v>-3.7</v>
      </c>
      <c r="S632">
        <f>1-R632</f>
        <v>4.7</v>
      </c>
      <c r="T632">
        <f>SQRT(R632^2*$L$48+S632^2*$L$49+2*R632*S632*$L$50)</f>
        <v>0.2580981838762178</v>
      </c>
      <c r="U632">
        <f>R632*$L$46+S632*$L$47</f>
        <v>0.55689876508702496</v>
      </c>
      <c r="V632">
        <f>U632/T632</f>
        <v>2.1577012155734887</v>
      </c>
      <c r="W632">
        <f>T632/U632</f>
        <v>0.46345619717056752</v>
      </c>
    </row>
    <row r="633" spans="18:23" x14ac:dyDescent="0.45">
      <c r="R633">
        <v>-3.6899999999999995</v>
      </c>
      <c r="S633">
        <f>1-R633</f>
        <v>4.6899999999999995</v>
      </c>
      <c r="T633">
        <f>SQRT(R633^2*$L$48+S633^2*$L$49+2*R633*S633*$L$50)</f>
        <v>0.25785934102178926</v>
      </c>
      <c r="U633">
        <f>R633*$L$46+S633*$L$47</f>
        <v>0.55669463778872963</v>
      </c>
      <c r="V633">
        <f>U633/T633</f>
        <v>2.1589081690148606</v>
      </c>
      <c r="W633">
        <f>T633/U633</f>
        <v>0.46319709858539915</v>
      </c>
    </row>
    <row r="634" spans="18:23" x14ac:dyDescent="0.45">
      <c r="R634">
        <v>-3.6799999999999997</v>
      </c>
      <c r="S634">
        <f>1-R634</f>
        <v>4.68</v>
      </c>
      <c r="T634">
        <f>SQRT(R634^2*$L$48+S634^2*$L$49+2*R634*S634*$L$50)</f>
        <v>0.25762066086793067</v>
      </c>
      <c r="U634">
        <f>R634*$L$46+S634*$L$47</f>
        <v>0.55649051049043474</v>
      </c>
      <c r="V634">
        <f>U634/T634</f>
        <v>2.1601159961922458</v>
      </c>
      <c r="W634">
        <f>T634/U634</f>
        <v>0.46293810228837462</v>
      </c>
    </row>
    <row r="635" spans="18:23" x14ac:dyDescent="0.45">
      <c r="R635">
        <v>-3.67</v>
      </c>
      <c r="S635">
        <f>1-R635</f>
        <v>4.67</v>
      </c>
      <c r="T635">
        <f>SQRT(R635^2*$L$48+S635^2*$L$49+2*R635*S635*$L$50)</f>
        <v>0.25738214386727587</v>
      </c>
      <c r="U635">
        <f>R635*$L$46+S635*$L$47</f>
        <v>0.55628638319213941</v>
      </c>
      <c r="V635">
        <f>U635/T635</f>
        <v>2.1613246934449322</v>
      </c>
      <c r="W635">
        <f>T635/U635</f>
        <v>0.46267920920576794</v>
      </c>
    </row>
    <row r="636" spans="18:23" x14ac:dyDescent="0.45">
      <c r="R636">
        <v>-3.66</v>
      </c>
      <c r="S636">
        <f>1-R636</f>
        <v>4.66</v>
      </c>
      <c r="T636">
        <f>SQRT(R636^2*$L$48+S636^2*$L$49+2*R636*S636*$L$50)</f>
        <v>0.25714379047383024</v>
      </c>
      <c r="U636">
        <f>R636*$L$46+S636*$L$47</f>
        <v>0.55608225589384475</v>
      </c>
      <c r="V636">
        <f>U636/T636</f>
        <v>2.1625342570752752</v>
      </c>
      <c r="W636">
        <f>T636/U636</f>
        <v>0.46242042026767816</v>
      </c>
    </row>
    <row r="637" spans="18:23" x14ac:dyDescent="0.45">
      <c r="R637">
        <v>-3.6499999999999995</v>
      </c>
      <c r="S637">
        <f>1-R637</f>
        <v>4.6499999999999995</v>
      </c>
      <c r="T637">
        <f>SQRT(R637^2*$L$48+S637^2*$L$49+2*R637*S637*$L$50)</f>
        <v>0.25690560114297017</v>
      </c>
      <c r="U637">
        <f>R637*$L$46+S637*$L$47</f>
        <v>0.55587812859554919</v>
      </c>
      <c r="V637">
        <f>U637/T637</f>
        <v>2.1637446833484888</v>
      </c>
      <c r="W637">
        <f>T637/U637</f>
        <v>0.46216173640803893</v>
      </c>
    </row>
    <row r="638" spans="18:23" x14ac:dyDescent="0.45">
      <c r="R638">
        <v>-3.6399999999999997</v>
      </c>
      <c r="S638">
        <f>1-R638</f>
        <v>4.6399999999999997</v>
      </c>
      <c r="T638">
        <f>SQRT(R638^2*$L$48+S638^2*$L$49+2*R638*S638*$L$50)</f>
        <v>0.25666757633145082</v>
      </c>
      <c r="U638">
        <f>R638*$L$46+S638*$L$47</f>
        <v>0.55567400129725453</v>
      </c>
      <c r="V638">
        <f>U638/T638</f>
        <v>2.1649559684924053</v>
      </c>
      <c r="W638">
        <f>T638/U638</f>
        <v>0.46190315856463476</v>
      </c>
    </row>
    <row r="639" spans="18:23" x14ac:dyDescent="0.45">
      <c r="R639">
        <v>-3.63</v>
      </c>
      <c r="S639">
        <f>1-R639</f>
        <v>4.63</v>
      </c>
      <c r="T639">
        <f>SQRT(R639^2*$L$48+S639^2*$L$49+2*R639*S639*$L$50)</f>
        <v>0.25642971649740443</v>
      </c>
      <c r="U639">
        <f>R639*$L$46+S639*$L$47</f>
        <v>0.5554698739989592</v>
      </c>
      <c r="V639">
        <f>U639/T639</f>
        <v>2.1661681086972679</v>
      </c>
      <c r="W639">
        <f>T639/U639</f>
        <v>0.4616446876791106</v>
      </c>
    </row>
    <row r="640" spans="18:23" x14ac:dyDescent="0.45">
      <c r="R640">
        <v>-3.62</v>
      </c>
      <c r="S640">
        <f>1-R640</f>
        <v>4.62</v>
      </c>
      <c r="T640">
        <f>SQRT(R640^2*$L$48+S640^2*$L$49+2*R640*S640*$L$50)</f>
        <v>0.25619202210034819</v>
      </c>
      <c r="U640">
        <f>R640*$L$46+S640*$L$47</f>
        <v>0.55526574670066431</v>
      </c>
      <c r="V640">
        <f>U640/T640</f>
        <v>2.167381100115489</v>
      </c>
      <c r="W640">
        <f>T640/U640</f>
        <v>0.46138632469698798</v>
      </c>
    </row>
    <row r="641" spans="18:23" x14ac:dyDescent="0.45">
      <c r="R641">
        <v>-3.6099999999999994</v>
      </c>
      <c r="S641">
        <f>1-R641</f>
        <v>4.6099999999999994</v>
      </c>
      <c r="T641">
        <f>SQRT(R641^2*$L$48+S641^2*$L$49+2*R641*S641*$L$50)</f>
        <v>0.25595449360118566</v>
      </c>
      <c r="U641">
        <f>R641*$L$46+S641*$L$47</f>
        <v>0.55506161940236898</v>
      </c>
      <c r="V641">
        <f>U641/T641</f>
        <v>2.1685949388614203</v>
      </c>
      <c r="W641">
        <f>T641/U641</f>
        <v>0.46112807056767879</v>
      </c>
    </row>
    <row r="642" spans="18:23" x14ac:dyDescent="0.45">
      <c r="R642">
        <v>-3.5999999999999996</v>
      </c>
      <c r="S642">
        <f>1-R642</f>
        <v>4.5999999999999996</v>
      </c>
      <c r="T642">
        <f>SQRT(R642^2*$L$48+S642^2*$L$49+2*R642*S642*$L$50)</f>
        <v>0.2557171314622102</v>
      </c>
      <c r="U642">
        <f>R642*$L$46+S642*$L$47</f>
        <v>0.55485749210407409</v>
      </c>
      <c r="V642">
        <f>U642/T642</f>
        <v>2.1698096210111397</v>
      </c>
      <c r="W642">
        <f>T642/U642</f>
        <v>0.46086992624449519</v>
      </c>
    </row>
    <row r="643" spans="18:23" x14ac:dyDescent="0.45">
      <c r="R643">
        <v>-3.59</v>
      </c>
      <c r="S643">
        <f>1-R643</f>
        <v>4.59</v>
      </c>
      <c r="T643">
        <f>SQRT(R643^2*$L$48+S643^2*$L$49+2*R643*S643*$L$50)</f>
        <v>0.25547993614711095</v>
      </c>
      <c r="U643">
        <f>R643*$L$46+S643*$L$47</f>
        <v>0.55465336480577876</v>
      </c>
      <c r="V643">
        <f>U643/T643</f>
        <v>2.1710251426021854</v>
      </c>
      <c r="W643">
        <f>T643/U643</f>
        <v>0.46061189268467084</v>
      </c>
    </row>
    <row r="644" spans="18:23" x14ac:dyDescent="0.45">
      <c r="R644">
        <v>-3.58</v>
      </c>
      <c r="S644">
        <f>1-R644</f>
        <v>4.58</v>
      </c>
      <c r="T644">
        <f>SQRT(R644^2*$L$48+S644^2*$L$49+2*R644*S644*$L$50)</f>
        <v>0.25524290812097022</v>
      </c>
      <c r="U644">
        <f>R644*$L$46+S644*$L$47</f>
        <v>0.55444923750748343</v>
      </c>
      <c r="V644">
        <f>U644/T644</f>
        <v>2.1722414996333881</v>
      </c>
      <c r="W644">
        <f>T644/U644</f>
        <v>0.46035397084936058</v>
      </c>
    </row>
    <row r="645" spans="18:23" x14ac:dyDescent="0.45">
      <c r="R645">
        <v>-3.5700000000000003</v>
      </c>
      <c r="S645">
        <f>1-R645</f>
        <v>4.57</v>
      </c>
      <c r="T645">
        <f>SQRT(R645^2*$L$48+S645^2*$L$49+2*R645*S645*$L$50)</f>
        <v>0.25500604785027442</v>
      </c>
      <c r="U645">
        <f>R645*$L$46+S645*$L$47</f>
        <v>0.55424511020918854</v>
      </c>
      <c r="V645">
        <f>U645/T645</f>
        <v>2.1734586880645708</v>
      </c>
      <c r="W645">
        <f>T645/U645</f>
        <v>0.46009616170366857</v>
      </c>
    </row>
    <row r="646" spans="18:23" x14ac:dyDescent="0.45">
      <c r="R646">
        <v>-3.5599999999999996</v>
      </c>
      <c r="S646">
        <f>1-R646</f>
        <v>4.5599999999999996</v>
      </c>
      <c r="T646">
        <f>SQRT(R646^2*$L$48+S646^2*$L$49+2*R646*S646*$L$50)</f>
        <v>0.25476935580291227</v>
      </c>
      <c r="U646">
        <f>R646*$L$46+S646*$L$47</f>
        <v>0.55404098291089321</v>
      </c>
      <c r="V646">
        <f>U646/T646</f>
        <v>2.1746767038163544</v>
      </c>
      <c r="W646">
        <f>T646/U646</f>
        <v>0.45983846621665353</v>
      </c>
    </row>
    <row r="647" spans="18:23" x14ac:dyDescent="0.45">
      <c r="R647">
        <v>-3.55</v>
      </c>
      <c r="S647">
        <f>1-R647</f>
        <v>4.55</v>
      </c>
      <c r="T647">
        <f>SQRT(R647^2*$L$48+S647^2*$L$49+2*R647*S647*$L$50)</f>
        <v>0.2545328324481797</v>
      </c>
      <c r="U647">
        <f>R647*$L$46+S647*$L$47</f>
        <v>0.55383685561259832</v>
      </c>
      <c r="V647">
        <f>U647/T647</f>
        <v>2.1758955427699247</v>
      </c>
      <c r="W647">
        <f>T647/U647</f>
        <v>0.45958088536134206</v>
      </c>
    </row>
    <row r="648" spans="18:23" x14ac:dyDescent="0.45">
      <c r="R648">
        <v>-3.54</v>
      </c>
      <c r="S648">
        <f>1-R648</f>
        <v>4.54</v>
      </c>
      <c r="T648">
        <f>SQRT(R648^2*$L$48+S648^2*$L$49+2*R648*S648*$L$50)</f>
        <v>0.25429647825678514</v>
      </c>
      <c r="U648">
        <f>R648*$L$46+S648*$L$47</f>
        <v>0.55363272831430299</v>
      </c>
      <c r="V648">
        <f>U648/T648</f>
        <v>2.1771152007667687</v>
      </c>
      <c r="W648">
        <f>T648/U648</f>
        <v>0.45932342011474875</v>
      </c>
    </row>
    <row r="649" spans="18:23" x14ac:dyDescent="0.45">
      <c r="R649">
        <v>-3.5300000000000002</v>
      </c>
      <c r="S649">
        <f>1-R649</f>
        <v>4.53</v>
      </c>
      <c r="T649">
        <f>SQRT(R649^2*$L$48+S649^2*$L$49+2*R649*S649*$L$50)</f>
        <v>0.25406029370084987</v>
      </c>
      <c r="U649">
        <f>R649*$L$46+S649*$L$47</f>
        <v>0.5534286010160081</v>
      </c>
      <c r="V649">
        <f>U649/T649</f>
        <v>2.1783356736084762</v>
      </c>
      <c r="W649">
        <f>T649/U649</f>
        <v>0.45906607145788098</v>
      </c>
    </row>
    <row r="650" spans="18:23" x14ac:dyDescent="0.45">
      <c r="R650">
        <v>-3.5199999999999996</v>
      </c>
      <c r="S650">
        <f>1-R650</f>
        <v>4.5199999999999996</v>
      </c>
      <c r="T650">
        <f>SQRT(R650^2*$L$48+S650^2*$L$49+2*R650*S650*$L$50)</f>
        <v>0.25382427925391299</v>
      </c>
      <c r="U650">
        <f>R650*$L$46+S650*$L$47</f>
        <v>0.55322447371771277</v>
      </c>
      <c r="V650">
        <f>U650/T650</f>
        <v>2.1795569570564797</v>
      </c>
      <c r="W650">
        <f>T650/U650</f>
        <v>0.45880884037575831</v>
      </c>
    </row>
    <row r="651" spans="18:23" x14ac:dyDescent="0.45">
      <c r="R651">
        <v>-3.51</v>
      </c>
      <c r="S651">
        <f>1-R651</f>
        <v>4.51</v>
      </c>
      <c r="T651">
        <f>SQRT(R651^2*$L$48+S651^2*$L$49+2*R651*S651*$L$50)</f>
        <v>0.25358843539093695</v>
      </c>
      <c r="U651">
        <f>R651*$L$46+S651*$L$47</f>
        <v>0.55302034641941789</v>
      </c>
      <c r="V651">
        <f>U651/T651</f>
        <v>2.1807790468318116</v>
      </c>
      <c r="W651">
        <f>T651/U651</f>
        <v>0.45855172785742704</v>
      </c>
    </row>
    <row r="652" spans="18:23" x14ac:dyDescent="0.45">
      <c r="R652">
        <v>-3.5</v>
      </c>
      <c r="S652">
        <f>1-R652</f>
        <v>4.5</v>
      </c>
      <c r="T652">
        <f>SQRT(R652^2*$L$48+S652^2*$L$49+2*R652*S652*$L$50)</f>
        <v>0.25335276258830486</v>
      </c>
      <c r="U652">
        <f>R652*$L$46+S652*$L$47</f>
        <v>0.55281621912112255</v>
      </c>
      <c r="V652">
        <f>U652/T652</f>
        <v>2.1820019386149032</v>
      </c>
      <c r="W652">
        <f>T652/U652</f>
        <v>0.45829473489596556</v>
      </c>
    </row>
    <row r="653" spans="18:23" x14ac:dyDescent="0.45">
      <c r="R653">
        <v>-3.49</v>
      </c>
      <c r="S653">
        <f>1-R653</f>
        <v>4.49</v>
      </c>
      <c r="T653">
        <f>SQRT(R653^2*$L$48+S653^2*$L$49+2*R653*S653*$L$50)</f>
        <v>0.253117261323831</v>
      </c>
      <c r="U653">
        <f>R653*$L$46+S653*$L$47</f>
        <v>0.55261209182282767</v>
      </c>
      <c r="V653">
        <f>U653/T653</f>
        <v>2.1832256280453017</v>
      </c>
      <c r="W653">
        <f>T653/U653</f>
        <v>0.45803786248850781</v>
      </c>
    </row>
    <row r="654" spans="18:23" x14ac:dyDescent="0.45">
      <c r="R654">
        <v>-3.4799999999999995</v>
      </c>
      <c r="S654">
        <f>1-R654</f>
        <v>4.4799999999999995</v>
      </c>
      <c r="T654">
        <f>SQRT(R654^2*$L$48+S654^2*$L$49+2*R654*S654*$L$50)</f>
        <v>0.25288193207676041</v>
      </c>
      <c r="U654">
        <f>R654*$L$46+S654*$L$47</f>
        <v>0.55240796452453234</v>
      </c>
      <c r="V654">
        <f>U654/T654</f>
        <v>2.1844501107214453</v>
      </c>
      <c r="W654">
        <f>T654/U654</f>
        <v>0.45778111163625335</v>
      </c>
    </row>
    <row r="655" spans="18:23" x14ac:dyDescent="0.45">
      <c r="R655">
        <v>-3.4699999999999998</v>
      </c>
      <c r="S655">
        <f>1-R655</f>
        <v>4.47</v>
      </c>
      <c r="T655">
        <f>SQRT(R655^2*$L$48+S655^2*$L$49+2*R655*S655*$L$50)</f>
        <v>0.25264677532777258</v>
      </c>
      <c r="U655">
        <f>R655*$L$46+S655*$L$47</f>
        <v>0.55220383722623745</v>
      </c>
      <c r="V655">
        <f>U655/T655</f>
        <v>2.1856753822004378</v>
      </c>
      <c r="W655">
        <f>T655/U655</f>
        <v>0.45752448334447809</v>
      </c>
    </row>
    <row r="656" spans="18:23" x14ac:dyDescent="0.45">
      <c r="R656">
        <v>-3.46</v>
      </c>
      <c r="S656">
        <f>1-R656</f>
        <v>4.46</v>
      </c>
      <c r="T656">
        <f>SQRT(R656^2*$L$48+S656^2*$L$49+2*R656*S656*$L$50)</f>
        <v>0.25241179155898602</v>
      </c>
      <c r="U656">
        <f>R656*$L$46+S656*$L$47</f>
        <v>0.55199970992794212</v>
      </c>
      <c r="V656">
        <f>U656/T656</f>
        <v>2.1869014379977787</v>
      </c>
      <c r="W656">
        <f>T656/U656</f>
        <v>0.45726797862255358</v>
      </c>
    </row>
    <row r="657" spans="18:23" x14ac:dyDescent="0.45">
      <c r="R657">
        <v>-3.45</v>
      </c>
      <c r="S657">
        <f>1-R657</f>
        <v>4.45</v>
      </c>
      <c r="T657">
        <f>SQRT(R657^2*$L$48+S657^2*$L$49+2*R657*S657*$L$50)</f>
        <v>0.25217698125395938</v>
      </c>
      <c r="U657">
        <f>R657*$L$46+S657*$L$47</f>
        <v>0.55179558262964745</v>
      </c>
      <c r="V657">
        <f>U657/T657</f>
        <v>2.188128273587159</v>
      </c>
      <c r="W657">
        <f>T657/U657</f>
        <v>0.45701159848395306</v>
      </c>
    </row>
    <row r="658" spans="18:23" x14ac:dyDescent="0.45">
      <c r="R658">
        <v>-3.4399999999999995</v>
      </c>
      <c r="S658">
        <f>1-R658</f>
        <v>4.4399999999999995</v>
      </c>
      <c r="T658">
        <f>SQRT(R658^2*$L$48+S658^2*$L$49+2*R658*S658*$L$50)</f>
        <v>0.25194234489769796</v>
      </c>
      <c r="U658">
        <f>R658*$L$46+S658*$L$47</f>
        <v>0.5515914553313519</v>
      </c>
      <c r="V658">
        <f>U658/T658</f>
        <v>2.189355884400169</v>
      </c>
      <c r="W658">
        <f>T658/U658</f>
        <v>0.45675534394627487</v>
      </c>
    </row>
    <row r="659" spans="18:23" x14ac:dyDescent="0.45">
      <c r="R659">
        <v>-3.4299999999999997</v>
      </c>
      <c r="S659">
        <f>1-R659</f>
        <v>4.43</v>
      </c>
      <c r="T659">
        <f>SQRT(R659^2*$L$48+S659^2*$L$49+2*R659*S659*$L$50)</f>
        <v>0.25170788297665492</v>
      </c>
      <c r="U659">
        <f>R659*$L$46+S659*$L$47</f>
        <v>0.55138732803305723</v>
      </c>
      <c r="V659">
        <f>U659/T659</f>
        <v>2.1905842658260988</v>
      </c>
      <c r="W659">
        <f>T659/U659</f>
        <v>0.45649921603124749</v>
      </c>
    </row>
    <row r="660" spans="18:23" x14ac:dyDescent="0.45">
      <c r="R660">
        <v>-3.42</v>
      </c>
      <c r="S660">
        <f>1-R660</f>
        <v>4.42</v>
      </c>
      <c r="T660">
        <f>SQRT(R660^2*$L$48+S660^2*$L$49+2*R660*S660*$L$50)</f>
        <v>0.25147359597873609</v>
      </c>
      <c r="U660">
        <f>R660*$L$46+S660*$L$47</f>
        <v>0.5511832007347619</v>
      </c>
      <c r="V660">
        <f>U660/T660</f>
        <v>2.1918134132116536</v>
      </c>
      <c r="W660">
        <f>T660/U660</f>
        <v>0.45624321576475108</v>
      </c>
    </row>
    <row r="661" spans="18:23" x14ac:dyDescent="0.45">
      <c r="R661">
        <v>-3.41</v>
      </c>
      <c r="S661">
        <f>1-R661</f>
        <v>4.41</v>
      </c>
      <c r="T661">
        <f>SQRT(R661^2*$L$48+S661^2*$L$49+2*R661*S661*$L$50)</f>
        <v>0.25123948439330068</v>
      </c>
      <c r="U661">
        <f>R661*$L$46+S661*$L$47</f>
        <v>0.55097907343646702</v>
      </c>
      <c r="V661">
        <f>U661/T661</f>
        <v>2.1930433218607535</v>
      </c>
      <c r="W661">
        <f>T661/U661</f>
        <v>0.45598734417682185</v>
      </c>
    </row>
    <row r="662" spans="18:23" x14ac:dyDescent="0.45">
      <c r="R662">
        <v>-3.3999999999999995</v>
      </c>
      <c r="S662">
        <f>1-R662</f>
        <v>4.3999999999999995</v>
      </c>
      <c r="T662">
        <f>SQRT(R662^2*$L$48+S662^2*$L$49+2*R662*S662*$L$50)</f>
        <v>0.25100554871116815</v>
      </c>
      <c r="U662">
        <f>R662*$L$46+S662*$L$47</f>
        <v>0.55077494613817168</v>
      </c>
      <c r="V662">
        <f>U662/T662</f>
        <v>2.1942739870342383</v>
      </c>
      <c r="W662">
        <f>T662/U662</f>
        <v>0.45573160230167575</v>
      </c>
    </row>
    <row r="663" spans="18:23" x14ac:dyDescent="0.45">
      <c r="R663">
        <v>-3.3899999999999997</v>
      </c>
      <c r="S663">
        <f>1-R663</f>
        <v>4.3899999999999997</v>
      </c>
      <c r="T663">
        <f>SQRT(R663^2*$L$48+S663^2*$L$49+2*R663*S663*$L$50)</f>
        <v>0.25077178942461958</v>
      </c>
      <c r="U663">
        <f>R663*$L$46+S663*$L$47</f>
        <v>0.55057081883987635</v>
      </c>
      <c r="V663">
        <f>U663/T663</f>
        <v>2.1955054039496513</v>
      </c>
      <c r="W663">
        <f>T663/U663</f>
        <v>0.45547599117771637</v>
      </c>
    </row>
    <row r="664" spans="18:23" x14ac:dyDescent="0.45">
      <c r="R664">
        <v>-3.38</v>
      </c>
      <c r="S664">
        <f>1-R664</f>
        <v>4.38</v>
      </c>
      <c r="T664">
        <f>SQRT(R664^2*$L$48+S664^2*$L$49+2*R664*S664*$L$50)</f>
        <v>0.25053820702740132</v>
      </c>
      <c r="U664">
        <f>R664*$L$46+S664*$L$47</f>
        <v>0.55036669154158147</v>
      </c>
      <c r="V664">
        <f>U664/T664</f>
        <v>2.1967375677809811</v>
      </c>
      <c r="W664">
        <f>T664/U664</f>
        <v>0.45522051184754986</v>
      </c>
    </row>
    <row r="665" spans="18:23" x14ac:dyDescent="0.45">
      <c r="R665">
        <v>-3.37</v>
      </c>
      <c r="S665">
        <f>1-R665</f>
        <v>4.37</v>
      </c>
      <c r="T665">
        <f>SQRT(R665^2*$L$48+S665^2*$L$49+2*R665*S665*$L$50)</f>
        <v>0.25030480201472799</v>
      </c>
      <c r="U665">
        <f>R665*$L$46+S665*$L$47</f>
        <v>0.55016256424328613</v>
      </c>
      <c r="V665">
        <f>U665/T665</f>
        <v>2.1979704736584096</v>
      </c>
      <c r="W665">
        <f>T665/U665</f>
        <v>0.45496516535800002</v>
      </c>
    </row>
    <row r="666" spans="18:23" x14ac:dyDescent="0.45">
      <c r="R666">
        <v>-3.3599999999999994</v>
      </c>
      <c r="S666">
        <f>1-R666</f>
        <v>4.3599999999999994</v>
      </c>
      <c r="T666">
        <f>SQRT(R666^2*$L$48+S666^2*$L$49+2*R666*S666*$L$50)</f>
        <v>0.25007157488328741</v>
      </c>
      <c r="U666">
        <f>R666*$L$46+S666*$L$47</f>
        <v>0.54995843694499125</v>
      </c>
      <c r="V666">
        <f>U666/T666</f>
        <v>2.1992041166680623</v>
      </c>
      <c r="W666">
        <f>T666/U666</f>
        <v>0.45470995276012183</v>
      </c>
    </row>
    <row r="667" spans="18:23" x14ac:dyDescent="0.45">
      <c r="R667">
        <v>-3.3499999999999996</v>
      </c>
      <c r="S667">
        <f>1-R667</f>
        <v>4.3499999999999996</v>
      </c>
      <c r="T667">
        <f>SQRT(R667^2*$L$48+S667^2*$L$49+2*R667*S667*$L$50)</f>
        <v>0.24983852613124088</v>
      </c>
      <c r="U667">
        <f>R667*$L$46+S667*$L$47</f>
        <v>0.54975430964669592</v>
      </c>
      <c r="V667">
        <f>U667/T667</f>
        <v>2.200438491851767</v>
      </c>
      <c r="W667">
        <f>T667/U667</f>
        <v>0.45445487510921312</v>
      </c>
    </row>
    <row r="668" spans="18:23" x14ac:dyDescent="0.45">
      <c r="R668">
        <v>-3.34</v>
      </c>
      <c r="S668">
        <f>1-R668</f>
        <v>4.34</v>
      </c>
      <c r="T668">
        <f>SQRT(R668^2*$L$48+S668^2*$L$49+2*R668*S668*$L$50)</f>
        <v>0.24960565625823083</v>
      </c>
      <c r="U668">
        <f>R668*$L$46+S668*$L$47</f>
        <v>0.54955018234840103</v>
      </c>
      <c r="V668">
        <f>U668/T668</f>
        <v>2.2016735942067798</v>
      </c>
      <c r="W668">
        <f>T668/U668</f>
        <v>0.45419993346483345</v>
      </c>
    </row>
    <row r="669" spans="18:23" x14ac:dyDescent="0.45">
      <c r="R669">
        <v>-3.33</v>
      </c>
      <c r="S669">
        <f>1-R669</f>
        <v>4.33</v>
      </c>
      <c r="T669">
        <f>SQRT(R669^2*$L$48+S669^2*$L$49+2*R669*S669*$L$50)</f>
        <v>0.2493729657653804</v>
      </c>
      <c r="U669">
        <f>R669*$L$46+S669*$L$47</f>
        <v>0.5493460550501057</v>
      </c>
      <c r="V669">
        <f>U669/T669</f>
        <v>2.2029094186855498</v>
      </c>
      <c r="W669">
        <f>T669/U669</f>
        <v>0.45394512889081395</v>
      </c>
    </row>
    <row r="670" spans="18:23" x14ac:dyDescent="0.45">
      <c r="R670">
        <v>-3.3200000000000003</v>
      </c>
      <c r="S670">
        <f>1-R670</f>
        <v>4.32</v>
      </c>
      <c r="T670">
        <f>SQRT(R670^2*$L$48+S670^2*$L$49+2*R670*S670*$L$50)</f>
        <v>0.24914045515529787</v>
      </c>
      <c r="U670">
        <f>R670*$L$46+S670*$L$47</f>
        <v>0.54914192775181081</v>
      </c>
      <c r="V670">
        <f>U670/T670</f>
        <v>2.2041459601954716</v>
      </c>
      <c r="W670">
        <f>T670/U670</f>
        <v>0.45369046245527067</v>
      </c>
    </row>
    <row r="671" spans="18:23" x14ac:dyDescent="0.45">
      <c r="R671">
        <v>-3.3099999999999996</v>
      </c>
      <c r="S671">
        <f>1-R671</f>
        <v>4.3099999999999996</v>
      </c>
      <c r="T671">
        <f>SQRT(R671^2*$L$48+S671^2*$L$49+2*R671*S671*$L$50)</f>
        <v>0.24890812493208117</v>
      </c>
      <c r="U671">
        <f>R671*$L$46+S671*$L$47</f>
        <v>0.54893780045351548</v>
      </c>
      <c r="V671">
        <f>U671/T671</f>
        <v>2.2053832135986018</v>
      </c>
      <c r="W671">
        <f>T671/U671</f>
        <v>0.45343593523062348</v>
      </c>
    </row>
    <row r="672" spans="18:23" x14ac:dyDescent="0.45">
      <c r="R672">
        <v>-3.3</v>
      </c>
      <c r="S672">
        <f>1-R672</f>
        <v>4.3</v>
      </c>
      <c r="T672">
        <f>SQRT(R672^2*$L$48+S672^2*$L$49+2*R672*S672*$L$50)</f>
        <v>0.24867597560131913</v>
      </c>
      <c r="U672">
        <f>R672*$L$46+S672*$L$47</f>
        <v>0.54873367315522059</v>
      </c>
      <c r="V672">
        <f>U672/T672</f>
        <v>2.2066211737114414</v>
      </c>
      <c r="W672">
        <f>T672/U672</f>
        <v>0.45318154829360369</v>
      </c>
    </row>
    <row r="673" spans="18:23" x14ac:dyDescent="0.45">
      <c r="R673">
        <v>-3.29</v>
      </c>
      <c r="S673">
        <f>1-R673</f>
        <v>4.29</v>
      </c>
      <c r="T673">
        <f>SQRT(R673^2*$L$48+S673^2*$L$49+2*R673*S673*$L$50)</f>
        <v>0.24844400767009792</v>
      </c>
      <c r="U673">
        <f>R673*$L$46+S673*$L$47</f>
        <v>0.54852954585692526</v>
      </c>
      <c r="V673">
        <f>U673/T673</f>
        <v>2.2078598353046326</v>
      </c>
      <c r="W673">
        <f>T673/U673</f>
        <v>0.45292730272527632</v>
      </c>
    </row>
    <row r="674" spans="18:23" x14ac:dyDescent="0.45">
      <c r="R674">
        <v>-3.2800000000000002</v>
      </c>
      <c r="S674">
        <f>1-R674</f>
        <v>4.28</v>
      </c>
      <c r="T674">
        <f>SQRT(R674^2*$L$48+S674^2*$L$49+2*R674*S674*$L$50)</f>
        <v>0.24821222164699941</v>
      </c>
      <c r="U674">
        <f>R674*$L$46+S674*$L$47</f>
        <v>0.54832541855863037</v>
      </c>
      <c r="V674">
        <f>U674/T674</f>
        <v>2.2090991931027624</v>
      </c>
      <c r="W674">
        <f>T674/U674</f>
        <v>0.45267319961104269</v>
      </c>
    </row>
    <row r="675" spans="18:23" x14ac:dyDescent="0.45">
      <c r="R675">
        <v>-3.2699999999999996</v>
      </c>
      <c r="S675">
        <f>1-R675</f>
        <v>4.2699999999999996</v>
      </c>
      <c r="T675">
        <f>SQRT(R675^2*$L$48+S675^2*$L$49+2*R675*S675*$L$50)</f>
        <v>0.24798061804211008</v>
      </c>
      <c r="U675">
        <f>R675*$L$46+S675*$L$47</f>
        <v>0.54812129126033504</v>
      </c>
      <c r="V675">
        <f>U675/T675</f>
        <v>2.2103392417840393</v>
      </c>
      <c r="W675">
        <f>T675/U675</f>
        <v>0.45241924004066736</v>
      </c>
    </row>
    <row r="676" spans="18:23" x14ac:dyDescent="0.45">
      <c r="R676">
        <v>-3.26</v>
      </c>
      <c r="S676">
        <f>1-R676</f>
        <v>4.26</v>
      </c>
      <c r="T676">
        <f>SQRT(R676^2*$L$48+S676^2*$L$49+2*R676*S676*$L$50)</f>
        <v>0.24774919736701984</v>
      </c>
      <c r="U676">
        <f>R676*$L$46+S676*$L$47</f>
        <v>0.54791716396204015</v>
      </c>
      <c r="V676">
        <f>U676/T676</f>
        <v>2.2115799759800896</v>
      </c>
      <c r="W676">
        <f>T676/U676</f>
        <v>0.45216542510828145</v>
      </c>
    </row>
    <row r="677" spans="18:23" x14ac:dyDescent="0.45">
      <c r="R677">
        <v>-3.25</v>
      </c>
      <c r="S677">
        <f>1-R677</f>
        <v>4.25</v>
      </c>
      <c r="T677">
        <f>SQRT(R677^2*$L$48+S677^2*$L$49+2*R677*S677*$L$50)</f>
        <v>0.24751796013482805</v>
      </c>
      <c r="U677">
        <f>R677*$L$46+S677*$L$47</f>
        <v>0.54771303666374482</v>
      </c>
      <c r="V677">
        <f>U677/T677</f>
        <v>2.2128213902756571</v>
      </c>
      <c r="W677">
        <f>T677/U677</f>
        <v>0.4519117559124044</v>
      </c>
    </row>
    <row r="678" spans="18:23" x14ac:dyDescent="0.45">
      <c r="R678">
        <v>-3.24</v>
      </c>
      <c r="S678">
        <f>1-R678</f>
        <v>4.24</v>
      </c>
      <c r="T678">
        <f>SQRT(R678^2*$L$48+S678^2*$L$49+2*R678*S678*$L$50)</f>
        <v>0.24728690686014518</v>
      </c>
      <c r="U678">
        <f>R678*$L$46+S678*$L$47</f>
        <v>0.54750890936544994</v>
      </c>
      <c r="V678">
        <f>U678/T678</f>
        <v>2.2140634792083729</v>
      </c>
      <c r="W678">
        <f>T678/U678</f>
        <v>0.45165823355595242</v>
      </c>
    </row>
    <row r="679" spans="18:23" x14ac:dyDescent="0.45">
      <c r="R679">
        <v>-3.2299999999999995</v>
      </c>
      <c r="S679">
        <f>1-R679</f>
        <v>4.2299999999999995</v>
      </c>
      <c r="T679">
        <f>SQRT(R679^2*$L$48+S679^2*$L$49+2*R679*S679*$L$50)</f>
        <v>0.24705603805909693</v>
      </c>
      <c r="U679">
        <f>R679*$L$46+S679*$L$47</f>
        <v>0.5473047820671546</v>
      </c>
      <c r="V679">
        <f>U679/T679</f>
        <v>2.2153062372684729</v>
      </c>
      <c r="W679">
        <f>T679/U679</f>
        <v>0.45140485914625722</v>
      </c>
    </row>
    <row r="680" spans="18:23" x14ac:dyDescent="0.45">
      <c r="R680">
        <v>-3.2199999999999998</v>
      </c>
      <c r="S680">
        <f>1-R680</f>
        <v>4.22</v>
      </c>
      <c r="T680">
        <f>SQRT(R680^2*$L$48+S680^2*$L$49+2*R680*S680*$L$50)</f>
        <v>0.24682535424932728</v>
      </c>
      <c r="U680">
        <f>R680*$L$46+S680*$L$47</f>
        <v>0.54710065476885972</v>
      </c>
      <c r="V680">
        <f>U680/T680</f>
        <v>2.2165496588985483</v>
      </c>
      <c r="W680">
        <f>T680/U680</f>
        <v>0.45115163379507667</v>
      </c>
    </row>
    <row r="681" spans="18:23" x14ac:dyDescent="0.45">
      <c r="R681">
        <v>-3.21</v>
      </c>
      <c r="S681">
        <f>1-R681</f>
        <v>4.21</v>
      </c>
      <c r="T681">
        <f>SQRT(R681^2*$L$48+S681^2*$L$49+2*R681*S681*$L$50)</f>
        <v>0.24659485595000127</v>
      </c>
      <c r="U681">
        <f>R681*$L$46+S681*$L$47</f>
        <v>0.54689652747056461</v>
      </c>
      <c r="V681">
        <f>U681/T681</f>
        <v>2.2177937384932775</v>
      </c>
      <c r="W681">
        <f>T681/U681</f>
        <v>0.45089855861861117</v>
      </c>
    </row>
    <row r="682" spans="18:23" x14ac:dyDescent="0.45">
      <c r="R682">
        <v>-3.2</v>
      </c>
      <c r="S682">
        <f>1-R682</f>
        <v>4.2</v>
      </c>
      <c r="T682">
        <f>SQRT(R682^2*$L$48+S682^2*$L$49+2*R682*S682*$L$50)</f>
        <v>0.24636454368180882</v>
      </c>
      <c r="U682">
        <f>R682*$L$46+S682*$L$47</f>
        <v>0.54669240017226928</v>
      </c>
      <c r="V682">
        <f>U682/T682</f>
        <v>2.2190384703991648</v>
      </c>
      <c r="W682">
        <f>T682/U682</f>
        <v>0.45064563473751679</v>
      </c>
    </row>
    <row r="683" spans="18:23" x14ac:dyDescent="0.45">
      <c r="R683">
        <v>-3.1899999999999995</v>
      </c>
      <c r="S683">
        <f>1-R683</f>
        <v>4.1899999999999995</v>
      </c>
      <c r="T683">
        <f>SQRT(R683^2*$L$48+S683^2*$L$49+2*R683*S683*$L$50)</f>
        <v>0.24613441796696761</v>
      </c>
      <c r="U683">
        <f>R683*$L$46+S683*$L$47</f>
        <v>0.54648827287397439</v>
      </c>
      <c r="V683">
        <f>U683/T683</f>
        <v>2.2202838489142778</v>
      </c>
      <c r="W683">
        <f>T683/U683</f>
        <v>0.45039286327691913</v>
      </c>
    </row>
    <row r="684" spans="18:23" x14ac:dyDescent="0.45">
      <c r="R684">
        <v>-3.1799999999999997</v>
      </c>
      <c r="S684">
        <f>1-R684</f>
        <v>4.18</v>
      </c>
      <c r="T684">
        <f>SQRT(R684^2*$L$48+S684^2*$L$49+2*R684*S684*$L$50)</f>
        <v>0.24590447932922621</v>
      </c>
      <c r="U684">
        <f>R684*$L$46+S684*$L$47</f>
        <v>0.54628414557567906</v>
      </c>
      <c r="V684">
        <f>U684/T684</f>
        <v>2.2215298682879752</v>
      </c>
      <c r="W684">
        <f>T684/U684</f>
        <v>0.45014024536642905</v>
      </c>
    </row>
    <row r="685" spans="18:23" x14ac:dyDescent="0.45">
      <c r="R685">
        <v>-3.17</v>
      </c>
      <c r="S685">
        <f>1-R685</f>
        <v>4.17</v>
      </c>
      <c r="T685">
        <f>SQRT(R685^2*$L$48+S685^2*$L$49+2*R685*S685*$L$50)</f>
        <v>0.2456747282938683</v>
      </c>
      <c r="U685">
        <f>R685*$L$46+S685*$L$47</f>
        <v>0.54608001827738417</v>
      </c>
      <c r="V685">
        <f>U685/T685</f>
        <v>2.2227765227206464</v>
      </c>
      <c r="W685">
        <f>T685/U685</f>
        <v>0.44988778214015618</v>
      </c>
    </row>
    <row r="686" spans="18:23" x14ac:dyDescent="0.45">
      <c r="R686">
        <v>-3.16</v>
      </c>
      <c r="S686">
        <f>1-R686</f>
        <v>4.16</v>
      </c>
      <c r="T686">
        <f>SQRT(R686^2*$L$48+S686^2*$L$49+2*R686*S686*$L$50)</f>
        <v>0.24544516538771385</v>
      </c>
      <c r="U686">
        <f>R686*$L$46+S686*$L$47</f>
        <v>0.54587589097908884</v>
      </c>
      <c r="V686">
        <f>U686/T686</f>
        <v>2.2240238063634457</v>
      </c>
      <c r="W686">
        <f>T686/U686</f>
        <v>0.44963547473672227</v>
      </c>
    </row>
    <row r="687" spans="18:23" x14ac:dyDescent="0.45">
      <c r="R687">
        <v>-3.1499999999999995</v>
      </c>
      <c r="S687">
        <f>1-R687</f>
        <v>4.1499999999999995</v>
      </c>
      <c r="T687">
        <f>SQRT(R687^2*$L$48+S687^2*$L$49+2*R687*S687*$L$50)</f>
        <v>0.24521579113912367</v>
      </c>
      <c r="U687">
        <f>R687*$L$46+S687*$L$47</f>
        <v>0.54567176368079395</v>
      </c>
      <c r="V687">
        <f>U687/T687</f>
        <v>2.2252717133180302</v>
      </c>
      <c r="W687">
        <f>T687/U687</f>
        <v>0.44938332429927519</v>
      </c>
    </row>
    <row r="688" spans="18:23" x14ac:dyDescent="0.45">
      <c r="R688">
        <v>-3.1399999999999997</v>
      </c>
      <c r="S688">
        <f>1-R688</f>
        <v>4.1399999999999997</v>
      </c>
      <c r="T688">
        <f>SQRT(R688^2*$L$48+S688^2*$L$49+2*R688*S688*$L$50)</f>
        <v>0.24498660607800313</v>
      </c>
      <c r="U688">
        <f>R688*$L$46+S688*$L$47</f>
        <v>0.54546763638249884</v>
      </c>
      <c r="V688">
        <f>U688/T688</f>
        <v>2.22652023763627</v>
      </c>
      <c r="W688">
        <f>T688/U688</f>
        <v>0.44913133197550681</v>
      </c>
    </row>
    <row r="689" spans="18:23" x14ac:dyDescent="0.45">
      <c r="R689">
        <v>-3.13</v>
      </c>
      <c r="S689">
        <f>1-R689</f>
        <v>4.13</v>
      </c>
      <c r="T689">
        <f>SQRT(R689^2*$L$48+S689^2*$L$49+2*R689*S689*$L$50)</f>
        <v>0.24475761073580315</v>
      </c>
      <c r="U689">
        <f>R689*$L$46+S689*$L$47</f>
        <v>0.54526350908420373</v>
      </c>
      <c r="V689">
        <f>U689/T689</f>
        <v>2.2277693733200126</v>
      </c>
      <c r="W689">
        <f>T689/U689</f>
        <v>0.44887949891766155</v>
      </c>
    </row>
    <row r="690" spans="18:23" x14ac:dyDescent="0.45">
      <c r="R690">
        <v>-3.12</v>
      </c>
      <c r="S690">
        <f>1-R690</f>
        <v>4.12</v>
      </c>
      <c r="T690">
        <f>SQRT(R690^2*$L$48+S690^2*$L$49+2*R690*S690*$L$50)</f>
        <v>0.24452880564552582</v>
      </c>
      <c r="U690">
        <f>R690*$L$46+S690*$L$47</f>
        <v>0.54505938178590863</v>
      </c>
      <c r="V690">
        <f>U690/T690</f>
        <v>2.2290191143207823</v>
      </c>
      <c r="W690">
        <f>T690/U690</f>
        <v>0.44862782628255571</v>
      </c>
    </row>
    <row r="691" spans="18:23" x14ac:dyDescent="0.45">
      <c r="R691">
        <v>-3.1099999999999994</v>
      </c>
      <c r="S691">
        <f>1-R691</f>
        <v>4.1099999999999994</v>
      </c>
      <c r="T691">
        <f>SQRT(R691^2*$L$48+S691^2*$L$49+2*R691*S691*$L$50)</f>
        <v>0.2443001913417254</v>
      </c>
      <c r="U691">
        <f>R691*$L$46+S691*$L$47</f>
        <v>0.54485525448761352</v>
      </c>
      <c r="V691">
        <f>U691/T691</f>
        <v>2.2302694545395334</v>
      </c>
      <c r="W691">
        <f>T691/U691</f>
        <v>0.44837631523158816</v>
      </c>
    </row>
    <row r="692" spans="18:23" x14ac:dyDescent="0.45">
      <c r="R692">
        <v>-3.0999999999999996</v>
      </c>
      <c r="S692">
        <f>1-R692</f>
        <v>4.0999999999999996</v>
      </c>
      <c r="T692">
        <f>SQRT(R692^2*$L$48+S692^2*$L$49+2*R692*S692*$L$50)</f>
        <v>0.24407176836051381</v>
      </c>
      <c r="U692">
        <f>R692*$L$46+S692*$L$47</f>
        <v>0.54465112718931841</v>
      </c>
      <c r="V692">
        <f>U692/T692</f>
        <v>2.2315203878263565</v>
      </c>
      <c r="W692">
        <f>T692/U692</f>
        <v>0.44812496693075876</v>
      </c>
    </row>
    <row r="693" spans="18:23" x14ac:dyDescent="0.45">
      <c r="R693">
        <v>-3.09</v>
      </c>
      <c r="S693">
        <f>1-R693</f>
        <v>4.09</v>
      </c>
      <c r="T693">
        <f>SQRT(R693^2*$L$48+S693^2*$L$49+2*R693*S693*$L$50)</f>
        <v>0.24384353723955973</v>
      </c>
      <c r="U693">
        <f>R693*$L$46+S693*$L$47</f>
        <v>0.54444699989102308</v>
      </c>
      <c r="V693">
        <f>U693/T693</f>
        <v>2.2327719079802426</v>
      </c>
      <c r="W693">
        <f>T693/U693</f>
        <v>0.4478737825506755</v>
      </c>
    </row>
    <row r="694" spans="18:23" x14ac:dyDescent="0.45">
      <c r="R694">
        <v>-3.08</v>
      </c>
      <c r="S694">
        <f>1-R694</f>
        <v>4.08</v>
      </c>
      <c r="T694">
        <f>SQRT(R694^2*$L$48+S694^2*$L$49+2*R694*S694*$L$50)</f>
        <v>0.24361549851809747</v>
      </c>
      <c r="U694">
        <f>R694*$L$46+S694*$L$47</f>
        <v>0.54424287259272797</v>
      </c>
      <c r="V694">
        <f>U694/T694</f>
        <v>2.2340240087487611</v>
      </c>
      <c r="W694">
        <f>T694/U694</f>
        <v>0.44762276326657879</v>
      </c>
    </row>
    <row r="695" spans="18:23" x14ac:dyDescent="0.45">
      <c r="R695">
        <v>-3.0700000000000003</v>
      </c>
      <c r="S695">
        <f>1-R695</f>
        <v>4.07</v>
      </c>
      <c r="T695">
        <f>SQRT(R695^2*$L$48+S695^2*$L$49+2*R695*S695*$L$50)</f>
        <v>0.24338765273692453</v>
      </c>
      <c r="U695">
        <f>R695*$L$46+S695*$L$47</f>
        <v>0.54403874529443286</v>
      </c>
      <c r="V695">
        <f>U695/T695</f>
        <v>2.2352766838278328</v>
      </c>
      <c r="W695">
        <f>T695/U695</f>
        <v>0.44737191025834666</v>
      </c>
    </row>
    <row r="696" spans="18:23" x14ac:dyDescent="0.45">
      <c r="R696">
        <v>-3.0599999999999996</v>
      </c>
      <c r="S696">
        <f>1-R696</f>
        <v>4.0599999999999996</v>
      </c>
      <c r="T696">
        <f>SQRT(R696^2*$L$48+S696^2*$L$49+2*R696*S696*$L$50)</f>
        <v>0.24316000043840741</v>
      </c>
      <c r="U696">
        <f>R696*$L$46+S696*$L$47</f>
        <v>0.54383461799613775</v>
      </c>
      <c r="V696">
        <f>U696/T696</f>
        <v>2.2365299268614347</v>
      </c>
      <c r="W696">
        <f>T696/U696</f>
        <v>0.44712122471051358</v>
      </c>
    </row>
    <row r="697" spans="18:23" x14ac:dyDescent="0.45">
      <c r="R697">
        <v>-3.05</v>
      </c>
      <c r="S697">
        <f>1-R697</f>
        <v>4.05</v>
      </c>
      <c r="T697">
        <f>SQRT(R697^2*$L$48+S697^2*$L$49+2*R697*S697*$L$50)</f>
        <v>0.2429325421664851</v>
      </c>
      <c r="U697">
        <f>R697*$L$46+S697*$L$47</f>
        <v>0.54363049069784264</v>
      </c>
      <c r="V697">
        <f>U697/T697</f>
        <v>2.2377837314413189</v>
      </c>
      <c r="W697">
        <f>T697/U697</f>
        <v>0.44687070781228566</v>
      </c>
    </row>
    <row r="698" spans="18:23" x14ac:dyDescent="0.45">
      <c r="R698">
        <v>-3.04</v>
      </c>
      <c r="S698">
        <f>1-R698</f>
        <v>4.04</v>
      </c>
      <c r="T698">
        <f>SQRT(R698^2*$L$48+S698^2*$L$49+2*R698*S698*$L$50)</f>
        <v>0.24270527846666962</v>
      </c>
      <c r="U698">
        <f>R698*$L$46+S698*$L$47</f>
        <v>0.54342636339954753</v>
      </c>
      <c r="V698">
        <f>U698/T698</f>
        <v>2.2390380911067642</v>
      </c>
      <c r="W698">
        <f>T698/U698</f>
        <v>0.44662036075755041</v>
      </c>
    </row>
    <row r="699" spans="18:23" x14ac:dyDescent="0.45">
      <c r="R699">
        <v>-3.0300000000000002</v>
      </c>
      <c r="S699">
        <f>1-R699</f>
        <v>4.03</v>
      </c>
      <c r="T699">
        <f>SQRT(R699^2*$L$48+S699^2*$L$49+2*R699*S699*$L$50)</f>
        <v>0.24247820988605259</v>
      </c>
      <c r="U699">
        <f>R699*$L$46+S699*$L$47</f>
        <v>0.54322223610125242</v>
      </c>
      <c r="V699">
        <f>U699/T699</f>
        <v>2.2402929993442626</v>
      </c>
      <c r="W699">
        <f>T699/U699</f>
        <v>0.44637018474489792</v>
      </c>
    </row>
    <row r="700" spans="18:23" x14ac:dyDescent="0.45">
      <c r="R700">
        <v>-3.0199999999999996</v>
      </c>
      <c r="S700">
        <f>1-R700</f>
        <v>4.0199999999999996</v>
      </c>
      <c r="T700">
        <f>SQRT(R700^2*$L$48+S700^2*$L$49+2*R700*S700*$L$50)</f>
        <v>0.24225133697330378</v>
      </c>
      <c r="U700">
        <f>R700*$L$46+S700*$L$47</f>
        <v>0.54301810880295731</v>
      </c>
      <c r="V700">
        <f>U700/T700</f>
        <v>2.2415484495872904</v>
      </c>
      <c r="W700">
        <f>T700/U700</f>
        <v>0.44612018097762646</v>
      </c>
    </row>
    <row r="701" spans="18:23" x14ac:dyDescent="0.45">
      <c r="R701">
        <v>-3.01</v>
      </c>
      <c r="S701">
        <f>1-R701</f>
        <v>4.01</v>
      </c>
      <c r="T701">
        <f>SQRT(R701^2*$L$48+S701^2*$L$49+2*R701*S701*$L$50)</f>
        <v>0.24202466027867936</v>
      </c>
      <c r="U701">
        <f>R701*$L$46+S701*$L$47</f>
        <v>0.5428139815046622</v>
      </c>
      <c r="V701">
        <f>U701/T701</f>
        <v>2.2428044352159771</v>
      </c>
      <c r="W701">
        <f>T701/U701</f>
        <v>0.44587035066376718</v>
      </c>
    </row>
    <row r="702" spans="18:23" x14ac:dyDescent="0.45">
      <c r="R702">
        <v>-3</v>
      </c>
      <c r="S702">
        <f>1-R702</f>
        <v>4</v>
      </c>
      <c r="T702">
        <f>SQRT(R702^2*$L$48+S702^2*$L$49+2*R702*S702*$L$50)</f>
        <v>0.24179818035401948</v>
      </c>
      <c r="U702">
        <f>R702*$L$46+S702*$L$47</f>
        <v>0.54260985420636709</v>
      </c>
      <c r="V702">
        <f>U702/T702</f>
        <v>2.2440609495568817</v>
      </c>
      <c r="W702">
        <f>T702/U702</f>
        <v>0.44562069501608798</v>
      </c>
    </row>
    <row r="703" spans="18:23" x14ac:dyDescent="0.45">
      <c r="R703">
        <v>-2.99</v>
      </c>
      <c r="S703">
        <f>1-R703</f>
        <v>3.99</v>
      </c>
      <c r="T703">
        <f>SQRT(R703^2*$L$48+S703^2*$L$49+2*R703*S703*$L$50)</f>
        <v>0.24157189775275567</v>
      </c>
      <c r="U703">
        <f>R703*$L$46+S703*$L$47</f>
        <v>0.54240572690807221</v>
      </c>
      <c r="V703">
        <f>U703/T703</f>
        <v>2.2453179858826724</v>
      </c>
      <c r="W703">
        <f>T703/U703</f>
        <v>0.44537121525211637</v>
      </c>
    </row>
    <row r="704" spans="18:23" x14ac:dyDescent="0.45">
      <c r="R704">
        <v>-2.9799999999999995</v>
      </c>
      <c r="S704">
        <f>1-R704</f>
        <v>3.9799999999999995</v>
      </c>
      <c r="T704">
        <f>SQRT(R704^2*$L$48+S704^2*$L$49+2*R704*S704*$L$50)</f>
        <v>0.24134581302991145</v>
      </c>
      <c r="U704">
        <f>R704*$L$46+S704*$L$47</f>
        <v>0.5422015996097771</v>
      </c>
      <c r="V704">
        <f>U704/T704</f>
        <v>2.2465755374118661</v>
      </c>
      <c r="W704">
        <f>T704/U704</f>
        <v>0.4451219125941499</v>
      </c>
    </row>
    <row r="705" spans="18:23" x14ac:dyDescent="0.45">
      <c r="R705">
        <v>-2.9699999999999998</v>
      </c>
      <c r="S705">
        <f>1-R705</f>
        <v>3.9699999999999998</v>
      </c>
      <c r="T705">
        <f>SQRT(R705^2*$L$48+S705^2*$L$49+2*R705*S705*$L$50)</f>
        <v>0.24111992674210422</v>
      </c>
      <c r="U705">
        <f>R705*$L$46+S705*$L$47</f>
        <v>0.54199747231148199</v>
      </c>
      <c r="V705">
        <f>U705/T705</f>
        <v>2.2478335973085657</v>
      </c>
      <c r="W705">
        <f>T705/U705</f>
        <v>0.44487278826926774</v>
      </c>
    </row>
    <row r="706" spans="18:23" x14ac:dyDescent="0.45">
      <c r="R706">
        <v>-2.96</v>
      </c>
      <c r="S706">
        <f>1-R706</f>
        <v>3.96</v>
      </c>
      <c r="T706">
        <f>SQRT(R706^2*$L$48+S706^2*$L$49+2*R706*S706*$L$50)</f>
        <v>0.24089423944755303</v>
      </c>
      <c r="U706">
        <f>R706*$L$46+S706*$L$47</f>
        <v>0.54179334501318688</v>
      </c>
      <c r="V706">
        <f>U706/T706</f>
        <v>2.2490921586821297</v>
      </c>
      <c r="W706">
        <f>T706/U706</f>
        <v>0.44462384350935474</v>
      </c>
    </row>
    <row r="707" spans="18:23" x14ac:dyDescent="0.45">
      <c r="R707">
        <v>-2.95</v>
      </c>
      <c r="S707">
        <f>1-R707</f>
        <v>3.95</v>
      </c>
      <c r="T707">
        <f>SQRT(R707^2*$L$48+S707^2*$L$49+2*R707*S707*$L$50)</f>
        <v>0.24066875170607421</v>
      </c>
      <c r="U707">
        <f>R707*$L$46+S707*$L$47</f>
        <v>0.54158921771489177</v>
      </c>
      <c r="V707">
        <f>U707/T707</f>
        <v>2.2503512145869609</v>
      </c>
      <c r="W707">
        <f>T707/U707</f>
        <v>0.44437507955110217</v>
      </c>
    </row>
    <row r="708" spans="18:23" x14ac:dyDescent="0.45">
      <c r="R708">
        <v>-2.9399999999999995</v>
      </c>
      <c r="S708">
        <f>1-R708</f>
        <v>3.9399999999999995</v>
      </c>
      <c r="T708">
        <f>SQRT(R708^2*$L$48+S708^2*$L$49+2*R708*S708*$L$50)</f>
        <v>0.24044346407909123</v>
      </c>
      <c r="U708">
        <f>R708*$L$46+S708*$L$47</f>
        <v>0.54138509041659666</v>
      </c>
      <c r="V708">
        <f>U708/T708</f>
        <v>2.25161075802216</v>
      </c>
      <c r="W708">
        <f>T708/U708</f>
        <v>0.44412649763603501</v>
      </c>
    </row>
    <row r="709" spans="18:23" x14ac:dyDescent="0.45">
      <c r="R709">
        <v>-2.9299999999999997</v>
      </c>
      <c r="S709">
        <f>1-R709</f>
        <v>3.9299999999999997</v>
      </c>
      <c r="T709">
        <f>SQRT(R709^2*$L$48+S709^2*$L$49+2*R709*S709*$L$50)</f>
        <v>0.24021837712963304</v>
      </c>
      <c r="U709">
        <f>R709*$L$46+S709*$L$47</f>
        <v>0.54118096311830155</v>
      </c>
      <c r="V709">
        <f>U709/T709</f>
        <v>2.2528707819312888</v>
      </c>
      <c r="W709">
        <f>T709/U709</f>
        <v>0.44387809901051817</v>
      </c>
    </row>
    <row r="710" spans="18:23" x14ac:dyDescent="0.45">
      <c r="R710">
        <v>-2.92</v>
      </c>
      <c r="S710">
        <f>1-R710</f>
        <v>3.92</v>
      </c>
      <c r="T710">
        <f>SQRT(R710^2*$L$48+S710^2*$L$49+2*R710*S710*$L$50)</f>
        <v>0.23999349142233767</v>
      </c>
      <c r="U710">
        <f>R710*$L$46+S710*$L$47</f>
        <v>0.54097683582000644</v>
      </c>
      <c r="V710">
        <f>U710/T710</f>
        <v>2.2541312792020758</v>
      </c>
      <c r="W710">
        <f>T710/U710</f>
        <v>0.44362988492577193</v>
      </c>
    </row>
    <row r="711" spans="18:23" x14ac:dyDescent="0.45">
      <c r="R711">
        <v>-2.91</v>
      </c>
      <c r="S711">
        <f>1-R711</f>
        <v>3.91</v>
      </c>
      <c r="T711">
        <f>SQRT(R711^2*$L$48+S711^2*$L$49+2*R711*S711*$L$50)</f>
        <v>0.23976880752345806</v>
      </c>
      <c r="U711">
        <f>R711*$L$46+S711*$L$47</f>
        <v>0.54077270852171133</v>
      </c>
      <c r="V711">
        <f>U711/T711</f>
        <v>2.2553922426661117</v>
      </c>
      <c r="W711">
        <f>T711/U711</f>
        <v>0.44338185663789215</v>
      </c>
    </row>
    <row r="712" spans="18:23" x14ac:dyDescent="0.45">
      <c r="R712">
        <v>-2.8999999999999995</v>
      </c>
      <c r="S712">
        <f>1-R712</f>
        <v>3.8999999999999995</v>
      </c>
      <c r="T712">
        <f>SQRT(R712^2*$L$48+S712^2*$L$49+2*R712*S712*$L$50)</f>
        <v>0.23954432600086001</v>
      </c>
      <c r="U712">
        <f>R712*$L$46+S712*$L$47</f>
        <v>0.54056858122341622</v>
      </c>
      <c r="V712">
        <f>U712/T712</f>
        <v>2.2566536650986069</v>
      </c>
      <c r="W712">
        <f>T712/U712</f>
        <v>0.44313401540785569</v>
      </c>
    </row>
    <row r="713" spans="18:23" x14ac:dyDescent="0.45">
      <c r="R713">
        <v>-2.8899999999999997</v>
      </c>
      <c r="S713">
        <f>1-R713</f>
        <v>3.8899999999999997</v>
      </c>
      <c r="T713">
        <f>SQRT(R713^2*$L$48+S713^2*$L$49+2*R713*S713*$L$50)</f>
        <v>0.23932004742402932</v>
      </c>
      <c r="U713">
        <f>R713*$L$46+S713*$L$47</f>
        <v>0.54036445392512089</v>
      </c>
      <c r="V713">
        <f>U713/T713</f>
        <v>2.2579155392180685</v>
      </c>
      <c r="W713">
        <f>T713/U713</f>
        <v>0.44288636250154279</v>
      </c>
    </row>
    <row r="714" spans="18:23" x14ac:dyDescent="0.45">
      <c r="R714">
        <v>-2.88</v>
      </c>
      <c r="S714">
        <f>1-R714</f>
        <v>3.88</v>
      </c>
      <c r="T714">
        <f>SQRT(R714^2*$L$48+S714^2*$L$49+2*R714*S714*$L$50)</f>
        <v>0.23909597236407207</v>
      </c>
      <c r="U714">
        <f>R714*$L$46+S714*$L$47</f>
        <v>0.54016032662682578</v>
      </c>
      <c r="V714">
        <f>U714/T714</f>
        <v>2.2591778576860433</v>
      </c>
      <c r="W714">
        <f>T714/U714</f>
        <v>0.44263889918974647</v>
      </c>
    </row>
    <row r="715" spans="18:23" x14ac:dyDescent="0.45">
      <c r="R715">
        <v>-2.87</v>
      </c>
      <c r="S715">
        <f>1-R715</f>
        <v>3.87</v>
      </c>
      <c r="T715">
        <f>SQRT(R715^2*$L$48+S715^2*$L$49+2*R715*S715*$L$50)</f>
        <v>0.23887210139371784</v>
      </c>
      <c r="U715">
        <f>R715*$L$46+S715*$L$47</f>
        <v>0.53995619932853067</v>
      </c>
      <c r="V715">
        <f>U715/T715</f>
        <v>2.2604406131068226</v>
      </c>
      <c r="W715">
        <f>T715/U715</f>
        <v>0.44239162674818855</v>
      </c>
    </row>
    <row r="716" spans="18:23" x14ac:dyDescent="0.45">
      <c r="R716">
        <v>-2.8599999999999994</v>
      </c>
      <c r="S716">
        <f>1-R716</f>
        <v>3.8599999999999994</v>
      </c>
      <c r="T716">
        <f>SQRT(R716^2*$L$48+S716^2*$L$49+2*R716*S716*$L$50)</f>
        <v>0.23864843508732261</v>
      </c>
      <c r="U716">
        <f>R716*$L$46+S716*$L$47</f>
        <v>0.53975207203023556</v>
      </c>
      <c r="V716">
        <f>U716/T716</f>
        <v>2.2617037980271593</v>
      </c>
      <c r="W716">
        <f>T716/U716</f>
        <v>0.44214454645753382</v>
      </c>
    </row>
    <row r="717" spans="18:23" x14ac:dyDescent="0.45">
      <c r="R717">
        <v>-2.8499999999999996</v>
      </c>
      <c r="S717">
        <f>1-R717</f>
        <v>3.8499999999999996</v>
      </c>
      <c r="T717">
        <f>SQRT(R717^2*$L$48+S717^2*$L$49+2*R717*S717*$L$50)</f>
        <v>0.23842497402087218</v>
      </c>
      <c r="U717">
        <f>R717*$L$46+S717*$L$47</f>
        <v>0.53954794473194045</v>
      </c>
      <c r="V717">
        <f>U717/T717</f>
        <v>2.2629674049359751</v>
      </c>
      <c r="W717">
        <f>T717/U717</f>
        <v>0.44189765960340571</v>
      </c>
    </row>
    <row r="718" spans="18:23" x14ac:dyDescent="0.45">
      <c r="R718">
        <v>-2.84</v>
      </c>
      <c r="S718">
        <f>1-R718</f>
        <v>3.84</v>
      </c>
      <c r="T718">
        <f>SQRT(R718^2*$L$48+S718^2*$L$49+2*R718*S718*$L$50)</f>
        <v>0.23820171877198401</v>
      </c>
      <c r="U718">
        <f>R718*$L$46+S718*$L$47</f>
        <v>0.53934381743364535</v>
      </c>
      <c r="V718">
        <f>U718/T718</f>
        <v>2.2642314262640828</v>
      </c>
      <c r="W718">
        <f>T718/U718</f>
        <v>0.44165096747639943</v>
      </c>
    </row>
    <row r="719" spans="18:23" x14ac:dyDescent="0.45">
      <c r="R719">
        <v>-2.83</v>
      </c>
      <c r="S719">
        <f>1-R719</f>
        <v>3.83</v>
      </c>
      <c r="T719">
        <f>SQRT(R719^2*$L$48+S719^2*$L$49+2*R719*S719*$L$50)</f>
        <v>0.2379786699199089</v>
      </c>
      <c r="U719">
        <f>R719*$L$46+S719*$L$47</f>
        <v>0.53913969013535024</v>
      </c>
      <c r="V719">
        <f>U719/T719</f>
        <v>2.265495854383909</v>
      </c>
      <c r="W719">
        <f>T719/U719</f>
        <v>0.44140447137209415</v>
      </c>
    </row>
    <row r="720" spans="18:23" x14ac:dyDescent="0.45">
      <c r="R720">
        <v>-2.8200000000000003</v>
      </c>
      <c r="S720">
        <f>1-R720</f>
        <v>3.8200000000000003</v>
      </c>
      <c r="T720">
        <f>SQRT(R720^2*$L$48+S720^2*$L$49+2*R720*S720*$L$50)</f>
        <v>0.23775582804553663</v>
      </c>
      <c r="U720">
        <f>R720*$L$46+S720*$L$47</f>
        <v>0.53893556283705513</v>
      </c>
      <c r="V720">
        <f>U720/T720</f>
        <v>2.2667606816091781</v>
      </c>
      <c r="W720">
        <f>T720/U720</f>
        <v>0.44115817259107298</v>
      </c>
    </row>
    <row r="721" spans="18:23" x14ac:dyDescent="0.45">
      <c r="R721">
        <v>-2.8099999999999996</v>
      </c>
      <c r="S721">
        <f>1-R721</f>
        <v>3.8099999999999996</v>
      </c>
      <c r="T721">
        <f>SQRT(R721^2*$L$48+S721^2*$L$49+2*R721*S721*$L$50)</f>
        <v>0.23753319373139498</v>
      </c>
      <c r="U721">
        <f>R721*$L$46+S721*$L$47</f>
        <v>0.53873143553876002</v>
      </c>
      <c r="V721">
        <f>U721/T721</f>
        <v>2.2680259001946617</v>
      </c>
      <c r="W721">
        <f>T721/U721</f>
        <v>0.44091207243893088</v>
      </c>
    </row>
    <row r="722" spans="18:23" x14ac:dyDescent="0.45">
      <c r="R722">
        <v>-2.8</v>
      </c>
      <c r="S722">
        <f>1-R722</f>
        <v>3.8</v>
      </c>
      <c r="T722">
        <f>SQRT(R722^2*$L$48+S722^2*$L$49+2*R722*S722*$L$50)</f>
        <v>0.2373107675616557</v>
      </c>
      <c r="U722">
        <f>R722*$L$46+S722*$L$47</f>
        <v>0.53852730824046491</v>
      </c>
      <c r="V722">
        <f>U722/T722</f>
        <v>2.2692915023358564</v>
      </c>
      <c r="W722">
        <f>T722/U722</f>
        <v>0.44066617222629489</v>
      </c>
    </row>
    <row r="723" spans="18:23" x14ac:dyDescent="0.45">
      <c r="R723">
        <v>-2.79</v>
      </c>
      <c r="S723">
        <f>1-R723</f>
        <v>3.79</v>
      </c>
      <c r="T723">
        <f>SQRT(R723^2*$L$48+S723^2*$L$49+2*R723*S723*$L$50)</f>
        <v>0.23708855012213492</v>
      </c>
      <c r="U723">
        <f>R723*$L$46+S723*$L$47</f>
        <v>0.5383231809421698</v>
      </c>
      <c r="V723">
        <f>U723/T723</f>
        <v>2.2705574801687196</v>
      </c>
      <c r="W723">
        <f>T723/U723</f>
        <v>0.44042047326883466</v>
      </c>
    </row>
    <row r="724" spans="18:23" x14ac:dyDescent="0.45">
      <c r="R724">
        <v>-2.7800000000000002</v>
      </c>
      <c r="S724">
        <f>1-R724</f>
        <v>3.7800000000000002</v>
      </c>
      <c r="T724">
        <f>SQRT(R724^2*$L$48+S724^2*$L$49+2*R724*S724*$L$50)</f>
        <v>0.23686654200029578</v>
      </c>
      <c r="U724">
        <f>R724*$L$46+S724*$L$47</f>
        <v>0.53811905364387491</v>
      </c>
      <c r="V724">
        <f>U724/T724</f>
        <v>2.2718238257693777</v>
      </c>
      <c r="W724">
        <f>T724/U724</f>
        <v>0.44017497688727658</v>
      </c>
    </row>
    <row r="725" spans="18:23" x14ac:dyDescent="0.45">
      <c r="R725">
        <v>-2.7699999999999996</v>
      </c>
      <c r="S725">
        <f>1-R725</f>
        <v>3.7699999999999996</v>
      </c>
      <c r="T725">
        <f>SQRT(R725^2*$L$48+S725^2*$L$49+2*R725*S725*$L$50)</f>
        <v>0.23664474378525233</v>
      </c>
      <c r="U725">
        <f>R725*$L$46+S725*$L$47</f>
        <v>0.53791492634557958</v>
      </c>
      <c r="V725">
        <f>U725/T725</f>
        <v>2.273090531153823</v>
      </c>
      <c r="W725">
        <f>T725/U725</f>
        <v>0.43992968440742175</v>
      </c>
    </row>
    <row r="726" spans="18:23" x14ac:dyDescent="0.45">
      <c r="R726">
        <v>-2.76</v>
      </c>
      <c r="S726">
        <f>1-R726</f>
        <v>3.76</v>
      </c>
      <c r="T726">
        <f>SQRT(R726^2*$L$48+S726^2*$L$49+2*R726*S726*$L$50)</f>
        <v>0.23642315606777117</v>
      </c>
      <c r="U726">
        <f>R726*$L$46+S726*$L$47</f>
        <v>0.53771079904728469</v>
      </c>
      <c r="V726">
        <f>U726/T726</f>
        <v>2.2743575882776423</v>
      </c>
      <c r="W726">
        <f>T726/U726</f>
        <v>0.4396845971601564</v>
      </c>
    </row>
    <row r="727" spans="18:23" x14ac:dyDescent="0.45">
      <c r="R727">
        <v>-2.75</v>
      </c>
      <c r="S727">
        <f>1-R727</f>
        <v>3.75</v>
      </c>
      <c r="T727">
        <f>SQRT(R727^2*$L$48+S727^2*$L$49+2*R727*S727*$L$50)</f>
        <v>0.23620177944027387</v>
      </c>
      <c r="U727">
        <f>R727*$L$46+S727*$L$47</f>
        <v>0.53750667174898958</v>
      </c>
      <c r="V727">
        <f>U727/T727</f>
        <v>2.2756249890357148</v>
      </c>
      <c r="W727">
        <f>T727/U727</f>
        <v>0.43943971648146873</v>
      </c>
    </row>
    <row r="728" spans="18:23" x14ac:dyDescent="0.45">
      <c r="R728">
        <v>-2.74</v>
      </c>
      <c r="S728">
        <f>1-R728</f>
        <v>3.74</v>
      </c>
      <c r="T728">
        <f>SQRT(R728^2*$L$48+S728^2*$L$49+2*R728*S728*$L$50)</f>
        <v>0.2359806144968391</v>
      </c>
      <c r="U728">
        <f>R728*$L$46+S728*$L$47</f>
        <v>0.53730254445069447</v>
      </c>
      <c r="V728">
        <f>U728/T728</f>
        <v>2.2768927252619369</v>
      </c>
      <c r="W728">
        <f>T728/U728</f>
        <v>0.43919504371246065</v>
      </c>
    </row>
    <row r="729" spans="18:23" x14ac:dyDescent="0.45">
      <c r="R729">
        <v>-2.7299999999999995</v>
      </c>
      <c r="S729">
        <f>1-R729</f>
        <v>3.7299999999999995</v>
      </c>
      <c r="T729">
        <f>SQRT(R729^2*$L$48+S729^2*$L$49+2*R729*S729*$L$50)</f>
        <v>0.2357596618332066</v>
      </c>
      <c r="U729">
        <f>R729*$L$46+S729*$L$47</f>
        <v>0.53709841715239937</v>
      </c>
      <c r="V729">
        <f>U729/T729</f>
        <v>2.2781607887289113</v>
      </c>
      <c r="W729">
        <f>T729/U729</f>
        <v>0.43895058019936561</v>
      </c>
    </row>
    <row r="730" spans="18:23" x14ac:dyDescent="0.45">
      <c r="R730">
        <v>-2.7199999999999998</v>
      </c>
      <c r="S730">
        <f>1-R730</f>
        <v>3.7199999999999998</v>
      </c>
      <c r="T730">
        <f>SQRT(R730^2*$L$48+S730^2*$L$49+2*R730*S730*$L$50)</f>
        <v>0.23553892204677809</v>
      </c>
      <c r="U730">
        <f>R730*$L$46+S730*$L$47</f>
        <v>0.53689428985410426</v>
      </c>
      <c r="V730">
        <f>U730/T730</f>
        <v>2.2794291711476751</v>
      </c>
      <c r="W730">
        <f>T730/U730</f>
        <v>0.43870632729355991</v>
      </c>
    </row>
    <row r="731" spans="18:23" x14ac:dyDescent="0.45">
      <c r="R731">
        <v>-2.71</v>
      </c>
      <c r="S731">
        <f>1-R731</f>
        <v>3.71</v>
      </c>
      <c r="T731">
        <f>SQRT(R731^2*$L$48+S731^2*$L$49+2*R731*S731*$L$50)</f>
        <v>0.23531839573661953</v>
      </c>
      <c r="U731">
        <f>R731*$L$46+S731*$L$47</f>
        <v>0.53669016255580915</v>
      </c>
      <c r="V731">
        <f>U731/T731</f>
        <v>2.2806978641674083</v>
      </c>
      <c r="W731">
        <f>T731/U731</f>
        <v>0.43846228635157686</v>
      </c>
    </row>
    <row r="732" spans="18:23" x14ac:dyDescent="0.45">
      <c r="R732">
        <v>-2.7</v>
      </c>
      <c r="S732">
        <f>1-R732</f>
        <v>3.7</v>
      </c>
      <c r="T732">
        <f>SQRT(R732^2*$L$48+S732^2*$L$49+2*R732*S732*$L$50)</f>
        <v>0.23509808350346584</v>
      </c>
      <c r="U732">
        <f>R732*$L$46+S732*$L$47</f>
        <v>0.53648603525751382</v>
      </c>
      <c r="V732">
        <f>U732/T732</f>
        <v>2.2819668593751206</v>
      </c>
      <c r="W732">
        <f>T732/U732</f>
        <v>0.43821845873512538</v>
      </c>
    </row>
    <row r="733" spans="18:23" x14ac:dyDescent="0.45">
      <c r="R733">
        <v>-2.6899999999999995</v>
      </c>
      <c r="S733">
        <f>1-R733</f>
        <v>3.6899999999999995</v>
      </c>
      <c r="T733">
        <f>SQRT(R733^2*$L$48+S733^2*$L$49+2*R733*S733*$L$50)</f>
        <v>0.2348779859497199</v>
      </c>
      <c r="U733">
        <f>R733*$L$46+S733*$L$47</f>
        <v>0.53628190795921871</v>
      </c>
      <c r="V733">
        <f>U733/T733</f>
        <v>2.2832361482953965</v>
      </c>
      <c r="W733">
        <f>T733/U733</f>
        <v>0.4379748458110973</v>
      </c>
    </row>
    <row r="734" spans="18:23" x14ac:dyDescent="0.45">
      <c r="R734">
        <v>-2.6799999999999997</v>
      </c>
      <c r="S734">
        <f>1-R734</f>
        <v>3.6799999999999997</v>
      </c>
      <c r="T734">
        <f>SQRT(R734^2*$L$48+S734^2*$L$49+2*R734*S734*$L$50)</f>
        <v>0.23465810367945783</v>
      </c>
      <c r="U734">
        <f>R734*$L$46+S734*$L$47</f>
        <v>0.5360777806609236</v>
      </c>
      <c r="V734">
        <f>U734/T734</f>
        <v>2.2845057223900693</v>
      </c>
      <c r="W734">
        <f>T734/U734</f>
        <v>0.43773144895158833</v>
      </c>
    </row>
    <row r="735" spans="18:23" x14ac:dyDescent="0.45">
      <c r="R735">
        <v>-2.67</v>
      </c>
      <c r="S735">
        <f>1-R735</f>
        <v>3.67</v>
      </c>
      <c r="T735">
        <f>SQRT(R735^2*$L$48+S735^2*$L$49+2*R735*S735*$L$50)</f>
        <v>0.23443843729842931</v>
      </c>
      <c r="U735">
        <f>R735*$L$46+S735*$L$47</f>
        <v>0.53587365336262849</v>
      </c>
      <c r="V735">
        <f>U735/T735</f>
        <v>2.2857755730579541</v>
      </c>
      <c r="W735">
        <f>T735/U735</f>
        <v>0.43748826953390746</v>
      </c>
    </row>
    <row r="736" spans="18:23" x14ac:dyDescent="0.45">
      <c r="R736">
        <v>-2.66</v>
      </c>
      <c r="S736">
        <f>1-R736</f>
        <v>3.66</v>
      </c>
      <c r="T736">
        <f>SQRT(R736^2*$L$48+S736^2*$L$49+2*R736*S736*$L$50)</f>
        <v>0.2342189874140608</v>
      </c>
      <c r="U736">
        <f>R736*$L$46+S736*$L$47</f>
        <v>0.53566952606433338</v>
      </c>
      <c r="V736">
        <f>U736/T736</f>
        <v>2.2870456916345447</v>
      </c>
      <c r="W736">
        <f>T736/U736</f>
        <v>0.4372453089405936</v>
      </c>
    </row>
    <row r="737" spans="18:23" x14ac:dyDescent="0.45">
      <c r="R737">
        <v>-2.6499999999999995</v>
      </c>
      <c r="S737">
        <f>1-R737</f>
        <v>3.6499999999999995</v>
      </c>
      <c r="T737">
        <f>SQRT(R737^2*$L$48+S737^2*$L$49+2*R737*S737*$L$50)</f>
        <v>0.23399975463545769</v>
      </c>
      <c r="U737">
        <f>R737*$L$46+S737*$L$47</f>
        <v>0.53546539876603827</v>
      </c>
      <c r="V737">
        <f>U737/T737</f>
        <v>2.2883160693917235</v>
      </c>
      <c r="W737">
        <f>T737/U737</f>
        <v>0.43700256855942909</v>
      </c>
    </row>
    <row r="738" spans="18:23" x14ac:dyDescent="0.45">
      <c r="R738">
        <v>-2.6399999999999997</v>
      </c>
      <c r="S738">
        <f>1-R738</f>
        <v>3.6399999999999997</v>
      </c>
      <c r="T738">
        <f>SQRT(R738^2*$L$48+S738^2*$L$49+2*R738*S738*$L$50)</f>
        <v>0.23378073957340659</v>
      </c>
      <c r="U738">
        <f>R738*$L$46+S738*$L$47</f>
        <v>0.53526127146774316</v>
      </c>
      <c r="V738">
        <f>U738/T738</f>
        <v>2.2895866975374695</v>
      </c>
      <c r="W738">
        <f>T738/U738</f>
        <v>0.4367600497834544</v>
      </c>
    </row>
    <row r="739" spans="18:23" x14ac:dyDescent="0.45">
      <c r="R739">
        <v>-2.63</v>
      </c>
      <c r="S739">
        <f>1-R739</f>
        <v>3.63</v>
      </c>
      <c r="T739">
        <f>SQRT(R739^2*$L$48+S739^2*$L$49+2*R739*S739*$L$50)</f>
        <v>0.23356194284037701</v>
      </c>
      <c r="U739">
        <f>R739*$L$46+S739*$L$47</f>
        <v>0.53505714416944805</v>
      </c>
      <c r="V739">
        <f>U739/T739</f>
        <v>2.29085756721557</v>
      </c>
      <c r="W739">
        <f>T739/U739</f>
        <v>0.43651775401098081</v>
      </c>
    </row>
    <row r="740" spans="18:23" x14ac:dyDescent="0.45">
      <c r="R740">
        <v>-2.62</v>
      </c>
      <c r="S740">
        <f>1-R740</f>
        <v>3.62</v>
      </c>
      <c r="T740">
        <f>SQRT(R740^2*$L$48+S740^2*$L$49+2*R740*S740*$L$50)</f>
        <v>0.23334336505052386</v>
      </c>
      <c r="U740">
        <f>R740*$L$46+S740*$L$47</f>
        <v>0.53485301687115294</v>
      </c>
      <c r="V740">
        <f>U740/T740</f>
        <v>2.2921286695053262</v>
      </c>
      <c r="W740">
        <f>T740/U740</f>
        <v>0.43627568264560562</v>
      </c>
    </row>
    <row r="741" spans="18:23" x14ac:dyDescent="0.45">
      <c r="R741">
        <v>-2.6099999999999994</v>
      </c>
      <c r="S741">
        <f>1-R741</f>
        <v>3.6099999999999994</v>
      </c>
      <c r="T741">
        <f>SQRT(R741^2*$L$48+S741^2*$L$49+2*R741*S741*$L$50)</f>
        <v>0.23312500681969031</v>
      </c>
      <c r="U741">
        <f>R741*$L$46+S741*$L$47</f>
        <v>0.53464888957285783</v>
      </c>
      <c r="V741">
        <f>U741/T741</f>
        <v>2.2933999954212552</v>
      </c>
      <c r="W741">
        <f>T741/U741</f>
        <v>0.43603383709622728</v>
      </c>
    </row>
    <row r="742" spans="18:23" x14ac:dyDescent="0.45">
      <c r="R742">
        <v>-2.5999999999999996</v>
      </c>
      <c r="S742">
        <f>1-R742</f>
        <v>3.5999999999999996</v>
      </c>
      <c r="T742">
        <f>SQRT(R742^2*$L$48+S742^2*$L$49+2*R742*S742*$L$50)</f>
        <v>0.23290686876540892</v>
      </c>
      <c r="U742">
        <f>R742*$L$46+S742*$L$47</f>
        <v>0.53444476227456272</v>
      </c>
      <c r="V742">
        <f>U742/T742</f>
        <v>2.294671535912804</v>
      </c>
      <c r="W742">
        <f>T742/U742</f>
        <v>0.43579221877705787</v>
      </c>
    </row>
    <row r="743" spans="18:23" x14ac:dyDescent="0.45">
      <c r="R743">
        <v>-2.59</v>
      </c>
      <c r="S743">
        <f>1-R743</f>
        <v>3.59</v>
      </c>
      <c r="T743">
        <f>SQRT(R743^2*$L$48+S743^2*$L$49+2*R743*S743*$L$50)</f>
        <v>0.2326889515069035</v>
      </c>
      <c r="U743">
        <f>R743*$L$46+S743*$L$47</f>
        <v>0.53424063497626761</v>
      </c>
      <c r="V743">
        <f>U743/T743</f>
        <v>2.2959432818640622</v>
      </c>
      <c r="W743">
        <f>T743/U743</f>
        <v>0.43555082910763643</v>
      </c>
    </row>
    <row r="744" spans="18:23" x14ac:dyDescent="0.45">
      <c r="R744">
        <v>-2.58</v>
      </c>
      <c r="S744">
        <f>1-R744</f>
        <v>3.58</v>
      </c>
      <c r="T744">
        <f>SQRT(R744^2*$L$48+S744^2*$L$49+2*R744*S744*$L$50)</f>
        <v>0.23247125566509294</v>
      </c>
      <c r="U744">
        <f>R744*$L$46+S744*$L$47</f>
        <v>0.53403650767797251</v>
      </c>
      <c r="V744">
        <f>U744/T744</f>
        <v>2.2972152240934514</v>
      </c>
      <c r="W744">
        <f>T744/U744</f>
        <v>0.43530966951284655</v>
      </c>
    </row>
    <row r="745" spans="18:23" x14ac:dyDescent="0.45">
      <c r="R745">
        <v>-2.5700000000000003</v>
      </c>
      <c r="S745">
        <f>1-R745</f>
        <v>3.5700000000000003</v>
      </c>
      <c r="T745">
        <f>SQRT(R745^2*$L$48+S745^2*$L$49+2*R745*S745*$L$50)</f>
        <v>0.2322537818625906</v>
      </c>
      <c r="U745">
        <f>R745*$L$46+S745*$L$47</f>
        <v>0.5338323803796774</v>
      </c>
      <c r="V745">
        <f>U745/T745</f>
        <v>2.2984873533534587</v>
      </c>
      <c r="W745">
        <f>T745/U745</f>
        <v>0.43506874142292534</v>
      </c>
    </row>
    <row r="746" spans="18:23" x14ac:dyDescent="0.45">
      <c r="R746">
        <v>-2.5599999999999996</v>
      </c>
      <c r="S746">
        <f>1-R746</f>
        <v>3.5599999999999996</v>
      </c>
      <c r="T746">
        <f>SQRT(R746^2*$L$48+S746^2*$L$49+2*R746*S746*$L$50)</f>
        <v>0.23203653072370858</v>
      </c>
      <c r="U746">
        <f>R746*$L$46+S746*$L$47</f>
        <v>0.53362825308138229</v>
      </c>
      <c r="V746">
        <f>U746/T746</f>
        <v>2.2997596603303214</v>
      </c>
      <c r="W746">
        <f>T746/U746</f>
        <v>0.43482804627348187</v>
      </c>
    </row>
    <row r="747" spans="18:23" x14ac:dyDescent="0.45">
      <c r="R747">
        <v>-2.5499999999999998</v>
      </c>
      <c r="S747">
        <f>1-R747</f>
        <v>3.55</v>
      </c>
      <c r="T747">
        <f>SQRT(R747^2*$L$48+S747^2*$L$49+2*R747*S747*$L$50)</f>
        <v>0.23181950287445952</v>
      </c>
      <c r="U747">
        <f>R747*$L$46+S747*$L$47</f>
        <v>0.53342412578308718</v>
      </c>
      <c r="V747">
        <f>U747/T747</f>
        <v>2.3010321356437378</v>
      </c>
      <c r="W747">
        <f>T747/U747</f>
        <v>0.43458758550551035</v>
      </c>
    </row>
    <row r="748" spans="18:23" x14ac:dyDescent="0.45">
      <c r="R748">
        <v>-2.54</v>
      </c>
      <c r="S748">
        <f>1-R748</f>
        <v>3.54</v>
      </c>
      <c r="T748">
        <f>SQRT(R748^2*$L$48+S748^2*$L$49+2*R748*S748*$L$50)</f>
        <v>0.23160269894255667</v>
      </c>
      <c r="U748">
        <f>R748*$L$46+S748*$L$47</f>
        <v>0.53321999848479229</v>
      </c>
      <c r="V748">
        <f>U748/T748</f>
        <v>2.3023047698465913</v>
      </c>
      <c r="W748">
        <f>T748/U748</f>
        <v>0.43434736056540102</v>
      </c>
    </row>
    <row r="749" spans="18:23" x14ac:dyDescent="0.45">
      <c r="R749">
        <v>-2.5300000000000002</v>
      </c>
      <c r="S749">
        <f>1-R749</f>
        <v>3.5300000000000002</v>
      </c>
      <c r="T749">
        <f>SQRT(R749^2*$L$48+S749^2*$L$49+2*R749*S749*$L$50)</f>
        <v>0.23138611955741764</v>
      </c>
      <c r="U749">
        <f>R749*$L$46+S749*$L$47</f>
        <v>0.53301587118649718</v>
      </c>
      <c r="V749">
        <f>U749/T749</f>
        <v>2.3035775534246392</v>
      </c>
      <c r="W749">
        <f>T749/U749</f>
        <v>0.43410737290495771</v>
      </c>
    </row>
    <row r="750" spans="18:23" x14ac:dyDescent="0.45">
      <c r="R750">
        <v>-2.5199999999999996</v>
      </c>
      <c r="S750">
        <f>1-R750</f>
        <v>3.5199999999999996</v>
      </c>
      <c r="T750">
        <f>SQRT(R750^2*$L$48+S750^2*$L$49+2*R750*S750*$L$50)</f>
        <v>0.23116976535016534</v>
      </c>
      <c r="U750">
        <f>R750*$L$46+S750*$L$47</f>
        <v>0.53281174388820207</v>
      </c>
      <c r="V750">
        <f>U750/T750</f>
        <v>2.3048504767962337</v>
      </c>
      <c r="W750">
        <f>T750/U750</f>
        <v>0.43386762398140916</v>
      </c>
    </row>
    <row r="751" spans="18:23" x14ac:dyDescent="0.45">
      <c r="R751">
        <v>-2.5099999999999998</v>
      </c>
      <c r="S751">
        <f>1-R751</f>
        <v>3.51</v>
      </c>
      <c r="T751">
        <f>SQRT(R751^2*$L$48+S751^2*$L$49+2*R751*S751*$L$50)</f>
        <v>0.23095363695363094</v>
      </c>
      <c r="U751">
        <f>R751*$L$46+S751*$L$47</f>
        <v>0.53260761658990696</v>
      </c>
      <c r="V751">
        <f>U751/T751</f>
        <v>2.3061235303120156</v>
      </c>
      <c r="W751">
        <f>T751/U751</f>
        <v>0.43362811525742562</v>
      </c>
    </row>
    <row r="752" spans="18:23" x14ac:dyDescent="0.45">
      <c r="R752">
        <v>-2.5</v>
      </c>
      <c r="S752">
        <f>1-R752</f>
        <v>3.5</v>
      </c>
      <c r="T752">
        <f>SQRT(R752^2*$L$48+S752^2*$L$49+2*R752*S752*$L$50)</f>
        <v>0.2307377350023545</v>
      </c>
      <c r="U752">
        <f>R752*$L$46+S752*$L$47</f>
        <v>0.53240348929161185</v>
      </c>
      <c r="V752">
        <f>U752/T752</f>
        <v>2.3073967042546339</v>
      </c>
      <c r="W752">
        <f>T752/U752</f>
        <v>0.43338884820113038</v>
      </c>
    </row>
    <row r="753" spans="18:23" x14ac:dyDescent="0.45">
      <c r="R753">
        <v>-2.4900000000000002</v>
      </c>
      <c r="S753">
        <f>1-R753</f>
        <v>3.49</v>
      </c>
      <c r="T753">
        <f>SQRT(R753^2*$L$48+S753^2*$L$49+2*R753*S753*$L$50)</f>
        <v>0.23052206013258686</v>
      </c>
      <c r="U753">
        <f>R753*$L$46+S753*$L$47</f>
        <v>0.53219936199331652</v>
      </c>
      <c r="V753">
        <f>U753/T753</f>
        <v>2.308669988838453</v>
      </c>
      <c r="W753">
        <f>T753/U753</f>
        <v>0.4331498242861137</v>
      </c>
    </row>
    <row r="754" spans="18:23" x14ac:dyDescent="0.45">
      <c r="R754">
        <v>-2.4799999999999995</v>
      </c>
      <c r="S754">
        <f>1-R754</f>
        <v>3.4799999999999995</v>
      </c>
      <c r="T754">
        <f>SQRT(R754^2*$L$48+S754^2*$L$49+2*R754*S754*$L$50)</f>
        <v>0.23030661298229177</v>
      </c>
      <c r="U754">
        <f>R754*$L$46+S754*$L$47</f>
        <v>0.53199523469502141</v>
      </c>
      <c r="V754">
        <f>U754/T754</f>
        <v>2.309943374209261</v>
      </c>
      <c r="W754">
        <f>T754/U754</f>
        <v>0.43291104499144689</v>
      </c>
    </row>
    <row r="755" spans="18:23" x14ac:dyDescent="0.45">
      <c r="R755">
        <v>-2.4699999999999998</v>
      </c>
      <c r="S755">
        <f>1-R755</f>
        <v>3.4699999999999998</v>
      </c>
      <c r="T755">
        <f>SQRT(R755^2*$L$48+S755^2*$L$49+2*R755*S755*$L$50)</f>
        <v>0.23009139419114852</v>
      </c>
      <c r="U755">
        <f>R755*$L$46+S755*$L$47</f>
        <v>0.5317911073967263</v>
      </c>
      <c r="V755">
        <f>U755/T755</f>
        <v>2.3112168504439614</v>
      </c>
      <c r="W755">
        <f>T755/U755</f>
        <v>0.43267251180169874</v>
      </c>
    </row>
    <row r="756" spans="18:23" x14ac:dyDescent="0.45">
      <c r="R756">
        <v>-2.46</v>
      </c>
      <c r="S756">
        <f>1-R756</f>
        <v>3.46</v>
      </c>
      <c r="T756">
        <f>SQRT(R756^2*$L$48+S756^2*$L$49+2*R756*S756*$L$50)</f>
        <v>0.22987640440055127</v>
      </c>
      <c r="U756">
        <f>R756*$L$46+S756*$L$47</f>
        <v>0.53158698009843119</v>
      </c>
      <c r="V756">
        <f>U756/T756</f>
        <v>2.3124904075503121</v>
      </c>
      <c r="W756">
        <f>T756/U756</f>
        <v>0.43243422620694405</v>
      </c>
    </row>
    <row r="757" spans="18:23" x14ac:dyDescent="0.45">
      <c r="R757">
        <v>-2.4500000000000002</v>
      </c>
      <c r="S757">
        <f>1-R757</f>
        <v>3.45</v>
      </c>
      <c r="T757">
        <f>SQRT(R757^2*$L$48+S757^2*$L$49+2*R757*S757*$L$50)</f>
        <v>0.22966164425361324</v>
      </c>
      <c r="U757">
        <f>R757*$L$46+S757*$L$47</f>
        <v>0.53138285280013609</v>
      </c>
      <c r="V757">
        <f>U757/T757</f>
        <v>2.3137640354666051</v>
      </c>
      <c r="W757">
        <f>T757/U757</f>
        <v>0.43219618970278229</v>
      </c>
    </row>
    <row r="758" spans="18:23" x14ac:dyDescent="0.45">
      <c r="R758">
        <v>-2.4399999999999995</v>
      </c>
      <c r="S758">
        <f>1-R758</f>
        <v>3.4399999999999995</v>
      </c>
      <c r="T758">
        <f>SQRT(R758^2*$L$48+S758^2*$L$49+2*R758*S758*$L$50)</f>
        <v>0.22944711439516632</v>
      </c>
      <c r="U758">
        <f>R758*$L$46+S758*$L$47</f>
        <v>0.53117872550184098</v>
      </c>
      <c r="V758">
        <f>U758/T758</f>
        <v>2.3150377240613977</v>
      </c>
      <c r="W758">
        <f>T758/U758</f>
        <v>0.43195840379034739</v>
      </c>
    </row>
    <row r="759" spans="18:23" x14ac:dyDescent="0.45">
      <c r="R759">
        <v>-2.4299999999999997</v>
      </c>
      <c r="S759">
        <f>1-R759</f>
        <v>3.4299999999999997</v>
      </c>
      <c r="T759">
        <f>SQRT(R759^2*$L$48+S759^2*$L$49+2*R759*S759*$L$50)</f>
        <v>0.22923281547176444</v>
      </c>
      <c r="U759">
        <f>R759*$L$46+S759*$L$47</f>
        <v>0.53097459820354587</v>
      </c>
      <c r="V759">
        <f>U759/T759</f>
        <v>2.3163114631332014</v>
      </c>
      <c r="W759">
        <f>T759/U759</f>
        <v>0.43172086997632503</v>
      </c>
    </row>
    <row r="760" spans="18:23" x14ac:dyDescent="0.45">
      <c r="R760">
        <v>-2.42</v>
      </c>
      <c r="S760">
        <f>1-R760</f>
        <v>3.42</v>
      </c>
      <c r="T760">
        <f>SQRT(R760^2*$L$48+S760^2*$L$49+2*R760*S760*$L$50)</f>
        <v>0.22901874813168352</v>
      </c>
      <c r="U760">
        <f>R760*$L$46+S760*$L$47</f>
        <v>0.53077047090525076</v>
      </c>
      <c r="V760">
        <f>U760/T760</f>
        <v>2.3175852424102108</v>
      </c>
      <c r="W760">
        <f>T760/U760</f>
        <v>0.43148358977296281</v>
      </c>
    </row>
    <row r="761" spans="18:23" x14ac:dyDescent="0.45">
      <c r="R761">
        <v>-2.41</v>
      </c>
      <c r="S761">
        <f>1-R761</f>
        <v>3.41</v>
      </c>
      <c r="T761">
        <f>SQRT(R761^2*$L$48+S761^2*$L$49+2*R761*S761*$L$50)</f>
        <v>0.22880491302492392</v>
      </c>
      <c r="U761">
        <f>R761*$L$46+S761*$L$47</f>
        <v>0.53056634360695565</v>
      </c>
      <c r="V761">
        <f>U761/T761</f>
        <v>2.3188590515500014</v>
      </c>
      <c r="W761">
        <f>T761/U761</f>
        <v>0.43124656469808598</v>
      </c>
    </row>
    <row r="762" spans="18:23" x14ac:dyDescent="0.45">
      <c r="R762">
        <v>-2.3999999999999995</v>
      </c>
      <c r="S762">
        <f>1-R762</f>
        <v>3.3999999999999995</v>
      </c>
      <c r="T762">
        <f>SQRT(R762^2*$L$48+S762^2*$L$49+2*R762*S762*$L$50)</f>
        <v>0.22859131080321193</v>
      </c>
      <c r="U762">
        <f>R762*$L$46+S762*$L$47</f>
        <v>0.53036221630866054</v>
      </c>
      <c r="V762">
        <f>U762/T762</f>
        <v>2.3201328801392411</v>
      </c>
      <c r="W762">
        <f>T762/U762</f>
        <v>0.4310097962751106</v>
      </c>
    </row>
    <row r="763" spans="18:23" x14ac:dyDescent="0.45">
      <c r="R763">
        <v>-2.3899999999999997</v>
      </c>
      <c r="S763">
        <f>1-R763</f>
        <v>3.3899999999999997</v>
      </c>
      <c r="T763">
        <f>SQRT(R763^2*$L$48+S763^2*$L$49+2*R763*S763*$L$50)</f>
        <v>0.22837794212000051</v>
      </c>
      <c r="U763">
        <f>R763*$L$46+S763*$L$47</f>
        <v>0.53015808901036543</v>
      </c>
      <c r="V763">
        <f>U763/T763</f>
        <v>2.3214067176934079</v>
      </c>
      <c r="W763">
        <f>T763/U763</f>
        <v>0.43077328603305598</v>
      </c>
    </row>
    <row r="764" spans="18:23" x14ac:dyDescent="0.45">
      <c r="R764">
        <v>-2.38</v>
      </c>
      <c r="S764">
        <f>1-R764</f>
        <v>3.38</v>
      </c>
      <c r="T764">
        <f>SQRT(R764^2*$L$48+S764^2*$L$49+2*R764*S764*$L$50)</f>
        <v>0.22816480763047109</v>
      </c>
      <c r="U764">
        <f>R764*$L$46+S764*$L$47</f>
        <v>0.52995396171207032</v>
      </c>
      <c r="V764">
        <f>U764/T764</f>
        <v>2.3226805536564954</v>
      </c>
      <c r="W764">
        <f>T764/U764</f>
        <v>0.43053703550655875</v>
      </c>
    </row>
    <row r="765" spans="18:23" x14ac:dyDescent="0.45">
      <c r="R765">
        <v>-2.37</v>
      </c>
      <c r="S765">
        <f>1-R765</f>
        <v>3.37</v>
      </c>
      <c r="T765">
        <f>SQRT(R765^2*$L$48+S765^2*$L$49+2*R765*S765*$L$50)</f>
        <v>0.227951907991536</v>
      </c>
      <c r="U765">
        <f>R765*$L$46+S765*$L$47</f>
        <v>0.52974983441377521</v>
      </c>
      <c r="V765">
        <f>U765/T765</f>
        <v>2.3239543774007152</v>
      </c>
      <c r="W765">
        <f>T765/U765</f>
        <v>0.43030104623588822</v>
      </c>
    </row>
    <row r="766" spans="18:23" x14ac:dyDescent="0.45">
      <c r="R766">
        <v>-2.3599999999999994</v>
      </c>
      <c r="S766">
        <f>1-R766</f>
        <v>3.3599999999999994</v>
      </c>
      <c r="T766">
        <f>SQRT(R766^2*$L$48+S766^2*$L$49+2*R766*S766*$L$50)</f>
        <v>0.22773924386183758</v>
      </c>
      <c r="U766">
        <f>R766*$L$46+S766*$L$47</f>
        <v>0.5295457071154801</v>
      </c>
      <c r="V766">
        <f>U766/T766</f>
        <v>2.3252281782262316</v>
      </c>
      <c r="W766">
        <f>T766/U766</f>
        <v>0.43006531976695561</v>
      </c>
    </row>
    <row r="767" spans="18:23" x14ac:dyDescent="0.45">
      <c r="R767">
        <v>-2.3499999999999996</v>
      </c>
      <c r="S767">
        <f>1-R767</f>
        <v>3.3499999999999996</v>
      </c>
      <c r="T767">
        <f>SQRT(R767^2*$L$48+S767^2*$L$49+2*R767*S767*$L$50)</f>
        <v>0.22752681590175097</v>
      </c>
      <c r="U767">
        <f>R767*$L$46+S767*$L$47</f>
        <v>0.52934157981718499</v>
      </c>
      <c r="V767">
        <f>U767/T767</f>
        <v>2.3265019453608562</v>
      </c>
      <c r="W767">
        <f>T767/U767</f>
        <v>0.42982985765133042</v>
      </c>
    </row>
    <row r="768" spans="18:23" x14ac:dyDescent="0.45">
      <c r="R768">
        <v>-2.34</v>
      </c>
      <c r="S768">
        <f>1-R768</f>
        <v>3.34</v>
      </c>
      <c r="T768">
        <f>SQRT(R768^2*$L$48+S768^2*$L$49+2*R768*S768*$L$50)</f>
        <v>0.22731462477338576</v>
      </c>
      <c r="U768">
        <f>R768*$L$46+S768*$L$47</f>
        <v>0.52913745251888988</v>
      </c>
      <c r="V768">
        <f>U768/T768</f>
        <v>2.3277756679597585</v>
      </c>
      <c r="W768">
        <f>T768/U768</f>
        <v>0.42959466144625391</v>
      </c>
    </row>
    <row r="769" spans="18:23" x14ac:dyDescent="0.45">
      <c r="R769">
        <v>-2.33</v>
      </c>
      <c r="S769">
        <f>1-R769</f>
        <v>3.33</v>
      </c>
      <c r="T769">
        <f>SQRT(R769^2*$L$48+S769^2*$L$49+2*R769*S769*$L$50)</f>
        <v>0.22710267114058558</v>
      </c>
      <c r="U769">
        <f>R769*$L$46+S769*$L$47</f>
        <v>0.528933325220595</v>
      </c>
      <c r="V769">
        <f>U769/T769</f>
        <v>2.3290493351051968</v>
      </c>
      <c r="W769">
        <f>T769/U769</f>
        <v>0.42935973271464972</v>
      </c>
    </row>
    <row r="770" spans="18:23" x14ac:dyDescent="0.45">
      <c r="R770">
        <v>-2.3200000000000003</v>
      </c>
      <c r="S770">
        <f>1-R770</f>
        <v>3.3200000000000003</v>
      </c>
      <c r="T770">
        <f>SQRT(R770^2*$L$48+S770^2*$L$49+2*R770*S770*$L$50)</f>
        <v>0.2268909556689313</v>
      </c>
      <c r="U770">
        <f>R770*$L$46+S770*$L$47</f>
        <v>0.52872919792229989</v>
      </c>
      <c r="V770">
        <f>U770/T770</f>
        <v>2.3303229358062065</v>
      </c>
      <c r="W770">
        <f>T770/U770</f>
        <v>0.42912507302514125</v>
      </c>
    </row>
    <row r="771" spans="18:23" x14ac:dyDescent="0.45">
      <c r="R771">
        <v>-2.3099999999999996</v>
      </c>
      <c r="S771">
        <f>1-R771</f>
        <v>3.3099999999999996</v>
      </c>
      <c r="T771">
        <f>SQRT(R771^2*$L$48+S771^2*$L$49+2*R771*S771*$L$50)</f>
        <v>0.22667947902574012</v>
      </c>
      <c r="U771">
        <f>R771*$L$46+S771*$L$47</f>
        <v>0.52852507062400478</v>
      </c>
      <c r="V771">
        <f>U771/T771</f>
        <v>2.3315964589983427</v>
      </c>
      <c r="W771">
        <f>T771/U771</f>
        <v>0.42889068395205981</v>
      </c>
    </row>
    <row r="772" spans="18:23" x14ac:dyDescent="0.45">
      <c r="R772">
        <v>-2.2999999999999998</v>
      </c>
      <c r="S772">
        <f>1-R772</f>
        <v>3.3</v>
      </c>
      <c r="T772">
        <f>SQRT(R772^2*$L$48+S772^2*$L$49+2*R772*S772*$L$50)</f>
        <v>0.22646824188006809</v>
      </c>
      <c r="U772">
        <f>R772*$L$46+S772*$L$47</f>
        <v>0.52832094332570967</v>
      </c>
      <c r="V772">
        <f>U772/T772</f>
        <v>2.3328698935433745</v>
      </c>
      <c r="W772">
        <f>T772/U772</f>
        <v>0.42865656707546135</v>
      </c>
    </row>
    <row r="773" spans="18:23" x14ac:dyDescent="0.45">
      <c r="R773">
        <v>-2.29</v>
      </c>
      <c r="S773">
        <f>1-R773</f>
        <v>3.29</v>
      </c>
      <c r="T773">
        <f>SQRT(R773^2*$L$48+S773^2*$L$49+2*R773*S773*$L$50)</f>
        <v>0.22625724490271043</v>
      </c>
      <c r="U773">
        <f>R773*$L$46+S773*$L$47</f>
        <v>0.52811681602741434</v>
      </c>
      <c r="V773">
        <f>U773/T773</f>
        <v>2.3341432282290104</v>
      </c>
      <c r="W773">
        <f>T773/U773</f>
        <v>0.42842272398113812</v>
      </c>
    </row>
    <row r="774" spans="18:23" x14ac:dyDescent="0.45">
      <c r="R774">
        <v>-2.2800000000000002</v>
      </c>
      <c r="S774">
        <f>1-R774</f>
        <v>3.2800000000000002</v>
      </c>
      <c r="T774">
        <f>SQRT(R774^2*$L$48+S774^2*$L$49+2*R774*S774*$L$50)</f>
        <v>0.22604648876620315</v>
      </c>
      <c r="U774">
        <f>R774*$L$46+S774*$L$47</f>
        <v>0.52791268872911923</v>
      </c>
      <c r="V774">
        <f>U774/T774</f>
        <v>2.3354164517686105</v>
      </c>
      <c r="W774">
        <f>T774/U774</f>
        <v>0.42818915626063186</v>
      </c>
    </row>
    <row r="775" spans="18:23" x14ac:dyDescent="0.45">
      <c r="R775">
        <v>-2.2699999999999996</v>
      </c>
      <c r="S775">
        <f>1-R775</f>
        <v>3.2699999999999996</v>
      </c>
      <c r="T775">
        <f>SQRT(R775^2*$L$48+S775^2*$L$49+2*R775*S775*$L$50)</f>
        <v>0.22583597414482354</v>
      </c>
      <c r="U775">
        <f>R775*$L$46+S775*$L$47</f>
        <v>0.52770856143082412</v>
      </c>
      <c r="V775">
        <f>U775/T775</f>
        <v>2.3366895528009035</v>
      </c>
      <c r="W775">
        <f>T775/U775</f>
        <v>0.42795586551124726</v>
      </c>
    </row>
    <row r="776" spans="18:23" x14ac:dyDescent="0.45">
      <c r="R776">
        <v>-2.2599999999999998</v>
      </c>
      <c r="S776">
        <f>1-R776</f>
        <v>3.26</v>
      </c>
      <c r="T776">
        <f>SQRT(R776^2*$L$48+S776^2*$L$49+2*R776*S776*$L$50)</f>
        <v>0.22562570171459109</v>
      </c>
      <c r="U776">
        <f>R776*$L$46+S776*$L$47</f>
        <v>0.52750443413252901</v>
      </c>
      <c r="V776">
        <f>U776/T776</f>
        <v>2.3379625198897078</v>
      </c>
      <c r="W776">
        <f>T776/U776</f>
        <v>0.42772285333606391</v>
      </c>
    </row>
    <row r="777" spans="18:23" x14ac:dyDescent="0.45">
      <c r="R777">
        <v>-2.25</v>
      </c>
      <c r="S777">
        <f>1-R777</f>
        <v>3.25</v>
      </c>
      <c r="T777">
        <f>SQRT(R777^2*$L$48+S777^2*$L$49+2*R777*S777*$L$50)</f>
        <v>0.22541567215326849</v>
      </c>
      <c r="U777">
        <f>R777*$L$46+S777*$L$47</f>
        <v>0.5273003068342339</v>
      </c>
      <c r="V777">
        <f>U777/T777</f>
        <v>2.3392353415236489</v>
      </c>
      <c r="W777">
        <f>T777/U777</f>
        <v>0.42749012134394959</v>
      </c>
    </row>
    <row r="778" spans="18:23" x14ac:dyDescent="0.45">
      <c r="R778">
        <v>-2.2400000000000002</v>
      </c>
      <c r="S778">
        <f>1-R778</f>
        <v>3.24</v>
      </c>
      <c r="T778">
        <f>SQRT(R778^2*$L$48+S778^2*$L$49+2*R778*S778*$L$50)</f>
        <v>0.22520588614036302</v>
      </c>
      <c r="U778">
        <f>R778*$L$46+S778*$L$47</f>
        <v>0.52709617953593879</v>
      </c>
      <c r="V778">
        <f>U778/T778</f>
        <v>2.3405080061158703</v>
      </c>
      <c r="W778">
        <f>T778/U778</f>
        <v>0.42725767114957414</v>
      </c>
    </row>
    <row r="779" spans="18:23" x14ac:dyDescent="0.45">
      <c r="R779">
        <v>-2.2299999999999995</v>
      </c>
      <c r="S779">
        <f>1-R779</f>
        <v>3.2299999999999995</v>
      </c>
      <c r="T779">
        <f>SQRT(R779^2*$L$48+S779^2*$L$49+2*R779*S779*$L$50)</f>
        <v>0.22499634435712629</v>
      </c>
      <c r="U779">
        <f>R779*$L$46+S779*$L$47</f>
        <v>0.52689205223764368</v>
      </c>
      <c r="V779">
        <f>U779/T779</f>
        <v>2.3417805020037674</v>
      </c>
      <c r="W779">
        <f>T779/U779</f>
        <v>0.42702550437342024</v>
      </c>
    </row>
    <row r="780" spans="18:23" x14ac:dyDescent="0.45">
      <c r="R780">
        <v>-2.2199999999999998</v>
      </c>
      <c r="S780">
        <f>1-R780</f>
        <v>3.2199999999999998</v>
      </c>
      <c r="T780">
        <f>SQRT(R780^2*$L$48+S780^2*$L$49+2*R780*S780*$L$50)</f>
        <v>0.22478704748655556</v>
      </c>
      <c r="U780">
        <f>R780*$L$46+S780*$L$47</f>
        <v>0.52668792493934857</v>
      </c>
      <c r="V780">
        <f>U780/T780</f>
        <v>2.3430528174486991</v>
      </c>
      <c r="W780">
        <f>T780/U780</f>
        <v>0.42679362264179727</v>
      </c>
    </row>
    <row r="781" spans="18:23" x14ac:dyDescent="0.45">
      <c r="R781">
        <v>-2.21</v>
      </c>
      <c r="S781">
        <f>1-R781</f>
        <v>3.21</v>
      </c>
      <c r="T781">
        <f>SQRT(R781^2*$L$48+S781^2*$L$49+2*R781*S781*$L$50)</f>
        <v>0.22457799621339425</v>
      </c>
      <c r="U781">
        <f>R781*$L$46+S781*$L$47</f>
        <v>0.52648379764105346</v>
      </c>
      <c r="V781">
        <f>U781/T781</f>
        <v>2.3443249406357158</v>
      </c>
      <c r="W781">
        <f>T781/U781</f>
        <v>0.42656202758685313</v>
      </c>
    </row>
    <row r="782" spans="18:23" x14ac:dyDescent="0.45">
      <c r="R782">
        <v>-2.2000000000000002</v>
      </c>
      <c r="S782">
        <f>1-R782</f>
        <v>3.2</v>
      </c>
      <c r="T782">
        <f>SQRT(R782^2*$L$48+S782^2*$L$49+2*R782*S782*$L$50)</f>
        <v>0.22436919122413373</v>
      </c>
      <c r="U782">
        <f>R782*$L$46+S782*$L$47</f>
        <v>0.52627967034275835</v>
      </c>
      <c r="V782">
        <f>U782/T782</f>
        <v>2.345596859673265</v>
      </c>
      <c r="W782">
        <f>T782/U782</f>
        <v>0.42633072084658963</v>
      </c>
    </row>
    <row r="783" spans="18:23" x14ac:dyDescent="0.45">
      <c r="R783">
        <v>-2.1899999999999995</v>
      </c>
      <c r="S783">
        <f>1-R783</f>
        <v>3.1899999999999995</v>
      </c>
      <c r="T783">
        <f>SQRT(R783^2*$L$48+S783^2*$L$49+2*R783*S783*$L$50)</f>
        <v>0.22416063320701157</v>
      </c>
      <c r="U783">
        <f>R783*$L$46+S783*$L$47</f>
        <v>0.52607554304446325</v>
      </c>
      <c r="V783">
        <f>U783/T783</f>
        <v>2.3468685625929435</v>
      </c>
      <c r="W783">
        <f>T783/U783</f>
        <v>0.42609970406487002</v>
      </c>
    </row>
    <row r="784" spans="18:23" x14ac:dyDescent="0.45">
      <c r="R784">
        <v>-2.1799999999999997</v>
      </c>
      <c r="S784">
        <f>1-R784</f>
        <v>3.1799999999999997</v>
      </c>
      <c r="T784">
        <f>SQRT(R784^2*$L$48+S784^2*$L$49+2*R784*S784*$L$50)</f>
        <v>0.22395232285201452</v>
      </c>
      <c r="U784">
        <f>R784*$L$46+S784*$L$47</f>
        <v>0.52587141574616814</v>
      </c>
      <c r="V784">
        <f>U784/T784</f>
        <v>2.3481400373491939</v>
      </c>
      <c r="W784">
        <f>T784/U784</f>
        <v>0.42586897889143616</v>
      </c>
    </row>
    <row r="785" spans="18:23" x14ac:dyDescent="0.45">
      <c r="R785">
        <v>-2.17</v>
      </c>
      <c r="S785">
        <f>1-R785</f>
        <v>3.17</v>
      </c>
      <c r="T785">
        <f>SQRT(R785^2*$L$48+S785^2*$L$49+2*R785*S785*$L$50)</f>
        <v>0.22374426085087781</v>
      </c>
      <c r="U785">
        <f>R785*$L$46+S785*$L$47</f>
        <v>0.52566728844787303</v>
      </c>
      <c r="V785">
        <f>U785/T785</f>
        <v>2.349411271819045</v>
      </c>
      <c r="W785">
        <f>T785/U785</f>
        <v>0.42563854698191872</v>
      </c>
    </row>
    <row r="786" spans="18:23" x14ac:dyDescent="0.45">
      <c r="R786">
        <v>-2.16</v>
      </c>
      <c r="S786">
        <f>1-R786</f>
        <v>3.16</v>
      </c>
      <c r="T786">
        <f>SQRT(R786^2*$L$48+S786^2*$L$49+2*R786*S786*$L$50)</f>
        <v>0.22353644789708527</v>
      </c>
      <c r="U786">
        <f>R786*$L$46+S786*$L$47</f>
        <v>0.52546316114957803</v>
      </c>
      <c r="V786">
        <f>U786/T786</f>
        <v>2.3506822538018404</v>
      </c>
      <c r="W786">
        <f>T786/U786</f>
        <v>0.42540840999784857</v>
      </c>
    </row>
    <row r="787" spans="18:23" x14ac:dyDescent="0.45">
      <c r="R787">
        <v>-2.1499999999999995</v>
      </c>
      <c r="S787">
        <f>1-R787</f>
        <v>3.1499999999999995</v>
      </c>
      <c r="T787">
        <f>SQRT(R787^2*$L$48+S787^2*$L$49+2*R787*S787*$L$50)</f>
        <v>0.22332888468587075</v>
      </c>
      <c r="U787">
        <f>R787*$L$46+S787*$L$47</f>
        <v>0.52525903385128281</v>
      </c>
      <c r="V787">
        <f>U787/T787</f>
        <v>2.3519529710189526</v>
      </c>
      <c r="W787">
        <f>T787/U787</f>
        <v>0.42517856960667166</v>
      </c>
    </row>
    <row r="788" spans="18:23" x14ac:dyDescent="0.45">
      <c r="R788">
        <v>-2.1399999999999997</v>
      </c>
      <c r="S788">
        <f>1-R788</f>
        <v>3.1399999999999997</v>
      </c>
      <c r="T788">
        <f>SQRT(R788^2*$L$48+S788^2*$L$49+2*R788*S788*$L$50)</f>
        <v>0.22312157191421861</v>
      </c>
      <c r="U788">
        <f>R788*$L$46+S788*$L$47</f>
        <v>0.52505490655298781</v>
      </c>
      <c r="V788">
        <f>U788/T788</f>
        <v>2.3532234111135186</v>
      </c>
      <c r="W788">
        <f>T788/U788</f>
        <v>0.42494902748176011</v>
      </c>
    </row>
    <row r="789" spans="18:23" x14ac:dyDescent="0.45">
      <c r="R789">
        <v>-2.13</v>
      </c>
      <c r="S789">
        <f>1-R789</f>
        <v>3.13</v>
      </c>
      <c r="T789">
        <f>SQRT(R789^2*$L$48+S789^2*$L$49+2*R789*S789*$L$50)</f>
        <v>0.22291451028086207</v>
      </c>
      <c r="U789">
        <f>R789*$L$46+S789*$L$47</f>
        <v>0.5248507792546927</v>
      </c>
      <c r="V789">
        <f>U789/T789</f>
        <v>2.3544935616501803</v>
      </c>
      <c r="W789">
        <f>T789/U789</f>
        <v>0.42471978530242221</v>
      </c>
    </row>
    <row r="790" spans="18:23" x14ac:dyDescent="0.45">
      <c r="R790">
        <v>-2.12</v>
      </c>
      <c r="S790">
        <f>1-R790</f>
        <v>3.12</v>
      </c>
      <c r="T790">
        <f>SQRT(R790^2*$L$48+S790^2*$L$49+2*R790*S790*$L$50)</f>
        <v>0.22270770048628635</v>
      </c>
      <c r="U790">
        <f>R790*$L$46+S790*$L$47</f>
        <v>0.52464665195639759</v>
      </c>
      <c r="V790">
        <f>U790/T790</f>
        <v>2.3557634101147915</v>
      </c>
      <c r="W790">
        <f>T790/U790</f>
        <v>0.42449084475391863</v>
      </c>
    </row>
    <row r="791" spans="18:23" x14ac:dyDescent="0.45">
      <c r="R791">
        <v>-2.1099999999999994</v>
      </c>
      <c r="S791">
        <f>1-R791</f>
        <v>3.1099999999999994</v>
      </c>
      <c r="T791">
        <f>SQRT(R791^2*$L$48+S791^2*$L$49+2*R791*S791*$L$50)</f>
        <v>0.22250114323272671</v>
      </c>
      <c r="U791">
        <f>R791*$L$46+S791*$L$47</f>
        <v>0.52444252465810248</v>
      </c>
      <c r="V791">
        <f>U791/T791</f>
        <v>2.3570329439141711</v>
      </c>
      <c r="W791">
        <f>T791/U791</f>
        <v>0.42426220752747101</v>
      </c>
    </row>
    <row r="792" spans="18:23" x14ac:dyDescent="0.45">
      <c r="R792">
        <v>-2.0999999999999996</v>
      </c>
      <c r="S792">
        <f>1-R792</f>
        <v>3.0999999999999996</v>
      </c>
      <c r="T792">
        <f>SQRT(R792^2*$L$48+S792^2*$L$49+2*R792*S792*$L$50)</f>
        <v>0.22229483922416918</v>
      </c>
      <c r="U792">
        <f>R792*$L$46+S792*$L$47</f>
        <v>0.52423839735980737</v>
      </c>
      <c r="V792">
        <f>U792/T792</f>
        <v>2.3583021503758292</v>
      </c>
      <c r="W792">
        <f>T792/U792</f>
        <v>0.4240338753202747</v>
      </c>
    </row>
    <row r="793" spans="18:23" x14ac:dyDescent="0.45">
      <c r="R793">
        <v>-2.09</v>
      </c>
      <c r="S793">
        <f>1-R793</f>
        <v>3.09</v>
      </c>
      <c r="T793">
        <f>SQRT(R793^2*$L$48+S793^2*$L$49+2*R793*S793*$L$50)</f>
        <v>0.2220887891663518</v>
      </c>
      <c r="U793">
        <f>R793*$L$46+S793*$L$47</f>
        <v>0.52403427006151204</v>
      </c>
      <c r="V793">
        <f>U793/T793</f>
        <v>2.3595710167476898</v>
      </c>
      <c r="W793">
        <f>T793/U793</f>
        <v>0.42380584983551295</v>
      </c>
    </row>
    <row r="794" spans="18:23" x14ac:dyDescent="0.45">
      <c r="R794">
        <v>-2.08</v>
      </c>
      <c r="S794">
        <f>1-R794</f>
        <v>3.08</v>
      </c>
      <c r="T794">
        <f>SQRT(R794^2*$L$48+S794^2*$L$49+2*R794*S794*$L$50)</f>
        <v>0.22188299376676263</v>
      </c>
      <c r="U794">
        <f>R794*$L$46+S794*$L$47</f>
        <v>0.52383014276321693</v>
      </c>
      <c r="V794">
        <f>U794/T794</f>
        <v>2.3608395301978526</v>
      </c>
      <c r="W794">
        <f>T794/U794</f>
        <v>0.42357813278236406</v>
      </c>
    </row>
    <row r="795" spans="18:23" x14ac:dyDescent="0.45">
      <c r="R795">
        <v>-2.0699999999999994</v>
      </c>
      <c r="S795">
        <f>1-R795</f>
        <v>3.0699999999999994</v>
      </c>
      <c r="T795">
        <f>SQRT(R795^2*$L$48+S795^2*$L$49+2*R795*S795*$L$50)</f>
        <v>0.22167745373464204</v>
      </c>
      <c r="U795">
        <f>R795*$L$46+S795*$L$47</f>
        <v>0.52362601546492182</v>
      </c>
      <c r="V795">
        <f>U795/T795</f>
        <v>2.362107677814298</v>
      </c>
      <c r="W795">
        <f>T795/U795</f>
        <v>0.42335072587601869</v>
      </c>
    </row>
    <row r="796" spans="18:23" x14ac:dyDescent="0.45">
      <c r="R796">
        <v>-2.0599999999999996</v>
      </c>
      <c r="S796">
        <f>1-R796</f>
        <v>3.0599999999999996</v>
      </c>
      <c r="T796">
        <f>SQRT(R796^2*$L$48+S796^2*$L$49+2*R796*S796*$L$50)</f>
        <v>0.22147216978098067</v>
      </c>
      <c r="U796">
        <f>R796*$L$46+S796*$L$47</f>
        <v>0.52342188816662671</v>
      </c>
      <c r="V796">
        <f>U796/T796</f>
        <v>2.3633754466046528</v>
      </c>
      <c r="W796">
        <f>T796/U796</f>
        <v>0.42312363083768667</v>
      </c>
    </row>
    <row r="797" spans="18:23" x14ac:dyDescent="0.45">
      <c r="R797">
        <v>-2.0499999999999998</v>
      </c>
      <c r="S797">
        <f>1-R797</f>
        <v>3.05</v>
      </c>
      <c r="T797">
        <f>SQRT(R797^2*$L$48+S797^2*$L$49+2*R797*S797*$L$50)</f>
        <v>0.22126714261852043</v>
      </c>
      <c r="U797">
        <f>R797*$L$46+S797*$L$47</f>
        <v>0.52321776086833161</v>
      </c>
      <c r="V797">
        <f>U797/T797</f>
        <v>2.3646428234959158</v>
      </c>
      <c r="W797">
        <f>T797/U797</f>
        <v>0.42289684939461103</v>
      </c>
    </row>
    <row r="798" spans="18:23" x14ac:dyDescent="0.45">
      <c r="R798">
        <v>-2.04</v>
      </c>
      <c r="S798">
        <f>1-R798</f>
        <v>3.04</v>
      </c>
      <c r="T798">
        <f>SQRT(R798^2*$L$48+S798^2*$L$49+2*R798*S798*$L$50)</f>
        <v>0.22106237296175454</v>
      </c>
      <c r="U798">
        <f>R798*$L$46+S798*$L$47</f>
        <v>0.52301363357003661</v>
      </c>
      <c r="V798">
        <f>U798/T798</f>
        <v>2.365909795334197</v>
      </c>
      <c r="W798">
        <f>T798/U798</f>
        <v>0.42267038328007972</v>
      </c>
    </row>
    <row r="799" spans="18:23" x14ac:dyDescent="0.45">
      <c r="R799">
        <v>-2.0300000000000002</v>
      </c>
      <c r="S799">
        <f>1-R799</f>
        <v>3.0300000000000002</v>
      </c>
      <c r="T799">
        <f>SQRT(R799^2*$L$48+S799^2*$L$49+2*R799*S799*$L$50)</f>
        <v>0.22085786152692663</v>
      </c>
      <c r="U799">
        <f>R799*$L$46+S799*$L$47</f>
        <v>0.5228095062717415</v>
      </c>
      <c r="V799">
        <f>U799/T799</f>
        <v>2.3671763488844677</v>
      </c>
      <c r="W799">
        <f>T799/U799</f>
        <v>0.42244423423343608</v>
      </c>
    </row>
    <row r="800" spans="18:23" x14ac:dyDescent="0.45">
      <c r="R800">
        <v>-2.0199999999999996</v>
      </c>
      <c r="S800">
        <f>1-R800</f>
        <v>3.0199999999999996</v>
      </c>
      <c r="T800">
        <f>SQRT(R800^2*$L$48+S800^2*$L$49+2*R800*S800*$L$50)</f>
        <v>0.22065360903203116</v>
      </c>
      <c r="U800">
        <f>R800*$L$46+S800*$L$47</f>
        <v>0.52260537897344639</v>
      </c>
      <c r="V800">
        <f>U800/T800</f>
        <v>2.3684424708302978</v>
      </c>
      <c r="W800">
        <f>T800/U800</f>
        <v>0.42221840400009081</v>
      </c>
    </row>
    <row r="801" spans="18:23" x14ac:dyDescent="0.45">
      <c r="R801">
        <v>-2.0099999999999998</v>
      </c>
      <c r="S801">
        <f>1-R801</f>
        <v>3.01</v>
      </c>
      <c r="T801">
        <f>SQRT(R801^2*$L$48+S801^2*$L$49+2*R801*S801*$L$50)</f>
        <v>0.22044961619681203</v>
      </c>
      <c r="U801">
        <f>R801*$L$46+S801*$L$47</f>
        <v>0.52240125167515128</v>
      </c>
      <c r="V801">
        <f>U801/T801</f>
        <v>2.369708147773613</v>
      </c>
      <c r="W801">
        <f>T801/U801</f>
        <v>0.42199289433153175</v>
      </c>
    </row>
    <row r="802" spans="18:23" x14ac:dyDescent="0.45">
      <c r="R802">
        <v>-2</v>
      </c>
      <c r="S802">
        <f>1-R802</f>
        <v>3</v>
      </c>
      <c r="T802">
        <f>SQRT(R802^2*$L$48+S802^2*$L$49+2*R802*S802*$L$50)</f>
        <v>0.22024588374276405</v>
      </c>
      <c r="U802">
        <f>R802*$L$46+S802*$L$47</f>
        <v>0.52219712437685617</v>
      </c>
      <c r="V802">
        <f>U802/T802</f>
        <v>2.3709733662344208</v>
      </c>
      <c r="W802">
        <f>T802/U802</f>
        <v>0.42176770698533816</v>
      </c>
    </row>
    <row r="803" spans="18:23" x14ac:dyDescent="0.45">
      <c r="R803">
        <v>-1.9900000000000002</v>
      </c>
      <c r="S803">
        <f>1-R803</f>
        <v>2.99</v>
      </c>
      <c r="T803">
        <f>SQRT(R803^2*$L$48+S803^2*$L$49+2*R803*S803*$L$50)</f>
        <v>0.2200424123931306</v>
      </c>
      <c r="U803">
        <f>R803*$L$46+S803*$L$47</f>
        <v>0.52199299707856106</v>
      </c>
      <c r="V803">
        <f>U803/T803</f>
        <v>2.3722381126505816</v>
      </c>
      <c r="W803">
        <f>T803/U803</f>
        <v>0.42154284372518841</v>
      </c>
    </row>
    <row r="804" spans="18:23" x14ac:dyDescent="0.45">
      <c r="R804">
        <v>-1.9800000000000004</v>
      </c>
      <c r="S804">
        <f>1-R804</f>
        <v>2.9800000000000004</v>
      </c>
      <c r="T804">
        <f>SQRT(R804^2*$L$48+S804^2*$L$49+2*R804*S804*$L$50)</f>
        <v>0.21983920287290465</v>
      </c>
      <c r="U804">
        <f>R804*$L$46+S804*$L$47</f>
        <v>0.52178886978026595</v>
      </c>
      <c r="V804">
        <f>U804/T804</f>
        <v>2.3735023733775411</v>
      </c>
      <c r="W804">
        <f>T804/U804</f>
        <v>0.42131830632087386</v>
      </c>
    </row>
    <row r="805" spans="18:23" x14ac:dyDescent="0.45">
      <c r="R805">
        <v>-1.9700000000000006</v>
      </c>
      <c r="S805">
        <f>1-R805</f>
        <v>2.9700000000000006</v>
      </c>
      <c r="T805">
        <f>SQRT(R805^2*$L$48+S805^2*$L$49+2*R805*S805*$L$50)</f>
        <v>0.21963625590882666</v>
      </c>
      <c r="U805">
        <f>R805*$L$46+S805*$L$47</f>
        <v>0.52158474248197084</v>
      </c>
      <c r="V805">
        <f>U805/T805</f>
        <v>2.3747661346881008</v>
      </c>
      <c r="W805">
        <f>T805/U805</f>
        <v>0.4210940965483066</v>
      </c>
    </row>
    <row r="806" spans="18:23" x14ac:dyDescent="0.45">
      <c r="R806">
        <v>-1.9599999999999991</v>
      </c>
      <c r="S806">
        <f>1-R806</f>
        <v>2.9599999999999991</v>
      </c>
      <c r="T806">
        <f>SQRT(R806^2*$L$48+S806^2*$L$49+2*R806*S806*$L$50)</f>
        <v>0.21943357222938595</v>
      </c>
      <c r="U806">
        <f>R806*$L$46+S806*$L$47</f>
        <v>0.52138061518367573</v>
      </c>
      <c r="V806">
        <f>U806/T806</f>
        <v>2.3760293827721495</v>
      </c>
      <c r="W806">
        <f>T806/U806</f>
        <v>0.42087021618953419</v>
      </c>
    </row>
    <row r="807" spans="18:23" x14ac:dyDescent="0.45">
      <c r="R807">
        <v>-1.9499999999999993</v>
      </c>
      <c r="S807">
        <f>1-R807</f>
        <v>2.9499999999999993</v>
      </c>
      <c r="T807">
        <f>SQRT(R807^2*$L$48+S807^2*$L$49+2*R807*S807*$L$50)</f>
        <v>0.21923115256481848</v>
      </c>
      <c r="U807">
        <f>R807*$L$46+S807*$L$47</f>
        <v>0.52117648788538062</v>
      </c>
      <c r="V807">
        <f>U807/T807</f>
        <v>2.3772921037364347</v>
      </c>
      <c r="W807">
        <f>T807/U807</f>
        <v>0.42064666703274756</v>
      </c>
    </row>
    <row r="808" spans="18:23" x14ac:dyDescent="0.45">
      <c r="R808">
        <v>-1.9399999999999995</v>
      </c>
      <c r="S808">
        <f>1-R808</f>
        <v>2.9399999999999995</v>
      </c>
      <c r="T808">
        <f>SQRT(R808^2*$L$48+S808^2*$L$49+2*R808*S808*$L$50)</f>
        <v>0.21902899764710704</v>
      </c>
      <c r="U808">
        <f>R808*$L$46+S808*$L$47</f>
        <v>0.52097236058708551</v>
      </c>
      <c r="V808">
        <f>U808/T808</f>
        <v>2.3785542836043132</v>
      </c>
      <c r="W808">
        <f>T808/U808</f>
        <v>0.42042345087229294</v>
      </c>
    </row>
    <row r="809" spans="18:23" x14ac:dyDescent="0.45">
      <c r="R809">
        <v>-1.9299999999999997</v>
      </c>
      <c r="S809">
        <f>1-R809</f>
        <v>2.9299999999999997</v>
      </c>
      <c r="T809">
        <f>SQRT(R809^2*$L$48+S809^2*$L$49+2*R809*S809*$L$50)</f>
        <v>0.21882710820997966</v>
      </c>
      <c r="U809">
        <f>R809*$L$46+S809*$L$47</f>
        <v>0.52076823328879052</v>
      </c>
      <c r="V809">
        <f>U809/T809</f>
        <v>2.3798159083155164</v>
      </c>
      <c r="W809">
        <f>T809/U809</f>
        <v>0.42020056950868145</v>
      </c>
    </row>
    <row r="810" spans="18:23" x14ac:dyDescent="0.45">
      <c r="R810">
        <v>-1.92</v>
      </c>
      <c r="S810">
        <f>1-R810</f>
        <v>2.92</v>
      </c>
      <c r="T810">
        <f>SQRT(R810^2*$L$48+S810^2*$L$49+2*R810*S810*$L$50)</f>
        <v>0.21862548498890949</v>
      </c>
      <c r="U810">
        <f>R810*$L$46+S810*$L$47</f>
        <v>0.52056410599049541</v>
      </c>
      <c r="V810">
        <f>U810/T810</f>
        <v>2.3810769637259019</v>
      </c>
      <c r="W810">
        <f>T810/U810</f>
        <v>0.41997802474860074</v>
      </c>
    </row>
    <row r="811" spans="18:23" x14ac:dyDescent="0.45">
      <c r="R811">
        <v>-1.9100000000000001</v>
      </c>
      <c r="S811">
        <f>1-R811</f>
        <v>2.91</v>
      </c>
      <c r="T811">
        <f>SQRT(R811^2*$L$48+S811^2*$L$49+2*R811*S811*$L$50)</f>
        <v>0.21842412872111386</v>
      </c>
      <c r="U811">
        <f>R811*$L$46+S811*$L$47</f>
        <v>0.5203599786922003</v>
      </c>
      <c r="V811">
        <f>U811/T811</f>
        <v>2.3823374356072224</v>
      </c>
      <c r="W811">
        <f>T811/U811</f>
        <v>0.41975581840492499</v>
      </c>
    </row>
    <row r="812" spans="18:23" x14ac:dyDescent="0.45">
      <c r="R812">
        <v>-1.9000000000000004</v>
      </c>
      <c r="S812">
        <f>1-R812</f>
        <v>2.9000000000000004</v>
      </c>
      <c r="T812">
        <f>SQRT(R812^2*$L$48+S812^2*$L$49+2*R812*S812*$L$50)</f>
        <v>0.21822304014555285</v>
      </c>
      <c r="U812">
        <f>R812*$L$46+S812*$L$47</f>
        <v>0.52015585139390497</v>
      </c>
      <c r="V812">
        <f>U812/T812</f>
        <v>2.3835973096468894</v>
      </c>
      <c r="W812">
        <f>T812/U812</f>
        <v>0.41953395229672491</v>
      </c>
    </row>
    <row r="813" spans="18:23" x14ac:dyDescent="0.45">
      <c r="R813">
        <v>-1.8900000000000006</v>
      </c>
      <c r="S813">
        <f>1-R813</f>
        <v>2.8900000000000006</v>
      </c>
      <c r="T813">
        <f>SQRT(R813^2*$L$48+S813^2*$L$49+2*R813*S813*$L$50)</f>
        <v>0.21802222000292867</v>
      </c>
      <c r="U813">
        <f>R813*$L$46+S813*$L$47</f>
        <v>0.51995172409560986</v>
      </c>
      <c r="V813">
        <f>U813/T813</f>
        <v>2.3848565714477421</v>
      </c>
      <c r="W813">
        <f>T813/U813</f>
        <v>0.41931242824927778</v>
      </c>
    </row>
    <row r="814" spans="18:23" x14ac:dyDescent="0.45">
      <c r="R814">
        <v>-1.879999999999999</v>
      </c>
      <c r="S814">
        <f>1-R814</f>
        <v>2.879999999999999</v>
      </c>
      <c r="T814">
        <f>SQRT(R814^2*$L$48+S814^2*$L$49+2*R814*S814*$L$50)</f>
        <v>0.21782166903568476</v>
      </c>
      <c r="U814">
        <f>R814*$L$46+S814*$L$47</f>
        <v>0.51974759679731475</v>
      </c>
      <c r="V814">
        <f>U814/T814</f>
        <v>2.386115206527808</v>
      </c>
      <c r="W814">
        <f>T814/U814</f>
        <v>0.41909124809407894</v>
      </c>
    </row>
    <row r="815" spans="18:23" x14ac:dyDescent="0.45">
      <c r="R815">
        <v>-1.8699999999999992</v>
      </c>
      <c r="S815">
        <f>1-R815</f>
        <v>2.8699999999999992</v>
      </c>
      <c r="T815">
        <f>SQRT(R815^2*$L$48+S815^2*$L$49+2*R815*S815*$L$50)</f>
        <v>0.21762138798800382</v>
      </c>
      <c r="U815">
        <f>R815*$L$46+S815*$L$47</f>
        <v>0.51954346949901964</v>
      </c>
      <c r="V815">
        <f>U815/T815</f>
        <v>2.3873732003200852</v>
      </c>
      <c r="W815">
        <f>T815/U815</f>
        <v>0.41887041366884981</v>
      </c>
    </row>
    <row r="816" spans="18:23" x14ac:dyDescent="0.45">
      <c r="R816">
        <v>-1.8599999999999994</v>
      </c>
      <c r="S816">
        <f>1-R816</f>
        <v>2.8599999999999994</v>
      </c>
      <c r="T816">
        <f>SQRT(R816^2*$L$48+S816^2*$L$49+2*R816*S816*$L$50)</f>
        <v>0.21742137760580799</v>
      </c>
      <c r="U816">
        <f>R816*$L$46+S816*$L$47</f>
        <v>0.51933934220072453</v>
      </c>
      <c r="V816">
        <f>U816/T816</f>
        <v>2.3886305381723023</v>
      </c>
      <c r="W816">
        <f>T816/U816</f>
        <v>0.4186499268175502</v>
      </c>
    </row>
    <row r="817" spans="18:23" x14ac:dyDescent="0.45">
      <c r="R817">
        <v>-1.8499999999999996</v>
      </c>
      <c r="S817">
        <f>1-R817</f>
        <v>2.8499999999999996</v>
      </c>
      <c r="T817">
        <f>SQRT(R817^2*$L$48+S817^2*$L$49+2*R817*S817*$L$50)</f>
        <v>0.21722163863675614</v>
      </c>
      <c r="U817">
        <f>R817*$L$46+S817*$L$47</f>
        <v>0.51913521490242942</v>
      </c>
      <c r="V817">
        <f>U817/T817</f>
        <v>2.3898872053467071</v>
      </c>
      <c r="W817">
        <f>T817/U817</f>
        <v>0.41842978939038566</v>
      </c>
    </row>
    <row r="818" spans="18:23" x14ac:dyDescent="0.45">
      <c r="R818">
        <v>-1.8399999999999999</v>
      </c>
      <c r="S818">
        <f>1-R818</f>
        <v>2.84</v>
      </c>
      <c r="T818">
        <f>SQRT(R818^2*$L$48+S818^2*$L$49+2*R818*S818*$L$50)</f>
        <v>0.21702217183024308</v>
      </c>
      <c r="U818">
        <f>R818*$L$46+S818*$L$47</f>
        <v>0.51893108760413431</v>
      </c>
      <c r="V818">
        <f>U818/T818</f>
        <v>2.3911431870198379</v>
      </c>
      <c r="W818">
        <f>T818/U818</f>
        <v>0.41821000324381813</v>
      </c>
    </row>
    <row r="819" spans="18:23" x14ac:dyDescent="0.45">
      <c r="R819">
        <v>-1.83</v>
      </c>
      <c r="S819">
        <f>1-R819</f>
        <v>2.83</v>
      </c>
      <c r="T819">
        <f>SQRT(R819^2*$L$48+S819^2*$L$49+2*R819*S819*$L$50)</f>
        <v>0.21682297793739866</v>
      </c>
      <c r="U819">
        <f>R819*$L$46+S819*$L$47</f>
        <v>0.51872696030583931</v>
      </c>
      <c r="V819">
        <f>U819/T819</f>
        <v>2.3923984682822992</v>
      </c>
      <c r="W819">
        <f>T819/U819</f>
        <v>0.41799057024057651</v>
      </c>
    </row>
    <row r="820" spans="18:23" x14ac:dyDescent="0.45">
      <c r="R820">
        <v>-1.8200000000000003</v>
      </c>
      <c r="S820">
        <f>1-R820</f>
        <v>2.8200000000000003</v>
      </c>
      <c r="T820">
        <f>SQRT(R820^2*$L$48+S820^2*$L$49+2*R820*S820*$L$50)</f>
        <v>0.21662405771108598</v>
      </c>
      <c r="U820">
        <f>R820*$L$46+S820*$L$47</f>
        <v>0.5185228330075442</v>
      </c>
      <c r="V820">
        <f>U820/T820</f>
        <v>2.3936530341385449</v>
      </c>
      <c r="W820">
        <f>T820/U820</f>
        <v>0.41777149224966575</v>
      </c>
    </row>
    <row r="821" spans="18:23" x14ac:dyDescent="0.45">
      <c r="R821">
        <v>-1.8100000000000005</v>
      </c>
      <c r="S821">
        <f>1-R821</f>
        <v>2.8100000000000005</v>
      </c>
      <c r="T821">
        <f>SQRT(R821^2*$L$48+S821^2*$L$49+2*R821*S821*$L$50)</f>
        <v>0.21642541190589931</v>
      </c>
      <c r="U821">
        <f>R821*$L$46+S821*$L$47</f>
        <v>0.51831870570924909</v>
      </c>
      <c r="V821">
        <f>U821/T821</f>
        <v>2.3949068695066709</v>
      </c>
      <c r="W821">
        <f>T821/U821</f>
        <v>0.41755277114637485</v>
      </c>
    </row>
    <row r="822" spans="18:23" x14ac:dyDescent="0.45">
      <c r="R822">
        <v>-1.8000000000000007</v>
      </c>
      <c r="S822">
        <f>1-R822</f>
        <v>2.8000000000000007</v>
      </c>
      <c r="T822">
        <f>SQRT(R822^2*$L$48+S822^2*$L$49+2*R822*S822*$L$50)</f>
        <v>0.21622704127816303</v>
      </c>
      <c r="U822">
        <f>R822*$L$46+S822*$L$47</f>
        <v>0.51811457841095399</v>
      </c>
      <c r="V822">
        <f>U822/T822</f>
        <v>2.3961599592181946</v>
      </c>
      <c r="W822">
        <f>T822/U822</f>
        <v>0.41733440881228745</v>
      </c>
    </row>
    <row r="823" spans="18:23" x14ac:dyDescent="0.45">
      <c r="R823">
        <v>-1.7899999999999991</v>
      </c>
      <c r="S823">
        <f>1-R823</f>
        <v>2.7899999999999991</v>
      </c>
      <c r="T823">
        <f>SQRT(R823^2*$L$48+S823^2*$L$49+2*R823*S823*$L$50)</f>
        <v>0.21602894658593055</v>
      </c>
      <c r="U823">
        <f>R823*$L$46+S823*$L$47</f>
        <v>0.51791045111265888</v>
      </c>
      <c r="V823">
        <f>U823/T823</f>
        <v>2.3974122880178372</v>
      </c>
      <c r="W823">
        <f>T823/U823</f>
        <v>0.41711640713529197</v>
      </c>
    </row>
    <row r="824" spans="18:23" x14ac:dyDescent="0.45">
      <c r="R824">
        <v>-1.7799999999999994</v>
      </c>
      <c r="S824">
        <f>1-R824</f>
        <v>2.7799999999999994</v>
      </c>
      <c r="T824">
        <f>SQRT(R824^2*$L$48+S824^2*$L$49+2*R824*S824*$L$50)</f>
        <v>0.21583112858898068</v>
      </c>
      <c r="U824">
        <f>R824*$L$46+S824*$L$47</f>
        <v>0.51770632381436377</v>
      </c>
      <c r="V824">
        <f>U824/T824</f>
        <v>2.3986638405633367</v>
      </c>
      <c r="W824">
        <f>T824/U824</f>
        <v>0.4168987680095872</v>
      </c>
    </row>
    <row r="825" spans="18:23" x14ac:dyDescent="0.45">
      <c r="R825">
        <v>-1.7699999999999996</v>
      </c>
      <c r="S825">
        <f>1-R825</f>
        <v>2.7699999999999996</v>
      </c>
      <c r="T825">
        <f>SQRT(R825^2*$L$48+S825^2*$L$49+2*R825*S825*$L$50)</f>
        <v>0.21563358804881855</v>
      </c>
      <c r="U825">
        <f>R825*$L$46+S825*$L$47</f>
        <v>0.51750219651606866</v>
      </c>
      <c r="V825">
        <f>U825/T825</f>
        <v>2.3999146014252117</v>
      </c>
      <c r="W825">
        <f>T825/U825</f>
        <v>0.41668149333569648</v>
      </c>
    </row>
    <row r="826" spans="18:23" x14ac:dyDescent="0.45">
      <c r="R826">
        <v>-1.7599999999999998</v>
      </c>
      <c r="S826">
        <f>1-R826</f>
        <v>2.76</v>
      </c>
      <c r="T826">
        <f>SQRT(R826^2*$L$48+S826^2*$L$49+2*R826*S826*$L$50)</f>
        <v>0.21543632572867122</v>
      </c>
      <c r="U826">
        <f>R826*$L$46+S826*$L$47</f>
        <v>0.51729806921777355</v>
      </c>
      <c r="V826">
        <f>U826/T826</f>
        <v>2.4011645550865857</v>
      </c>
      <c r="W826">
        <f>T826/U826</f>
        <v>0.41646458502047151</v>
      </c>
    </row>
    <row r="827" spans="18:23" x14ac:dyDescent="0.45">
      <c r="R827">
        <v>-1.75</v>
      </c>
      <c r="S827">
        <f>1-R827</f>
        <v>2.75</v>
      </c>
      <c r="T827">
        <f>SQRT(R827^2*$L$48+S827^2*$L$49+2*R827*S827*$L$50)</f>
        <v>0.21523934239348677</v>
      </c>
      <c r="U827">
        <f>R827*$L$46+S827*$L$47</f>
        <v>0.51709394191947844</v>
      </c>
      <c r="V827">
        <f>U827/T827</f>
        <v>2.4024136859429741</v>
      </c>
      <c r="W827">
        <f>T827/U827</f>
        <v>0.41624804497710344</v>
      </c>
    </row>
    <row r="828" spans="18:23" x14ac:dyDescent="0.45">
      <c r="R828">
        <v>-1.7400000000000002</v>
      </c>
      <c r="S828">
        <f>1-R828</f>
        <v>2.74</v>
      </c>
      <c r="T828">
        <f>SQRT(R828^2*$L$48+S828^2*$L$49+2*R828*S828*$L$50)</f>
        <v>0.21504263880993268</v>
      </c>
      <c r="U828">
        <f>R828*$L$46+S828*$L$47</f>
        <v>0.51688981462118333</v>
      </c>
      <c r="V828">
        <f>U828/T828</f>
        <v>2.4036619783020843</v>
      </c>
      <c r="W828">
        <f>T828/U828</f>
        <v>0.41603187512513184</v>
      </c>
    </row>
    <row r="829" spans="18:23" x14ac:dyDescent="0.45">
      <c r="R829">
        <v>-1.7300000000000004</v>
      </c>
      <c r="S829">
        <f>1-R829</f>
        <v>2.7300000000000004</v>
      </c>
      <c r="T829">
        <f>SQRT(R829^2*$L$48+S829^2*$L$49+2*R829*S829*$L$50)</f>
        <v>0.21484621574639329</v>
      </c>
      <c r="U829">
        <f>R829*$L$46+S829*$L$47</f>
        <v>0.51668568732288833</v>
      </c>
      <c r="V829">
        <f>U829/T829</f>
        <v>2.4049094163836218</v>
      </c>
      <c r="W829">
        <f>T829/U829</f>
        <v>0.41581607739045251</v>
      </c>
    </row>
    <row r="830" spans="18:23" x14ac:dyDescent="0.45">
      <c r="R830">
        <v>-1.7200000000000006</v>
      </c>
      <c r="S830">
        <f>1-R830</f>
        <v>2.7200000000000006</v>
      </c>
      <c r="T830">
        <f>SQRT(R830^2*$L$48+S830^2*$L$49+2*R830*S830*$L$50)</f>
        <v>0.21465007397296759</v>
      </c>
      <c r="U830">
        <f>R830*$L$46+S830*$L$47</f>
        <v>0.51648156002459322</v>
      </c>
      <c r="V830">
        <f>U830/T830</f>
        <v>2.4061559843190987</v>
      </c>
      <c r="W830">
        <f>T830/U830</f>
        <v>0.41560065370532617</v>
      </c>
    </row>
    <row r="831" spans="18:23" x14ac:dyDescent="0.45">
      <c r="R831">
        <v>-1.7099999999999991</v>
      </c>
      <c r="S831">
        <f>1-R831</f>
        <v>2.7099999999999991</v>
      </c>
      <c r="T831">
        <f>SQRT(R831^2*$L$48+S831^2*$L$49+2*R831*S831*$L$50)</f>
        <v>0.2144542142614668</v>
      </c>
      <c r="U831">
        <f>R831*$L$46+S831*$L$47</f>
        <v>0.516277432726298</v>
      </c>
      <c r="V831">
        <f>U831/T831</f>
        <v>2.4074016661516495</v>
      </c>
      <c r="W831">
        <f>T831/U831</f>
        <v>0.41538560600838553</v>
      </c>
    </row>
    <row r="832" spans="18:23" x14ac:dyDescent="0.45">
      <c r="R832">
        <v>-1.6999999999999993</v>
      </c>
      <c r="S832">
        <f>1-R832</f>
        <v>2.6999999999999993</v>
      </c>
      <c r="T832">
        <f>SQRT(R832^2*$L$48+S832^2*$L$49+2*R832*S832*$L$50)</f>
        <v>0.21425863738541287</v>
      </c>
      <c r="U832">
        <f>R832*$L$46+S832*$L$47</f>
        <v>0.51607330542800289</v>
      </c>
      <c r="V832">
        <f>U832/T832</f>
        <v>2.4086464458358314</v>
      </c>
      <c r="W832">
        <f>T832/U832</f>
        <v>0.41517093624464552</v>
      </c>
    </row>
    <row r="833" spans="18:23" x14ac:dyDescent="0.45">
      <c r="R833">
        <v>-1.6899999999999995</v>
      </c>
      <c r="S833">
        <f>1-R833</f>
        <v>2.6899999999999995</v>
      </c>
      <c r="T833">
        <f>SQRT(R833^2*$L$48+S833^2*$L$49+2*R833*S833*$L$50)</f>
        <v>0.21406334412003528</v>
      </c>
      <c r="U833">
        <f>R833*$L$46+S833*$L$47</f>
        <v>0.51586917812970767</v>
      </c>
      <c r="V833">
        <f>U833/T833</f>
        <v>2.4098903072374496</v>
      </c>
      <c r="W833">
        <f>T833/U833</f>
        <v>0.41495664636550977</v>
      </c>
    </row>
    <row r="834" spans="18:23" x14ac:dyDescent="0.45">
      <c r="R834">
        <v>-1.6799999999999997</v>
      </c>
      <c r="S834">
        <f>1-R834</f>
        <v>2.6799999999999997</v>
      </c>
      <c r="T834">
        <f>SQRT(R834^2*$L$48+S834^2*$L$49+2*R834*S834*$L$50)</f>
        <v>0.21386833524226881</v>
      </c>
      <c r="U834">
        <f>R834*$L$46+S834*$L$47</f>
        <v>0.51566505083141256</v>
      </c>
      <c r="V834">
        <f>U834/T834</f>
        <v>2.4111332341333753</v>
      </c>
      <c r="W834">
        <f>T834/U834</f>
        <v>0.4147427383287785</v>
      </c>
    </row>
    <row r="835" spans="18:23" x14ac:dyDescent="0.45">
      <c r="R835">
        <v>-1.67</v>
      </c>
      <c r="S835">
        <f>1-R835</f>
        <v>2.67</v>
      </c>
      <c r="T835">
        <f>SQRT(R835^2*$L$48+S835^2*$L$49+2*R835*S835*$L$50)</f>
        <v>0.21367361153075123</v>
      </c>
      <c r="U835">
        <f>R835*$L$46+S835*$L$47</f>
        <v>0.51546092353311745</v>
      </c>
      <c r="V835">
        <f>U835/T835</f>
        <v>2.4123752102113647</v>
      </c>
      <c r="W835">
        <f>T835/U835</f>
        <v>0.41452921409865723</v>
      </c>
    </row>
    <row r="836" spans="18:23" x14ac:dyDescent="0.45">
      <c r="R836">
        <v>-1.6600000000000001</v>
      </c>
      <c r="S836">
        <f>1-R836</f>
        <v>2.66</v>
      </c>
      <c r="T836">
        <f>SQRT(R836^2*$L$48+S836^2*$L$49+2*R836*S836*$L$50)</f>
        <v>0.21347917376582032</v>
      </c>
      <c r="U836">
        <f>R836*$L$46+S836*$L$47</f>
        <v>0.51525679623482235</v>
      </c>
      <c r="V836">
        <f>U836/T836</f>
        <v>2.4136162190698855</v>
      </c>
      <c r="W836">
        <f>T836/U836</f>
        <v>0.41431607564576334</v>
      </c>
    </row>
    <row r="837" spans="18:23" x14ac:dyDescent="0.45">
      <c r="R837">
        <v>-1.6500000000000004</v>
      </c>
      <c r="S837">
        <f>1-R837</f>
        <v>2.6500000000000004</v>
      </c>
      <c r="T837">
        <f>SQRT(R837^2*$L$48+S837^2*$L$49+2*R837*S837*$L$50)</f>
        <v>0.21328502272951155</v>
      </c>
      <c r="U837">
        <f>R837*$L$46+S837*$L$47</f>
        <v>0.51505266893652724</v>
      </c>
      <c r="V837">
        <f>U837/T837</f>
        <v>2.4148562442179449</v>
      </c>
      <c r="W837">
        <f>T837/U837</f>
        <v>0.41410332494713437</v>
      </c>
    </row>
    <row r="838" spans="18:23" x14ac:dyDescent="0.45">
      <c r="R838">
        <v>-1.6400000000000006</v>
      </c>
      <c r="S838">
        <f>1-R838</f>
        <v>2.6400000000000006</v>
      </c>
      <c r="T838">
        <f>SQRT(R838^2*$L$48+S838^2*$L$49+2*R838*S838*$L$50)</f>
        <v>0.2130911592055551</v>
      </c>
      <c r="U838">
        <f>R838*$L$46+S838*$L$47</f>
        <v>0.51484854163823213</v>
      </c>
      <c r="V838">
        <f>U838/T838</f>
        <v>2.4160952690749191</v>
      </c>
      <c r="W838">
        <f>T838/U838</f>
        <v>0.41389096398623493</v>
      </c>
    </row>
    <row r="839" spans="18:23" x14ac:dyDescent="0.45">
      <c r="R839">
        <v>-1.629999999999999</v>
      </c>
      <c r="S839">
        <f>1-R839</f>
        <v>2.629999999999999</v>
      </c>
      <c r="T839">
        <f>SQRT(R839^2*$L$48+S839^2*$L$49+2*R839*S839*$L$50)</f>
        <v>0.21289758397937336</v>
      </c>
      <c r="U839">
        <f>R839*$L$46+S839*$L$47</f>
        <v>0.51464441433993702</v>
      </c>
      <c r="V839">
        <f>U839/T839</f>
        <v>2.4173332769703881</v>
      </c>
      <c r="W839">
        <f>T839/U839</f>
        <v>0.41367899475296466</v>
      </c>
    </row>
    <row r="840" spans="18:23" x14ac:dyDescent="0.45">
      <c r="R840">
        <v>-1.6199999999999992</v>
      </c>
      <c r="S840">
        <f>1-R840</f>
        <v>2.6199999999999992</v>
      </c>
      <c r="T840">
        <f>SQRT(R840^2*$L$48+S840^2*$L$49+2*R840*S840*$L$50)</f>
        <v>0.21270429783807696</v>
      </c>
      <c r="U840">
        <f>R840*$L$46+S840*$L$47</f>
        <v>0.51444028704164191</v>
      </c>
      <c r="V840">
        <f>U840/T840</f>
        <v>2.4185702511439811</v>
      </c>
      <c r="W840">
        <f>T840/U840</f>
        <v>0.41346741924366315</v>
      </c>
    </row>
    <row r="841" spans="18:23" x14ac:dyDescent="0.45">
      <c r="R841">
        <v>-1.6099999999999994</v>
      </c>
      <c r="S841">
        <f>1-R841</f>
        <v>2.6099999999999994</v>
      </c>
      <c r="T841">
        <f>SQRT(R841^2*$L$48+S841^2*$L$49+2*R841*S841*$L$50)</f>
        <v>0.21251130157046369</v>
      </c>
      <c r="U841">
        <f>R841*$L$46+S841*$L$47</f>
        <v>0.5142361597433468</v>
      </c>
      <c r="V841">
        <f>U841/T841</f>
        <v>2.4198061747451973</v>
      </c>
      <c r="W841">
        <f>T841/U841</f>
        <v>0.41325623946112078</v>
      </c>
    </row>
    <row r="842" spans="18:23" x14ac:dyDescent="0.45">
      <c r="R842">
        <v>-1.5999999999999996</v>
      </c>
      <c r="S842">
        <f>1-R842</f>
        <v>2.5999999999999996</v>
      </c>
      <c r="T842">
        <f>SQRT(R842^2*$L$48+S842^2*$L$49+2*R842*S842*$L$50)</f>
        <v>0.21231859596701319</v>
      </c>
      <c r="U842">
        <f>R842*$L$46+S842*$L$47</f>
        <v>0.51403203244505169</v>
      </c>
      <c r="V842">
        <f>U842/T842</f>
        <v>2.421041030833277</v>
      </c>
      <c r="W842">
        <f>T842/U842</f>
        <v>0.41304545741458115</v>
      </c>
    </row>
    <row r="843" spans="18:23" x14ac:dyDescent="0.45">
      <c r="R843">
        <v>-1.5899999999999999</v>
      </c>
      <c r="S843">
        <f>1-R843</f>
        <v>2.59</v>
      </c>
      <c r="T843">
        <f>SQRT(R843^2*$L$48+S843^2*$L$49+2*R843*S843*$L$50)</f>
        <v>0.21212618181988516</v>
      </c>
      <c r="U843">
        <f>R843*$L$46+S843*$L$47</f>
        <v>0.51382790514675669</v>
      </c>
      <c r="V843">
        <f>U843/T843</f>
        <v>2.4222748023770322</v>
      </c>
      <c r="W843">
        <f>T843/U843</f>
        <v>0.41283507511975015</v>
      </c>
    </row>
    <row r="844" spans="18:23" x14ac:dyDescent="0.45">
      <c r="R844">
        <v>-1.58</v>
      </c>
      <c r="S844">
        <f>1-R844</f>
        <v>2.58</v>
      </c>
      <c r="T844">
        <f>SQRT(R844^2*$L$48+S844^2*$L$49+2*R844*S844*$L$50)</f>
        <v>0.21193405992291636</v>
      </c>
      <c r="U844">
        <f>R844*$L$46+S844*$L$47</f>
        <v>0.51362377784846158</v>
      </c>
      <c r="V844">
        <f>U844/T844</f>
        <v>2.4235074722546925</v>
      </c>
      <c r="W844">
        <f>T844/U844</f>
        <v>0.41262509459880364</v>
      </c>
    </row>
    <row r="845" spans="18:23" x14ac:dyDescent="0.45">
      <c r="R845">
        <v>-1.5700000000000003</v>
      </c>
      <c r="S845">
        <f>1-R845</f>
        <v>2.5700000000000003</v>
      </c>
      <c r="T845">
        <f>SQRT(R845^2*$L$48+S845^2*$L$49+2*R845*S845*$L$50)</f>
        <v>0.21174223107161594</v>
      </c>
      <c r="U845">
        <f>R845*$L$46+S845*$L$47</f>
        <v>0.51341965055016647</v>
      </c>
      <c r="V845">
        <f>U845/T845</f>
        <v>2.4247390232537813</v>
      </c>
      <c r="W845">
        <f>T845/U845</f>
        <v>0.41241551788039033</v>
      </c>
    </row>
    <row r="846" spans="18:23" x14ac:dyDescent="0.45">
      <c r="R846">
        <v>-1.5600000000000005</v>
      </c>
      <c r="S846">
        <f>1-R846</f>
        <v>2.5600000000000005</v>
      </c>
      <c r="T846">
        <f>SQRT(R846^2*$L$48+S846^2*$L$49+2*R846*S846*$L$50)</f>
        <v>0.21155069606316346</v>
      </c>
      <c r="U846">
        <f>R846*$L$46+S846*$L$47</f>
        <v>0.51321552325187136</v>
      </c>
      <c r="V846">
        <f>U846/T846</f>
        <v>2.4259694380709518</v>
      </c>
      <c r="W846">
        <f>T846/U846</f>
        <v>0.41220634699964148</v>
      </c>
    </row>
    <row r="847" spans="18:23" x14ac:dyDescent="0.45">
      <c r="R847">
        <v>-1.5500000000000007</v>
      </c>
      <c r="S847">
        <f>1-R847</f>
        <v>2.5500000000000007</v>
      </c>
      <c r="T847">
        <f>SQRT(R847^2*$L$48+S847^2*$L$49+2*R847*S847*$L$50)</f>
        <v>0.2113594556964046</v>
      </c>
      <c r="U847">
        <f>R847*$L$46+S847*$L$47</f>
        <v>0.51301139595357625</v>
      </c>
      <c r="V847">
        <f>U847/T847</f>
        <v>2.4271986993118615</v>
      </c>
      <c r="W847">
        <f>T847/U847</f>
        <v>0.4119975839981751</v>
      </c>
    </row>
    <row r="848" spans="18:23" x14ac:dyDescent="0.45">
      <c r="R848">
        <v>-1.5399999999999991</v>
      </c>
      <c r="S848">
        <f>1-R848</f>
        <v>2.5399999999999991</v>
      </c>
      <c r="T848">
        <f>SQRT(R848^2*$L$48+S848^2*$L$49+2*R848*S848*$L$50)</f>
        <v>0.21116851077184753</v>
      </c>
      <c r="U848">
        <f>R848*$L$46+S848*$L$47</f>
        <v>0.51280726865528115</v>
      </c>
      <c r="V848">
        <f>U848/T848</f>
        <v>2.428426789491037</v>
      </c>
      <c r="W848">
        <f>T848/U848</f>
        <v>0.41178923092410191</v>
      </c>
    </row>
    <row r="849" spans="18:23" x14ac:dyDescent="0.45">
      <c r="R849">
        <v>-1.5299999999999994</v>
      </c>
      <c r="S849">
        <f>1-R849</f>
        <v>2.5299999999999994</v>
      </c>
      <c r="T849">
        <f>SQRT(R849^2*$L$48+S849^2*$L$49+2*R849*S849*$L$50)</f>
        <v>0.2109778620916597</v>
      </c>
      <c r="U849">
        <f>R849*$L$46+S849*$L$47</f>
        <v>0.51260314135698604</v>
      </c>
      <c r="V849">
        <f>U849/T849</f>
        <v>2.4296536910317381</v>
      </c>
      <c r="W849">
        <f>T849/U849</f>
        <v>0.4115812898320319</v>
      </c>
    </row>
    <row r="850" spans="18:23" x14ac:dyDescent="0.45">
      <c r="R850">
        <v>-1.5199999999999996</v>
      </c>
      <c r="S850">
        <f>1-R850</f>
        <v>2.5199999999999996</v>
      </c>
      <c r="T850">
        <f>SQRT(R850^2*$L$48+S850^2*$L$49+2*R850*S850*$L$50)</f>
        <v>0.2107875104596639</v>
      </c>
      <c r="U850">
        <f>R850*$L$46+S850*$L$47</f>
        <v>0.51239901405869093</v>
      </c>
      <c r="V850">
        <f>U850/T850</f>
        <v>2.4308793862658344</v>
      </c>
      <c r="W850">
        <f>T850/U850</f>
        <v>0.4113737627830798</v>
      </c>
    </row>
    <row r="851" spans="18:23" x14ac:dyDescent="0.45">
      <c r="R851">
        <v>-1.5099999999999998</v>
      </c>
      <c r="S851">
        <f>1-R851</f>
        <v>2.5099999999999998</v>
      </c>
      <c r="T851">
        <f>SQRT(R851^2*$L$48+S851^2*$L$49+2*R851*S851*$L$50)</f>
        <v>0.21059745668133431</v>
      </c>
      <c r="U851">
        <f>R851*$L$46+S851*$L$47</f>
        <v>0.51219488676039582</v>
      </c>
      <c r="V851">
        <f>U851/T851</f>
        <v>2.4321038574336815</v>
      </c>
      <c r="W851">
        <f>T851/U851</f>
        <v>0.41116665184487006</v>
      </c>
    </row>
    <row r="852" spans="18:23" x14ac:dyDescent="0.45">
      <c r="R852">
        <v>-1.5</v>
      </c>
      <c r="S852">
        <f>1-R852</f>
        <v>2.5</v>
      </c>
      <c r="T852">
        <f>SQRT(R852^2*$L$48+S852^2*$L$49+2*R852*S852*$L$50)</f>
        <v>0.21040770156379293</v>
      </c>
      <c r="U852">
        <f>R852*$L$46+S852*$L$47</f>
        <v>0.51199075946210049</v>
      </c>
      <c r="V852">
        <f>U852/T852</f>
        <v>2.4333270866839989</v>
      </c>
      <c r="W852">
        <f>T852/U852</f>
        <v>0.41095995909154315</v>
      </c>
    </row>
    <row r="853" spans="18:23" x14ac:dyDescent="0.45">
      <c r="R853">
        <v>-1.4900000000000002</v>
      </c>
      <c r="S853">
        <f>1-R853</f>
        <v>2.4900000000000002</v>
      </c>
      <c r="T853">
        <f>SQRT(R853^2*$L$48+S853^2*$L$49+2*R853*S853*$L$50)</f>
        <v>0.21021824591580499</v>
      </c>
      <c r="U853">
        <f>R853*$L$46+S853*$L$47</f>
        <v>0.51178663216380549</v>
      </c>
      <c r="V853">
        <f>U853/T853</f>
        <v>2.4345490560737644</v>
      </c>
      <c r="W853">
        <f>T853/U853</f>
        <v>0.41075368660375888</v>
      </c>
    </row>
    <row r="854" spans="18:23" x14ac:dyDescent="0.45">
      <c r="R854">
        <v>-1.4800000000000004</v>
      </c>
      <c r="S854">
        <f>1-R854</f>
        <v>2.4800000000000004</v>
      </c>
      <c r="T854">
        <f>SQRT(R854^2*$L$48+S854^2*$L$49+2*R854*S854*$L$50)</f>
        <v>0.21002909054777524</v>
      </c>
      <c r="U854">
        <f>R854*$L$46+S854*$L$47</f>
        <v>0.51158250486551038</v>
      </c>
      <c r="V854">
        <f>U854/T854</f>
        <v>2.4357697475680915</v>
      </c>
      <c r="W854">
        <f>T854/U854</f>
        <v>0.41054783646870346</v>
      </c>
    </row>
    <row r="855" spans="18:23" x14ac:dyDescent="0.45">
      <c r="R855">
        <v>-1.4700000000000006</v>
      </c>
      <c r="S855">
        <f>1-R855</f>
        <v>2.4700000000000006</v>
      </c>
      <c r="T855">
        <f>SQRT(R855^2*$L$48+S855^2*$L$49+2*R855*S855*$L$50)</f>
        <v>0.20984023627174406</v>
      </c>
      <c r="U855">
        <f>R855*$L$46+S855*$L$47</f>
        <v>0.51137837756721527</v>
      </c>
      <c r="V855">
        <f>U855/T855</f>
        <v>2.4369891430401269</v>
      </c>
      <c r="W855">
        <f>T855/U855</f>
        <v>0.41034241078009359</v>
      </c>
    </row>
    <row r="856" spans="18:23" x14ac:dyDescent="0.45">
      <c r="R856">
        <v>-1.4599999999999991</v>
      </c>
      <c r="S856">
        <f>1-R856</f>
        <v>2.4599999999999991</v>
      </c>
      <c r="T856">
        <f>SQRT(R856^2*$L$48+S856^2*$L$49+2*R856*S856*$L$50)</f>
        <v>0.20965168390138242</v>
      </c>
      <c r="U856">
        <f>R856*$L$46+S856*$L$47</f>
        <v>0.51117425026892016</v>
      </c>
      <c r="V856">
        <f>U856/T856</f>
        <v>2.4382072242709496</v>
      </c>
      <c r="W856">
        <f>T856/U856</f>
        <v>0.41013741163818052</v>
      </c>
    </row>
    <row r="857" spans="18:23" x14ac:dyDescent="0.45">
      <c r="R857">
        <v>-1.4499999999999993</v>
      </c>
      <c r="S857">
        <f>1-R857</f>
        <v>2.4499999999999993</v>
      </c>
      <c r="T857">
        <f>SQRT(R857^2*$L$48+S857^2*$L$49+2*R857*S857*$L$50)</f>
        <v>0.20946343425198832</v>
      </c>
      <c r="U857">
        <f>R857*$L$46+S857*$L$47</f>
        <v>0.51097012297062505</v>
      </c>
      <c r="V857">
        <f>U857/T857</f>
        <v>2.4394239729494682</v>
      </c>
      <c r="W857">
        <f>T857/U857</f>
        <v>0.40993284114975559</v>
      </c>
    </row>
    <row r="858" spans="18:23" x14ac:dyDescent="0.45">
      <c r="R858">
        <v>-1.4399999999999995</v>
      </c>
      <c r="S858">
        <f>1-R858</f>
        <v>2.4399999999999995</v>
      </c>
      <c r="T858">
        <f>SQRT(R858^2*$L$48+S858^2*$L$49+2*R858*S858*$L$50)</f>
        <v>0.20927548814048194</v>
      </c>
      <c r="U858">
        <f>R858*$L$46+S858*$L$47</f>
        <v>0.51076599567232994</v>
      </c>
      <c r="V858">
        <f>U858/T858</f>
        <v>2.4406393706723275</v>
      </c>
      <c r="W858">
        <f>T858/U858</f>
        <v>0.40972870142815415</v>
      </c>
    </row>
    <row r="859" spans="18:23" x14ac:dyDescent="0.45">
      <c r="R859">
        <v>-1.4299999999999997</v>
      </c>
      <c r="S859">
        <f>1-R859</f>
        <v>2.4299999999999997</v>
      </c>
      <c r="T859">
        <f>SQRT(R859^2*$L$48+S859^2*$L$49+2*R859*S859*$L$50)</f>
        <v>0.20908784638540082</v>
      </c>
      <c r="U859">
        <f>R859*$L$46+S859*$L$47</f>
        <v>0.51056186837403483</v>
      </c>
      <c r="V859">
        <f>U859/T859</f>
        <v>2.4418533989438225</v>
      </c>
      <c r="W859">
        <f>T859/U859</f>
        <v>0.40952499459325897</v>
      </c>
    </row>
    <row r="860" spans="18:23" x14ac:dyDescent="0.45">
      <c r="R860">
        <v>-1.42</v>
      </c>
      <c r="S860">
        <f>1-R860</f>
        <v>2.42</v>
      </c>
      <c r="T860">
        <f>SQRT(R860^2*$L$48+S860^2*$L$49+2*R860*S860*$L$50)</f>
        <v>0.20890050980689576</v>
      </c>
      <c r="U860">
        <f>R860*$L$46+S860*$L$47</f>
        <v>0.51035774107573972</v>
      </c>
      <c r="V860">
        <f>U860/T860</f>
        <v>2.4430660391758074</v>
      </c>
      <c r="W860">
        <f>T860/U860</f>
        <v>0.40932172277150558</v>
      </c>
    </row>
    <row r="861" spans="18:23" x14ac:dyDescent="0.45">
      <c r="R861">
        <v>-1.4100000000000001</v>
      </c>
      <c r="S861">
        <f>1-R861</f>
        <v>2.41</v>
      </c>
      <c r="T861">
        <f>SQRT(R861^2*$L$48+S861^2*$L$49+2*R861*S861*$L$50)</f>
        <v>0.20871347922672603</v>
      </c>
      <c r="U861">
        <f>R861*$L$46+S861*$L$47</f>
        <v>0.51015361377744461</v>
      </c>
      <c r="V861">
        <f>U861/T861</f>
        <v>2.4442772726876125</v>
      </c>
      <c r="W861">
        <f>T861/U861</f>
        <v>0.40911888809588565</v>
      </c>
    </row>
    <row r="862" spans="18:23" x14ac:dyDescent="0.45">
      <c r="R862">
        <v>-1.4000000000000004</v>
      </c>
      <c r="S862">
        <f>1-R862</f>
        <v>2.4000000000000004</v>
      </c>
      <c r="T862">
        <f>SQRT(R862^2*$L$48+S862^2*$L$49+2*R862*S862*$L$50)</f>
        <v>0.20852675546825433</v>
      </c>
      <c r="U862">
        <f>R862*$L$46+S862*$L$47</f>
        <v>0.50994948647914962</v>
      </c>
      <c r="V862">
        <f>U862/T862</f>
        <v>2.445487080705973</v>
      </c>
      <c r="W862">
        <f>T862/U862</f>
        <v>0.40891649270595037</v>
      </c>
    </row>
    <row r="863" spans="18:23" x14ac:dyDescent="0.45">
      <c r="R863">
        <v>-1.3900000000000006</v>
      </c>
      <c r="S863">
        <f>1-R863</f>
        <v>2.3900000000000006</v>
      </c>
      <c r="T863">
        <f>SQRT(R863^2*$L$48+S863^2*$L$49+2*R863*S863*$L$50)</f>
        <v>0.20834033935644167</v>
      </c>
      <c r="U863">
        <f>R863*$L$46+S863*$L$47</f>
        <v>0.50974535918085451</v>
      </c>
      <c r="V863">
        <f>U863/T863</f>
        <v>2.4466954443649547</v>
      </c>
      <c r="W863">
        <f>T863/U863</f>
        <v>0.40871453874781388</v>
      </c>
    </row>
    <row r="864" spans="18:23" x14ac:dyDescent="0.45">
      <c r="R864">
        <v>-1.379999999999999</v>
      </c>
      <c r="S864">
        <f>1-R864</f>
        <v>2.379999999999999</v>
      </c>
      <c r="T864">
        <f>SQRT(R864^2*$L$48+S864^2*$L$49+2*R864*S864*$L$50)</f>
        <v>0.20815423171784281</v>
      </c>
      <c r="U864">
        <f>R864*$L$46+S864*$L$47</f>
        <v>0.50954123188255929</v>
      </c>
      <c r="V864">
        <f>U864/T864</f>
        <v>2.4479023447058839</v>
      </c>
      <c r="W864">
        <f>T864/U864</f>
        <v>0.40851302837415693</v>
      </c>
    </row>
    <row r="865" spans="18:23" x14ac:dyDescent="0.45">
      <c r="R865">
        <v>-1.3699999999999992</v>
      </c>
      <c r="S865">
        <f>1-R865</f>
        <v>2.3699999999999992</v>
      </c>
      <c r="T865">
        <f>SQRT(R865^2*$L$48+S865^2*$L$49+2*R865*S865*$L$50)</f>
        <v>0.20796843338060142</v>
      </c>
      <c r="U865">
        <f>R865*$L$46+S865*$L$47</f>
        <v>0.50933710458426418</v>
      </c>
      <c r="V865">
        <f>U865/T865</f>
        <v>2.4491077626772824</v>
      </c>
      <c r="W865">
        <f>T865/U865</f>
        <v>0.40831196374423051</v>
      </c>
    </row>
    <row r="866" spans="18:23" x14ac:dyDescent="0.45">
      <c r="R866">
        <v>-1.3599999999999994</v>
      </c>
      <c r="S866">
        <f>1-R866</f>
        <v>2.3599999999999994</v>
      </c>
      <c r="T866">
        <f>SQRT(R866^2*$L$48+S866^2*$L$49+2*R866*S866*$L$50)</f>
        <v>0.20778294517444384</v>
      </c>
      <c r="U866">
        <f>R866*$L$46+S866*$L$47</f>
        <v>0.50913297728596918</v>
      </c>
      <c r="V866">
        <f>U866/T866</f>
        <v>2.4503116791348174</v>
      </c>
      <c r="W866">
        <f>T866/U866</f>
        <v>0.40811134702385732</v>
      </c>
    </row>
    <row r="867" spans="18:23" x14ac:dyDescent="0.45">
      <c r="R867">
        <v>-1.3499999999999996</v>
      </c>
      <c r="S867">
        <f>1-R867</f>
        <v>2.3499999999999996</v>
      </c>
      <c r="T867">
        <f>SQRT(R867^2*$L$48+S867^2*$L$49+2*R867*S867*$L$50)</f>
        <v>0.20759776793067464</v>
      </c>
      <c r="U867">
        <f>R867*$L$46+S867*$L$47</f>
        <v>0.50892884998767407</v>
      </c>
      <c r="V867">
        <f>U867/T867</f>
        <v>2.451514074841239</v>
      </c>
      <c r="W867">
        <f>T867/U867</f>
        <v>0.40791118038543606</v>
      </c>
    </row>
    <row r="868" spans="18:23" x14ac:dyDescent="0.45">
      <c r="R868">
        <v>-1.3399999999999999</v>
      </c>
      <c r="S868">
        <f>1-R868</f>
        <v>2.34</v>
      </c>
      <c r="T868">
        <f>SQRT(R868^2*$L$48+S868^2*$L$49+2*R868*S868*$L$50)</f>
        <v>0.20741290248217109</v>
      </c>
      <c r="U868">
        <f>R868*$L$46+S868*$L$47</f>
        <v>0.50872472268937896</v>
      </c>
      <c r="V868">
        <f>U868/T868</f>
        <v>2.4527149304663349</v>
      </c>
      <c r="W868">
        <f>T868/U868</f>
        <v>0.40771146600794328</v>
      </c>
    </row>
    <row r="869" spans="18:23" x14ac:dyDescent="0.45">
      <c r="R869">
        <v>-1.33</v>
      </c>
      <c r="S869">
        <f>1-R869</f>
        <v>2.33</v>
      </c>
      <c r="T869">
        <f>SQRT(R869^2*$L$48+S869^2*$L$49+2*R869*S869*$L$50)</f>
        <v>0.20722834966337741</v>
      </c>
      <c r="U869">
        <f>R869*$L$46+S869*$L$47</f>
        <v>0.50852059539108385</v>
      </c>
      <c r="V869">
        <f>U869/T869</f>
        <v>2.4539142265868872</v>
      </c>
      <c r="W869">
        <f>T869/U869</f>
        <v>0.40751220607693572</v>
      </c>
    </row>
    <row r="870" spans="18:23" x14ac:dyDescent="0.45">
      <c r="R870">
        <v>-1.3200000000000003</v>
      </c>
      <c r="S870">
        <f>1-R870</f>
        <v>2.3200000000000003</v>
      </c>
      <c r="T870">
        <f>SQRT(R870^2*$L$48+S870^2*$L$49+2*R870*S870*$L$50)</f>
        <v>0.20704411031029957</v>
      </c>
      <c r="U870">
        <f>R870*$L$46+S870*$L$47</f>
        <v>0.50831646809278874</v>
      </c>
      <c r="V870">
        <f>U870/T870</f>
        <v>2.4551119436866307</v>
      </c>
      <c r="W870">
        <f>T870/U870</f>
        <v>0.40731340278455325</v>
      </c>
    </row>
    <row r="871" spans="18:23" x14ac:dyDescent="0.45">
      <c r="R871">
        <v>-1.3100000000000005</v>
      </c>
      <c r="S871">
        <f>1-R871</f>
        <v>2.3100000000000005</v>
      </c>
      <c r="T871">
        <f>SQRT(R871^2*$L$48+S871^2*$L$49+2*R871*S871*$L$50)</f>
        <v>0.20686018526049907</v>
      </c>
      <c r="U871">
        <f>R871*$L$46+S871*$L$47</f>
        <v>0.50811234079449363</v>
      </c>
      <c r="V871">
        <f>U871/T871</f>
        <v>2.4563080621562223</v>
      </c>
      <c r="W871">
        <f>T871/U871</f>
        <v>0.40711505832951972</v>
      </c>
    </row>
    <row r="872" spans="18:23" x14ac:dyDescent="0.45">
      <c r="R872">
        <v>-1.2999999999999989</v>
      </c>
      <c r="S872">
        <f>1-R872</f>
        <v>2.2999999999999989</v>
      </c>
      <c r="T872">
        <f>SQRT(R872^2*$L$48+S872^2*$L$49+2*R872*S872*$L$50)</f>
        <v>0.20667657535308759</v>
      </c>
      <c r="U872">
        <f>R872*$L$46+S872*$L$47</f>
        <v>0.50790821349619852</v>
      </c>
      <c r="V872">
        <f>U872/T872</f>
        <v>2.4575025622932105</v>
      </c>
      <c r="W872">
        <f>T872/U872</f>
        <v>0.40691717491714569</v>
      </c>
    </row>
    <row r="873" spans="18:23" x14ac:dyDescent="0.45">
      <c r="R873">
        <v>-1.2899999999999991</v>
      </c>
      <c r="S873">
        <f>1-R873</f>
        <v>2.2899999999999991</v>
      </c>
      <c r="T873">
        <f>SQRT(R873^2*$L$48+S873^2*$L$49+2*R873*S873*$L$50)</f>
        <v>0.20649328142872136</v>
      </c>
      <c r="U873">
        <f>R873*$L$46+S873*$L$47</f>
        <v>0.50770408619790341</v>
      </c>
      <c r="V873">
        <f>U873/T873</f>
        <v>2.4586954243020052</v>
      </c>
      <c r="W873">
        <f>T873/U873</f>
        <v>0.4067197547593307</v>
      </c>
    </row>
    <row r="874" spans="18:23" x14ac:dyDescent="0.45">
      <c r="R874">
        <v>-1.2799999999999994</v>
      </c>
      <c r="S874">
        <f>1-R874</f>
        <v>2.2799999999999994</v>
      </c>
      <c r="T874">
        <f>SQRT(R874^2*$L$48+S874^2*$L$49+2*R874*S874*$L$50)</f>
        <v>0.20631030432959405</v>
      </c>
      <c r="U874">
        <f>R874*$L$46+S874*$L$47</f>
        <v>0.50749995889960808</v>
      </c>
      <c r="V874">
        <f>U874/T874</f>
        <v>2.4598866282938738</v>
      </c>
      <c r="W874">
        <f>T874/U874</f>
        <v>0.40652280007456248</v>
      </c>
    </row>
    <row r="875" spans="18:23" x14ac:dyDescent="0.45">
      <c r="R875">
        <v>-1.2699999999999996</v>
      </c>
      <c r="S875">
        <f>1-R875</f>
        <v>2.2699999999999996</v>
      </c>
      <c r="T875">
        <f>SQRT(R875^2*$L$48+S875^2*$L$49+2*R875*S875*$L$50)</f>
        <v>0.20612764489943225</v>
      </c>
      <c r="U875">
        <f>R875*$L$46+S875*$L$47</f>
        <v>0.50729583160131297</v>
      </c>
      <c r="V875">
        <f>U875/T875</f>
        <v>2.4610761542869124</v>
      </c>
      <c r="W875">
        <f>T875/U875</f>
        <v>0.40632631308792083</v>
      </c>
    </row>
    <row r="876" spans="18:23" x14ac:dyDescent="0.45">
      <c r="R876">
        <v>-1.2599999999999998</v>
      </c>
      <c r="S876">
        <f>1-R876</f>
        <v>2.2599999999999998</v>
      </c>
      <c r="T876">
        <f>SQRT(R876^2*$L$48+S876^2*$L$49+2*R876*S876*$L$50)</f>
        <v>0.20594530398348759</v>
      </c>
      <c r="U876">
        <f>R876*$L$46+S876*$L$47</f>
        <v>0.50709170430301798</v>
      </c>
      <c r="V876">
        <f>U876/T876</f>
        <v>2.4622639822060517</v>
      </c>
      <c r="W876">
        <f>T876/U876</f>
        <v>0.40613029603107609</v>
      </c>
    </row>
    <row r="877" spans="18:23" x14ac:dyDescent="0.45">
      <c r="R877">
        <v>-1.25</v>
      </c>
      <c r="S877">
        <f>1-R877</f>
        <v>2.25</v>
      </c>
      <c r="T877">
        <f>SQRT(R877^2*$L$48+S877^2*$L$49+2*R877*S877*$L$50)</f>
        <v>0.2057632824285322</v>
      </c>
      <c r="U877">
        <f>R877*$L$46+S877*$L$47</f>
        <v>0.50688757700472287</v>
      </c>
      <c r="V877">
        <f>U877/T877</f>
        <v>2.4634500918830367</v>
      </c>
      <c r="W877">
        <f>T877/U877</f>
        <v>0.40593475114229327</v>
      </c>
    </row>
    <row r="878" spans="18:23" x14ac:dyDescent="0.45">
      <c r="R878">
        <v>-1.2400000000000002</v>
      </c>
      <c r="S878">
        <f>1-R878</f>
        <v>2.2400000000000002</v>
      </c>
      <c r="T878">
        <f>SQRT(R878^2*$L$48+S878^2*$L$49+2*R878*S878*$L$50)</f>
        <v>0.20558158108285066</v>
      </c>
      <c r="U878">
        <f>R878*$L$46+S878*$L$47</f>
        <v>0.50668344970642776</v>
      </c>
      <c r="V878">
        <f>U878/T878</f>
        <v>2.4646344630564503</v>
      </c>
      <c r="W878">
        <f>T878/U878</f>
        <v>0.40573968066642901</v>
      </c>
    </row>
    <row r="879" spans="18:23" x14ac:dyDescent="0.45">
      <c r="R879">
        <v>-1.2300000000000004</v>
      </c>
      <c r="S879">
        <f>1-R879</f>
        <v>2.2300000000000004</v>
      </c>
      <c r="T879">
        <f>SQRT(R879^2*$L$48+S879^2*$L$49+2*R879*S879*$L$50)</f>
        <v>0.20540020079623486</v>
      </c>
      <c r="U879">
        <f>R879*$L$46+S879*$L$47</f>
        <v>0.50647932240813265</v>
      </c>
      <c r="V879">
        <f>U879/T879</f>
        <v>2.4658170753717044</v>
      </c>
      <c r="W879">
        <f>T879/U879</f>
        <v>0.40554508685493518</v>
      </c>
    </row>
    <row r="880" spans="18:23" x14ac:dyDescent="0.45">
      <c r="R880">
        <v>-1.2200000000000006</v>
      </c>
      <c r="S880">
        <f>1-R880</f>
        <v>2.2200000000000006</v>
      </c>
      <c r="T880">
        <f>SQRT(R880^2*$L$48+S880^2*$L$49+2*R880*S880*$L$50)</f>
        <v>0.20521914241997624</v>
      </c>
      <c r="U880">
        <f>R880*$L$46+S880*$L$47</f>
        <v>0.50627519510983754</v>
      </c>
      <c r="V880">
        <f>U880/T880</f>
        <v>2.4669979083810665</v>
      </c>
      <c r="W880">
        <f>T880/U880</f>
        <v>0.4053509719658564</v>
      </c>
    </row>
    <row r="881" spans="18:23" x14ac:dyDescent="0.45">
      <c r="R881">
        <v>-1.2099999999999991</v>
      </c>
      <c r="S881">
        <f>1-R881</f>
        <v>2.2099999999999991</v>
      </c>
      <c r="T881">
        <f>SQRT(R881^2*$L$48+S881^2*$L$49+2*R881*S881*$L$50)</f>
        <v>0.20503840680685997</v>
      </c>
      <c r="U881">
        <f>R881*$L$46+S881*$L$47</f>
        <v>0.50607106781154243</v>
      </c>
      <c r="V881">
        <f>U881/T881</f>
        <v>2.4681769415436698</v>
      </c>
      <c r="W881">
        <f>T881/U881</f>
        <v>0.40515733826383243</v>
      </c>
    </row>
    <row r="882" spans="18:23" x14ac:dyDescent="0.45">
      <c r="R882">
        <v>-1.1999999999999993</v>
      </c>
      <c r="S882">
        <f>1-R882</f>
        <v>2.1999999999999993</v>
      </c>
      <c r="T882">
        <f>SQRT(R882^2*$L$48+S882^2*$L$49+2*R882*S882*$L$50)</f>
        <v>0.2048579948111581</v>
      </c>
      <c r="U882">
        <f>R882*$L$46+S882*$L$47</f>
        <v>0.50586694051324732</v>
      </c>
      <c r="V882">
        <f>U882/T882</f>
        <v>2.4693541542255399</v>
      </c>
      <c r="W882">
        <f>T882/U882</f>
        <v>0.40496418802009737</v>
      </c>
    </row>
    <row r="883" spans="18:23" x14ac:dyDescent="0.45">
      <c r="R883">
        <v>-1.1899999999999995</v>
      </c>
      <c r="S883">
        <f>1-R883</f>
        <v>2.1899999999999995</v>
      </c>
      <c r="T883">
        <f>SQRT(R883^2*$L$48+S883^2*$L$49+2*R883*S883*$L$50)</f>
        <v>0.2046779072886214</v>
      </c>
      <c r="U883">
        <f>R883*$L$46+S883*$L$47</f>
        <v>0.50566281321495221</v>
      </c>
      <c r="V883">
        <f>U883/T883</f>
        <v>2.4705295256996376</v>
      </c>
      <c r="W883">
        <f>T883/U883</f>
        <v>0.40477152351247719</v>
      </c>
    </row>
    <row r="884" spans="18:23" x14ac:dyDescent="0.45">
      <c r="R884">
        <v>-1.1799999999999997</v>
      </c>
      <c r="S884">
        <f>1-R884</f>
        <v>2.1799999999999997</v>
      </c>
      <c r="T884">
        <f>SQRT(R884^2*$L$48+S884^2*$L$49+2*R884*S884*$L$50)</f>
        <v>0.20449814509647407</v>
      </c>
      <c r="U884">
        <f>R884*$L$46+S884*$L$47</f>
        <v>0.5054586859166571</v>
      </c>
      <c r="V884">
        <f>U884/T884</f>
        <v>2.471703035145878</v>
      </c>
      <c r="W884">
        <f>T884/U884</f>
        <v>0.40457934702539244</v>
      </c>
    </row>
    <row r="885" spans="18:23" x14ac:dyDescent="0.45">
      <c r="R885">
        <v>-1.17</v>
      </c>
      <c r="S885">
        <f>1-R885</f>
        <v>2.17</v>
      </c>
      <c r="T885">
        <f>SQRT(R885^2*$L$48+S885^2*$L$49+2*R885*S885*$L$50)</f>
        <v>0.20431870909340558</v>
      </c>
      <c r="U885">
        <f>R885*$L$46+S885*$L$47</f>
        <v>0.50525455861836199</v>
      </c>
      <c r="V885">
        <f>U885/T885</f>
        <v>2.4728746616511841</v>
      </c>
      <c r="W885">
        <f>T885/U885</f>
        <v>0.40438766084985545</v>
      </c>
    </row>
    <row r="886" spans="18:23" x14ac:dyDescent="0.45">
      <c r="R886">
        <v>-1.1600000000000001</v>
      </c>
      <c r="S886">
        <f>1-R886</f>
        <v>2.16</v>
      </c>
      <c r="T886">
        <f>SQRT(R886^2*$L$48+S886^2*$L$49+2*R886*S886*$L$50)</f>
        <v>0.20413960013956353</v>
      </c>
      <c r="U886">
        <f>R886*$L$46+S886*$L$47</f>
        <v>0.50505043132006699</v>
      </c>
      <c r="V886">
        <f>U886/T886</f>
        <v>2.4740443842095341</v>
      </c>
      <c r="W886">
        <f>T886/U886</f>
        <v>0.40419646728346931</v>
      </c>
    </row>
    <row r="887" spans="18:23" x14ac:dyDescent="0.45">
      <c r="R887">
        <v>-1.1500000000000004</v>
      </c>
      <c r="S887">
        <f>1-R887</f>
        <v>2.1500000000000004</v>
      </c>
      <c r="T887">
        <f>SQRT(R887^2*$L$48+S887^2*$L$49+2*R887*S887*$L$50)</f>
        <v>0.20396081909654634</v>
      </c>
      <c r="U887">
        <f>R887*$L$46+S887*$L$47</f>
        <v>0.50484630402177189</v>
      </c>
      <c r="V887">
        <f>U887/T887</f>
        <v>2.4752121817220161</v>
      </c>
      <c r="W887">
        <f>T887/U887</f>
        <v>0.40400576863042731</v>
      </c>
    </row>
    <row r="888" spans="18:23" x14ac:dyDescent="0.45">
      <c r="R888">
        <v>-1.1400000000000006</v>
      </c>
      <c r="S888">
        <f>1-R888</f>
        <v>2.1400000000000006</v>
      </c>
      <c r="T888">
        <f>SQRT(R888^2*$L$48+S888^2*$L$49+2*R888*S888*$L$50)</f>
        <v>0.20378236682739601</v>
      </c>
      <c r="U888">
        <f>R888*$L$46+S888*$L$47</f>
        <v>0.50464217672347678</v>
      </c>
      <c r="V888">
        <f>U888/T888</f>
        <v>2.4763780329968861</v>
      </c>
      <c r="W888">
        <f>T888/U888</f>
        <v>0.40381556720151118</v>
      </c>
    </row>
    <row r="889" spans="18:23" x14ac:dyDescent="0.45">
      <c r="R889">
        <v>-1.129999999999999</v>
      </c>
      <c r="S889">
        <f>1-R889</f>
        <v>2.129999999999999</v>
      </c>
      <c r="T889">
        <f>SQRT(R889^2*$L$48+S889^2*$L$49+2*R889*S889*$L$50)</f>
        <v>0.20360424419659004</v>
      </c>
      <c r="U889">
        <f>R889*$L$46+S889*$L$47</f>
        <v>0.50443804942518156</v>
      </c>
      <c r="V889">
        <f>U889/T889</f>
        <v>2.4775419167496406</v>
      </c>
      <c r="W889">
        <f>T889/U889</f>
        <v>0.40362586531408889</v>
      </c>
    </row>
    <row r="890" spans="18:23" x14ac:dyDescent="0.45">
      <c r="R890">
        <v>-1.1199999999999992</v>
      </c>
      <c r="S890">
        <f>1-R890</f>
        <v>2.1199999999999992</v>
      </c>
      <c r="T890">
        <f>SQRT(R890^2*$L$48+S890^2*$L$49+2*R890*S890*$L$50)</f>
        <v>0.20342645207003454</v>
      </c>
      <c r="U890">
        <f>R890*$L$46+S890*$L$47</f>
        <v>0.50423392212688656</v>
      </c>
      <c r="V890">
        <f>U890/T890</f>
        <v>2.4787038116030833</v>
      </c>
      <c r="W890">
        <f>T890/U890</f>
        <v>0.40343666529211386</v>
      </c>
    </row>
    <row r="891" spans="18:23" x14ac:dyDescent="0.45">
      <c r="R891">
        <v>-1.1099999999999994</v>
      </c>
      <c r="S891">
        <f>1-R891</f>
        <v>2.1099999999999994</v>
      </c>
      <c r="T891">
        <f>SQRT(R891^2*$L$48+S891^2*$L$49+2*R891*S891*$L$50)</f>
        <v>0.20324899131505528</v>
      </c>
      <c r="U891">
        <f>R891*$L$46+S891*$L$47</f>
        <v>0.50402979482859145</v>
      </c>
      <c r="V891">
        <f>U891/T891</f>
        <v>2.479863696087413</v>
      </c>
      <c r="W891">
        <f>T891/U891</f>
        <v>0.4032479694661214</v>
      </c>
    </row>
    <row r="892" spans="18:23" x14ac:dyDescent="0.45">
      <c r="R892">
        <v>-1.0999999999999996</v>
      </c>
      <c r="S892">
        <f>1-R892</f>
        <v>2.0999999999999996</v>
      </c>
      <c r="T892">
        <f>SQRT(R892^2*$L$48+S892^2*$L$49+2*R892*S892*$L$50)</f>
        <v>0.20307186280039113</v>
      </c>
      <c r="U892">
        <f>R892*$L$46+S892*$L$47</f>
        <v>0.50382566753029634</v>
      </c>
      <c r="V892">
        <f>U892/T892</f>
        <v>2.4810215486402969</v>
      </c>
      <c r="W892">
        <f>T892/U892</f>
        <v>0.40305978017322808</v>
      </c>
    </row>
    <row r="893" spans="18:23" x14ac:dyDescent="0.45">
      <c r="R893">
        <v>-1.0899999999999999</v>
      </c>
      <c r="S893">
        <f>1-R893</f>
        <v>2.09</v>
      </c>
      <c r="T893">
        <f>SQRT(R893^2*$L$48+S893^2*$L$49+2*R893*S893*$L$50)</f>
        <v>0.20289506739618476</v>
      </c>
      <c r="U893">
        <f>R893*$L$46+S893*$L$47</f>
        <v>0.50362154023200101</v>
      </c>
      <c r="V893">
        <f>U893/T893</f>
        <v>2.4821773476069784</v>
      </c>
      <c r="W893">
        <f>T893/U893</f>
        <v>0.40287209975712723</v>
      </c>
    </row>
    <row r="894" spans="18:23" x14ac:dyDescent="0.45">
      <c r="R894">
        <v>-1.08</v>
      </c>
      <c r="S894">
        <f>1-R894</f>
        <v>2.08</v>
      </c>
      <c r="T894">
        <f>SQRT(R894^2*$L$48+S894^2*$L$49+2*R894*S894*$L$50)</f>
        <v>0.2027186059739754</v>
      </c>
      <c r="U894">
        <f>R894*$L$46+S894*$L$47</f>
        <v>0.5034174129337059</v>
      </c>
      <c r="V894">
        <f>U894/T894</f>
        <v>2.4833310712403658</v>
      </c>
      <c r="W894">
        <f>T894/U894</f>
        <v>0.40268493056808713</v>
      </c>
    </row>
    <row r="895" spans="18:23" x14ac:dyDescent="0.45">
      <c r="R895">
        <v>-1.0700000000000003</v>
      </c>
      <c r="S895">
        <f>1-R895</f>
        <v>2.0700000000000003</v>
      </c>
      <c r="T895">
        <f>SQRT(R895^2*$L$48+S895^2*$L$49+2*R895*S895*$L$50)</f>
        <v>0.20254247940669015</v>
      </c>
      <c r="U895">
        <f>R895*$L$46+S895*$L$47</f>
        <v>0.50321328563541101</v>
      </c>
      <c r="V895">
        <f>U895/T895</f>
        <v>2.4844826977011394</v>
      </c>
      <c r="W895">
        <f>T895/U895</f>
        <v>0.40249827496294799</v>
      </c>
    </row>
    <row r="896" spans="18:23" x14ac:dyDescent="0.45">
      <c r="R896">
        <v>-1.0600000000000005</v>
      </c>
      <c r="S896">
        <f>1-R896</f>
        <v>2.0600000000000005</v>
      </c>
      <c r="T896">
        <f>SQRT(R896^2*$L$48+S896^2*$L$49+2*R896*S896*$L$50)</f>
        <v>0.20236668856863549</v>
      </c>
      <c r="U896">
        <f>R896*$L$46+S896*$L$47</f>
        <v>0.5030091583371159</v>
      </c>
      <c r="V896">
        <f>U896/T896</f>
        <v>2.4856322050578661</v>
      </c>
      <c r="W896">
        <f>T896/U896</f>
        <v>0.40231213530511839</v>
      </c>
    </row>
    <row r="897" spans="18:23" x14ac:dyDescent="0.45">
      <c r="R897">
        <v>-1.0499999999999989</v>
      </c>
      <c r="S897">
        <f>1-R897</f>
        <v>2.0499999999999989</v>
      </c>
      <c r="T897">
        <f>SQRT(R897^2*$L$48+S897^2*$L$49+2*R897*S897*$L$50)</f>
        <v>0.20219123433548927</v>
      </c>
      <c r="U897">
        <f>R897*$L$46+S897*$L$47</f>
        <v>0.50280503103882068</v>
      </c>
      <c r="V897">
        <f>U897/T897</f>
        <v>2.4867795712871152</v>
      </c>
      <c r="W897">
        <f>T897/U897</f>
        <v>0.40212651396457177</v>
      </c>
    </row>
    <row r="898" spans="18:23" x14ac:dyDescent="0.45">
      <c r="R898">
        <v>-1.0399999999999991</v>
      </c>
      <c r="S898">
        <f>1-R898</f>
        <v>2.0399999999999991</v>
      </c>
      <c r="T898">
        <f>SQRT(R898^2*$L$48+S898^2*$L$49+2*R898*S898*$L$50)</f>
        <v>0.202016117584292</v>
      </c>
      <c r="U898">
        <f>R898*$L$46+S898*$L$47</f>
        <v>0.50260090374052568</v>
      </c>
      <c r="V898">
        <f>U898/T898</f>
        <v>2.4879247742735848</v>
      </c>
      <c r="W898">
        <f>T898/U898</f>
        <v>0.40194141331784289</v>
      </c>
    </row>
    <row r="899" spans="18:23" x14ac:dyDescent="0.45">
      <c r="R899">
        <v>-1.0299999999999994</v>
      </c>
      <c r="S899">
        <f>1-R899</f>
        <v>2.0299999999999994</v>
      </c>
      <c r="T899">
        <f>SQRT(R899^2*$L$48+S899^2*$L$49+2*R899*S899*$L$50)</f>
        <v>0.20184133919343733</v>
      </c>
      <c r="U899">
        <f>R899*$L$46+S899*$L$47</f>
        <v>0.50239677644223035</v>
      </c>
      <c r="V899">
        <f>U899/T899</f>
        <v>2.4890677918102382</v>
      </c>
      <c r="W899">
        <f>T899/U899</f>
        <v>0.4017568357480229</v>
      </c>
    </row>
    <row r="900" spans="18:23" x14ac:dyDescent="0.45">
      <c r="R900">
        <v>-1.0199999999999996</v>
      </c>
      <c r="S900">
        <f>1-R900</f>
        <v>2.0199999999999996</v>
      </c>
      <c r="T900">
        <f>SQRT(R900^2*$L$48+S900^2*$L$49+2*R900*S900*$L$50)</f>
        <v>0.2016669000426646</v>
      </c>
      <c r="U900">
        <f>R900*$L$46+S900*$L$47</f>
        <v>0.50219264914393524</v>
      </c>
      <c r="V900">
        <f>U900/T900</f>
        <v>2.490208601598435</v>
      </c>
      <c r="W900">
        <f>T900/U900</f>
        <v>0.40157278364475646</v>
      </c>
    </row>
    <row r="901" spans="18:23" x14ac:dyDescent="0.45">
      <c r="R901">
        <v>-1.0099999999999998</v>
      </c>
      <c r="S901">
        <f>1-R901</f>
        <v>2.0099999999999998</v>
      </c>
      <c r="T901">
        <f>SQRT(R901^2*$L$48+S901^2*$L$49+2*R901*S901*$L$50)</f>
        <v>0.20149280101304828</v>
      </c>
      <c r="U901">
        <f>R901*$L$46+S901*$L$47</f>
        <v>0.50198852184564025</v>
      </c>
      <c r="V901">
        <f>U901/T901</f>
        <v>2.4913471812480905</v>
      </c>
      <c r="W901">
        <f>T901/U901</f>
        <v>0.4013892594042352</v>
      </c>
    </row>
    <row r="902" spans="18:23" x14ac:dyDescent="0.45">
      <c r="R902">
        <v>-1</v>
      </c>
      <c r="S902">
        <f>1-R902</f>
        <v>2</v>
      </c>
      <c r="T902">
        <f>SQRT(R902^2*$L$48+S902^2*$L$49+2*R902*S902*$L$50)</f>
        <v>0.20131904298699069</v>
      </c>
      <c r="U902">
        <f>R902*$L$46+S902*$L$47</f>
        <v>0.50178439454734514</v>
      </c>
      <c r="V902">
        <f>U902/T902</f>
        <v>2.492483508277807</v>
      </c>
      <c r="W902">
        <f>T902/U902</f>
        <v>0.40120626542919624</v>
      </c>
    </row>
    <row r="903" spans="18:23" x14ac:dyDescent="0.45">
      <c r="R903">
        <v>-0.99000000000000021</v>
      </c>
      <c r="S903">
        <f>1-R903</f>
        <v>1.9900000000000002</v>
      </c>
      <c r="T903">
        <f>SQRT(R903^2*$L$48+S903^2*$L$49+2*R903*S903*$L$50)</f>
        <v>0.20114562684821111</v>
      </c>
      <c r="U903">
        <f>R903*$L$46+S903*$L$47</f>
        <v>0.50158026724905003</v>
      </c>
      <c r="V903">
        <f>U903/T903</f>
        <v>2.4936175601150579</v>
      </c>
      <c r="W903">
        <f>T903/U903</f>
        <v>0.40102380412891347</v>
      </c>
    </row>
    <row r="904" spans="18:23" x14ac:dyDescent="0.45">
      <c r="R904">
        <v>-0.98000000000000043</v>
      </c>
      <c r="S904">
        <f>1-R904</f>
        <v>1.9800000000000004</v>
      </c>
      <c r="T904">
        <f>SQRT(R904^2*$L$48+S904^2*$L$49+2*R904*S904*$L$50)</f>
        <v>0.20097255348173723</v>
      </c>
      <c r="U904">
        <f>R904*$L$46+S904*$L$47</f>
        <v>0.50137613995075503</v>
      </c>
      <c r="V904">
        <f>U904/T904</f>
        <v>2.4947493140963455</v>
      </c>
      <c r="W904">
        <f>T904/U904</f>
        <v>0.4008418779191939</v>
      </c>
    </row>
    <row r="905" spans="18:23" x14ac:dyDescent="0.45">
      <c r="R905">
        <v>-0.97000000000000064</v>
      </c>
      <c r="S905">
        <f>1-R905</f>
        <v>1.9700000000000006</v>
      </c>
      <c r="T905">
        <f>SQRT(R905^2*$L$48+S905^2*$L$49+2*R905*S905*$L$50)</f>
        <v>0.20079982377389627</v>
      </c>
      <c r="U905">
        <f>R905*$L$46+S905*$L$47</f>
        <v>0.50117201265245992</v>
      </c>
      <c r="V905">
        <f>U905/T905</f>
        <v>2.4958787474673656</v>
      </c>
      <c r="W905">
        <f>T905/U905</f>
        <v>0.40066048922237374</v>
      </c>
    </row>
    <row r="906" spans="18:23" x14ac:dyDescent="0.45">
      <c r="R906">
        <v>-0.95999999999999908</v>
      </c>
      <c r="S906">
        <f>1-R906</f>
        <v>1.9599999999999991</v>
      </c>
      <c r="T906">
        <f>SQRT(R906^2*$L$48+S906^2*$L$49+2*R906*S906*$L$50)</f>
        <v>0.20062743861230412</v>
      </c>
      <c r="U906">
        <f>R906*$L$46+S906*$L$47</f>
        <v>0.5009678853541647</v>
      </c>
      <c r="V906">
        <f>U906/T906</f>
        <v>2.4970058373832087</v>
      </c>
      <c r="W906">
        <f>T906/U906</f>
        <v>0.40047964046730933</v>
      </c>
    </row>
    <row r="907" spans="18:23" x14ac:dyDescent="0.45">
      <c r="R907">
        <v>-0.94999999999999929</v>
      </c>
      <c r="S907">
        <f>1-R907</f>
        <v>1.9499999999999993</v>
      </c>
      <c r="T907">
        <f>SQRT(R907^2*$L$48+S907^2*$L$49+2*R907*S907*$L$50)</f>
        <v>0.20045539888585676</v>
      </c>
      <c r="U907">
        <f>R907*$L$46+S907*$L$47</f>
        <v>0.50076375805586959</v>
      </c>
      <c r="V907">
        <f>U907/T907</f>
        <v>2.4981305609085358</v>
      </c>
      <c r="W907">
        <f>T907/U907</f>
        <v>0.40029933408937352</v>
      </c>
    </row>
    <row r="908" spans="18:23" x14ac:dyDescent="0.45">
      <c r="R908">
        <v>-0.9399999999999995</v>
      </c>
      <c r="S908">
        <f>1-R908</f>
        <v>1.9399999999999995</v>
      </c>
      <c r="T908">
        <f>SQRT(R908^2*$L$48+S908^2*$L$49+2*R908*S908*$L$50)</f>
        <v>0.20028370548472019</v>
      </c>
      <c r="U908">
        <f>R908*$L$46+S908*$L$47</f>
        <v>0.50055963075757437</v>
      </c>
      <c r="V908">
        <f>U908/T908</f>
        <v>2.4992528950177753</v>
      </c>
      <c r="W908">
        <f>T908/U908</f>
        <v>0.40011957253044927</v>
      </c>
    </row>
    <row r="909" spans="18:23" x14ac:dyDescent="0.45">
      <c r="R909">
        <v>-0.92999999999999972</v>
      </c>
      <c r="S909">
        <f>1-R909</f>
        <v>1.9299999999999997</v>
      </c>
      <c r="T909">
        <f>SQRT(R909^2*$L$48+S909^2*$L$49+2*R909*S909*$L$50)</f>
        <v>0.20011235930031993</v>
      </c>
      <c r="U909">
        <f>R909*$L$46+S909*$L$47</f>
        <v>0.50035550345927926</v>
      </c>
      <c r="V909">
        <f>U909/T909</f>
        <v>2.5003728165953381</v>
      </c>
      <c r="W909">
        <f>T909/U909</f>
        <v>0.39994035823892121</v>
      </c>
    </row>
    <row r="910" spans="18:23" x14ac:dyDescent="0.45">
      <c r="R910">
        <v>-0.91999999999999993</v>
      </c>
      <c r="S910">
        <f>1-R910</f>
        <v>1.92</v>
      </c>
      <c r="T910">
        <f>SQRT(R910^2*$L$48+S910^2*$L$49+2*R910*S910*$L$50)</f>
        <v>0.19994136122533182</v>
      </c>
      <c r="U910">
        <f>R910*$L$46+S910*$L$47</f>
        <v>0.50015137616098415</v>
      </c>
      <c r="V910">
        <f>U910/T910</f>
        <v>2.5014903024358168</v>
      </c>
      <c r="W910">
        <f>T910/U910</f>
        <v>0.39976169366967118</v>
      </c>
    </row>
    <row r="911" spans="18:23" x14ac:dyDescent="0.45">
      <c r="R911">
        <v>-0.91000000000000014</v>
      </c>
      <c r="S911">
        <f>1-R911</f>
        <v>1.9100000000000001</v>
      </c>
      <c r="T911">
        <f>SQRT(R911^2*$L$48+S911^2*$L$49+2*R911*S911*$L$50)</f>
        <v>0.19977071215367112</v>
      </c>
      <c r="U911">
        <f>R911*$L$46+S911*$L$47</f>
        <v>0.49994724886268915</v>
      </c>
      <c r="V911">
        <f>U911/T911</f>
        <v>2.5026053292442136</v>
      </c>
      <c r="W911">
        <f>T911/U911</f>
        <v>0.39958358128406918</v>
      </c>
    </row>
    <row r="912" spans="18:23" x14ac:dyDescent="0.45">
      <c r="R912">
        <v>-0.90000000000000036</v>
      </c>
      <c r="S912">
        <f>1-R912</f>
        <v>1.9000000000000004</v>
      </c>
      <c r="T912">
        <f>SQRT(R912^2*$L$48+S912^2*$L$49+2*R912*S912*$L$50)</f>
        <v>0.19960041298048273</v>
      </c>
      <c r="U912">
        <f>R912*$L$46+S912*$L$47</f>
        <v>0.49974312156439404</v>
      </c>
      <c r="V912">
        <f>U912/T912</f>
        <v>2.5037178736361621</v>
      </c>
      <c r="W912">
        <f>T912/U912</f>
        <v>0.39940602354996768</v>
      </c>
    </row>
    <row r="913" spans="18:23" x14ac:dyDescent="0.45">
      <c r="R913">
        <v>-0.89000000000000057</v>
      </c>
      <c r="S913">
        <f>1-R913</f>
        <v>1.8900000000000006</v>
      </c>
      <c r="T913">
        <f>SQRT(R913^2*$L$48+S913^2*$L$49+2*R913*S913*$L$50)</f>
        <v>0.19943046460213054</v>
      </c>
      <c r="U913">
        <f>R913*$L$46+S913*$L$47</f>
        <v>0.49953899426609893</v>
      </c>
      <c r="V913">
        <f>U913/T913</f>
        <v>2.5048279121381651</v>
      </c>
      <c r="W913">
        <f>T913/U913</f>
        <v>0.39922902294169277</v>
      </c>
    </row>
    <row r="914" spans="18:23" x14ac:dyDescent="0.45">
      <c r="R914">
        <v>-0.87999999999999901</v>
      </c>
      <c r="S914">
        <f>1-R914</f>
        <v>1.879999999999999</v>
      </c>
      <c r="T914">
        <f>SQRT(R914^2*$L$48+S914^2*$L$49+2*R914*S914*$L$50)</f>
        <v>0.19926086791618686</v>
      </c>
      <c r="U914">
        <f>R914*$L$46+S914*$L$47</f>
        <v>0.49933486696780377</v>
      </c>
      <c r="V914">
        <f>U914/T914</f>
        <v>2.5059354211878375</v>
      </c>
      <c r="W914">
        <f>T914/U914</f>
        <v>0.39905258194003673</v>
      </c>
    </row>
    <row r="915" spans="18:23" x14ac:dyDescent="0.45">
      <c r="R915">
        <v>-0.86999999999999922</v>
      </c>
      <c r="S915">
        <f>1-R915</f>
        <v>1.8699999999999992</v>
      </c>
      <c r="T915">
        <f>SQRT(R915^2*$L$48+S915^2*$L$49+2*R915*S915*$L$50)</f>
        <v>0.19909162382142193</v>
      </c>
      <c r="U915">
        <f>R915*$L$46+S915*$L$47</f>
        <v>0.49913073966950872</v>
      </c>
      <c r="V915">
        <f>U915/T915</f>
        <v>2.5070403771341541</v>
      </c>
      <c r="W915">
        <f>T915/U915</f>
        <v>0.39887670303225004</v>
      </c>
    </row>
    <row r="916" spans="18:23" x14ac:dyDescent="0.45">
      <c r="R916">
        <v>-0.85999999999999943</v>
      </c>
      <c r="S916">
        <f>1-R916</f>
        <v>1.8599999999999994</v>
      </c>
      <c r="T916">
        <f>SQRT(R916^2*$L$48+S916^2*$L$49+2*R916*S916*$L$50)</f>
        <v>0.19892273321779258</v>
      </c>
      <c r="U916">
        <f>R916*$L$46+S916*$L$47</f>
        <v>0.49892661237121361</v>
      </c>
      <c r="V916">
        <f>U916/T916</f>
        <v>2.5081427562377132</v>
      </c>
      <c r="W916">
        <f>T916/U916</f>
        <v>0.39870138871203203</v>
      </c>
    </row>
    <row r="917" spans="18:23" x14ac:dyDescent="0.45">
      <c r="R917">
        <v>-0.84999999999999964</v>
      </c>
      <c r="S917">
        <f>1-R917</f>
        <v>1.8499999999999996</v>
      </c>
      <c r="T917">
        <f>SQRT(R917^2*$L$48+S917^2*$L$49+2*R917*S917*$L$50)</f>
        <v>0.19875419700643215</v>
      </c>
      <c r="U917">
        <f>R917*$L$46+S917*$L$47</f>
        <v>0.4987224850729185</v>
      </c>
      <c r="V917">
        <f>U917/T917</f>
        <v>2.5092425346709968</v>
      </c>
      <c r="W917">
        <f>T917/U917</f>
        <v>0.39852664147952382</v>
      </c>
    </row>
    <row r="918" spans="18:23" x14ac:dyDescent="0.45">
      <c r="R918">
        <v>-0.83999999999999986</v>
      </c>
      <c r="S918">
        <f>1-R918</f>
        <v>1.8399999999999999</v>
      </c>
      <c r="T918">
        <f>SQRT(R918^2*$L$48+S918^2*$L$49+2*R918*S918*$L$50)</f>
        <v>0.19858601608963877</v>
      </c>
      <c r="U918">
        <f>R918*$L$46+S918*$L$47</f>
        <v>0.49851835777462333</v>
      </c>
      <c r="V918">
        <f>U918/T918</f>
        <v>2.5103396885186497</v>
      </c>
      <c r="W918">
        <f>T918/U918</f>
        <v>0.39835246384129774</v>
      </c>
    </row>
    <row r="919" spans="18:23" x14ac:dyDescent="0.45">
      <c r="R919">
        <v>-0.83000000000000007</v>
      </c>
      <c r="S919">
        <f>1-R919</f>
        <v>1.83</v>
      </c>
      <c r="T919">
        <f>SQRT(R919^2*$L$48+S919^2*$L$49+2*R919*S919*$L$50)</f>
        <v>0.19841819137086439</v>
      </c>
      <c r="U919">
        <f>R919*$L$46+S919*$L$47</f>
        <v>0.49831423047632822</v>
      </c>
      <c r="V919">
        <f>U919/T919</f>
        <v>2.5114341937777604</v>
      </c>
      <c r="W919">
        <f>T919/U919</f>
        <v>0.39817885831034877</v>
      </c>
    </row>
    <row r="920" spans="18:23" x14ac:dyDescent="0.45">
      <c r="R920">
        <v>-0.82000000000000028</v>
      </c>
      <c r="S920">
        <f>1-R920</f>
        <v>1.8200000000000003</v>
      </c>
      <c r="T920">
        <f>SQRT(R920^2*$L$48+S920^2*$L$49+2*R920*S920*$L$50)</f>
        <v>0.19825072375470323</v>
      </c>
      <c r="U920">
        <f>R920*$L$46+S920*$L$47</f>
        <v>0.49811010317803311</v>
      </c>
      <c r="V920">
        <f>U920/T920</f>
        <v>2.5125260263581564</v>
      </c>
      <c r="W920">
        <f>T920/U920</f>
        <v>0.39800582740608459</v>
      </c>
    </row>
    <row r="921" spans="18:23" x14ac:dyDescent="0.45">
      <c r="R921">
        <v>-0.8100000000000005</v>
      </c>
      <c r="S921">
        <f>1-R921</f>
        <v>1.8100000000000005</v>
      </c>
      <c r="T921">
        <f>SQRT(R921^2*$L$48+S921^2*$L$49+2*R921*S921*$L$50)</f>
        <v>0.19808361414688089</v>
      </c>
      <c r="U921">
        <f>R921*$L$46+S921*$L$47</f>
        <v>0.49790597587973806</v>
      </c>
      <c r="V921">
        <f>U921/T921</f>
        <v>2.5136151620826954</v>
      </c>
      <c r="W921">
        <f>T921/U921</f>
        <v>0.39783337365431642</v>
      </c>
    </row>
    <row r="922" spans="18:23" x14ac:dyDescent="0.45">
      <c r="R922">
        <v>-0.79999999999999893</v>
      </c>
      <c r="S922">
        <f>1-R922</f>
        <v>1.7999999999999989</v>
      </c>
      <c r="T922">
        <f>SQRT(R922^2*$L$48+S922^2*$L$49+2*R922*S922*$L$50)</f>
        <v>0.19791686345424234</v>
      </c>
      <c r="U922">
        <f>R922*$L$46+S922*$L$47</f>
        <v>0.4977018485814429</v>
      </c>
      <c r="V922">
        <f>U922/T922</f>
        <v>2.514701576687576</v>
      </c>
      <c r="W922">
        <f>T922/U922</f>
        <v>0.39766149958724861</v>
      </c>
    </row>
    <row r="923" spans="18:23" x14ac:dyDescent="0.45">
      <c r="R923">
        <v>-0.78999999999999915</v>
      </c>
      <c r="S923">
        <f>1-R923</f>
        <v>1.7899999999999991</v>
      </c>
      <c r="T923">
        <f>SQRT(R923^2*$L$48+S923^2*$L$49+2*R923*S923*$L$50)</f>
        <v>0.19775047258474013</v>
      </c>
      <c r="U923">
        <f>R923*$L$46+S923*$L$47</f>
        <v>0.49749772128314779</v>
      </c>
      <c r="V923">
        <f>U923/T923</f>
        <v>2.5157852458226606</v>
      </c>
      <c r="W923">
        <f>T923/U923</f>
        <v>0.39749020774346755</v>
      </c>
    </row>
    <row r="924" spans="18:23" x14ac:dyDescent="0.45">
      <c r="R924">
        <v>-0.77999999999999936</v>
      </c>
      <c r="S924">
        <f>1-R924</f>
        <v>1.7799999999999994</v>
      </c>
      <c r="T924">
        <f>SQRT(R924^2*$L$48+S924^2*$L$49+2*R924*S924*$L$50)</f>
        <v>0.19758444244742285</v>
      </c>
      <c r="U924">
        <f>R924*$L$46+S924*$L$47</f>
        <v>0.49729359398485273</v>
      </c>
      <c r="V924">
        <f>U924/T924</f>
        <v>2.5168661450517917</v>
      </c>
      <c r="W924">
        <f>T924/U924</f>
        <v>0.3973195006679317</v>
      </c>
    </row>
    <row r="925" spans="18:23" x14ac:dyDescent="0.45">
      <c r="R925">
        <v>-0.76999999999999957</v>
      </c>
      <c r="S925">
        <f>1-R925</f>
        <v>1.7699999999999996</v>
      </c>
      <c r="T925">
        <f>SQRT(R925^2*$L$48+S925^2*$L$49+2*R925*S925*$L$50)</f>
        <v>0.19741877395242294</v>
      </c>
      <c r="U925">
        <f>R925*$L$46+S925*$L$47</f>
        <v>0.49708946668655762</v>
      </c>
      <c r="V925">
        <f>U925/T925</f>
        <v>2.517944249853127</v>
      </c>
      <c r="W925">
        <f>T925/U925</f>
        <v>0.39714938091196045</v>
      </c>
    </row>
    <row r="926" spans="18:23" x14ac:dyDescent="0.45">
      <c r="R926">
        <v>-0.75999999999999979</v>
      </c>
      <c r="S926">
        <f>1-R926</f>
        <v>1.7599999999999998</v>
      </c>
      <c r="T926">
        <f>SQRT(R926^2*$L$48+S926^2*$L$49+2*R926*S926*$L$50)</f>
        <v>0.19725346801094487</v>
      </c>
      <c r="U926">
        <f>R926*$L$46+S926*$L$47</f>
        <v>0.49688533938826251</v>
      </c>
      <c r="V926">
        <f>U926/T926</f>
        <v>2.5190195356194809</v>
      </c>
      <c r="W926">
        <f>T926/U926</f>
        <v>0.39697985103322292</v>
      </c>
    </row>
    <row r="927" spans="18:23" x14ac:dyDescent="0.45">
      <c r="R927">
        <v>-0.75</v>
      </c>
      <c r="S927">
        <f>1-R927</f>
        <v>1.75</v>
      </c>
      <c r="T927">
        <f>SQRT(R927^2*$L$48+S927^2*$L$49+2*R927*S927*$L$50)</f>
        <v>0.19708852553525244</v>
      </c>
      <c r="U927">
        <f>R927*$L$46+S927*$L$47</f>
        <v>0.49668121208996741</v>
      </c>
      <c r="V927">
        <f>U927/T927</f>
        <v>2.5200919776586792</v>
      </c>
      <c r="W927">
        <f>T927/U927</f>
        <v>0.39681091359572584</v>
      </c>
    </row>
    <row r="928" spans="18:23" x14ac:dyDescent="0.45">
      <c r="R928">
        <v>-0.74000000000000021</v>
      </c>
      <c r="S928">
        <f>1-R928</f>
        <v>1.7400000000000002</v>
      </c>
      <c r="T928">
        <f>SQRT(R928^2*$L$48+S928^2*$L$49+2*R928*S928*$L$50)</f>
        <v>0.19692394743865699</v>
      </c>
      <c r="U928">
        <f>R928*$L$46+S928*$L$47</f>
        <v>0.49647708479167224</v>
      </c>
      <c r="V928">
        <f>U928/T928</f>
        <v>2.5211615511939089</v>
      </c>
      <c r="W928">
        <f>T928/U928</f>
        <v>0.39664257116980262</v>
      </c>
    </row>
    <row r="929" spans="18:23" x14ac:dyDescent="0.45">
      <c r="R929">
        <v>-0.73000000000000043</v>
      </c>
      <c r="S929">
        <f>1-R929</f>
        <v>1.7300000000000004</v>
      </c>
      <c r="T929">
        <f>SQRT(R929^2*$L$48+S929^2*$L$49+2*R929*S929*$L$50)</f>
        <v>0.19675973463550428</v>
      </c>
      <c r="U929">
        <f>R929*$L$46+S929*$L$47</f>
        <v>0.49627295749337713</v>
      </c>
      <c r="V929">
        <f>U929/T929</f>
        <v>2.5222282313640978</v>
      </c>
      <c r="W929">
        <f>T929/U929</f>
        <v>0.39647482633209985</v>
      </c>
    </row>
    <row r="930" spans="18:23" x14ac:dyDescent="0.45">
      <c r="R930">
        <v>-0.72000000000000064</v>
      </c>
      <c r="S930">
        <f>1-R930</f>
        <v>1.7200000000000006</v>
      </c>
      <c r="T930">
        <f>SQRT(R930^2*$L$48+S930^2*$L$49+2*R930*S930*$L$50)</f>
        <v>0.19659588804116232</v>
      </c>
      <c r="U930">
        <f>R930*$L$46+S930*$L$47</f>
        <v>0.49606883019508202</v>
      </c>
      <c r="V930">
        <f>U930/T930</f>
        <v>2.523291993224281</v>
      </c>
      <c r="W930">
        <f>T930/U930</f>
        <v>0.39630768166556607</v>
      </c>
    </row>
    <row r="931" spans="18:23" x14ac:dyDescent="0.45">
      <c r="R931">
        <v>-0.70999999999999908</v>
      </c>
      <c r="S931">
        <f>1-R931</f>
        <v>1.7099999999999991</v>
      </c>
      <c r="T931">
        <f>SQRT(R931^2*$L$48+S931^2*$L$49+2*R931*S931*$L$50)</f>
        <v>0.19643240857200833</v>
      </c>
      <c r="U931">
        <f>R931*$L$46+S931*$L$47</f>
        <v>0.49586470289678691</v>
      </c>
      <c r="V931">
        <f>U931/T931</f>
        <v>2.524352811745993</v>
      </c>
      <c r="W931">
        <f>T931/U931</f>
        <v>0.39614113975943815</v>
      </c>
    </row>
    <row r="932" spans="18:23" x14ac:dyDescent="0.45">
      <c r="R932">
        <v>-0.69999999999999929</v>
      </c>
      <c r="S932">
        <f>1-R932</f>
        <v>1.6999999999999993</v>
      </c>
      <c r="T932">
        <f>SQRT(R932^2*$L$48+S932^2*$L$49+2*R932*S932*$L$50)</f>
        <v>0.19626929714541608</v>
      </c>
      <c r="U932">
        <f>R932*$L$46+S932*$L$47</f>
        <v>0.4956605755984918</v>
      </c>
      <c r="V932">
        <f>U932/T932</f>
        <v>2.5254106618176579</v>
      </c>
      <c r="W932">
        <f>T932/U932</f>
        <v>0.39597520320922874</v>
      </c>
    </row>
    <row r="933" spans="18:23" x14ac:dyDescent="0.45">
      <c r="R933">
        <v>-0.6899999999999995</v>
      </c>
      <c r="S933">
        <f>1-R933</f>
        <v>1.6899999999999995</v>
      </c>
      <c r="T933">
        <f>SQRT(R933^2*$L$48+S933^2*$L$49+2*R933*S933*$L$50)</f>
        <v>0.19610655467974275</v>
      </c>
      <c r="U933">
        <f>R933*$L$46+S933*$L$47</f>
        <v>0.49545644830019669</v>
      </c>
      <c r="V933">
        <f>U933/T933</f>
        <v>2.5264655182449949</v>
      </c>
      <c r="W933">
        <f>T933/U933</f>
        <v>0.39580987461671291</v>
      </c>
    </row>
    <row r="934" spans="18:23" x14ac:dyDescent="0.45">
      <c r="R934">
        <v>-0.67999999999999972</v>
      </c>
      <c r="S934">
        <f>1-R934</f>
        <v>1.6799999999999997</v>
      </c>
      <c r="T934">
        <f>SQRT(R934^2*$L$48+S934^2*$L$49+2*R934*S934*$L$50)</f>
        <v>0.19594418209431552</v>
      </c>
      <c r="U934">
        <f>R934*$L$46+S934*$L$47</f>
        <v>0.49525232100190164</v>
      </c>
      <c r="V934">
        <f>U934/T934</f>
        <v>2.5275173557514328</v>
      </c>
      <c r="W934">
        <f>T934/U934</f>
        <v>0.39564515658991356</v>
      </c>
    </row>
    <row r="935" spans="18:23" x14ac:dyDescent="0.45">
      <c r="R935">
        <v>-0.66999999999999993</v>
      </c>
      <c r="S935">
        <f>1-R935</f>
        <v>1.67</v>
      </c>
      <c r="T935">
        <f>SQRT(R935^2*$L$48+S935^2*$L$49+2*R935*S935*$L$50)</f>
        <v>0.19578218030941857</v>
      </c>
      <c r="U935">
        <f>R935*$L$46+S935*$L$47</f>
        <v>0.49504819370360653</v>
      </c>
      <c r="V935">
        <f>U935/T935</f>
        <v>2.5285661489785292</v>
      </c>
      <c r="W935">
        <f>T935/U935</f>
        <v>0.39548105174308862</v>
      </c>
    </row>
    <row r="936" spans="18:23" x14ac:dyDescent="0.45">
      <c r="R936">
        <v>-0.66000000000000014</v>
      </c>
      <c r="S936">
        <f>1-R936</f>
        <v>1.6600000000000001</v>
      </c>
      <c r="T936">
        <f>SQRT(R936^2*$L$48+S936^2*$L$49+2*R936*S936*$L$50)</f>
        <v>0.19562055024627933</v>
      </c>
      <c r="U936">
        <f>R936*$L$46+S936*$L$47</f>
        <v>0.49484406640531142</v>
      </c>
      <c r="V936">
        <f>U936/T936</f>
        <v>2.5296118724864045</v>
      </c>
      <c r="W936">
        <f>T936/U936</f>
        <v>0.39531756269671547</v>
      </c>
    </row>
    <row r="937" spans="18:23" x14ac:dyDescent="0.45">
      <c r="R937">
        <v>-0.65000000000000036</v>
      </c>
      <c r="S937">
        <f>1-R937</f>
        <v>1.6500000000000004</v>
      </c>
      <c r="T937">
        <f>SQRT(R937^2*$L$48+S937^2*$L$49+2*R937*S937*$L$50)</f>
        <v>0.19545929282705532</v>
      </c>
      <c r="U937">
        <f>R937*$L$46+S937*$L$47</f>
        <v>0.49463993910701626</v>
      </c>
      <c r="V937">
        <f>U937/T937</f>
        <v>2.5306545007541774</v>
      </c>
      <c r="W937">
        <f>T937/U937</f>
        <v>0.39515469207747767</v>
      </c>
    </row>
    <row r="938" spans="18:23" x14ac:dyDescent="0.45">
      <c r="R938">
        <v>-0.64000000000000057</v>
      </c>
      <c r="S938">
        <f>1-R938</f>
        <v>1.6400000000000006</v>
      </c>
      <c r="T938">
        <f>SQRT(R938^2*$L$48+S938^2*$L$49+2*R938*S938*$L$50)</f>
        <v>0.19529840897482015</v>
      </c>
      <c r="U938">
        <f>R938*$L$46+S938*$L$47</f>
        <v>0.49443581180872115</v>
      </c>
      <c r="V938">
        <f>U938/T938</f>
        <v>2.5316940081804189</v>
      </c>
      <c r="W938">
        <f>T938/U938</f>
        <v>0.39499244251824916</v>
      </c>
    </row>
    <row r="939" spans="18:23" x14ac:dyDescent="0.45">
      <c r="R939">
        <v>-0.62999999999999901</v>
      </c>
      <c r="S939">
        <f>1-R939</f>
        <v>1.629999999999999</v>
      </c>
      <c r="T939">
        <f>SQRT(R939^2*$L$48+S939^2*$L$49+2*R939*S939*$L$50)</f>
        <v>0.1951378996135493</v>
      </c>
      <c r="U939">
        <f>R939*$L$46+S939*$L$47</f>
        <v>0.49423168451042598</v>
      </c>
      <c r="V939">
        <f>U939/T939</f>
        <v>2.5327303690836143</v>
      </c>
      <c r="W939">
        <f>T939/U939</f>
        <v>0.39483081665807851</v>
      </c>
    </row>
    <row r="940" spans="18:23" x14ac:dyDescent="0.45">
      <c r="R940">
        <v>-0.61999999999999922</v>
      </c>
      <c r="S940">
        <f>1-R940</f>
        <v>1.6199999999999992</v>
      </c>
      <c r="T940">
        <f>SQRT(R940^2*$L$48+S940^2*$L$49+2*R940*S940*$L$50)</f>
        <v>0.19497776566810704</v>
      </c>
      <c r="U940">
        <f>R940*$L$46+S940*$L$47</f>
        <v>0.49402755721213087</v>
      </c>
      <c r="V940">
        <f>U940/T940</f>
        <v>2.533763557702621</v>
      </c>
      <c r="W940">
        <f>T940/U940</f>
        <v>0.39466981714217492</v>
      </c>
    </row>
    <row r="941" spans="18:23" x14ac:dyDescent="0.45">
      <c r="R941">
        <v>-0.60999999999999943</v>
      </c>
      <c r="S941">
        <f>1-R941</f>
        <v>1.6099999999999994</v>
      </c>
      <c r="T941">
        <f>SQRT(R941^2*$L$48+S941^2*$L$49+2*R941*S941*$L$50)</f>
        <v>0.19481800806423133</v>
      </c>
      <c r="U941">
        <f>R941*$L$46+S941*$L$47</f>
        <v>0.49382342991383582</v>
      </c>
      <c r="V941">
        <f>U941/T941</f>
        <v>2.5347935481971597</v>
      </c>
      <c r="W941">
        <f>T941/U941</f>
        <v>0.39450944662189058</v>
      </c>
    </row>
    <row r="942" spans="18:23" x14ac:dyDescent="0.45">
      <c r="R942">
        <v>-0.59999999999999964</v>
      </c>
      <c r="S942">
        <f>1-R942</f>
        <v>1.5999999999999996</v>
      </c>
      <c r="T942">
        <f>SQRT(R942^2*$L$48+S942^2*$L$49+2*R942*S942*$L$50)</f>
        <v>0.19465862772852016</v>
      </c>
      <c r="U942">
        <f>R942*$L$46+S942*$L$47</f>
        <v>0.49361930261554071</v>
      </c>
      <c r="V942">
        <f>U942/T942</f>
        <v>2.5358203146482921</v>
      </c>
      <c r="W942">
        <f>T942/U942</f>
        <v>0.39434970775470579</v>
      </c>
    </row>
    <row r="943" spans="18:23" x14ac:dyDescent="0.45">
      <c r="R943">
        <v>-0.58999999999999986</v>
      </c>
      <c r="S943">
        <f>1-R943</f>
        <v>1.5899999999999999</v>
      </c>
      <c r="T943">
        <f>SQRT(R943^2*$L$48+S943^2*$L$49+2*R943*S943*$L$50)</f>
        <v>0.19449962558841688</v>
      </c>
      <c r="U943">
        <f>R943*$L$46+S943*$L$47</f>
        <v>0.4934151753172456</v>
      </c>
      <c r="V943">
        <f>U943/T943</f>
        <v>2.5368438310589227</v>
      </c>
      <c r="W943">
        <f>T943/U943</f>
        <v>0.39419060320421162</v>
      </c>
    </row>
    <row r="944" spans="18:23" x14ac:dyDescent="0.45">
      <c r="R944">
        <v>-0.58000000000000007</v>
      </c>
      <c r="S944">
        <f>1-R944</f>
        <v>1.58</v>
      </c>
      <c r="T944">
        <f>SQRT(R944^2*$L$48+S944^2*$L$49+2*R944*S944*$L$50)</f>
        <v>0.19434100257219564</v>
      </c>
      <c r="U944">
        <f>R944*$L$46+S944*$L$47</f>
        <v>0.49321104801895055</v>
      </c>
      <c r="V944">
        <f>U944/T944</f>
        <v>2.5378640713543086</v>
      </c>
      <c r="W944">
        <f>T944/U944</f>
        <v>0.39403213564009321</v>
      </c>
    </row>
    <row r="945" spans="18:23" x14ac:dyDescent="0.45">
      <c r="R945">
        <v>-0.57000000000000028</v>
      </c>
      <c r="S945">
        <f>1-R945</f>
        <v>1.5700000000000003</v>
      </c>
      <c r="T945">
        <f>SQRT(R945^2*$L$48+S945^2*$L$49+2*R945*S945*$L$50)</f>
        <v>0.19418275960894674</v>
      </c>
      <c r="U945">
        <f>R945*$L$46+S945*$L$47</f>
        <v>0.49300692072065544</v>
      </c>
      <c r="V945">
        <f>U945/T945</f>
        <v>2.5388810093825689</v>
      </c>
      <c r="W945">
        <f>T945/U945</f>
        <v>0.39387430773811261</v>
      </c>
    </row>
    <row r="946" spans="18:23" x14ac:dyDescent="0.45">
      <c r="R946">
        <v>-0.5600000000000005</v>
      </c>
      <c r="S946">
        <f>1-R946</f>
        <v>1.5600000000000005</v>
      </c>
      <c r="T946">
        <f>SQRT(R946^2*$L$48+S946^2*$L$49+2*R946*S946*$L$50)</f>
        <v>0.1940248976285617</v>
      </c>
      <c r="U946">
        <f>R946*$L$46+S946*$L$47</f>
        <v>0.49280279342236033</v>
      </c>
      <c r="V946">
        <f>U946/T946</f>
        <v>2.5398946189152203</v>
      </c>
      <c r="W946">
        <f>T946/U946</f>
        <v>0.39371712218009125</v>
      </c>
    </row>
    <row r="947" spans="18:23" x14ac:dyDescent="0.45">
      <c r="R947">
        <v>-0.54999999999999893</v>
      </c>
      <c r="S947">
        <f>1-R947</f>
        <v>1.5499999999999989</v>
      </c>
      <c r="T947">
        <f>SQRT(R947^2*$L$48+S947^2*$L$49+2*R947*S947*$L$50)</f>
        <v>0.19386741756171863</v>
      </c>
      <c r="U947">
        <f>R947*$L$46+S947*$L$47</f>
        <v>0.49259866612406517</v>
      </c>
      <c r="V947">
        <f>U947/T947</f>
        <v>2.5409048736477029</v>
      </c>
      <c r="W947">
        <f>T947/U947</f>
        <v>0.39356058165389241</v>
      </c>
    </row>
    <row r="948" spans="18:23" x14ac:dyDescent="0.45">
      <c r="R948">
        <v>-0.53999999999999915</v>
      </c>
      <c r="S948">
        <f>1-R948</f>
        <v>1.5399999999999991</v>
      </c>
      <c r="T948">
        <f>SQRT(R948^2*$L$48+S948^2*$L$49+2*R948*S948*$L$50)</f>
        <v>0.19371032033986663</v>
      </c>
      <c r="U948">
        <f>R948*$L$46+S948*$L$47</f>
        <v>0.49239453882577011</v>
      </c>
      <c r="V948">
        <f>U948/T948</f>
        <v>2.5419117471999382</v>
      </c>
      <c r="W948">
        <f>T948/U948</f>
        <v>0.39340468885340235</v>
      </c>
    </row>
    <row r="949" spans="18:23" x14ac:dyDescent="0.45">
      <c r="R949">
        <v>-0.52999999999999936</v>
      </c>
      <c r="S949">
        <f>1-R949</f>
        <v>1.5299999999999994</v>
      </c>
      <c r="T949">
        <f>SQRT(R949^2*$L$48+S949^2*$L$49+2*R949*S949*$L$50)</f>
        <v>0.19355360689521073</v>
      </c>
      <c r="U949">
        <f>R949*$L$46+S949*$L$47</f>
        <v>0.49219041152747489</v>
      </c>
      <c r="V949">
        <f>U949/T949</f>
        <v>2.5429152131168764</v>
      </c>
      <c r="W949">
        <f>T949/U949</f>
        <v>0.3932494464785124</v>
      </c>
    </row>
    <row r="950" spans="18:23" x14ac:dyDescent="0.45">
      <c r="R950">
        <v>-0.51999999999999957</v>
      </c>
      <c r="S950">
        <f>1-R950</f>
        <v>1.5199999999999996</v>
      </c>
      <c r="T950">
        <f>SQRT(R950^2*$L$48+S950^2*$L$49+2*R950*S950*$L$50)</f>
        <v>0.19339727816069649</v>
      </c>
      <c r="U950">
        <f>R950*$L$46+S950*$L$47</f>
        <v>0.49198628422917978</v>
      </c>
      <c r="V950">
        <f>U950/T950</f>
        <v>2.5439152448690696</v>
      </c>
      <c r="W950">
        <f>T950/U950</f>
        <v>0.39309485723509946</v>
      </c>
    </row>
    <row r="951" spans="18:23" x14ac:dyDescent="0.45">
      <c r="R951">
        <v>-0.50999999999999979</v>
      </c>
      <c r="S951">
        <f>1-R951</f>
        <v>1.5099999999999998</v>
      </c>
      <c r="T951">
        <f>SQRT(R951^2*$L$48+S951^2*$L$49+2*R951*S951*$L$50)</f>
        <v>0.19324133506999461</v>
      </c>
      <c r="U951">
        <f>R951*$L$46+S951*$L$47</f>
        <v>0.49178215693088467</v>
      </c>
      <c r="V951">
        <f>U951/T951</f>
        <v>2.5449118158532418</v>
      </c>
      <c r="W951">
        <f>T951/U951</f>
        <v>0.39294092383500778</v>
      </c>
    </row>
    <row r="952" spans="18:23" x14ac:dyDescent="0.45">
      <c r="R952">
        <v>-0.5</v>
      </c>
      <c r="S952">
        <f>1-R952</f>
        <v>1.5</v>
      </c>
      <c r="T952">
        <f>SQRT(R952^2*$L$48+S952^2*$L$49+2*R952*S952*$L$50)</f>
        <v>0.19308577855748482</v>
      </c>
      <c r="U952">
        <f>R952*$L$46+S952*$L$47</f>
        <v>0.49157802963258962</v>
      </c>
      <c r="V952">
        <f>U952/T952</f>
        <v>2.5459048993928817</v>
      </c>
      <c r="W952">
        <f>T952/U952</f>
        <v>0.3927876489960283</v>
      </c>
    </row>
    <row r="953" spans="18:23" x14ac:dyDescent="0.45">
      <c r="R953">
        <v>-0.49000000000000021</v>
      </c>
      <c r="S953">
        <f>1-R953</f>
        <v>1.4900000000000002</v>
      </c>
      <c r="T953">
        <f>SQRT(R953^2*$L$48+S953^2*$L$49+2*R953*S953*$L$50)</f>
        <v>0.19293060955824062</v>
      </c>
      <c r="U953">
        <f>R953*$L$46+S953*$L$47</f>
        <v>0.49137390233429457</v>
      </c>
      <c r="V953">
        <f>U953/T953</f>
        <v>2.5468944687388335</v>
      </c>
      <c r="W953">
        <f>T953/U953</f>
        <v>0.39263503544188</v>
      </c>
    </row>
    <row r="954" spans="18:23" x14ac:dyDescent="0.45">
      <c r="R954">
        <v>-0.48000000000000043</v>
      </c>
      <c r="S954">
        <f>1-R954</f>
        <v>1.4800000000000004</v>
      </c>
      <c r="T954">
        <f>SQRT(R954^2*$L$48+S954^2*$L$49+2*R954*S954*$L$50)</f>
        <v>0.1927758290080126</v>
      </c>
      <c r="U954">
        <f>R954*$L$46+S954*$L$47</f>
        <v>0.49116977503599946</v>
      </c>
      <c r="V954">
        <f>U954/T954</f>
        <v>2.5478804970699116</v>
      </c>
      <c r="W954">
        <f>T954/U954</f>
        <v>0.39248308590218817</v>
      </c>
    </row>
    <row r="955" spans="18:23" x14ac:dyDescent="0.45">
      <c r="R955">
        <v>-0.47000000000000064</v>
      </c>
      <c r="S955">
        <f>1-R955</f>
        <v>1.4700000000000006</v>
      </c>
      <c r="T955">
        <f>SQRT(R955^2*$L$48+S955^2*$L$49+2*R955*S955*$L$50)</f>
        <v>0.19262143784321306</v>
      </c>
      <c r="U955">
        <f>R955*$L$46+S955*$L$47</f>
        <v>0.49096564773770435</v>
      </c>
      <c r="V955">
        <f>U955/T955</f>
        <v>2.54886295749351</v>
      </c>
      <c r="W955">
        <f>T955/U955</f>
        <v>0.3923318031124654</v>
      </c>
    </row>
    <row r="956" spans="18:23" x14ac:dyDescent="0.45">
      <c r="R956">
        <v>-0.45999999999999908</v>
      </c>
      <c r="S956">
        <f>1-R956</f>
        <v>1.4599999999999991</v>
      </c>
      <c r="T956">
        <f>SQRT(R956^2*$L$48+S956^2*$L$49+2*R956*S956*$L$50)</f>
        <v>0.19246743700089924</v>
      </c>
      <c r="U956">
        <f>R956*$L$46+S956*$L$47</f>
        <v>0.49076152043940918</v>
      </c>
      <c r="V956">
        <f>U956/T956</f>
        <v>2.5498418230462345</v>
      </c>
      <c r="W956">
        <f>T956/U956</f>
        <v>0.39218118981408978</v>
      </c>
    </row>
    <row r="957" spans="18:23" x14ac:dyDescent="0.45">
      <c r="R957">
        <v>-0.44999999999999929</v>
      </c>
      <c r="S957">
        <f>1-R957</f>
        <v>1.4499999999999993</v>
      </c>
      <c r="T957">
        <f>SQRT(R957^2*$L$48+S957^2*$L$49+2*R957*S957*$L$50)</f>
        <v>0.19231382741875708</v>
      </c>
      <c r="U957">
        <f>R957*$L$46+S957*$L$47</f>
        <v>0.49055739314111413</v>
      </c>
      <c r="V957">
        <f>U957/T957</f>
        <v>2.5508170666945409</v>
      </c>
      <c r="W957">
        <f>T957/U957</f>
        <v>0.39203124875428375</v>
      </c>
    </row>
    <row r="958" spans="18:23" x14ac:dyDescent="0.45">
      <c r="R958">
        <v>-0.4399999999999995</v>
      </c>
      <c r="S958">
        <f>1-R958</f>
        <v>1.4399999999999995</v>
      </c>
      <c r="T958">
        <f>SQRT(R958^2*$L$48+S958^2*$L$49+2*R958*S958*$L$50)</f>
        <v>0.19216061003508475</v>
      </c>
      <c r="U958">
        <f>R958*$L$46+S958*$L$47</f>
        <v>0.49035326584281891</v>
      </c>
      <c r="V958">
        <f>U958/T958</f>
        <v>2.55178866133538</v>
      </c>
      <c r="W958">
        <f>T958/U958</f>
        <v>0.39188198268609309</v>
      </c>
    </row>
    <row r="959" spans="18:23" x14ac:dyDescent="0.45">
      <c r="R959">
        <v>-0.42999999999999972</v>
      </c>
      <c r="S959">
        <f>1-R959</f>
        <v>1.4299999999999997</v>
      </c>
      <c r="T959">
        <f>SQRT(R959^2*$L$48+S959^2*$L$49+2*R959*S959*$L$50)</f>
        <v>0.19200778578877573</v>
      </c>
      <c r="U959">
        <f>R959*$L$46+S959*$L$47</f>
        <v>0.4901491385445238</v>
      </c>
      <c r="V959">
        <f>U959/T959</f>
        <v>2.552756579796863</v>
      </c>
      <c r="W959">
        <f>T959/U959</f>
        <v>0.3917333943683638</v>
      </c>
    </row>
    <row r="960" spans="18:23" x14ac:dyDescent="0.45">
      <c r="R960">
        <v>-0.41999999999999993</v>
      </c>
      <c r="S960">
        <f>1-R960</f>
        <v>1.42</v>
      </c>
      <c r="T960">
        <f>SQRT(R960^2*$L$48+S960^2*$L$49+2*R960*S960*$L$50)</f>
        <v>0.19185535561930214</v>
      </c>
      <c r="U960">
        <f>R960*$L$46+S960*$L$47</f>
        <v>0.48994501124622869</v>
      </c>
      <c r="V960">
        <f>U960/T960</f>
        <v>2.5537207948389238</v>
      </c>
      <c r="W960">
        <f>T960/U960</f>
        <v>0.39158548656572106</v>
      </c>
    </row>
    <row r="961" spans="18:23" x14ac:dyDescent="0.45">
      <c r="R961">
        <v>-0.41000000000000014</v>
      </c>
      <c r="S961">
        <f>1-R961</f>
        <v>1.4100000000000001</v>
      </c>
      <c r="T961">
        <f>SQRT(R961^2*$L$48+S961^2*$L$49+2*R961*S961*$L$50)</f>
        <v>0.19170332046669783</v>
      </c>
      <c r="U961">
        <f>R961*$L$46+S961*$L$47</f>
        <v>0.48974088394793358</v>
      </c>
      <c r="V961">
        <f>U961/T961</f>
        <v>2.5546812791540039</v>
      </c>
      <c r="W961">
        <f>T961/U961</f>
        <v>0.39143826204854609</v>
      </c>
    </row>
    <row r="962" spans="18:23" x14ac:dyDescent="0.45">
      <c r="R962">
        <v>-0.40000000000000036</v>
      </c>
      <c r="S962">
        <f>1-R962</f>
        <v>1.4000000000000004</v>
      </c>
      <c r="T962">
        <f>SQRT(R962^2*$L$48+S962^2*$L$49+2*R962*S962*$L$50)</f>
        <v>0.19155168127154104</v>
      </c>
      <c r="U962">
        <f>R962*$L$46+S962*$L$47</f>
        <v>0.48953675664963853</v>
      </c>
      <c r="V962">
        <f>U962/T962</f>
        <v>2.5556380053677414</v>
      </c>
      <c r="W962">
        <f>T962/U962</f>
        <v>0.39129172359295294</v>
      </c>
    </row>
    <row r="963" spans="18:23" x14ac:dyDescent="0.45">
      <c r="R963">
        <v>-0.39000000000000057</v>
      </c>
      <c r="S963">
        <f>1-R963</f>
        <v>1.3900000000000006</v>
      </c>
      <c r="T963">
        <f>SQRT(R963^2*$L$48+S963^2*$L$49+2*R963*S963*$L$50)</f>
        <v>0.1914004389749373</v>
      </c>
      <c r="U963">
        <f>R963*$L$46+S963*$L$47</f>
        <v>0.48933262935134347</v>
      </c>
      <c r="V963">
        <f>U963/T963</f>
        <v>2.5565909460396719</v>
      </c>
      <c r="W963">
        <f>T963/U963</f>
        <v>0.39114587398076567</v>
      </c>
    </row>
    <row r="964" spans="18:23" x14ac:dyDescent="0.45">
      <c r="R964">
        <v>-0.37999999999999901</v>
      </c>
      <c r="S964">
        <f>1-R964</f>
        <v>1.379999999999999</v>
      </c>
      <c r="T964">
        <f>SQRT(R964^2*$L$48+S964^2*$L$49+2*R964*S964*$L$50)</f>
        <v>0.19124959451850182</v>
      </c>
      <c r="U964">
        <f>R964*$L$46+S964*$L$47</f>
        <v>0.48912850205304825</v>
      </c>
      <c r="V964">
        <f>U964/T964</f>
        <v>2.5575400736639424</v>
      </c>
      <c r="W964">
        <f>T964/U964</f>
        <v>0.39100071599949399</v>
      </c>
    </row>
    <row r="965" spans="18:23" x14ac:dyDescent="0.45">
      <c r="R965">
        <v>-0.36999999999999922</v>
      </c>
      <c r="S965">
        <f>1-R965</f>
        <v>1.3699999999999992</v>
      </c>
      <c r="T965">
        <f>SQRT(R965^2*$L$48+S965^2*$L$49+2*R965*S965*$L$50)</f>
        <v>0.19109914884434231</v>
      </c>
      <c r="U965">
        <f>R965*$L$46+S965*$L$47</f>
        <v>0.4889243747547532</v>
      </c>
      <c r="V965">
        <f>U965/T965</f>
        <v>2.5584853606700317</v>
      </c>
      <c r="W965">
        <f>T965/U965</f>
        <v>0.39085625244230982</v>
      </c>
    </row>
    <row r="966" spans="18:23" x14ac:dyDescent="0.45">
      <c r="R966">
        <v>-0.35999999999999943</v>
      </c>
      <c r="S966">
        <f>1-R966</f>
        <v>1.3599999999999994</v>
      </c>
      <c r="T966">
        <f>SQRT(R966^2*$L$48+S966^2*$L$49+2*R966*S966*$L$50)</f>
        <v>0.19094910289504077</v>
      </c>
      <c r="U966">
        <f>R966*$L$46+S966*$L$47</f>
        <v>0.48872024745645809</v>
      </c>
      <c r="V966">
        <f>U966/T966</f>
        <v>2.5594267794234864</v>
      </c>
      <c r="W966">
        <f>T966/U966</f>
        <v>0.39071248610802267</v>
      </c>
    </row>
    <row r="967" spans="18:23" x14ac:dyDescent="0.45">
      <c r="R967">
        <v>-0.34999999999999964</v>
      </c>
      <c r="S967">
        <f>1-R967</f>
        <v>1.3499999999999996</v>
      </c>
      <c r="T967">
        <f>SQRT(R967^2*$L$48+S967^2*$L$49+2*R967*S967*$L$50)</f>
        <v>0.19079945761363609</v>
      </c>
      <c r="U967">
        <f>R967*$L$46+S967*$L$47</f>
        <v>0.48851612015816304</v>
      </c>
      <c r="V967">
        <f>U967/T967</f>
        <v>2.5603643022266627</v>
      </c>
      <c r="W967">
        <f>T967/U967</f>
        <v>0.39056941980105475</v>
      </c>
    </row>
    <row r="968" spans="18:23" x14ac:dyDescent="0.45">
      <c r="R968">
        <v>-0.33999999999999986</v>
      </c>
      <c r="S968">
        <f>1-R968</f>
        <v>1.3399999999999999</v>
      </c>
      <c r="T968">
        <f>SQRT(R968^2*$L$48+S968^2*$L$49+2*R968*S968*$L$50)</f>
        <v>0.1906502139436056</v>
      </c>
      <c r="U968">
        <f>R968*$L$46+S968*$L$47</f>
        <v>0.48831199285986782</v>
      </c>
      <c r="V968">
        <f>U968/T968</f>
        <v>2.561297901319485</v>
      </c>
      <c r="W968">
        <f>T968/U968</f>
        <v>0.39042705633141594</v>
      </c>
    </row>
    <row r="969" spans="18:23" x14ac:dyDescent="0.45">
      <c r="R969">
        <v>-0.33000000000000007</v>
      </c>
      <c r="S969">
        <f>1-R969</f>
        <v>1.33</v>
      </c>
      <c r="T969">
        <f>SQRT(R969^2*$L$48+S969^2*$L$49+2*R969*S969*$L$50)</f>
        <v>0.19050137282884735</v>
      </c>
      <c r="U969">
        <f>R969*$L$46+S969*$L$47</f>
        <v>0.48810786556157271</v>
      </c>
      <c r="V969">
        <f>U969/T969</f>
        <v>2.5622275488802106</v>
      </c>
      <c r="W969">
        <f>T969/U969</f>
        <v>0.39028539851467814</v>
      </c>
    </row>
    <row r="970" spans="18:23" x14ac:dyDescent="0.45">
      <c r="R970">
        <v>-0.32000000000000028</v>
      </c>
      <c r="S970">
        <f>1-R970</f>
        <v>1.3200000000000003</v>
      </c>
      <c r="T970">
        <f>SQRT(R970^2*$L$48+S970^2*$L$49+2*R970*S970*$L$50)</f>
        <v>0.19035293521366167</v>
      </c>
      <c r="U970">
        <f>R970*$L$46+S970*$L$47</f>
        <v>0.4879037382632776</v>
      </c>
      <c r="V970">
        <f>U970/T970</f>
        <v>2.5631532170262044</v>
      </c>
      <c r="W970">
        <f>T970/U970</f>
        <v>0.39014444917194996</v>
      </c>
    </row>
    <row r="971" spans="18:23" x14ac:dyDescent="0.45">
      <c r="R971">
        <v>-0.3100000000000005</v>
      </c>
      <c r="S971">
        <f>1-R971</f>
        <v>1.3100000000000005</v>
      </c>
      <c r="T971">
        <f>SQRT(R971^2*$L$48+S971^2*$L$49+2*R971*S971*$L$50)</f>
        <v>0.19020490204273249</v>
      </c>
      <c r="U971">
        <f>R971*$L$46+S971*$L$47</f>
        <v>0.48769961096498254</v>
      </c>
      <c r="V971">
        <f>U971/T971</f>
        <v>2.5640748778147326</v>
      </c>
      <c r="W971">
        <f>T971/U971</f>
        <v>0.39000421112984945</v>
      </c>
    </row>
    <row r="972" spans="18:23" x14ac:dyDescent="0.45">
      <c r="R972">
        <v>-0.29999999999999893</v>
      </c>
      <c r="S972">
        <f>1-R972</f>
        <v>1.2999999999999989</v>
      </c>
      <c r="T972">
        <f>SQRT(R972^2*$L$48+S972^2*$L$49+2*R972*S972*$L$50)</f>
        <v>0.1900572742611093</v>
      </c>
      <c r="U972">
        <f>R972*$L$46+S972*$L$47</f>
        <v>0.48749548366668738</v>
      </c>
      <c r="V972">
        <f>U972/T972</f>
        <v>2.5649925032437535</v>
      </c>
      <c r="W972">
        <f>T972/U972</f>
        <v>0.38986468722047918</v>
      </c>
    </row>
    <row r="973" spans="18:23" x14ac:dyDescent="0.45">
      <c r="R973">
        <v>-0.28999999999999915</v>
      </c>
      <c r="S973">
        <f>1-R973</f>
        <v>1.2899999999999991</v>
      </c>
      <c r="T973">
        <f>SQRT(R973^2*$L$48+S973^2*$L$49+2*R973*S973*$L$50)</f>
        <v>0.1899100528141878</v>
      </c>
      <c r="U973">
        <f>R973*$L$46+S973*$L$47</f>
        <v>0.48729135636839227</v>
      </c>
      <c r="V973">
        <f>U973/T973</f>
        <v>2.5659060652527379</v>
      </c>
      <c r="W973">
        <f>T973/U973</f>
        <v>0.38972588028139737</v>
      </c>
    </row>
    <row r="974" spans="18:23" x14ac:dyDescent="0.45">
      <c r="R974">
        <v>-0.27999999999999936</v>
      </c>
      <c r="S974">
        <f>1-R974</f>
        <v>1.2799999999999994</v>
      </c>
      <c r="T974">
        <f>SQRT(R974^2*$L$48+S974^2*$L$49+2*R974*S974*$L$50)</f>
        <v>0.18976323864769157</v>
      </c>
      <c r="U974">
        <f>R974*$L$46+S974*$L$47</f>
        <v>0.48708722907009716</v>
      </c>
      <c r="V974">
        <f>U974/T974</f>
        <v>2.5668155357234808</v>
      </c>
      <c r="W974">
        <f>T974/U974</f>
        <v>0.38958779315559222</v>
      </c>
    </row>
    <row r="975" spans="18:23" x14ac:dyDescent="0.45">
      <c r="R975">
        <v>-0.26999999999999957</v>
      </c>
      <c r="S975">
        <f>1-R975</f>
        <v>1.2699999999999996</v>
      </c>
      <c r="T975">
        <f>SQRT(R975^2*$L$48+S975^2*$L$49+2*R975*S975*$L$50)</f>
        <v>0.18961683270765267</v>
      </c>
      <c r="U975">
        <f>R975*$L$46+S975*$L$47</f>
        <v>0.48688310177180211</v>
      </c>
      <c r="V975">
        <f>U975/T975</f>
        <v>2.5677208864809407</v>
      </c>
      <c r="W975">
        <f>T975/U975</f>
        <v>0.38945042869145302</v>
      </c>
    </row>
    <row r="976" spans="18:23" x14ac:dyDescent="0.45">
      <c r="R976">
        <v>-0.25999999999999979</v>
      </c>
      <c r="S976">
        <f>1-R976</f>
        <v>1.2599999999999998</v>
      </c>
      <c r="T976">
        <f>SQRT(R976^2*$L$48+S976^2*$L$49+2*R976*S976*$L$50)</f>
        <v>0.1894708359403926</v>
      </c>
      <c r="U976">
        <f>R976*$L$46+S976*$L$47</f>
        <v>0.486678974473507</v>
      </c>
      <c r="V976">
        <f>U976/T976</f>
        <v>2.5686220892940796</v>
      </c>
      <c r="W976">
        <f>T976/U976</f>
        <v>0.38931378974274283</v>
      </c>
    </row>
    <row r="977" spans="18:23" x14ac:dyDescent="0.45">
      <c r="R977">
        <v>-0.25</v>
      </c>
      <c r="S977">
        <f>1-R977</f>
        <v>1.25</v>
      </c>
      <c r="T977">
        <f>SQRT(R977^2*$L$48+S977^2*$L$49+2*R977*S977*$L$50)</f>
        <v>0.18932524929250311</v>
      </c>
      <c r="U977">
        <f>R977*$L$46+S977*$L$47</f>
        <v>0.48647484717521183</v>
      </c>
      <c r="V977">
        <f>U977/T977</f>
        <v>2.5695191158767181</v>
      </c>
      <c r="W977">
        <f>T977/U977</f>
        <v>0.38917787916856994</v>
      </c>
    </row>
    <row r="978" spans="18:23" x14ac:dyDescent="0.45">
      <c r="R978">
        <v>-0.24000000000000021</v>
      </c>
      <c r="S978">
        <f>1-R978</f>
        <v>1.2400000000000002</v>
      </c>
      <c r="T978">
        <f>SQRT(R978^2*$L$48+S978^2*$L$49+2*R978*S978*$L$50)</f>
        <v>0.18918007371082654</v>
      </c>
      <c r="U978">
        <f>R978*$L$46+S978*$L$47</f>
        <v>0.48627071987691672</v>
      </c>
      <c r="V978">
        <f>U978/T978</f>
        <v>2.5704119378884038</v>
      </c>
      <c r="W978">
        <f>T978/U978</f>
        <v>0.38904269983335865</v>
      </c>
    </row>
    <row r="979" spans="18:23" x14ac:dyDescent="0.45">
      <c r="R979">
        <v>-0.23000000000000043</v>
      </c>
      <c r="S979">
        <f>1-R979</f>
        <v>1.2300000000000004</v>
      </c>
      <c r="T979">
        <f>SQRT(R979^2*$L$48+S979^2*$L$49+2*R979*S979*$L$50)</f>
        <v>0.18903531014243641</v>
      </c>
      <c r="U979">
        <f>R979*$L$46+S979*$L$47</f>
        <v>0.48606659257862161</v>
      </c>
      <c r="V979">
        <f>U979/T979</f>
        <v>2.5713005269352842</v>
      </c>
      <c r="W979">
        <f>T979/U979</f>
        <v>0.38890825460682082</v>
      </c>
    </row>
    <row r="980" spans="18:23" x14ac:dyDescent="0.45">
      <c r="R980">
        <v>-0.22000000000000064</v>
      </c>
      <c r="S980">
        <f>1-R980</f>
        <v>1.2200000000000006</v>
      </c>
      <c r="T980">
        <f>SQRT(R980^2*$L$48+S980^2*$L$49+2*R980*S980*$L$50)</f>
        <v>0.18889095953461757</v>
      </c>
      <c r="U980">
        <f>R980*$L$46+S980*$L$47</f>
        <v>0.48586246528032651</v>
      </c>
      <c r="V980">
        <f>U980/T980</f>
        <v>2.5721848545709975</v>
      </c>
      <c r="W980">
        <f>T980/U980</f>
        <v>0.38877454636392578</v>
      </c>
    </row>
    <row r="981" spans="18:23" x14ac:dyDescent="0.45">
      <c r="R981">
        <v>-0.20999999999999908</v>
      </c>
      <c r="S981">
        <f>1-R981</f>
        <v>1.2099999999999991</v>
      </c>
      <c r="T981">
        <f>SQRT(R981^2*$L$48+S981^2*$L$49+2*R981*S981*$L$50)</f>
        <v>0.18874702283484629</v>
      </c>
      <c r="U981">
        <f>R981*$L$46+S981*$L$47</f>
        <v>0.4856583379820314</v>
      </c>
      <c r="V981">
        <f>U981/T981</f>
        <v>2.5730648922975732</v>
      </c>
      <c r="W981">
        <f>T981/U981</f>
        <v>0.38864157798487059</v>
      </c>
    </row>
    <row r="982" spans="18:23" x14ac:dyDescent="0.45">
      <c r="R982">
        <v>-0.19999999999999929</v>
      </c>
      <c r="S982">
        <f>1-R982</f>
        <v>1.1999999999999993</v>
      </c>
      <c r="T982">
        <f>SQRT(R982^2*$L$48+S982^2*$L$49+2*R982*S982*$L$50)</f>
        <v>0.18860350099077031</v>
      </c>
      <c r="U982">
        <f>R982*$L$46+S982*$L$47</f>
        <v>0.48545421068373629</v>
      </c>
      <c r="V982">
        <f>U982/T982</f>
        <v>2.573940611566341</v>
      </c>
      <c r="W982">
        <f>T982/U982</f>
        <v>0.38850935235504985</v>
      </c>
    </row>
    <row r="983" spans="18:23" x14ac:dyDescent="0.45">
      <c r="R983">
        <v>-0.1899999999999995</v>
      </c>
      <c r="S983">
        <f>1-R983</f>
        <v>1.1899999999999995</v>
      </c>
      <c r="T983">
        <f>SQRT(R983^2*$L$48+S983^2*$L$49+2*R983*S983*$L$50)</f>
        <v>0.18846039495018849</v>
      </c>
      <c r="U983">
        <f>R983*$L$46+S983*$L$47</f>
        <v>0.48525008338544118</v>
      </c>
      <c r="V983">
        <f>U983/T983</f>
        <v>2.5748119837788543</v>
      </c>
      <c r="W983">
        <f>T983/U983</f>
        <v>0.38837787236502475</v>
      </c>
    </row>
    <row r="984" spans="18:23" x14ac:dyDescent="0.45">
      <c r="R984">
        <v>-0.17999999999999972</v>
      </c>
      <c r="S984">
        <f>1-R984</f>
        <v>1.1799999999999997</v>
      </c>
      <c r="T984">
        <f>SQRT(R984^2*$L$48+S984^2*$L$49+2*R984*S984*$L$50)</f>
        <v>0.18831770566103079</v>
      </c>
      <c r="U984">
        <f>R984*$L$46+S984*$L$47</f>
        <v>0.48504595608714607</v>
      </c>
      <c r="V984">
        <f>U984/T984</f>
        <v>2.5756789802878224</v>
      </c>
      <c r="W984">
        <f>T984/U984</f>
        <v>0.38824714091049256</v>
      </c>
    </row>
    <row r="985" spans="18:23" x14ac:dyDescent="0.45">
      <c r="R985">
        <v>-0.16999999999999993</v>
      </c>
      <c r="S985">
        <f>1-R985</f>
        <v>1.17</v>
      </c>
      <c r="T985">
        <f>SQRT(R985^2*$L$48+S985^2*$L$49+2*R985*S985*$L$50)</f>
        <v>0.18817543407133744</v>
      </c>
      <c r="U985">
        <f>R985*$L$46+S985*$L$47</f>
        <v>0.48484182878885101</v>
      </c>
      <c r="V985">
        <f>U985/T985</f>
        <v>2.5765415723980589</v>
      </c>
      <c r="W985">
        <f>T985/U985</f>
        <v>0.38811716089225456</v>
      </c>
    </row>
    <row r="986" spans="18:23" x14ac:dyDescent="0.45">
      <c r="R986">
        <v>-0.16000000000000014</v>
      </c>
      <c r="S986">
        <f>1-R986</f>
        <v>1.1600000000000001</v>
      </c>
      <c r="T986">
        <f>SQRT(R986^2*$L$48+S986^2*$L$49+2*R986*S986*$L$50)</f>
        <v>0.18803358112923857</v>
      </c>
      <c r="U986">
        <f>R986*$L$46+S986*$L$47</f>
        <v>0.48463770149055591</v>
      </c>
      <c r="V986">
        <f>U986/T986</f>
        <v>2.5773997313674331</v>
      </c>
      <c r="W986">
        <f>T986/U986</f>
        <v>0.38798793521618491</v>
      </c>
    </row>
    <row r="987" spans="18:23" x14ac:dyDescent="0.45">
      <c r="R987">
        <v>-0.15000000000000036</v>
      </c>
      <c r="S987">
        <f>1-R987</f>
        <v>1.1500000000000004</v>
      </c>
      <c r="T987">
        <f>SQRT(R987^2*$L$48+S987^2*$L$49+2*R987*S987*$L$50)</f>
        <v>0.18789214778293337</v>
      </c>
      <c r="U987">
        <f>R987*$L$46+S987*$L$47</f>
        <v>0.48443357419226074</v>
      </c>
      <c r="V987">
        <f>U987/T987</f>
        <v>2.5782534284078413</v>
      </c>
      <c r="W987">
        <f>T987/U987</f>
        <v>0.38785946679319799</v>
      </c>
    </row>
    <row r="988" spans="18:23" x14ac:dyDescent="0.45">
      <c r="R988">
        <v>-0.14000000000000057</v>
      </c>
      <c r="S988">
        <f>1-R988</f>
        <v>1.1400000000000006</v>
      </c>
      <c r="T988">
        <f>SQRT(R988^2*$L$48+S988^2*$L$49+2*R988*S988*$L$50)</f>
        <v>0.18775113498066914</v>
      </c>
      <c r="U988">
        <f>R988*$L$46+S988*$L$47</f>
        <v>0.48422944689396563</v>
      </c>
      <c r="V988">
        <f>U988/T988</f>
        <v>2.5791026346861865</v>
      </c>
      <c r="W988">
        <f>T988/U988</f>
        <v>0.38773175853921588</v>
      </c>
    </row>
    <row r="989" spans="18:23" x14ac:dyDescent="0.45">
      <c r="R989">
        <v>-0.12999999999999901</v>
      </c>
      <c r="S989">
        <f>1-R989</f>
        <v>1.129999999999999</v>
      </c>
      <c r="T989">
        <f>SQRT(R989^2*$L$48+S989^2*$L$49+2*R989*S989*$L$50)</f>
        <v>0.1876105436707203</v>
      </c>
      <c r="U989">
        <f>R989*$L$46+S989*$L$47</f>
        <v>0.48402531959567047</v>
      </c>
      <c r="V989">
        <f>U989/T989</f>
        <v>2.5799473213253661</v>
      </c>
      <c r="W989">
        <f>T989/U989</f>
        <v>0.3876048133751358</v>
      </c>
    </row>
    <row r="990" spans="18:23" x14ac:dyDescent="0.45">
      <c r="R990">
        <v>-0.11999999999999922</v>
      </c>
      <c r="S990">
        <f>1-R990</f>
        <v>1.1199999999999992</v>
      </c>
      <c r="T990">
        <f>SQRT(R990^2*$L$48+S990^2*$L$49+2*R990*S990*$L$50)</f>
        <v>0.18747037480136722</v>
      </c>
      <c r="U990">
        <f>R990*$L$46+S990*$L$47</f>
        <v>0.48382119229737536</v>
      </c>
      <c r="V990">
        <f>U990/T990</f>
        <v>2.580787459405276</v>
      </c>
      <c r="W990">
        <f>T990/U990</f>
        <v>0.38747863422679635</v>
      </c>
    </row>
    <row r="991" spans="18:23" x14ac:dyDescent="0.45">
      <c r="R991">
        <v>-0.10999999999999943</v>
      </c>
      <c r="S991">
        <f>1-R991</f>
        <v>1.1099999999999994</v>
      </c>
      <c r="T991">
        <f>SQRT(R991^2*$L$48+S991^2*$L$49+2*R991*S991*$L$50)</f>
        <v>0.18733062932087485</v>
      </c>
      <c r="U991">
        <f>R991*$L$46+S991*$L$47</f>
        <v>0.4836170649990803</v>
      </c>
      <c r="V991">
        <f>U991/T991</f>
        <v>2.5816230199638222</v>
      </c>
      <c r="W991">
        <f>T991/U991</f>
        <v>0.38735322402494443</v>
      </c>
    </row>
    <row r="992" spans="18:23" x14ac:dyDescent="0.45">
      <c r="R992">
        <v>-9.9999999999999645E-2</v>
      </c>
      <c r="S992">
        <f>1-R992</f>
        <v>1.0999999999999996</v>
      </c>
      <c r="T992">
        <f>SQRT(R992^2*$L$48+S992^2*$L$49+2*R992*S992*$L$50)</f>
        <v>0.18719130817747115</v>
      </c>
      <c r="U992">
        <f>R992*$L$46+S992*$L$47</f>
        <v>0.48341293770078519</v>
      </c>
      <c r="V992">
        <f>U992/T992</f>
        <v>2.5824539739979495</v>
      </c>
      <c r="W992">
        <f>T992/U992</f>
        <v>0.3872285857052003</v>
      </c>
    </row>
    <row r="993" spans="18:23" x14ac:dyDescent="0.45">
      <c r="R993">
        <v>-8.9999999999999858E-2</v>
      </c>
      <c r="S993">
        <f>1-R993</f>
        <v>1.0899999999999999</v>
      </c>
      <c r="T993">
        <f>SQRT(R993^2*$L$48+S993^2*$L$49+2*R993*S993*$L$50)</f>
        <v>0.18705241231932554</v>
      </c>
      <c r="U993">
        <f>R993*$L$46+S993*$L$47</f>
        <v>0.48320881040249009</v>
      </c>
      <c r="V993">
        <f>U993/T993</f>
        <v>2.5832802924646741</v>
      </c>
      <c r="W993">
        <f>T993/U993</f>
        <v>0.38710472220802372</v>
      </c>
    </row>
    <row r="994" spans="18:23" x14ac:dyDescent="0.45">
      <c r="R994">
        <v>-8.0000000000000071E-2</v>
      </c>
      <c r="S994">
        <f>1-R994</f>
        <v>1.08</v>
      </c>
      <c r="T994">
        <f>SQRT(R994^2*$L$48+S994^2*$L$49+2*R994*S994*$L$50)</f>
        <v>0.18691394269452724</v>
      </c>
      <c r="U994">
        <f>R994*$L$46+S994*$L$47</f>
        <v>0.48300468310419503</v>
      </c>
      <c r="V994">
        <f>U994/T994</f>
        <v>2.5841019462821335</v>
      </c>
      <c r="W994">
        <f>T994/U994</f>
        <v>0.38698163647867917</v>
      </c>
    </row>
    <row r="995" spans="18:23" x14ac:dyDescent="0.45">
      <c r="R995">
        <v>-7.0000000000000284E-2</v>
      </c>
      <c r="S995">
        <f>1-R995</f>
        <v>1.0700000000000003</v>
      </c>
      <c r="T995">
        <f>SQRT(R995^2*$L$48+S995^2*$L$49+2*R995*S995*$L$50)</f>
        <v>0.18677590025106316</v>
      </c>
      <c r="U995">
        <f>R995*$L$46+S995*$L$47</f>
        <v>0.48280055580589992</v>
      </c>
      <c r="V995">
        <f>U995/T995</f>
        <v>2.5849189063306452</v>
      </c>
      <c r="W995">
        <f>T995/U995</f>
        <v>0.38685933146720031</v>
      </c>
    </row>
    <row r="996" spans="18:23" x14ac:dyDescent="0.45">
      <c r="R996">
        <v>-6.0000000000000497E-2</v>
      </c>
      <c r="S996">
        <f>1-R996</f>
        <v>1.0600000000000005</v>
      </c>
      <c r="T996">
        <f>SQRT(R996^2*$L$48+S996^2*$L$49+2*R996*S996*$L$50)</f>
        <v>0.18663828593679602</v>
      </c>
      <c r="U996">
        <f>R996*$L$46+S996*$L$47</f>
        <v>0.48259642850760481</v>
      </c>
      <c r="V996">
        <f>U996/T996</f>
        <v>2.5857311434537782</v>
      </c>
      <c r="W996">
        <f>T996/U996</f>
        <v>0.3867378101283544</v>
      </c>
    </row>
    <row r="997" spans="18:23" x14ac:dyDescent="0.45">
      <c r="R997">
        <v>-4.9999999999998934E-2</v>
      </c>
      <c r="S997">
        <f>1-R997</f>
        <v>1.0499999999999989</v>
      </c>
      <c r="T997">
        <f>SQRT(R997^2*$L$48+S997^2*$L$49+2*R997*S997*$L$50)</f>
        <v>0.18650110069944198</v>
      </c>
      <c r="U997">
        <f>R997*$L$46+S997*$L$47</f>
        <v>0.48239230120930965</v>
      </c>
      <c r="V997">
        <f>U997/T997</f>
        <v>2.5865386284594352</v>
      </c>
      <c r="W997">
        <f>T997/U997</f>
        <v>0.3866170754216065</v>
      </c>
    </row>
    <row r="998" spans="18:23" x14ac:dyDescent="0.45">
      <c r="R998">
        <v>-3.9999999999999147E-2</v>
      </c>
      <c r="S998">
        <f>1-R998</f>
        <v>1.0399999999999991</v>
      </c>
      <c r="T998">
        <f>SQRT(R998^2*$L$48+S998^2*$L$49+2*R998*S998*$L$50)</f>
        <v>0.18636434548654851</v>
      </c>
      <c r="U998">
        <f>R998*$L$46+S998*$L$47</f>
        <v>0.48218817391101459</v>
      </c>
      <c r="V998">
        <f>U998/T998</f>
        <v>2.5873413321209457</v>
      </c>
      <c r="W998">
        <f>T998/U998</f>
        <v>0.3864971303110829</v>
      </c>
    </row>
    <row r="999" spans="18:23" x14ac:dyDescent="0.45">
      <c r="R999">
        <v>-2.9999999999999361E-2</v>
      </c>
      <c r="S999">
        <f>1-R999</f>
        <v>1.0299999999999994</v>
      </c>
      <c r="T999">
        <f>SQRT(R999^2*$L$48+S999^2*$L$49+2*R999*S999*$L$50)</f>
        <v>0.18622802124547178</v>
      </c>
      <c r="U999">
        <f>R999*$L$46+S999*$L$47</f>
        <v>0.48198404661271943</v>
      </c>
      <c r="V999">
        <f>U999/T999</f>
        <v>2.5881392251781716</v>
      </c>
      <c r="W999">
        <f>T999/U999</f>
        <v>0.38637797776553473</v>
      </c>
    </row>
    <row r="1000" spans="18:23" x14ac:dyDescent="0.45">
      <c r="R1000">
        <v>-1.9999999999999574E-2</v>
      </c>
      <c r="S1000">
        <f>1-R1000</f>
        <v>1.0199999999999996</v>
      </c>
      <c r="T1000">
        <f>SQRT(R1000^2*$L$48+S1000^2*$L$49+2*R1000*S1000*$L$50)</f>
        <v>0.18609212892335397</v>
      </c>
      <c r="U1000">
        <f>R1000*$L$46+S1000*$L$47</f>
        <v>0.48177991931442432</v>
      </c>
      <c r="V1000">
        <f>U1000/T1000</f>
        <v>2.588932278338627</v>
      </c>
      <c r="W1000">
        <f>T1000/U1000</f>
        <v>0.38625962075830012</v>
      </c>
    </row>
    <row r="1001" spans="18:23" x14ac:dyDescent="0.45">
      <c r="R1001">
        <v>-9.9999999999997868E-3</v>
      </c>
      <c r="S1001">
        <f>1-R1001</f>
        <v>1.0099999999999998</v>
      </c>
      <c r="T1001">
        <f>SQRT(R1001^2*$L$48+S1001^2*$L$49+2*R1001*S1001*$L$50)</f>
        <v>0.18595666946710077</v>
      </c>
      <c r="U1001">
        <f>R1001*$L$46+S1001*$L$47</f>
        <v>0.48157579201612921</v>
      </c>
      <c r="V1001">
        <f>U1001/T1001</f>
        <v>2.589720462278601</v>
      </c>
      <c r="W1001">
        <f>T1001/U1001</f>
        <v>0.38614206226726738</v>
      </c>
    </row>
    <row r="1002" spans="18:23" x14ac:dyDescent="0.45">
      <c r="R1002">
        <v>0</v>
      </c>
      <c r="S1002">
        <f>1-R1002</f>
        <v>1</v>
      </c>
      <c r="T1002">
        <f>SQRT(R1002^2*$L$48+S1002^2*$L$49+2*R1002*S1002*$L$50)</f>
        <v>0.18582164382335811</v>
      </c>
      <c r="U1002">
        <f>R1002*$L$46+S1002*$L$47</f>
        <v>0.4813716647178341</v>
      </c>
      <c r="V1002">
        <f>U1002/T1002</f>
        <v>2.5905037476443034</v>
      </c>
      <c r="W1002">
        <f>T1002/U1002</f>
        <v>0.38602530527483642</v>
      </c>
    </row>
    <row r="1003" spans="18:23" x14ac:dyDescent="0.45">
      <c r="R1003">
        <v>9.9999999999997868E-3</v>
      </c>
      <c r="S1003">
        <f>1-R1003</f>
        <v>0.99000000000000021</v>
      </c>
      <c r="T1003">
        <f>SQRT(R1003^2*$L$48+S1003^2*$L$49+2*R1003*S1003*$L$50)</f>
        <v>0.1856870529384895</v>
      </c>
      <c r="U1003">
        <f>R1003*$L$46+S1003*$L$47</f>
        <v>0.48116753741953899</v>
      </c>
      <c r="V1003">
        <f>U1003/T1003</f>
        <v>2.5912821050530113</v>
      </c>
      <c r="W1003">
        <f>T1003/U1003</f>
        <v>0.38590935276788108</v>
      </c>
    </row>
    <row r="1004" spans="18:23" x14ac:dyDescent="0.45">
      <c r="R1004">
        <v>1.9999999999999574E-2</v>
      </c>
      <c r="S1004">
        <f>1-R1004</f>
        <v>0.98000000000000043</v>
      </c>
      <c r="T1004">
        <f>SQRT(R1004^2*$L$48+S1004^2*$L$49+2*R1004*S1004*$L$50)</f>
        <v>0.18555289775855269</v>
      </c>
      <c r="U1004">
        <f>R1004*$L$46+S1004*$L$47</f>
        <v>0.48096341012124388</v>
      </c>
      <c r="V1004">
        <f>U1004/T1004</f>
        <v>2.5920555050942333</v>
      </c>
      <c r="W1004">
        <f>T1004/U1004</f>
        <v>0.38579420773771023</v>
      </c>
    </row>
    <row r="1005" spans="18:23" x14ac:dyDescent="0.45">
      <c r="R1005">
        <v>2.9999999999999361E-2</v>
      </c>
      <c r="S1005">
        <f>1-R1005</f>
        <v>0.97000000000000064</v>
      </c>
      <c r="T1005">
        <f>SQRT(R1005^2*$L$48+S1005^2*$L$49+2*R1005*S1005*$L$50)</f>
        <v>0.18541917922927617</v>
      </c>
      <c r="U1005">
        <f>R1005*$L$46+S1005*$L$47</f>
        <v>0.48075928282294877</v>
      </c>
      <c r="V1005">
        <f>U1005/T1005</f>
        <v>2.5928239183308865</v>
      </c>
      <c r="W1005">
        <f>T1005/U1005</f>
        <v>0.38567987318002817</v>
      </c>
    </row>
    <row r="1006" spans="18:23" x14ac:dyDescent="0.45">
      <c r="R1006">
        <v>4.0000000000000924E-2</v>
      </c>
      <c r="S1006">
        <f>1-R1006</f>
        <v>0.95999999999999908</v>
      </c>
      <c r="T1006">
        <f>SQRT(R1006^2*$L$48+S1006^2*$L$49+2*R1006*S1006*$L$50)</f>
        <v>0.18528589829603603</v>
      </c>
      <c r="U1006">
        <f>R1006*$L$46+S1006*$L$47</f>
        <v>0.48055515552465367</v>
      </c>
      <c r="V1006">
        <f>U1006/T1006</f>
        <v>2.5935873153004789</v>
      </c>
      <c r="W1006">
        <f>T1006/U1006</f>
        <v>0.38556635209489581</v>
      </c>
    </row>
    <row r="1007" spans="18:23" x14ac:dyDescent="0.45">
      <c r="R1007">
        <v>5.0000000000000711E-2</v>
      </c>
      <c r="S1007">
        <f>1-R1007</f>
        <v>0.94999999999999929</v>
      </c>
      <c r="T1007">
        <f>SQRT(R1007^2*$L$48+S1007^2*$L$49+2*R1007*S1007*$L$50)</f>
        <v>0.18515305590383227</v>
      </c>
      <c r="U1007">
        <f>R1007*$L$46+S1007*$L$47</f>
        <v>0.4803510282263585</v>
      </c>
      <c r="V1007">
        <f>U1007/T1007</f>
        <v>2.5943456665163054</v>
      </c>
      <c r="W1007">
        <f>T1007/U1007</f>
        <v>0.38545364748669086</v>
      </c>
    </row>
    <row r="1008" spans="18:23" x14ac:dyDescent="0.45">
      <c r="R1008">
        <v>6.0000000000000497E-2</v>
      </c>
      <c r="S1008">
        <f>1-R1008</f>
        <v>0.9399999999999995</v>
      </c>
      <c r="T1008">
        <f>SQRT(R1008^2*$L$48+S1008^2*$L$49+2*R1008*S1008*$L$50)</f>
        <v>0.18502065299726489</v>
      </c>
      <c r="U1008">
        <f>R1008*$L$46+S1008*$L$47</f>
        <v>0.48014690092806345</v>
      </c>
      <c r="V1008">
        <f>U1008/T1008</f>
        <v>2.5950989424686624</v>
      </c>
      <c r="W1008">
        <f>T1008/U1008</f>
        <v>0.3853417623640667</v>
      </c>
    </row>
    <row r="1009" spans="18:23" x14ac:dyDescent="0.45">
      <c r="R1009">
        <v>7.0000000000000284E-2</v>
      </c>
      <c r="S1009">
        <f>1-R1009</f>
        <v>0.92999999999999972</v>
      </c>
      <c r="T1009">
        <f>SQRT(R1009^2*$L$48+S1009^2*$L$49+2*R1009*S1009*$L$50)</f>
        <v>0.18488869052051027</v>
      </c>
      <c r="U1009">
        <f>R1009*$L$46+S1009*$L$47</f>
        <v>0.47994277362976834</v>
      </c>
      <c r="V1009">
        <f>U1009/T1009</f>
        <v>2.5958471136260592</v>
      </c>
      <c r="W1009">
        <f>T1009/U1009</f>
        <v>0.38523069973991286</v>
      </c>
    </row>
    <row r="1010" spans="18:23" x14ac:dyDescent="0.45">
      <c r="R1010">
        <v>8.0000000000000071E-2</v>
      </c>
      <c r="S1010">
        <f>1-R1010</f>
        <v>0.91999999999999993</v>
      </c>
      <c r="T1010">
        <f>SQRT(R1010^2*$L$48+S1010^2*$L$49+2*R1010*S1010*$L$50)</f>
        <v>0.184757169417297</v>
      </c>
      <c r="U1010">
        <f>R1010*$L$46+S1010*$L$47</f>
        <v>0.47973864633147317</v>
      </c>
      <c r="V1010">
        <f>U1010/T1010</f>
        <v>2.596590150436457</v>
      </c>
      <c r="W1010">
        <f>T1010/U1010</f>
        <v>0.38512046263131344</v>
      </c>
    </row>
    <row r="1011" spans="18:23" x14ac:dyDescent="0.45">
      <c r="R1011">
        <v>8.9999999999999858E-2</v>
      </c>
      <c r="S1011">
        <f>1-R1011</f>
        <v>0.91000000000000014</v>
      </c>
      <c r="T1011">
        <f>SQRT(R1011^2*$L$48+S1011^2*$L$49+2*R1011*S1011*$L$50)</f>
        <v>0.18462609063088187</v>
      </c>
      <c r="U1011">
        <f>R1011*$L$46+S1011*$L$47</f>
        <v>0.47953451903317812</v>
      </c>
      <c r="V1011">
        <f>U1011/T1011</f>
        <v>2.5973280233285068</v>
      </c>
      <c r="W1011">
        <f>T1011/U1011</f>
        <v>0.38501105405950542</v>
      </c>
    </row>
    <row r="1012" spans="18:23" x14ac:dyDescent="0.45">
      <c r="R1012">
        <v>9.9999999999999645E-2</v>
      </c>
      <c r="S1012">
        <f>1-R1012</f>
        <v>0.90000000000000036</v>
      </c>
      <c r="T1012">
        <f>SQRT(R1012^2*$L$48+S1012^2*$L$49+2*R1012*S1012*$L$50)</f>
        <v>0.1844954551040254</v>
      </c>
      <c r="U1012">
        <f>R1012*$L$46+S1012*$L$47</f>
        <v>0.47933039173488301</v>
      </c>
      <c r="V1012">
        <f>U1012/T1012</f>
        <v>2.5980607027128051</v>
      </c>
      <c r="W1012">
        <f>T1012/U1012</f>
        <v>0.38490247704983743</v>
      </c>
    </row>
    <row r="1013" spans="18:23" x14ac:dyDescent="0.45">
      <c r="R1013">
        <v>0.10999999999999943</v>
      </c>
      <c r="S1013">
        <f>1-R1013</f>
        <v>0.89000000000000057</v>
      </c>
      <c r="T1013">
        <f>SQRT(R1013^2*$L$48+S1013^2*$L$49+2*R1013*S1013*$L$50)</f>
        <v>0.18436526377896773</v>
      </c>
      <c r="U1013">
        <f>R1013*$L$46+S1013*$L$47</f>
        <v>0.4791262644365879</v>
      </c>
      <c r="V1013">
        <f>U1013/T1013</f>
        <v>2.5987881589831585</v>
      </c>
      <c r="W1013">
        <f>T1013/U1013</f>
        <v>0.38479473463172748</v>
      </c>
    </row>
    <row r="1014" spans="18:23" x14ac:dyDescent="0.45">
      <c r="R1014">
        <v>0.12000000000000099</v>
      </c>
      <c r="S1014">
        <f>1-R1014</f>
        <v>0.87999999999999901</v>
      </c>
      <c r="T1014">
        <f>SQRT(R1014^2*$L$48+S1014^2*$L$49+2*R1014*S1014*$L$50)</f>
        <v>0.18423551759740378</v>
      </c>
      <c r="U1014">
        <f>R1014*$L$46+S1014*$L$47</f>
        <v>0.47892213713829279</v>
      </c>
      <c r="V1014">
        <f>U1014/T1014</f>
        <v>2.5995103625178606</v>
      </c>
      <c r="W1014">
        <f>T1014/U1014</f>
        <v>0.38468782983861993</v>
      </c>
    </row>
    <row r="1015" spans="18:23" x14ac:dyDescent="0.45">
      <c r="R1015">
        <v>0.13000000000000078</v>
      </c>
      <c r="S1015">
        <f>1-R1015</f>
        <v>0.86999999999999922</v>
      </c>
      <c r="T1015">
        <f>SQRT(R1015^2*$L$48+S1015^2*$L$49+2*R1015*S1015*$L$50)</f>
        <v>0.18410621750045889</v>
      </c>
      <c r="U1015">
        <f>R1015*$L$46+S1015*$L$47</f>
        <v>0.47871800983999768</v>
      </c>
      <c r="V1015">
        <f>U1015/T1015</f>
        <v>2.6002272836809786</v>
      </c>
      <c r="W1015">
        <f>T1015/U1015</f>
        <v>0.38458176570794328</v>
      </c>
    </row>
    <row r="1016" spans="18:23" x14ac:dyDescent="0.45">
      <c r="R1016">
        <v>0.14000000000000057</v>
      </c>
      <c r="S1016">
        <f>1-R1016</f>
        <v>0.85999999999999943</v>
      </c>
      <c r="T1016">
        <f>SQRT(R1016^2*$L$48+S1016^2*$L$49+2*R1016*S1016*$L$50)</f>
        <v>0.18397736442866364</v>
      </c>
      <c r="U1016">
        <f>R1016*$L$46+S1016*$L$47</f>
        <v>0.47851388254170252</v>
      </c>
      <c r="V1016">
        <f>U1016/T1016</f>
        <v>2.6009388928236552</v>
      </c>
      <c r="W1016">
        <f>T1016/U1016</f>
        <v>0.38447654528106612</v>
      </c>
    </row>
    <row r="1017" spans="18:23" x14ac:dyDescent="0.45">
      <c r="R1017">
        <v>0.15000000000000036</v>
      </c>
      <c r="S1017">
        <f>1-R1017</f>
        <v>0.84999999999999964</v>
      </c>
      <c r="T1017">
        <f>SQRT(R1017^2*$L$48+S1017^2*$L$49+2*R1017*S1017*$L$50)</f>
        <v>0.18384895932192921</v>
      </c>
      <c r="U1017">
        <f>R1017*$L$46+S1017*$L$47</f>
        <v>0.47830975524340746</v>
      </c>
      <c r="V1017">
        <f>U1017/T1017</f>
        <v>2.601645160285416</v>
      </c>
      <c r="W1017">
        <f>T1017/U1017</f>
        <v>0.38437217160325354</v>
      </c>
    </row>
    <row r="1018" spans="18:23" x14ac:dyDescent="0.45">
      <c r="R1018">
        <v>0.16000000000000014</v>
      </c>
      <c r="S1018">
        <f>1-R1018</f>
        <v>0.83999999999999986</v>
      </c>
      <c r="T1018">
        <f>SQRT(R1018^2*$L$48+S1018^2*$L$49+2*R1018*S1018*$L$50)</f>
        <v>0.18372100311952227</v>
      </c>
      <c r="U1018">
        <f>R1018*$L$46+S1018*$L$47</f>
        <v>0.47810562794511235</v>
      </c>
      <c r="V1018">
        <f>U1018/T1018</f>
        <v>2.6023460563954903</v>
      </c>
      <c r="W1018">
        <f>T1018/U1018</f>
        <v>0.38426864772362368</v>
      </c>
    </row>
    <row r="1019" spans="18:23" x14ac:dyDescent="0.45">
      <c r="R1019">
        <v>0.16999999999999993</v>
      </c>
      <c r="S1019">
        <f>1-R1019</f>
        <v>0.83000000000000007</v>
      </c>
      <c r="T1019">
        <f>SQRT(R1019^2*$L$48+S1019^2*$L$49+2*R1019*S1019*$L$50)</f>
        <v>0.18359349676003961</v>
      </c>
      <c r="U1019">
        <f>R1019*$L$46+S1019*$L$47</f>
        <v>0.47790150064681725</v>
      </c>
      <c r="V1019">
        <f>U1019/T1019</f>
        <v>2.603041551474147</v>
      </c>
      <c r="W1019">
        <f>T1019/U1019</f>
        <v>0.38416597669510227</v>
      </c>
    </row>
    <row r="1020" spans="18:23" x14ac:dyDescent="0.45">
      <c r="R1020">
        <v>0.17999999999999972</v>
      </c>
      <c r="S1020">
        <f>1-R1020</f>
        <v>0.82000000000000028</v>
      </c>
      <c r="T1020">
        <f>SQRT(R1020^2*$L$48+S1020^2*$L$49+2*R1020*S1020*$L$50)</f>
        <v>0.18346644118138306</v>
      </c>
      <c r="U1020">
        <f>R1020*$L$46+S1020*$L$47</f>
        <v>0.47769737334852214</v>
      </c>
      <c r="V1020">
        <f>U1020/T1020</f>
        <v>2.6037316158340333</v>
      </c>
      <c r="W1020">
        <f>T1020/U1020</f>
        <v>0.38406416157437856</v>
      </c>
    </row>
    <row r="1021" spans="18:23" x14ac:dyDescent="0.45">
      <c r="R1021">
        <v>0.1899999999999995</v>
      </c>
      <c r="S1021">
        <f>1-R1021</f>
        <v>0.8100000000000005</v>
      </c>
      <c r="T1021">
        <f>SQRT(R1021^2*$L$48+S1021^2*$L$49+2*R1021*S1021*$L$50)</f>
        <v>0.18333983732073383</v>
      </c>
      <c r="U1021">
        <f>R1021*$L$46+S1021*$L$47</f>
        <v>0.47749324605022703</v>
      </c>
      <c r="V1021">
        <f>U1021/T1021</f>
        <v>2.6044162197815339</v>
      </c>
      <c r="W1021">
        <f>T1021/U1021</f>
        <v>0.38396320542185952</v>
      </c>
    </row>
    <row r="1022" spans="18:23" x14ac:dyDescent="0.45">
      <c r="R1022">
        <v>0.20000000000000107</v>
      </c>
      <c r="S1022">
        <f>1-R1022</f>
        <v>0.79999999999999893</v>
      </c>
      <c r="T1022">
        <f>SQRT(R1022^2*$L$48+S1022^2*$L$49+2*R1022*S1022*$L$50)</f>
        <v>0.18321368611452704</v>
      </c>
      <c r="U1022">
        <f>R1022*$L$46+S1022*$L$47</f>
        <v>0.47728911875193186</v>
      </c>
      <c r="V1022">
        <f>U1022/T1022</f>
        <v>2.6050953336181339</v>
      </c>
      <c r="W1022">
        <f>T1022/U1022</f>
        <v>0.38386311130162437</v>
      </c>
    </row>
    <row r="1023" spans="18:23" x14ac:dyDescent="0.45">
      <c r="R1023">
        <v>0.21000000000000085</v>
      </c>
      <c r="S1023">
        <f>1-R1023</f>
        <v>0.78999999999999915</v>
      </c>
      <c r="T1023">
        <f>SQRT(R1023^2*$L$48+S1023^2*$L$49+2*R1023*S1023*$L$50)</f>
        <v>0.18308798849842606</v>
      </c>
      <c r="U1023">
        <f>R1023*$L$46+S1023*$L$47</f>
        <v>0.47708499145363675</v>
      </c>
      <c r="V1023">
        <f>U1023/T1023</f>
        <v>2.6057689276417939</v>
      </c>
      <c r="W1023">
        <f>T1023/U1023</f>
        <v>0.38376388228137881</v>
      </c>
    </row>
    <row r="1024" spans="18:23" x14ac:dyDescent="0.45">
      <c r="R1024">
        <v>0.22000000000000064</v>
      </c>
      <c r="S1024">
        <f>1-R1024</f>
        <v>0.77999999999999936</v>
      </c>
      <c r="T1024">
        <f>SQRT(R1024^2*$L$48+S1024^2*$L$49+2*R1024*S1024*$L$50)</f>
        <v>0.18296274540729648</v>
      </c>
      <c r="U1024">
        <f>R1024*$L$46+S1024*$L$47</f>
        <v>0.4768808641553417</v>
      </c>
      <c r="V1024">
        <f>U1024/T1024</f>
        <v>2.6064369721483414</v>
      </c>
      <c r="W1024">
        <f>T1024/U1024</f>
        <v>0.38366552143240795</v>
      </c>
    </row>
    <row r="1025" spans="18:23" x14ac:dyDescent="0.45">
      <c r="R1025">
        <v>0.23000000000000043</v>
      </c>
      <c r="S1025">
        <f>1-R1025</f>
        <v>0.76999999999999957</v>
      </c>
      <c r="T1025">
        <f>SQRT(R1025^2*$L$48+S1025^2*$L$49+2*R1025*S1025*$L$50)</f>
        <v>0.18283795777518033</v>
      </c>
      <c r="U1025">
        <f>R1025*$L$46+S1025*$L$47</f>
        <v>0.47667673685704659</v>
      </c>
      <c r="V1025">
        <f>U1025/T1025</f>
        <v>2.6070994374328653</v>
      </c>
      <c r="W1025">
        <f>T1025/U1025</f>
        <v>0.38356803182953042</v>
      </c>
    </row>
    <row r="1026" spans="18:23" x14ac:dyDescent="0.45">
      <c r="R1026">
        <v>0.24000000000000021</v>
      </c>
      <c r="S1026">
        <f>1-R1026</f>
        <v>0.75999999999999979</v>
      </c>
      <c r="T1026">
        <f>SQRT(R1026^2*$L$48+S1026^2*$L$49+2*R1026*S1026*$L$50)</f>
        <v>0.18271362653526996</v>
      </c>
      <c r="U1026">
        <f>R1026*$L$46+S1026*$L$47</f>
        <v>0.47647260955875143</v>
      </c>
      <c r="V1026">
        <f>U1026/T1026</f>
        <v>2.6077562937911254</v>
      </c>
      <c r="W1026">
        <f>T1026/U1026</f>
        <v>0.38347141655105038</v>
      </c>
    </row>
    <row r="1027" spans="18:23" x14ac:dyDescent="0.45">
      <c r="R1027">
        <v>0.25</v>
      </c>
      <c r="S1027">
        <f>1-R1027</f>
        <v>0.75</v>
      </c>
      <c r="T1027">
        <f>SQRT(R1027^2*$L$48+S1027^2*$L$49+2*R1027*S1027*$L$50)</f>
        <v>0.18258975261988178</v>
      </c>
      <c r="U1027">
        <f>R1027*$L$46+S1027*$L$47</f>
        <v>0.47626848226045637</v>
      </c>
      <c r="V1027">
        <f>U1027/T1027</f>
        <v>2.6084075115209755</v>
      </c>
      <c r="W1027">
        <f>T1027/U1027</f>
        <v>0.38337567867871036</v>
      </c>
    </row>
    <row r="1028" spans="18:23" x14ac:dyDescent="0.45">
      <c r="R1028">
        <v>0.25999999999999979</v>
      </c>
      <c r="S1028">
        <f>1-R1028</f>
        <v>0.74000000000000021</v>
      </c>
      <c r="T1028">
        <f>SQRT(R1028^2*$L$48+S1028^2*$L$49+2*R1028*S1028*$L$50)</f>
        <v>0.18246633696043008</v>
      </c>
      <c r="U1028">
        <f>R1028*$L$46+S1028*$L$47</f>
        <v>0.47606435496216126</v>
      </c>
      <c r="V1028">
        <f>U1028/T1028</f>
        <v>2.6090530609237872</v>
      </c>
      <c r="W1028">
        <f>T1028/U1028</f>
        <v>0.38328082129764357</v>
      </c>
    </row>
    <row r="1029" spans="18:23" x14ac:dyDescent="0.45">
      <c r="R1029">
        <v>0.26999999999999957</v>
      </c>
      <c r="S1029">
        <f>1-R1029</f>
        <v>0.73000000000000043</v>
      </c>
      <c r="T1029">
        <f>SQRT(R1029^2*$L$48+S1029^2*$L$49+2*R1029*S1029*$L$50)</f>
        <v>0.18234338048740026</v>
      </c>
      <c r="U1029">
        <f>R1029*$L$46+S1029*$L$47</f>
        <v>0.4758602276638661</v>
      </c>
      <c r="V1029">
        <f>U1029/T1029</f>
        <v>2.6096929123058983</v>
      </c>
      <c r="W1029">
        <f>T1029/U1029</f>
        <v>0.38318684749632481</v>
      </c>
    </row>
    <row r="1030" spans="18:23" x14ac:dyDescent="0.45">
      <c r="R1030">
        <v>0.27999999999999936</v>
      </c>
      <c r="S1030">
        <f>1-R1030</f>
        <v>0.72000000000000064</v>
      </c>
      <c r="T1030">
        <f>SQRT(R1030^2*$L$48+S1030^2*$L$49+2*R1030*S1030*$L$50)</f>
        <v>0.1822208841303227</v>
      </c>
      <c r="U1030">
        <f>R1030*$L$46+S1030*$L$47</f>
        <v>0.47565610036557104</v>
      </c>
      <c r="V1030">
        <f>U1030/T1030</f>
        <v>2.6103270359800592</v>
      </c>
      <c r="W1030">
        <f>T1030/U1030</f>
        <v>0.3830937603665226</v>
      </c>
    </row>
    <row r="1031" spans="18:23" x14ac:dyDescent="0.45">
      <c r="R1031">
        <v>0.29000000000000092</v>
      </c>
      <c r="S1031">
        <f>1-R1031</f>
        <v>0.70999999999999908</v>
      </c>
      <c r="T1031">
        <f>SQRT(R1031^2*$L$48+S1031^2*$L$49+2*R1031*S1031*$L$50)</f>
        <v>0.18209884881774566</v>
      </c>
      <c r="U1031">
        <f>R1031*$L$46+S1031*$L$47</f>
        <v>0.47545197306727593</v>
      </c>
      <c r="V1031">
        <f>U1031/T1031</f>
        <v>2.6109554022668968</v>
      </c>
      <c r="W1031">
        <f>T1031/U1031</f>
        <v>0.38300156300324967</v>
      </c>
    </row>
    <row r="1032" spans="18:23" x14ac:dyDescent="0.45">
      <c r="R1032">
        <v>0.30000000000000071</v>
      </c>
      <c r="S1032">
        <f>1-R1032</f>
        <v>0.69999999999999929</v>
      </c>
      <c r="T1032">
        <f>SQRT(R1032^2*$L$48+S1032^2*$L$49+2*R1032*S1032*$L$50)</f>
        <v>0.18197727547720882</v>
      </c>
      <c r="U1032">
        <f>R1032*$L$46+S1032*$L$47</f>
        <v>0.47524784576898077</v>
      </c>
      <c r="V1032">
        <f>U1032/T1032</f>
        <v>2.611577981496386</v>
      </c>
      <c r="W1032">
        <f>T1032/U1032</f>
        <v>0.38291025850471389</v>
      </c>
    </row>
    <row r="1033" spans="18:23" x14ac:dyDescent="0.45">
      <c r="R1033">
        <v>0.3100000000000005</v>
      </c>
      <c r="S1033">
        <f>1-R1033</f>
        <v>0.6899999999999995</v>
      </c>
      <c r="T1033">
        <f>SQRT(R1033^2*$L$48+S1033^2*$L$49+2*R1033*S1033*$L$50)</f>
        <v>0.18185616503521607</v>
      </c>
      <c r="U1033">
        <f>R1033*$L$46+S1033*$L$47</f>
        <v>0.47504371847068566</v>
      </c>
      <c r="V1033">
        <f>U1033/T1033</f>
        <v>2.6121947440093352</v>
      </c>
      <c r="W1033">
        <f>T1033/U1033</f>
        <v>0.3828198499722677</v>
      </c>
    </row>
    <row r="1034" spans="18:23" x14ac:dyDescent="0.45">
      <c r="R1034">
        <v>0.32000000000000028</v>
      </c>
      <c r="S1034">
        <f>1-R1034</f>
        <v>0.67999999999999972</v>
      </c>
      <c r="T1034">
        <f>SQRT(R1034^2*$L$48+S1034^2*$L$49+2*R1034*S1034*$L$50)</f>
        <v>0.18173551841720864</v>
      </c>
      <c r="U1034">
        <f>R1034*$L$46+S1034*$L$47</f>
        <v>0.47483959117239061</v>
      </c>
      <c r="V1034">
        <f>U1034/T1034</f>
        <v>2.6128056601588772</v>
      </c>
      <c r="W1034">
        <f>T1034/U1034</f>
        <v>0.38273034051035887</v>
      </c>
    </row>
    <row r="1035" spans="18:23" x14ac:dyDescent="0.45">
      <c r="R1035">
        <v>0.33000000000000007</v>
      </c>
      <c r="S1035">
        <f>1-R1035</f>
        <v>0.66999999999999993</v>
      </c>
      <c r="T1035">
        <f>SQRT(R1035^2*$L$48+S1035^2*$L$49+2*R1035*S1035*$L$50)</f>
        <v>0.18161533654753798</v>
      </c>
      <c r="U1035">
        <f>R1035*$L$46+S1035*$L$47</f>
        <v>0.47463546387409544</v>
      </c>
      <c r="V1035">
        <f>U1035/T1035</f>
        <v>2.6134107003119706</v>
      </c>
      <c r="W1035">
        <f>T1035/U1035</f>
        <v>0.38264173322647949</v>
      </c>
    </row>
    <row r="1036" spans="18:23" x14ac:dyDescent="0.45">
      <c r="R1036">
        <v>0.33999999999999986</v>
      </c>
      <c r="S1036">
        <f>1-R1036</f>
        <v>0.66000000000000014</v>
      </c>
      <c r="T1036">
        <f>SQRT(R1036^2*$L$48+S1036^2*$L$49+2*R1036*S1036*$L$50)</f>
        <v>0.18149562034943822</v>
      </c>
      <c r="U1036">
        <f>R1036*$L$46+S1036*$L$47</f>
        <v>0.47443133657580033</v>
      </c>
      <c r="V1036">
        <f>U1036/T1036</f>
        <v>2.6140098348509202</v>
      </c>
      <c r="W1036">
        <f>T1036/U1036</f>
        <v>0.38255403123111476</v>
      </c>
    </row>
    <row r="1037" spans="18:23" x14ac:dyDescent="0.45">
      <c r="R1037">
        <v>0.34999999999999964</v>
      </c>
      <c r="S1037">
        <f>1-R1037</f>
        <v>0.65000000000000036</v>
      </c>
      <c r="T1037">
        <f>SQRT(R1037^2*$L$48+S1037^2*$L$49+2*R1037*S1037*$L$50)</f>
        <v>0.18137637074499918</v>
      </c>
      <c r="U1037">
        <f>R1037*$L$46+S1037*$L$47</f>
        <v>0.47422720927750528</v>
      </c>
      <c r="V1037">
        <f>U1037/T1037</f>
        <v>2.6146030341748938</v>
      </c>
      <c r="W1037">
        <f>T1037/U1037</f>
        <v>0.38246723763769214</v>
      </c>
    </row>
    <row r="1038" spans="18:23" x14ac:dyDescent="0.45">
      <c r="R1038">
        <v>0.35999999999999943</v>
      </c>
      <c r="S1038">
        <f>1-R1038</f>
        <v>0.64000000000000057</v>
      </c>
      <c r="T1038">
        <f>SQRT(R1038^2*$L$48+S1038^2*$L$49+2*R1038*S1038*$L$50)</f>
        <v>0.18125758865513858</v>
      </c>
      <c r="U1038">
        <f>R1038*$L$46+S1038*$L$47</f>
        <v>0.47402308197921017</v>
      </c>
      <c r="V1038">
        <f>U1038/T1038</f>
        <v>2.6151902687014577</v>
      </c>
      <c r="W1038">
        <f>T1038/U1038</f>
        <v>0.38238135556252983</v>
      </c>
    </row>
    <row r="1039" spans="18:23" x14ac:dyDescent="0.45">
      <c r="R1039">
        <v>0.37000000000000099</v>
      </c>
      <c r="S1039">
        <f>1-R1039</f>
        <v>0.62999999999999901</v>
      </c>
      <c r="T1039">
        <f>SQRT(R1039^2*$L$48+S1039^2*$L$49+2*R1039*S1039*$L$50)</f>
        <v>0.1811392749995745</v>
      </c>
      <c r="U1039">
        <f>R1039*$L$46+S1039*$L$47</f>
        <v>0.47381895468091501</v>
      </c>
      <c r="V1039">
        <f>U1039/T1039</f>
        <v>2.6157715088681237</v>
      </c>
      <c r="W1039">
        <f>T1039/U1039</f>
        <v>0.38229638812478395</v>
      </c>
    </row>
    <row r="1040" spans="18:23" x14ac:dyDescent="0.45">
      <c r="R1040">
        <v>0.38000000000000078</v>
      </c>
      <c r="S1040">
        <f>1-R1040</f>
        <v>0.61999999999999922</v>
      </c>
      <c r="T1040">
        <f>SQRT(R1040^2*$L$48+S1040^2*$L$49+2*R1040*S1040*$L$50)</f>
        <v>0.18102143069679785</v>
      </c>
      <c r="U1040">
        <f>R1040*$L$46+S1040*$L$47</f>
        <v>0.47361482738261995</v>
      </c>
      <c r="V1040">
        <f>U1040/T1040</f>
        <v>2.6163467251338979</v>
      </c>
      <c r="W1040">
        <f>T1040/U1040</f>
        <v>0.38221233844639707</v>
      </c>
    </row>
    <row r="1041" spans="18:23" x14ac:dyDescent="0.45">
      <c r="R1041">
        <v>0.39000000000000057</v>
      </c>
      <c r="S1041">
        <f>1-R1041</f>
        <v>0.60999999999999943</v>
      </c>
      <c r="T1041">
        <f>SQRT(R1041^2*$L$48+S1041^2*$L$49+2*R1041*S1041*$L$50)</f>
        <v>0.1809040566640443</v>
      </c>
      <c r="U1041">
        <f>R1041*$L$46+S1041*$L$47</f>
        <v>0.47341070008432473</v>
      </c>
      <c r="V1041">
        <f>U1041/T1041</f>
        <v>2.6169158879808458</v>
      </c>
      <c r="W1041">
        <f>T1041/U1041</f>
        <v>0.38212920965204494</v>
      </c>
    </row>
    <row r="1042" spans="18:23" x14ac:dyDescent="0.45">
      <c r="R1042">
        <v>0.40000000000000036</v>
      </c>
      <c r="S1042">
        <f>1-R1042</f>
        <v>0.59999999999999964</v>
      </c>
      <c r="T1042">
        <f>SQRT(R1042^2*$L$48+S1042^2*$L$49+2*R1042*S1042*$L$50)</f>
        <v>0.18078715381726643</v>
      </c>
      <c r="U1042">
        <f>R1042*$L$46+S1042*$L$47</f>
        <v>0.47320657278602968</v>
      </c>
      <c r="V1042">
        <f>U1042/T1042</f>
        <v>2.6174789679156683</v>
      </c>
      <c r="W1042">
        <f>T1042/U1042</f>
        <v>0.38204700486908316</v>
      </c>
    </row>
    <row r="1043" spans="18:23" x14ac:dyDescent="0.45">
      <c r="R1043">
        <v>0.41000000000000014</v>
      </c>
      <c r="S1043">
        <f>1-R1043</f>
        <v>0.58999999999999986</v>
      </c>
      <c r="T1043">
        <f>SQRT(R1043^2*$L$48+S1043^2*$L$49+2*R1043*S1043*$L$50)</f>
        <v>0.18067072307110579</v>
      </c>
      <c r="U1043">
        <f>R1043*$L$46+S1043*$L$47</f>
        <v>0.47300244548773462</v>
      </c>
      <c r="V1043">
        <f>U1043/T1043</f>
        <v>2.6180359354712777</v>
      </c>
      <c r="W1043">
        <f>T1043/U1043</f>
        <v>0.38196572722749433</v>
      </c>
    </row>
    <row r="1044" spans="18:23" x14ac:dyDescent="0.45">
      <c r="R1044">
        <v>0.41999999999999993</v>
      </c>
      <c r="S1044">
        <f>1-R1044</f>
        <v>0.58000000000000007</v>
      </c>
      <c r="T1044">
        <f>SQRT(R1044^2*$L$48+S1044^2*$L$49+2*R1044*S1044*$L$50)</f>
        <v>0.18055476533886469</v>
      </c>
      <c r="U1044">
        <f>R1044*$L$46+S1044*$L$47</f>
        <v>0.47279831818943951</v>
      </c>
      <c r="V1044">
        <f>U1044/T1044</f>
        <v>2.6185867612083951</v>
      </c>
      <c r="W1044">
        <f>T1044/U1044</f>
        <v>0.38188537985983384</v>
      </c>
    </row>
    <row r="1045" spans="18:23" x14ac:dyDescent="0.45">
      <c r="R1045">
        <v>0.42999999999999972</v>
      </c>
      <c r="S1045">
        <f>1-R1045</f>
        <v>0.57000000000000028</v>
      </c>
      <c r="T1045">
        <f>SQRT(R1045^2*$L$48+S1045^2*$L$49+2*R1045*S1045*$L$50)</f>
        <v>0.18043928153247793</v>
      </c>
      <c r="U1045">
        <f>R1045*$L$46+S1045*$L$47</f>
        <v>0.47259419089114435</v>
      </c>
      <c r="V1045">
        <f>U1045/T1045</f>
        <v>2.6191314157171504</v>
      </c>
      <c r="W1045">
        <f>T1045/U1045</f>
        <v>0.3818059659011756</v>
      </c>
    </row>
    <row r="1046" spans="18:23" x14ac:dyDescent="0.45">
      <c r="R1046">
        <v>0.4399999999999995</v>
      </c>
      <c r="S1046">
        <f>1-R1046</f>
        <v>0.5600000000000005</v>
      </c>
      <c r="T1046">
        <f>SQRT(R1046^2*$L$48+S1046^2*$L$49+2*R1046*S1046*$L$50)</f>
        <v>0.18032427256248457</v>
      </c>
      <c r="U1046">
        <f>R1046*$L$46+S1046*$L$47</f>
        <v>0.4723900635928493</v>
      </c>
      <c r="V1046">
        <f>U1046/T1046</f>
        <v>2.6196698696186913</v>
      </c>
      <c r="W1046">
        <f>T1046/U1046</f>
        <v>0.38172748848905758</v>
      </c>
    </row>
    <row r="1047" spans="18:23" x14ac:dyDescent="0.45">
      <c r="R1047">
        <v>0.45000000000000107</v>
      </c>
      <c r="S1047">
        <f>1-R1047</f>
        <v>0.54999999999999893</v>
      </c>
      <c r="T1047">
        <f>SQRT(R1047^2*$L$48+S1047^2*$L$49+2*R1047*S1047*$L$50)</f>
        <v>0.18020973933799928</v>
      </c>
      <c r="U1047">
        <f>R1047*$L$46+S1047*$L$47</f>
        <v>0.47218593629455408</v>
      </c>
      <c r="V1047">
        <f>U1047/T1047</f>
        <v>2.6202020935668058</v>
      </c>
      <c r="W1047">
        <f>T1047/U1047</f>
        <v>0.38164995076342706</v>
      </c>
    </row>
    <row r="1048" spans="18:23" x14ac:dyDescent="0.45">
      <c r="R1048">
        <v>0.46000000000000085</v>
      </c>
      <c r="S1048">
        <f>1-R1048</f>
        <v>0.53999999999999915</v>
      </c>
      <c r="T1048">
        <f>SQRT(R1048^2*$L$48+S1048^2*$L$49+2*R1048*S1048*$L$50)</f>
        <v>0.18009568276668408</v>
      </c>
      <c r="U1048">
        <f>R1048*$L$46+S1048*$L$47</f>
        <v>0.47198180899625897</v>
      </c>
      <c r="V1048">
        <f>U1048/T1048</f>
        <v>2.6207280582495502</v>
      </c>
      <c r="W1048">
        <f>T1048/U1048</f>
        <v>0.38157335586658503</v>
      </c>
    </row>
    <row r="1049" spans="18:23" x14ac:dyDescent="0.45">
      <c r="R1049">
        <v>0.47000000000000064</v>
      </c>
      <c r="S1049">
        <f>1-R1049</f>
        <v>0.52999999999999936</v>
      </c>
      <c r="T1049">
        <f>SQRT(R1049^2*$L$48+S1049^2*$L$49+2*R1049*S1049*$L$50)</f>
        <v>0.17998210375471954</v>
      </c>
      <c r="U1049">
        <f>R1049*$L$46+S1049*$L$47</f>
        <v>0.47177768169796391</v>
      </c>
      <c r="V1049">
        <f>U1049/T1049</f>
        <v>2.6212477343908858</v>
      </c>
      <c r="W1049">
        <f>T1049/U1049</f>
        <v>0.38149770694313095</v>
      </c>
    </row>
    <row r="1050" spans="18:23" x14ac:dyDescent="0.45">
      <c r="R1050">
        <v>0.48000000000000043</v>
      </c>
      <c r="S1050">
        <f>1-R1050</f>
        <v>0.51999999999999957</v>
      </c>
      <c r="T1050">
        <f>SQRT(R1050^2*$L$48+S1050^2*$L$49+2*R1050*S1050*$L$50)</f>
        <v>0.17986900320677601</v>
      </c>
      <c r="U1050">
        <f>R1050*$L$46+S1050*$L$47</f>
        <v>0.47157355439966886</v>
      </c>
      <c r="V1050">
        <f>U1050/T1050</f>
        <v>2.6217610927523269</v>
      </c>
      <c r="W1050">
        <f>T1050/U1050</f>
        <v>0.38142300713990657</v>
      </c>
    </row>
    <row r="1051" spans="18:23" x14ac:dyDescent="0.45">
      <c r="R1051">
        <v>0.49000000000000021</v>
      </c>
      <c r="S1051">
        <f>1-R1051</f>
        <v>0.50999999999999979</v>
      </c>
      <c r="T1051">
        <f>SQRT(R1051^2*$L$48+S1051^2*$L$49+2*R1051*S1051*$L$50)</f>
        <v>0.17975638202598487</v>
      </c>
      <c r="U1051">
        <f>R1051*$L$46+S1051*$L$47</f>
        <v>0.47136942710137369</v>
      </c>
      <c r="V1051">
        <f>U1051/T1051</f>
        <v>2.622268104134597</v>
      </c>
      <c r="W1051">
        <f>T1051/U1051</f>
        <v>0.38134925960593979</v>
      </c>
    </row>
    <row r="1052" spans="18:23" x14ac:dyDescent="0.45">
      <c r="R1052">
        <v>0.5</v>
      </c>
      <c r="S1052">
        <f>1-R1052</f>
        <v>0.5</v>
      </c>
      <c r="T1052">
        <f>SQRT(R1052^2*$L$48+S1052^2*$L$49+2*R1052*S1052*$L$50)</f>
        <v>0.17964424111390953</v>
      </c>
      <c r="U1052">
        <f>R1052*$L$46+S1052*$L$47</f>
        <v>0.47116529980307859</v>
      </c>
      <c r="V1052">
        <f>U1052/T1052</f>
        <v>2.6227687393792949</v>
      </c>
      <c r="W1052">
        <f>T1052/U1052</f>
        <v>0.38127646749238758</v>
      </c>
    </row>
    <row r="1053" spans="18:23" x14ac:dyDescent="0.45">
      <c r="R1053">
        <v>0.50999999999999979</v>
      </c>
      <c r="S1053">
        <f>1-R1053</f>
        <v>0.49000000000000021</v>
      </c>
      <c r="T1053">
        <f>SQRT(R1053^2*$L$48+S1053^2*$L$49+2*R1053*S1053*$L$50)</f>
        <v>0.17953258137051661</v>
      </c>
      <c r="U1053">
        <f>R1053*$L$46+S1053*$L$47</f>
        <v>0.47096117250478348</v>
      </c>
      <c r="V1053">
        <f>U1053/T1053</f>
        <v>2.623262969370562</v>
      </c>
      <c r="W1053">
        <f>T1053/U1053</f>
        <v>0.38120463395247967</v>
      </c>
    </row>
    <row r="1054" spans="18:23" x14ac:dyDescent="0.45">
      <c r="R1054">
        <v>0.51999999999999957</v>
      </c>
      <c r="S1054">
        <f>1-R1054</f>
        <v>0.48000000000000043</v>
      </c>
      <c r="T1054">
        <f>SQRT(R1054^2*$L$48+S1054^2*$L$49+2*R1054*S1054*$L$50)</f>
        <v>0.17942140369414658</v>
      </c>
      <c r="U1054">
        <f>R1054*$L$46+S1054*$L$47</f>
        <v>0.47075704520648837</v>
      </c>
      <c r="V1054">
        <f>U1054/T1054</f>
        <v>2.6237507650367706</v>
      </c>
      <c r="W1054">
        <f>T1054/U1054</f>
        <v>0.38113376214146066</v>
      </c>
    </row>
    <row r="1055" spans="18:23" x14ac:dyDescent="0.45">
      <c r="R1055">
        <v>0.52999999999999936</v>
      </c>
      <c r="S1055">
        <f>1-R1055</f>
        <v>0.47000000000000064</v>
      </c>
      <c r="T1055">
        <f>SQRT(R1055^2*$L$48+S1055^2*$L$49+2*R1055*S1055*$L$50)</f>
        <v>0.17931070898148468</v>
      </c>
      <c r="U1055">
        <f>R1055*$L$46+S1055*$L$47</f>
        <v>0.47055291790819326</v>
      </c>
      <c r="V1055">
        <f>U1055/T1055</f>
        <v>2.6242320973522095</v>
      </c>
      <c r="W1055">
        <f>T1055/U1055</f>
        <v>0.38106385521653258</v>
      </c>
    </row>
    <row r="1056" spans="18:23" x14ac:dyDescent="0.45">
      <c r="R1056">
        <v>0.54000000000000092</v>
      </c>
      <c r="S1056">
        <f>1-R1056</f>
        <v>0.45999999999999908</v>
      </c>
      <c r="T1056">
        <f>SQRT(R1056^2*$L$48+S1056^2*$L$49+2*R1056*S1056*$L$50)</f>
        <v>0.1792004981275318</v>
      </c>
      <c r="U1056">
        <f>R1056*$L$46+S1056*$L$47</f>
        <v>0.47034879060989809</v>
      </c>
      <c r="V1056">
        <f>U1056/T1056</f>
        <v>2.6247069373387819</v>
      </c>
      <c r="W1056">
        <f>T1056/U1056</f>
        <v>0.38099491633679705</v>
      </c>
    </row>
    <row r="1057" spans="18:23" x14ac:dyDescent="0.45">
      <c r="R1057">
        <v>0.55000000000000071</v>
      </c>
      <c r="S1057">
        <f>1-R1057</f>
        <v>0.44999999999999929</v>
      </c>
      <c r="T1057">
        <f>SQRT(R1057^2*$L$48+S1057^2*$L$49+2*R1057*S1057*$L$50)</f>
        <v>0.1790907720255748</v>
      </c>
      <c r="U1057">
        <f>R1057*$L$46+S1057*$L$47</f>
        <v>0.47014466331160298</v>
      </c>
      <c r="V1057">
        <f>U1057/T1057</f>
        <v>2.6251752560677142</v>
      </c>
      <c r="W1057">
        <f>T1057/U1057</f>
        <v>0.38092694866319654</v>
      </c>
    </row>
    <row r="1058" spans="18:23" x14ac:dyDescent="0.45">
      <c r="R1058">
        <v>0.5600000000000005</v>
      </c>
      <c r="S1058">
        <f>1-R1058</f>
        <v>0.4399999999999995</v>
      </c>
      <c r="T1058">
        <f>SQRT(R1058^2*$L$48+S1058^2*$L$49+2*R1058*S1058*$L$50)</f>
        <v>0.17898153156715732</v>
      </c>
      <c r="U1058">
        <f>R1058*$L$46+S1058*$L$47</f>
        <v>0.46994053601330793</v>
      </c>
      <c r="V1058">
        <f>U1058/T1058</f>
        <v>2.6256370246612688</v>
      </c>
      <c r="W1058">
        <f>T1058/U1058</f>
        <v>0.38085995535845596</v>
      </c>
    </row>
    <row r="1059" spans="18:23" x14ac:dyDescent="0.45">
      <c r="R1059">
        <v>0.57000000000000028</v>
      </c>
      <c r="S1059">
        <f>1-R1059</f>
        <v>0.42999999999999972</v>
      </c>
      <c r="T1059">
        <f>SQRT(R1059^2*$L$48+S1059^2*$L$49+2*R1059*S1059*$L$50)</f>
        <v>0.17887277764205012</v>
      </c>
      <c r="U1059">
        <f>R1059*$L$46+S1059*$L$47</f>
        <v>0.46973640871501277</v>
      </c>
      <c r="V1059">
        <f>U1059/T1059</f>
        <v>2.6260922142944643</v>
      </c>
      <c r="W1059">
        <f>T1059/U1059</f>
        <v>0.38079393958702384</v>
      </c>
    </row>
    <row r="1060" spans="18:23" x14ac:dyDescent="0.45">
      <c r="R1060">
        <v>0.58000000000000007</v>
      </c>
      <c r="S1060">
        <f>1-R1060</f>
        <v>0.41999999999999993</v>
      </c>
      <c r="T1060">
        <f>SQRT(R1060^2*$L$48+S1060^2*$L$49+2*R1060*S1060*$L$50)</f>
        <v>0.1787645111382215</v>
      </c>
      <c r="U1060">
        <f>R1060*$L$46+S1060*$L$47</f>
        <v>0.46953228141671766</v>
      </c>
      <c r="V1060">
        <f>U1060/T1060</f>
        <v>2.6265407961968092</v>
      </c>
      <c r="W1060">
        <f>T1060/U1060</f>
        <v>0.38072890451501257</v>
      </c>
    </row>
    <row r="1061" spans="18:23" x14ac:dyDescent="0.45">
      <c r="R1061">
        <v>0.58999999999999986</v>
      </c>
      <c r="S1061">
        <f>1-R1061</f>
        <v>0.41000000000000014</v>
      </c>
      <c r="T1061">
        <f>SQRT(R1061^2*$L$48+S1061^2*$L$49+2*R1061*S1061*$L$50)</f>
        <v>0.17865673294180764</v>
      </c>
      <c r="U1061">
        <f>R1061*$L$46+S1061*$L$47</f>
        <v>0.4693281541184226</v>
      </c>
      <c r="V1061">
        <f>U1061/T1061</f>
        <v>2.626982741654035</v>
      </c>
      <c r="W1061">
        <f>T1061/U1061</f>
        <v>0.380664853310139</v>
      </c>
    </row>
    <row r="1062" spans="18:23" x14ac:dyDescent="0.45">
      <c r="R1062">
        <v>0.59999999999999964</v>
      </c>
      <c r="S1062">
        <f>1-R1062</f>
        <v>0.40000000000000036</v>
      </c>
      <c r="T1062">
        <f>SQRT(R1062^2*$L$48+S1062^2*$L$49+2*R1062*S1062*$L$50)</f>
        <v>0.17854944393708283</v>
      </c>
      <c r="U1062">
        <f>R1062*$L$46+S1062*$L$47</f>
        <v>0.46912402682012749</v>
      </c>
      <c r="V1062">
        <f>U1062/T1062</f>
        <v>2.6274180220098429</v>
      </c>
      <c r="W1062">
        <f>T1062/U1062</f>
        <v>0.3806017891416647</v>
      </c>
    </row>
    <row r="1063" spans="18:23" x14ac:dyDescent="0.45">
      <c r="R1063">
        <v>0.60999999999999943</v>
      </c>
      <c r="S1063">
        <f>1-R1063</f>
        <v>0.39000000000000057</v>
      </c>
      <c r="T1063">
        <f>SQRT(R1063^2*$L$48+S1063^2*$L$49+2*R1063*S1063*$L$50)</f>
        <v>0.17844264500642953</v>
      </c>
      <c r="U1063">
        <f>R1063*$L$46+S1063*$L$47</f>
        <v>0.46891989952183233</v>
      </c>
      <c r="V1063">
        <f>U1063/T1063</f>
        <v>2.6278466086676562</v>
      </c>
      <c r="W1063">
        <f>T1063/U1063</f>
        <v>0.3805397151803353</v>
      </c>
    </row>
    <row r="1064" spans="18:23" x14ac:dyDescent="0.45">
      <c r="R1064">
        <v>0.62000000000000099</v>
      </c>
      <c r="S1064">
        <f>1-R1064</f>
        <v>0.37999999999999901</v>
      </c>
      <c r="T1064">
        <f>SQRT(R1064^2*$L$48+S1064^2*$L$49+2*R1064*S1064*$L$50)</f>
        <v>0.1783363370303086</v>
      </c>
      <c r="U1064">
        <f>R1064*$L$46+S1064*$L$47</f>
        <v>0.46871577222353722</v>
      </c>
      <c r="V1064">
        <f>U1064/T1064</f>
        <v>2.6282684730923798</v>
      </c>
      <c r="W1064">
        <f>T1064/U1064</f>
        <v>0.38047863459831999</v>
      </c>
    </row>
    <row r="1065" spans="18:23" x14ac:dyDescent="0.45">
      <c r="R1065">
        <v>0.63000000000000078</v>
      </c>
      <c r="S1065">
        <f>1-R1065</f>
        <v>0.36999999999999922</v>
      </c>
      <c r="T1065">
        <f>SQRT(R1065^2*$L$48+S1065^2*$L$49+2*R1065*S1065*$L$50)</f>
        <v>0.17823052088722924</v>
      </c>
      <c r="U1065">
        <f>R1065*$L$46+S1065*$L$47</f>
        <v>0.46851164492524211</v>
      </c>
      <c r="V1065">
        <f>U1065/T1065</f>
        <v>2.6286835868121643</v>
      </c>
      <c r="W1065">
        <f>T1065/U1065</f>
        <v>0.3804185505691508</v>
      </c>
    </row>
    <row r="1066" spans="18:23" x14ac:dyDescent="0.45">
      <c r="R1066">
        <v>0.64000000000000057</v>
      </c>
      <c r="S1066">
        <f>1-R1066</f>
        <v>0.35999999999999943</v>
      </c>
      <c r="T1066">
        <f>SQRT(R1066^2*$L$48+S1066^2*$L$49+2*R1066*S1066*$L$50)</f>
        <v>0.17812519745371891</v>
      </c>
      <c r="U1066">
        <f>R1066*$L$46+S1066*$L$47</f>
        <v>0.468307517626947</v>
      </c>
      <c r="V1066">
        <f>U1066/T1066</f>
        <v>2.6290919214201813</v>
      </c>
      <c r="W1066">
        <f>T1066/U1066</f>
        <v>0.38035946626766121</v>
      </c>
    </row>
    <row r="1067" spans="18:23" x14ac:dyDescent="0.45">
      <c r="R1067">
        <v>0.65000000000000036</v>
      </c>
      <c r="S1067">
        <f>1-R1067</f>
        <v>0.34999999999999964</v>
      </c>
      <c r="T1067">
        <f>SQRT(R1067^2*$L$48+S1067^2*$L$49+2*R1067*S1067*$L$50)</f>
        <v>0.17802036760429318</v>
      </c>
      <c r="U1067">
        <f>R1067*$L$46+S1067*$L$47</f>
        <v>0.46810339032865189</v>
      </c>
      <c r="V1067">
        <f>U1067/T1067</f>
        <v>2.6294934485764032</v>
      </c>
      <c r="W1067">
        <f>T1067/U1067</f>
        <v>0.3803013848699246</v>
      </c>
    </row>
    <row r="1068" spans="18:23" x14ac:dyDescent="0.45">
      <c r="R1068">
        <v>0.66000000000000014</v>
      </c>
      <c r="S1068">
        <f>1-R1068</f>
        <v>0.33999999999999986</v>
      </c>
      <c r="T1068">
        <f>SQRT(R1068^2*$L$48+S1068^2*$L$49+2*R1068*S1068*$L$50)</f>
        <v>0.17791603221142566</v>
      </c>
      <c r="U1068">
        <f>R1068*$L$46+S1068*$L$47</f>
        <v>0.46789926303035684</v>
      </c>
      <c r="V1068">
        <f>U1068/T1068</f>
        <v>2.6298881400093896</v>
      </c>
      <c r="W1068">
        <f>T1068/U1068</f>
        <v>0.38024430955319255</v>
      </c>
    </row>
    <row r="1069" spans="18:23" x14ac:dyDescent="0.45">
      <c r="R1069" s="22">
        <v>0.66999999999999993</v>
      </c>
      <c r="S1069" s="22">
        <f>1-R1069</f>
        <v>0.33000000000000007</v>
      </c>
      <c r="T1069" s="22">
        <f>SQRT(R1069^2*$L$48+S1069^2*$L$49+2*R1069*S1069*$L$50)</f>
        <v>0.17781219214551761</v>
      </c>
      <c r="U1069" s="22">
        <f>R1069*$L$46+S1069*$L$47</f>
        <v>0.46769513573206167</v>
      </c>
      <c r="V1069">
        <f>U1069/T1069</f>
        <v>2.6302759675180778</v>
      </c>
      <c r="W1069">
        <f>T1069/U1069</f>
        <v>0.38018824349583275</v>
      </c>
    </row>
    <row r="1070" spans="18:23" x14ac:dyDescent="0.45">
      <c r="R1070">
        <v>0.67999999999999972</v>
      </c>
      <c r="S1070">
        <f>1-R1070</f>
        <v>0.32000000000000028</v>
      </c>
      <c r="T1070">
        <f>SQRT(R1070^2*$L$48+S1070^2*$L$49+2*R1070*S1070*$L$50)</f>
        <v>0.17770884827486766</v>
      </c>
      <c r="U1070">
        <f>R1070*$L$46+S1070*$L$47</f>
        <v>0.46749100843376656</v>
      </c>
      <c r="V1070">
        <f>U1070/T1070</f>
        <v>2.6306569029735876</v>
      </c>
      <c r="W1070">
        <f>T1070/U1070</f>
        <v>0.38013318987726624</v>
      </c>
    </row>
    <row r="1071" spans="18:23" x14ac:dyDescent="0.45">
      <c r="R1071">
        <v>0.6899999999999995</v>
      </c>
      <c r="S1071">
        <f>1-R1071</f>
        <v>0.3100000000000005</v>
      </c>
      <c r="T1071">
        <f>SQRT(R1071^2*$L$48+S1071^2*$L$49+2*R1071*S1071*$L$50)</f>
        <v>0.17760600146564151</v>
      </c>
      <c r="U1071">
        <f>R1071*$L$46+S1071*$L$47</f>
        <v>0.46728688113547151</v>
      </c>
      <c r="V1071">
        <f>U1071/T1071</f>
        <v>2.6310309183210219</v>
      </c>
      <c r="W1071">
        <f>T1071/U1071</f>
        <v>0.3800791518779052</v>
      </c>
    </row>
    <row r="1072" spans="18:23" x14ac:dyDescent="0.45">
      <c r="R1072">
        <v>0.70000000000000107</v>
      </c>
      <c r="S1072">
        <f>1-R1072</f>
        <v>0.29999999999999893</v>
      </c>
      <c r="T1072">
        <f>SQRT(R1072^2*$L$48+S1072^2*$L$49+2*R1072*S1072*$L$50)</f>
        <v>0.17750365258184125</v>
      </c>
      <c r="U1072">
        <f>R1072*$L$46+S1072*$L$47</f>
        <v>0.46708275383717635</v>
      </c>
      <c r="V1072">
        <f>U1072/T1072</f>
        <v>2.6313979855812795</v>
      </c>
      <c r="W1072">
        <f>T1072/U1072</f>
        <v>0.38002613267908947</v>
      </c>
    </row>
    <row r="1073" spans="18:23" x14ac:dyDescent="0.45">
      <c r="R1073">
        <v>0.71000000000000085</v>
      </c>
      <c r="S1073">
        <f>1-R1073</f>
        <v>0.28999999999999915</v>
      </c>
      <c r="T1073">
        <f>SQRT(R1073^2*$L$48+S1073^2*$L$49+2*R1073*S1073*$L$50)</f>
        <v>0.17740180248527521</v>
      </c>
      <c r="U1073">
        <f>R1073*$L$46+S1073*$L$47</f>
        <v>0.46687862653888124</v>
      </c>
      <c r="V1073">
        <f>U1073/T1073</f>
        <v>2.6317580768528739</v>
      </c>
      <c r="W1073">
        <f>T1073/U1073</f>
        <v>0.3799741354630235</v>
      </c>
    </row>
    <row r="1074" spans="18:23" x14ac:dyDescent="0.45">
      <c r="R1074">
        <v>0.72000000000000064</v>
      </c>
      <c r="S1074">
        <f>1-R1074</f>
        <v>0.27999999999999936</v>
      </c>
      <c r="T1074">
        <f>SQRT(R1074^2*$L$48+S1074^2*$L$49+2*R1074*S1074*$L$50)</f>
        <v>0.17730045203552711</v>
      </c>
      <c r="U1074">
        <f>R1074*$L$46+S1074*$L$47</f>
        <v>0.46667449924058618</v>
      </c>
      <c r="V1074">
        <f>U1074/T1074</f>
        <v>2.6321111643137542</v>
      </c>
      <c r="W1074">
        <f>T1074/U1074</f>
        <v>0.37992316341271271</v>
      </c>
    </row>
    <row r="1075" spans="18:23" x14ac:dyDescent="0.45">
      <c r="R1075">
        <v>0.73000000000000043</v>
      </c>
      <c r="S1075">
        <f>1-R1075</f>
        <v>0.26999999999999957</v>
      </c>
      <c r="T1075">
        <f>SQRT(R1075^2*$L$48+S1075^2*$L$49+2*R1075*S1075*$L$50)</f>
        <v>0.17719960208992552</v>
      </c>
      <c r="U1075">
        <f>R1075*$L$46+S1075*$L$47</f>
        <v>0.46647037194229102</v>
      </c>
      <c r="V1075">
        <f>U1075/T1075</f>
        <v>2.6324572202231353</v>
      </c>
      <c r="W1075">
        <f>T1075/U1075</f>
        <v>0.37987321971189975</v>
      </c>
    </row>
    <row r="1076" spans="18:23" x14ac:dyDescent="0.45">
      <c r="R1076">
        <v>0.74000000000000021</v>
      </c>
      <c r="S1076">
        <f>1-R1076</f>
        <v>0.25999999999999979</v>
      </c>
      <c r="T1076">
        <f>SQRT(R1076^2*$L$48+S1076^2*$L$49+2*R1076*S1076*$L$50)</f>
        <v>0.1770992535035133</v>
      </c>
      <c r="U1076">
        <f>R1076*$L$46+S1076*$L$47</f>
        <v>0.46626624464399591</v>
      </c>
      <c r="V1076">
        <f>U1076/T1076</f>
        <v>2.6327962169233317</v>
      </c>
      <c r="W1076">
        <f>T1076/U1076</f>
        <v>0.37982430754499996</v>
      </c>
    </row>
    <row r="1077" spans="18:23" x14ac:dyDescent="0.45">
      <c r="R1077">
        <v>0.75</v>
      </c>
      <c r="S1077">
        <f>1-R1077</f>
        <v>0.25</v>
      </c>
      <c r="T1077">
        <f>SQRT(R1077^2*$L$48+S1077^2*$L$49+2*R1077*S1077*$L$50)</f>
        <v>0.17699940712901682</v>
      </c>
      <c r="U1077">
        <f>R1077*$L$46+S1077*$L$47</f>
        <v>0.46606211734570085</v>
      </c>
      <c r="V1077">
        <f>U1077/T1077</f>
        <v>2.6331281268415947</v>
      </c>
      <c r="W1077">
        <f>T1077/U1077</f>
        <v>0.37977643009703743</v>
      </c>
    </row>
    <row r="1078" spans="18:23" x14ac:dyDescent="0.45">
      <c r="R1078">
        <v>0.75999999999999979</v>
      </c>
      <c r="S1078">
        <f>1-R1078</f>
        <v>0.24000000000000021</v>
      </c>
      <c r="T1078">
        <f>SQRT(R1078^2*$L$48+S1078^2*$L$49+2*R1078*S1078*$L$50)</f>
        <v>0.17690006381681517</v>
      </c>
      <c r="U1078">
        <f>R1078*$L$46+S1078*$L$47</f>
        <v>0.46585799004740575</v>
      </c>
      <c r="V1078">
        <f>U1078/T1078</f>
        <v>2.6334529224919576</v>
      </c>
      <c r="W1078">
        <f>T1078/U1078</f>
        <v>0.37972959055358008</v>
      </c>
    </row>
    <row r="1079" spans="18:23" x14ac:dyDescent="0.45">
      <c r="R1079">
        <v>0.76999999999999957</v>
      </c>
      <c r="S1079">
        <f>1-R1079</f>
        <v>0.23000000000000043</v>
      </c>
      <c r="T1079">
        <f>SQRT(R1079^2*$L$48+S1079^2*$L$49+2*R1079*S1079*$L$50)</f>
        <v>0.17680122441490936</v>
      </c>
      <c r="U1079">
        <f>R1079*$L$46+S1079*$L$47</f>
        <v>0.46565386274911058</v>
      </c>
      <c r="V1079">
        <f>U1079/T1079</f>
        <v>2.6337705764770867</v>
      </c>
      <c r="W1079">
        <f>T1079/U1079</f>
        <v>0.3796837921006746</v>
      </c>
    </row>
    <row r="1080" spans="18:23" x14ac:dyDescent="0.45">
      <c r="R1080">
        <v>0.77999999999999936</v>
      </c>
      <c r="S1080">
        <f>1-R1080</f>
        <v>0.22000000000000064</v>
      </c>
      <c r="T1080">
        <f>SQRT(R1080^2*$L$48+S1080^2*$L$49+2*R1080*S1080*$L$50)</f>
        <v>0.17670288976889162</v>
      </c>
      <c r="U1080">
        <f>R1080*$L$46+S1080*$L$47</f>
        <v>0.46544973545081547</v>
      </c>
      <c r="V1080">
        <f>U1080/T1080</f>
        <v>2.63408106149013</v>
      </c>
      <c r="W1080">
        <f>T1080/U1080</f>
        <v>0.37963903792478143</v>
      </c>
    </row>
    <row r="1081" spans="18:23" x14ac:dyDescent="0.45">
      <c r="R1081">
        <v>0.79000000000000092</v>
      </c>
      <c r="S1081">
        <f>1-R1081</f>
        <v>0.20999999999999908</v>
      </c>
      <c r="T1081">
        <f>SQRT(R1081^2*$L$48+S1081^2*$L$49+2*R1081*S1081*$L$50)</f>
        <v>0.17660506072191423</v>
      </c>
      <c r="U1081">
        <f>R1081*$L$46+S1081*$L$47</f>
        <v>0.46524560815252036</v>
      </c>
      <c r="V1081">
        <f>U1081/T1081</f>
        <v>2.6343843503165809</v>
      </c>
      <c r="W1081">
        <f>T1081/U1081</f>
        <v>0.37959533121270905</v>
      </c>
    </row>
    <row r="1082" spans="18:23" x14ac:dyDescent="0.45">
      <c r="R1082">
        <v>0.80000000000000071</v>
      </c>
      <c r="S1082">
        <f>1-R1082</f>
        <v>0.19999999999999929</v>
      </c>
      <c r="T1082">
        <f>SQRT(R1082^2*$L$48+S1082^2*$L$49+2*R1082*S1082*$L$50)</f>
        <v>0.17650773811465892</v>
      </c>
      <c r="U1082">
        <f>R1082*$L$46+S1082*$L$47</f>
        <v>0.46504148085422525</v>
      </c>
      <c r="V1082">
        <f>U1082/T1082</f>
        <v>2.6346804158361357</v>
      </c>
      <c r="W1082">
        <f>T1082/U1082</f>
        <v>0.37955267515154872</v>
      </c>
    </row>
    <row r="1083" spans="18:23" x14ac:dyDescent="0.45">
      <c r="R1083">
        <v>0.8100000000000005</v>
      </c>
      <c r="S1083">
        <f>1-R1083</f>
        <v>0.1899999999999995</v>
      </c>
      <c r="T1083">
        <f>SQRT(R1083^2*$L$48+S1083^2*$L$49+2*R1083*S1083*$L$50)</f>
        <v>0.17641092278530565</v>
      </c>
      <c r="U1083">
        <f>R1083*$L$46+S1083*$L$47</f>
        <v>0.46483735355593014</v>
      </c>
      <c r="V1083">
        <f>U1083/T1083</f>
        <v>2.6349692310245616</v>
      </c>
      <c r="W1083">
        <f>T1083/U1083</f>
        <v>0.37951107292860781</v>
      </c>
    </row>
    <row r="1084" spans="18:23" x14ac:dyDescent="0.45">
      <c r="R1084">
        <v>0.82000000000000028</v>
      </c>
      <c r="S1084">
        <f>1-R1084</f>
        <v>0.17999999999999972</v>
      </c>
      <c r="T1084">
        <f>SQRT(R1084^2*$L$48+S1084^2*$L$49+2*R1084*S1084*$L$50)</f>
        <v>0.1763146155695017</v>
      </c>
      <c r="U1084">
        <f>R1084*$L$46+S1084*$L$47</f>
        <v>0.46463322625763509</v>
      </c>
      <c r="V1084">
        <f>U1084/T1084</f>
        <v>2.63525076895557</v>
      </c>
      <c r="W1084">
        <f>T1084/U1084</f>
        <v>0.37947052773134393</v>
      </c>
    </row>
    <row r="1085" spans="18:23" x14ac:dyDescent="0.45">
      <c r="R1085">
        <v>0.83000000000000007</v>
      </c>
      <c r="S1085">
        <f>1-R1085</f>
        <v>0.16999999999999993</v>
      </c>
      <c r="T1085">
        <f>SQRT(R1085^2*$L$48+S1085^2*$L$49+2*R1085*S1085*$L$50)</f>
        <v>0.17621881730033062</v>
      </c>
      <c r="U1085">
        <f>R1085*$L$46+S1085*$L$47</f>
        <v>0.46442909895933993</v>
      </c>
      <c r="V1085">
        <f>U1085/T1085</f>
        <v>2.6355250028026864</v>
      </c>
      <c r="W1085">
        <f>T1085/U1085</f>
        <v>0.3794310427472985</v>
      </c>
    </row>
    <row r="1086" spans="18:23" x14ac:dyDescent="0.45">
      <c r="R1086">
        <v>0.83999999999999986</v>
      </c>
      <c r="S1086">
        <f>1-R1086</f>
        <v>0.16000000000000014</v>
      </c>
      <c r="T1086">
        <f>SQRT(R1086^2*$L$48+S1086^2*$L$49+2*R1086*S1086*$L$50)</f>
        <v>0.17612352880828133</v>
      </c>
      <c r="U1086">
        <f>R1086*$L$46+S1086*$L$47</f>
        <v>0.46422497166104482</v>
      </c>
      <c r="V1086">
        <f>U1086/T1086</f>
        <v>2.635791905841129</v>
      </c>
      <c r="W1086">
        <f>T1086/U1086</f>
        <v>0.37939262116403</v>
      </c>
    </row>
    <row r="1087" spans="18:23" x14ac:dyDescent="0.45">
      <c r="R1087">
        <v>0.84999999999999964</v>
      </c>
      <c r="S1087">
        <f>1-R1087</f>
        <v>0.15000000000000036</v>
      </c>
      <c r="T1087">
        <f>SQRT(R1087^2*$L$48+S1087^2*$L$49+2*R1087*S1087*$L$50)</f>
        <v>0.17602875092121664</v>
      </c>
      <c r="U1087">
        <f>R1087*$L$46+S1087*$L$47</f>
        <v>0.46402084436274976</v>
      </c>
      <c r="V1087">
        <f>U1087/T1087</f>
        <v>2.6360514514496938</v>
      </c>
      <c r="W1087">
        <f>T1087/U1087</f>
        <v>0.37935526616904652</v>
      </c>
    </row>
    <row r="1088" spans="18:23" x14ac:dyDescent="0.45">
      <c r="R1088">
        <v>0.85999999999999943</v>
      </c>
      <c r="S1088">
        <f>1-R1088</f>
        <v>0.14000000000000057</v>
      </c>
      <c r="T1088">
        <f>SQRT(R1088^2*$L$48+S1088^2*$L$49+2*R1088*S1088*$L$50)</f>
        <v>0.17593448446434259</v>
      </c>
      <c r="U1088">
        <f>R1088*$L$46+S1088*$L$47</f>
        <v>0.4638167170644546</v>
      </c>
      <c r="V1088">
        <f>U1088/T1088</f>
        <v>2.6363036131126321</v>
      </c>
      <c r="W1088">
        <f>T1088/U1088</f>
        <v>0.37931898094973954</v>
      </c>
    </row>
    <row r="1089" spans="18:23" x14ac:dyDescent="0.45">
      <c r="R1089">
        <v>0.87000000000000099</v>
      </c>
      <c r="S1089">
        <f>1-R1089</f>
        <v>0.12999999999999901</v>
      </c>
      <c r="T1089">
        <f>SQRT(R1089^2*$L$48+S1089^2*$L$49+2*R1089*S1089*$L$50)</f>
        <v>0.17584073026017696</v>
      </c>
      <c r="U1089">
        <f>R1089*$L$46+S1089*$L$47</f>
        <v>0.46361258976615949</v>
      </c>
      <c r="V1089">
        <f>U1089/T1089</f>
        <v>2.6365483644215439</v>
      </c>
      <c r="W1089">
        <f>T1089/U1089</f>
        <v>0.37928376869331543</v>
      </c>
    </row>
    <row r="1090" spans="18:23" x14ac:dyDescent="0.45">
      <c r="R1090">
        <v>0.88000000000000078</v>
      </c>
      <c r="S1090">
        <f>1-R1090</f>
        <v>0.11999999999999922</v>
      </c>
      <c r="T1090">
        <f>SQRT(R1090^2*$L$48+S1090^2*$L$49+2*R1090*S1090*$L$50)</f>
        <v>0.1757474891285184</v>
      </c>
      <c r="U1090">
        <f>R1090*$L$46+S1090*$L$47</f>
        <v>0.46340846246786438</v>
      </c>
      <c r="V1090">
        <f>U1090/T1090</f>
        <v>2.6367856790772635</v>
      </c>
      <c r="W1090">
        <f>T1090/U1090</f>
        <v>0.37924963258672867</v>
      </c>
    </row>
    <row r="1091" spans="18:23" x14ac:dyDescent="0.45">
      <c r="R1091">
        <v>0.89000000000000057</v>
      </c>
      <c r="S1091">
        <f>1-R1091</f>
        <v>0.10999999999999943</v>
      </c>
      <c r="T1091">
        <f>SQRT(R1091^2*$L$48+S1091^2*$L$49+2*R1091*S1091*$L$50)</f>
        <v>0.17565476188641485</v>
      </c>
      <c r="U1091">
        <f>R1091*$L$46+S1091*$L$47</f>
        <v>0.46320433516956927</v>
      </c>
      <c r="V1091">
        <f>U1091/T1091</f>
        <v>2.6370155308917562</v>
      </c>
      <c r="W1091">
        <f>T1091/U1091</f>
        <v>0.37921657581661317</v>
      </c>
    </row>
    <row r="1092" spans="18:23" x14ac:dyDescent="0.45">
      <c r="R1092">
        <v>0.90000000000000036</v>
      </c>
      <c r="S1092">
        <f>1-R1092</f>
        <v>9.9999999999999645E-2</v>
      </c>
      <c r="T1092">
        <f>SQRT(R1092^2*$L$48+S1092^2*$L$49+2*R1092*S1092*$L$50)</f>
        <v>0.17556254934813278</v>
      </c>
      <c r="U1092">
        <f>R1092*$L$46+S1092*$L$47</f>
        <v>0.46300020787127416</v>
      </c>
      <c r="V1092">
        <f>U1092/T1092</f>
        <v>2.6372378937900085</v>
      </c>
      <c r="W1092">
        <f>T1092/U1092</f>
        <v>0.37918460156921491</v>
      </c>
    </row>
    <row r="1093" spans="18:23" x14ac:dyDescent="0.45">
      <c r="R1093">
        <v>0.91000000000000014</v>
      </c>
      <c r="S1093">
        <f>1-R1093</f>
        <v>8.9999999999999858E-2</v>
      </c>
      <c r="T1093">
        <f>SQRT(R1093^2*$L$48+S1093^2*$L$49+2*R1093*S1093*$L$50)</f>
        <v>0.17547085232512566</v>
      </c>
      <c r="U1093">
        <f>R1093*$L$46+S1093*$L$47</f>
        <v>0.46279608057297905</v>
      </c>
      <c r="V1093">
        <f>U1093/T1093</f>
        <v>2.6374527418119307</v>
      </c>
      <c r="W1093">
        <f>T1093/U1093</f>
        <v>0.37915371303032325</v>
      </c>
    </row>
    <row r="1094" spans="18:23" x14ac:dyDescent="0.45">
      <c r="R1094">
        <v>0.91999999999999993</v>
      </c>
      <c r="S1094">
        <f>1-R1094</f>
        <v>8.0000000000000071E-2</v>
      </c>
      <c r="T1094">
        <f>SQRT(R1094^2*$L$48+S1094^2*$L$49+2*R1094*S1094*$L$50)</f>
        <v>0.17537967162600288</v>
      </c>
      <c r="U1094">
        <f>R1094*$L$46+S1094*$L$47</f>
        <v>0.462591953274684</v>
      </c>
      <c r="V1094">
        <f>U1094/T1094</f>
        <v>2.6376600491142512</v>
      </c>
      <c r="W1094">
        <f>T1094/U1094</f>
        <v>0.37912391338520235</v>
      </c>
    </row>
    <row r="1095" spans="18:23" x14ac:dyDescent="0.45">
      <c r="R1095">
        <v>0.92999999999999972</v>
      </c>
      <c r="S1095">
        <f>1-R1095</f>
        <v>7.0000000000000284E-2</v>
      </c>
      <c r="T1095">
        <f>SQRT(R1095^2*$L$48+S1095^2*$L$49+2*R1095*S1095*$L$50)</f>
        <v>0.1752890080564985</v>
      </c>
      <c r="U1095">
        <f>R1095*$L$46+S1095*$L$47</f>
        <v>0.46238782597638883</v>
      </c>
      <c r="V1095">
        <f>U1095/T1095</f>
        <v>2.6378597899724192</v>
      </c>
      <c r="W1095">
        <f>T1095/U1095</f>
        <v>0.37909520581852296</v>
      </c>
    </row>
    <row r="1096" spans="18:23" x14ac:dyDescent="0.45">
      <c r="R1096">
        <v>0.9399999999999995</v>
      </c>
      <c r="S1096">
        <f>1-R1096</f>
        <v>6.0000000000000497E-2</v>
      </c>
      <c r="T1096">
        <f>SQRT(R1096^2*$L$48+S1096^2*$L$49+2*R1096*S1096*$L$50)</f>
        <v>0.17519886241943991</v>
      </c>
      <c r="U1096">
        <f>R1096*$L$46+S1096*$L$47</f>
        <v>0.46218369867809372</v>
      </c>
      <c r="V1096">
        <f>U1096/T1096</f>
        <v>2.6380519387825103</v>
      </c>
      <c r="W1096">
        <f>T1096/U1096</f>
        <v>0.37906759351429259</v>
      </c>
    </row>
    <row r="1097" spans="18:23" x14ac:dyDescent="0.45">
      <c r="R1097">
        <v>0.95000000000000107</v>
      </c>
      <c r="S1097">
        <f>1-R1097</f>
        <v>4.9999999999998934E-2</v>
      </c>
      <c r="T1097">
        <f>SQRT(R1097^2*$L$48+S1097^2*$L$49+2*R1097*S1097*$L$50)</f>
        <v>0.17510923551471666</v>
      </c>
      <c r="U1097">
        <f>R1097*$L$46+S1097*$L$47</f>
        <v>0.46197957137979856</v>
      </c>
      <c r="V1097">
        <f>U1097/T1097</f>
        <v>2.6382364700631253</v>
      </c>
      <c r="W1097">
        <f>T1097/U1097</f>
        <v>0.37904107965578721</v>
      </c>
    </row>
    <row r="1098" spans="18:23" x14ac:dyDescent="0.45">
      <c r="R1098">
        <v>0.96000000000000085</v>
      </c>
      <c r="S1098">
        <f>1-R1098</f>
        <v>3.9999999999999147E-2</v>
      </c>
      <c r="T1098">
        <f>SQRT(R1098^2*$L$48+S1098^2*$L$49+2*R1098*S1098*$L$50)</f>
        <v>0.17502012813924928</v>
      </c>
      <c r="U1098">
        <f>R1098*$L$46+S1098*$L$47</f>
        <v>0.46177544408150351</v>
      </c>
      <c r="V1098">
        <f>U1098/T1098</f>
        <v>2.6384133584572989</v>
      </c>
      <c r="W1098">
        <f>T1098/U1098</f>
        <v>0.37901566742548176</v>
      </c>
    </row>
    <row r="1099" spans="18:23" x14ac:dyDescent="0.45">
      <c r="R1099">
        <v>0.97000000000000064</v>
      </c>
      <c r="S1099">
        <f>1-R1099</f>
        <v>2.9999999999999361E-2</v>
      </c>
      <c r="T1099">
        <f>SQRT(R1099^2*$L$48+S1099^2*$L$49+2*R1099*S1099*$L$50)</f>
        <v>0.17493154108695783</v>
      </c>
      <c r="U1099">
        <f>R1099*$L$46+S1099*$L$47</f>
        <v>0.4615713167832084</v>
      </c>
      <c r="V1099">
        <f>U1099/T1099</f>
        <v>2.6385825787344031</v>
      </c>
      <c r="W1099">
        <f>T1099/U1099</f>
        <v>0.37899136000498052</v>
      </c>
    </row>
    <row r="1100" spans="18:23" x14ac:dyDescent="0.45">
      <c r="R1100">
        <v>0.98000000000000043</v>
      </c>
      <c r="S1100">
        <f>1-R1100</f>
        <v>1.9999999999999574E-2</v>
      </c>
      <c r="T1100">
        <f>SQRT(R1100^2*$L$48+S1100^2*$L$49+2*R1100*S1100*$L$50)</f>
        <v>0.17484347514873075</v>
      </c>
      <c r="U1100">
        <f>R1100*$L$46+S1100*$L$47</f>
        <v>0.46136718948491329</v>
      </c>
      <c r="V1100">
        <f>U1100/T1100</f>
        <v>2.6387441057920573</v>
      </c>
      <c r="W1100">
        <f>T1100/U1100</f>
        <v>0.37896816057494731</v>
      </c>
    </row>
    <row r="1101" spans="18:23" x14ac:dyDescent="0.45">
      <c r="R1101">
        <v>0.99000000000000021</v>
      </c>
      <c r="S1101">
        <f>1-R1101</f>
        <v>9.9999999999997868E-3</v>
      </c>
      <c r="T1101">
        <f>SQRT(R1101^2*$L$48+S1101^2*$L$49+2*R1101*S1101*$L$50)</f>
        <v>0.17475593111239368</v>
      </c>
      <c r="U1101">
        <f>R1101*$L$46+S1101*$L$47</f>
        <v>0.46116306218661818</v>
      </c>
      <c r="V1101">
        <f>U1101/T1101</f>
        <v>2.6388979146580307</v>
      </c>
      <c r="W1101">
        <f>T1101/U1101</f>
        <v>0.37894607231503608</v>
      </c>
    </row>
    <row r="1102" spans="18:23" x14ac:dyDescent="0.45">
      <c r="R1102">
        <v>1</v>
      </c>
      <c r="S1102">
        <f>1-R1102</f>
        <v>0</v>
      </c>
      <c r="T1102">
        <f>SQRT(R1102^2*$L$48+S1102^2*$L$49+2*R1102*S1102*$L$50)</f>
        <v>0.17466890976267813</v>
      </c>
      <c r="U1102">
        <f>R1102*$L$46+S1102*$L$47</f>
        <v>0.46095893488832307</v>
      </c>
      <c r="V1102">
        <f>U1102/T1102</f>
        <v>2.6390439804921546</v>
      </c>
      <c r="W1102">
        <f>T1102/U1102</f>
        <v>0.37892509840382055</v>
      </c>
    </row>
    <row r="1103" spans="18:23" x14ac:dyDescent="0.45">
      <c r="R1103">
        <v>1.0099999999999998</v>
      </c>
      <c r="S1103">
        <f>1-R1103</f>
        <v>-9.9999999999997868E-3</v>
      </c>
      <c r="T1103">
        <f>SQRT(R1103^2*$L$48+S1103^2*$L$49+2*R1103*S1103*$L$50)</f>
        <v>0.17458241188119022</v>
      </c>
      <c r="U1103">
        <f>R1103*$L$46+S1103*$L$47</f>
        <v>0.46075480759002796</v>
      </c>
      <c r="V1103">
        <f>U1103/T1103</f>
        <v>2.6391822785882271</v>
      </c>
      <c r="W1103">
        <f>T1103/U1103</f>
        <v>0.37890524201872416</v>
      </c>
    </row>
    <row r="1104" spans="18:23" x14ac:dyDescent="0.45">
      <c r="R1104">
        <v>1.0199999999999996</v>
      </c>
      <c r="S1104">
        <f>1-R1104</f>
        <v>-1.9999999999999574E-2</v>
      </c>
      <c r="T1104">
        <f>SQRT(R1104^2*$L$48+S1104^2*$L$49+2*R1104*S1104*$L$50)</f>
        <v>0.1744964382463795</v>
      </c>
      <c r="U1104">
        <f>R1104*$L$46+S1104*$L$47</f>
        <v>0.46055068029173285</v>
      </c>
      <c r="V1104">
        <f>U1104/T1104</f>
        <v>2.639312784375921</v>
      </c>
      <c r="W1104">
        <f>T1104/U1104</f>
        <v>0.3788865063359495</v>
      </c>
    </row>
    <row r="1105" spans="18:23" x14ac:dyDescent="0.45">
      <c r="R1105">
        <v>1.0299999999999994</v>
      </c>
      <c r="S1105">
        <f>1-R1105</f>
        <v>-2.9999999999999361E-2</v>
      </c>
      <c r="T1105">
        <f>SQRT(R1105^2*$L$48+S1105^2*$L$49+2*R1105*S1105*$L$50)</f>
        <v>0.17441098963350785</v>
      </c>
      <c r="U1105">
        <f>R1105*$L$46+S1105*$L$47</f>
        <v>0.46034655299343774</v>
      </c>
      <c r="V1105">
        <f>U1105/T1105</f>
        <v>2.6394354734226906</v>
      </c>
      <c r="W1105">
        <f>T1105/U1105</f>
        <v>0.37886889453040845</v>
      </c>
    </row>
    <row r="1106" spans="18:23" x14ac:dyDescent="0.45">
      <c r="R1106">
        <v>1.0400000000000009</v>
      </c>
      <c r="S1106">
        <f>1-R1106</f>
        <v>-4.0000000000000924E-2</v>
      </c>
      <c r="T1106">
        <f>SQRT(R1106^2*$L$48+S1106^2*$L$49+2*R1106*S1106*$L$50)</f>
        <v>0.17432606681461801</v>
      </c>
      <c r="U1106">
        <f>R1106*$L$46+S1106*$L$47</f>
        <v>0.46014242569514263</v>
      </c>
      <c r="V1106">
        <f>U1106/T1106</f>
        <v>2.6395503214356788</v>
      </c>
      <c r="W1106">
        <f>T1106/U1106</f>
        <v>0.37885240977565054</v>
      </c>
    </row>
    <row r="1107" spans="18:23" x14ac:dyDescent="0.45">
      <c r="R1107">
        <v>1.0500000000000007</v>
      </c>
      <c r="S1107">
        <f>1-R1107</f>
        <v>-5.0000000000000711E-2</v>
      </c>
      <c r="T1107">
        <f>SQRT(R1107^2*$L$48+S1107^2*$L$49+2*R1107*S1107*$L$50)</f>
        <v>0.17424167055850276</v>
      </c>
      <c r="U1107">
        <f>R1107*$L$46+S1107*$L$47</f>
        <v>0.45993829839684747</v>
      </c>
      <c r="V1107">
        <f>U1107/T1107</f>
        <v>2.639657304263622</v>
      </c>
      <c r="W1107">
        <f>T1107/U1107</f>
        <v>0.37883705524379324</v>
      </c>
    </row>
    <row r="1108" spans="18:23" x14ac:dyDescent="0.45">
      <c r="R1108">
        <v>1.0600000000000005</v>
      </c>
      <c r="S1108">
        <f>1-R1108</f>
        <v>-6.0000000000000497E-2</v>
      </c>
      <c r="T1108">
        <f>SQRT(R1108^2*$L$48+S1108^2*$L$49+2*R1108*S1108*$L$50)</f>
        <v>0.17415780163067338</v>
      </c>
      <c r="U1108">
        <f>R1108*$L$46+S1108*$L$47</f>
        <v>0.45973417109855241</v>
      </c>
      <c r="V1108">
        <f>U1108/T1108</f>
        <v>2.6397563978987559</v>
      </c>
      <c r="W1108">
        <f>T1108/U1108</f>
        <v>0.37882283410544976</v>
      </c>
    </row>
    <row r="1109" spans="18:23" x14ac:dyDescent="0.45">
      <c r="R1109">
        <v>1.0700000000000003</v>
      </c>
      <c r="S1109">
        <f>1-R1109</f>
        <v>-7.0000000000000284E-2</v>
      </c>
      <c r="T1109">
        <f>SQRT(R1109^2*$L$48+S1109^2*$L$49+2*R1109*S1109*$L$50)</f>
        <v>0.17407446079332889</v>
      </c>
      <c r="U1109">
        <f>R1109*$L$46+S1109*$L$47</f>
        <v>0.4595300438002573</v>
      </c>
      <c r="V1109">
        <f>U1109/T1109</f>
        <v>2.6398475784787152</v>
      </c>
      <c r="W1109">
        <f>T1109/U1109</f>
        <v>0.3788097495296594</v>
      </c>
    </row>
    <row r="1110" spans="18:23" x14ac:dyDescent="0.45">
      <c r="R1110">
        <v>1.08</v>
      </c>
      <c r="S1110">
        <f>1-R1110</f>
        <v>-8.0000000000000071E-2</v>
      </c>
      <c r="T1110">
        <f>SQRT(R1110^2*$L$48+S1110^2*$L$49+2*R1110*S1110*$L$50)</f>
        <v>0.17399164880532475</v>
      </c>
      <c r="U1110">
        <f>R1110*$L$46+S1110*$L$47</f>
        <v>0.45932591650196214</v>
      </c>
      <c r="V1110">
        <f>U1110/T1110</f>
        <v>2.6399308222884383</v>
      </c>
      <c r="W1110">
        <f>T1110/U1110</f>
        <v>0.37879780468381541</v>
      </c>
    </row>
    <row r="1111" spans="18:23" x14ac:dyDescent="0.45">
      <c r="R1111">
        <v>1.0899999999999999</v>
      </c>
      <c r="S1111">
        <f>1-R1111</f>
        <v>-8.9999999999999858E-2</v>
      </c>
      <c r="T1111">
        <f>SQRT(R1111^2*$L$48+S1111^2*$L$49+2*R1111*S1111*$L$50)</f>
        <v>0.17390936642214178</v>
      </c>
      <c r="U1111">
        <f>R1111*$L$46+S1111*$L$47</f>
        <v>0.45912178920366709</v>
      </c>
      <c r="V1111">
        <f>U1111/T1111</f>
        <v>2.6400061057620681</v>
      </c>
      <c r="W1111">
        <f>T1111/U1111</f>
        <v>0.3787870027335935</v>
      </c>
    </row>
    <row r="1112" spans="18:23" x14ac:dyDescent="0.45">
      <c r="R1112">
        <v>1.0999999999999996</v>
      </c>
      <c r="S1112">
        <f>1-R1112</f>
        <v>-9.9999999999999645E-2</v>
      </c>
      <c r="T1112">
        <f>SQRT(R1112^2*$L$48+S1112^2*$L$49+2*R1112*S1112*$L$50)</f>
        <v>0.17382761439585523</v>
      </c>
      <c r="U1112">
        <f>R1112*$L$46+S1112*$L$47</f>
        <v>0.45891766190537198</v>
      </c>
      <c r="V1112">
        <f>U1112/T1112</f>
        <v>2.6400734054848449</v>
      </c>
      <c r="W1112">
        <f>T1112/U1112</f>
        <v>0.37877734684288134</v>
      </c>
    </row>
    <row r="1113" spans="18:23" x14ac:dyDescent="0.45">
      <c r="R1113">
        <v>1.1099999999999994</v>
      </c>
      <c r="S1113">
        <f>1-R1113</f>
        <v>-0.10999999999999943</v>
      </c>
      <c r="T1113">
        <f>SQRT(R1113^2*$L$48+S1113^2*$L$49+2*R1113*S1113*$L$50)</f>
        <v>0.17374639347510362</v>
      </c>
      <c r="U1113">
        <f>R1113*$L$46+S1113*$L$47</f>
        <v>0.45871353460707687</v>
      </c>
      <c r="V1113">
        <f>U1113/T1113</f>
        <v>2.640132698195008</v>
      </c>
      <c r="W1113">
        <f>T1113/U1113</f>
        <v>0.37876884017370593</v>
      </c>
    </row>
    <row r="1114" spans="18:23" x14ac:dyDescent="0.45">
      <c r="R1114">
        <v>1.120000000000001</v>
      </c>
      <c r="S1114">
        <f>1-R1114</f>
        <v>-0.12000000000000099</v>
      </c>
      <c r="T1114">
        <f>SQRT(R1114^2*$L$48+S1114^2*$L$49+2*R1114*S1114*$L$50)</f>
        <v>0.17366570440505799</v>
      </c>
      <c r="U1114">
        <f>R1114*$L$46+S1114*$L$47</f>
        <v>0.45850940730878176</v>
      </c>
      <c r="V1114">
        <f>U1114/T1114</f>
        <v>2.6401839607856838</v>
      </c>
      <c r="W1114">
        <f>T1114/U1114</f>
        <v>0.37876148588616276</v>
      </c>
    </row>
    <row r="1115" spans="18:23" x14ac:dyDescent="0.45">
      <c r="R1115">
        <v>1.1300000000000008</v>
      </c>
      <c r="S1115">
        <f>1-R1115</f>
        <v>-0.13000000000000078</v>
      </c>
      <c r="T1115">
        <f>SQRT(R1115^2*$L$48+S1115^2*$L$49+2*R1115*S1115*$L$50)</f>
        <v>0.17358554792739075</v>
      </c>
      <c r="U1115">
        <f>R1115*$L$46+S1115*$L$47</f>
        <v>0.45830528001048665</v>
      </c>
      <c r="V1115">
        <f>U1115/T1115</f>
        <v>2.6402271703067788</v>
      </c>
      <c r="W1115">
        <f>T1115/U1115</f>
        <v>0.37875528713834344</v>
      </c>
    </row>
    <row r="1116" spans="18:23" x14ac:dyDescent="0.45">
      <c r="R1116">
        <v>1.1400000000000006</v>
      </c>
      <c r="S1116">
        <f>1-R1116</f>
        <v>-0.14000000000000057</v>
      </c>
      <c r="T1116">
        <f>SQRT(R1116^2*$L$48+S1116^2*$L$49+2*R1116*S1116*$L$50)</f>
        <v>0.17350592478024493</v>
      </c>
      <c r="U1116">
        <f>R1116*$L$46+S1116*$L$47</f>
        <v>0.45810115271219154</v>
      </c>
      <c r="V1116">
        <f>U1116/T1116</f>
        <v>2.640262303966868</v>
      </c>
      <c r="W1116">
        <f>T1116/U1116</f>
        <v>0.37875024708626404</v>
      </c>
    </row>
    <row r="1117" spans="18:23" x14ac:dyDescent="0.45">
      <c r="R1117">
        <v>1.1500000000000004</v>
      </c>
      <c r="S1117">
        <f>1-R1117</f>
        <v>-0.15000000000000036</v>
      </c>
      <c r="T1117">
        <f>SQRT(R1117^2*$L$48+S1117^2*$L$49+2*R1117*S1117*$L$50)</f>
        <v>0.17342683569820327</v>
      </c>
      <c r="U1117">
        <f>R1117*$L$46+S1117*$L$47</f>
        <v>0.45789702541389637</v>
      </c>
      <c r="V1117">
        <f>U1117/T1117</f>
        <v>2.6402893391350752</v>
      </c>
      <c r="W1117">
        <f>T1117/U1117</f>
        <v>0.37874636888379332</v>
      </c>
    </row>
    <row r="1118" spans="18:23" x14ac:dyDescent="0.45">
      <c r="R1118">
        <v>1.1600000000000001</v>
      </c>
      <c r="S1118">
        <f>1-R1118</f>
        <v>-0.16000000000000014</v>
      </c>
      <c r="T1118">
        <f>SQRT(R1118^2*$L$48+S1118^2*$L$49+2*R1118*S1118*$L$50)</f>
        <v>0.1733482814122575</v>
      </c>
      <c r="U1118">
        <f>R1118*$L$46+S1118*$L$47</f>
        <v>0.45769289811560127</v>
      </c>
      <c r="V1118">
        <f>U1118/T1118</f>
        <v>2.6403082533429587</v>
      </c>
      <c r="W1118">
        <f>T1118/U1118</f>
        <v>0.37874365568258012</v>
      </c>
    </row>
    <row r="1119" spans="18:23" x14ac:dyDescent="0.45">
      <c r="R1119">
        <v>1.17</v>
      </c>
      <c r="S1119">
        <f>1-R1119</f>
        <v>-0.16999999999999993</v>
      </c>
      <c r="T1119">
        <f>SQRT(R1119^2*$L$48+S1119^2*$L$49+2*R1119*S1119*$L$50)</f>
        <v>0.17327026264977752</v>
      </c>
      <c r="U1119">
        <f>R1119*$L$46+S1119*$L$47</f>
        <v>0.45748877081730621</v>
      </c>
      <c r="V1119">
        <f>U1119/T1119</f>
        <v>2.6403190242863848</v>
      </c>
      <c r="W1119">
        <f>T1119/U1119</f>
        <v>0.37874211063198171</v>
      </c>
    </row>
    <row r="1120" spans="18:23" x14ac:dyDescent="0.45">
      <c r="R1120">
        <v>1.1799999999999997</v>
      </c>
      <c r="S1120">
        <f>1-R1120</f>
        <v>-0.17999999999999972</v>
      </c>
      <c r="T1120">
        <f>SQRT(R1120^2*$L$48+S1120^2*$L$49+2*R1120*S1120*$L$50)</f>
        <v>0.17319278013448081</v>
      </c>
      <c r="U1120">
        <f>R1120*$L$46+S1120*$L$47</f>
        <v>0.4572846435190111</v>
      </c>
      <c r="V1120">
        <f>U1120/T1120</f>
        <v>2.640321629827401</v>
      </c>
      <c r="W1120">
        <f>T1120/U1120</f>
        <v>0.37874173687899165</v>
      </c>
    </row>
    <row r="1121" spans="18:23" x14ac:dyDescent="0.45">
      <c r="R1121">
        <v>1.1899999999999995</v>
      </c>
      <c r="S1121">
        <f>1-R1121</f>
        <v>-0.1899999999999995</v>
      </c>
      <c r="T1121">
        <f>SQRT(R1121^2*$L$48+S1121^2*$L$49+2*R1121*S1121*$L$50)</f>
        <v>0.17311583458640162</v>
      </c>
      <c r="U1121">
        <f>R1121*$L$46+S1121*$L$47</f>
        <v>0.45708051622071599</v>
      </c>
      <c r="V1121">
        <f>U1121/T1121</f>
        <v>2.6403160479961088</v>
      </c>
      <c r="W1121">
        <f>T1121/U1121</f>
        <v>0.37874253756816684</v>
      </c>
    </row>
    <row r="1122" spans="18:23" x14ac:dyDescent="0.45">
      <c r="R1122">
        <v>1.2000000000000011</v>
      </c>
      <c r="S1122">
        <f>1-R1122</f>
        <v>-0.20000000000000107</v>
      </c>
      <c r="T1122">
        <f>SQRT(R1122^2*$L$48+S1122^2*$L$49+2*R1122*S1122*$L$50)</f>
        <v>0.17303942672186065</v>
      </c>
      <c r="U1122">
        <f>R1122*$L$46+S1122*$L$47</f>
        <v>0.45687638892242077</v>
      </c>
      <c r="V1122">
        <f>U1122/T1122</f>
        <v>2.6403022569925216</v>
      </c>
      <c r="W1122">
        <f>T1122/U1122</f>
        <v>0.37874451584155588</v>
      </c>
    </row>
    <row r="1123" spans="18:23" x14ac:dyDescent="0.45">
      <c r="R1123">
        <v>1.2100000000000009</v>
      </c>
      <c r="S1123">
        <f>1-R1123</f>
        <v>-0.21000000000000085</v>
      </c>
      <c r="T1123">
        <f>SQRT(R1123^2*$L$48+S1123^2*$L$49+2*R1123*S1123*$L$50)</f>
        <v>0.17296355725343424</v>
      </c>
      <c r="U1123">
        <f>R1123*$L$46+S1123*$L$47</f>
        <v>0.45667226162412577</v>
      </c>
      <c r="V1123">
        <f>U1123/T1123</f>
        <v>2.6402802351884356</v>
      </c>
      <c r="W1123">
        <f>T1123/U1123</f>
        <v>0.37874767483862581</v>
      </c>
    </row>
    <row r="1124" spans="18:23" x14ac:dyDescent="0.45">
      <c r="R1124">
        <v>1.2200000000000006</v>
      </c>
      <c r="S1124">
        <f>1-R1124</f>
        <v>-0.22000000000000064</v>
      </c>
      <c r="T1124">
        <f>SQRT(R1124^2*$L$48+S1124^2*$L$49+2*R1124*S1124*$L$50)</f>
        <v>0.17288822688992425</v>
      </c>
      <c r="U1124">
        <f>R1124*$L$46+S1124*$L$47</f>
        <v>0.45646813432583067</v>
      </c>
      <c r="V1124">
        <f>U1124/T1124</f>
        <v>2.6402499611292685</v>
      </c>
      <c r="W1124">
        <f>T1124/U1124</f>
        <v>0.37875201769619088</v>
      </c>
    </row>
    <row r="1125" spans="18:23" x14ac:dyDescent="0.45">
      <c r="R1125">
        <v>1.2300000000000004</v>
      </c>
      <c r="S1125">
        <f>1-R1125</f>
        <v>-0.23000000000000043</v>
      </c>
      <c r="T1125">
        <f>SQRT(R1125^2*$L$48+S1125^2*$L$49+2*R1125*S1125*$L$50)</f>
        <v>0.17281343633632737</v>
      </c>
      <c r="U1125">
        <f>R1125*$L$46+S1125*$L$47</f>
        <v>0.45626400702753556</v>
      </c>
      <c r="V1125">
        <f>U1125/T1125</f>
        <v>2.6402114135359254</v>
      </c>
      <c r="W1125">
        <f>T1125/U1125</f>
        <v>0.37875754754833874</v>
      </c>
    </row>
    <row r="1126" spans="18:23" x14ac:dyDescent="0.45">
      <c r="R1126">
        <v>1.2400000000000002</v>
      </c>
      <c r="S1126">
        <f>1-R1126</f>
        <v>-0.24000000000000021</v>
      </c>
      <c r="T1126">
        <f>SQRT(R1126^2*$L$48+S1126^2*$L$49+2*R1126*S1126*$L$50)</f>
        <v>0.17273918629380497</v>
      </c>
      <c r="U1126">
        <f>R1126*$L$46+S1126*$L$47</f>
        <v>0.45605987972924039</v>
      </c>
      <c r="V1126">
        <f>U1126/T1126</f>
        <v>2.640164571306634</v>
      </c>
      <c r="W1126">
        <f>T1126/U1126</f>
        <v>0.37876426752635867</v>
      </c>
    </row>
    <row r="1127" spans="18:23" x14ac:dyDescent="0.45">
      <c r="R1127">
        <v>1.25</v>
      </c>
      <c r="S1127">
        <f>1-R1127</f>
        <v>-0.25</v>
      </c>
      <c r="T1127">
        <f>SQRT(R1127^2*$L$48+S1127^2*$L$49+2*R1127*S1127*$L$50)</f>
        <v>0.17266547745965286</v>
      </c>
      <c r="U1127">
        <f>R1127*$L$46+S1127*$L$47</f>
        <v>0.45585575243094528</v>
      </c>
      <c r="V1127">
        <f>U1127/T1127</f>
        <v>2.6401094135187861</v>
      </c>
      <c r="W1127">
        <f>T1127/U1127</f>
        <v>0.37877218075866853</v>
      </c>
    </row>
    <row r="1128" spans="18:23" x14ac:dyDescent="0.45">
      <c r="R1128">
        <v>1.2599999999999998</v>
      </c>
      <c r="S1128">
        <f>1-R1128</f>
        <v>-0.25999999999999979</v>
      </c>
      <c r="T1128">
        <f>SQRT(R1128^2*$L$48+S1128^2*$L$49+2*R1128*S1128*$L$50)</f>
        <v>0.17259231052727109</v>
      </c>
      <c r="U1128">
        <f>R1128*$L$46+S1128*$L$47</f>
        <v>0.45565162513265012</v>
      </c>
      <c r="V1128">
        <f>U1128/T1128</f>
        <v>2.6400459194307686</v>
      </c>
      <c r="W1128">
        <f>T1128/U1128</f>
        <v>0.3787812903707426</v>
      </c>
    </row>
    <row r="1129" spans="18:23" x14ac:dyDescent="0.45">
      <c r="R1129">
        <v>1.2699999999999996</v>
      </c>
      <c r="S1129">
        <f>1-R1129</f>
        <v>-0.26999999999999957</v>
      </c>
      <c r="T1129">
        <f>SQRT(R1129^2*$L$48+S1129^2*$L$49+2*R1129*S1129*$L$50)</f>
        <v>0.17251968618613384</v>
      </c>
      <c r="U1129">
        <f>R1129*$L$46+S1129*$L$47</f>
        <v>0.45544749783435512</v>
      </c>
      <c r="V1129">
        <f>U1129/T1129</f>
        <v>2.6399740684837938</v>
      </c>
      <c r="W1129">
        <f>T1129/U1129</f>
        <v>0.37879159948503816</v>
      </c>
    </row>
    <row r="1130" spans="18:23" x14ac:dyDescent="0.45">
      <c r="R1130">
        <v>1.2799999999999994</v>
      </c>
      <c r="S1130">
        <f>1-R1130</f>
        <v>-0.27999999999999936</v>
      </c>
      <c r="T1130">
        <f>SQRT(R1130^2*$L$48+S1130^2*$L$49+2*R1130*S1130*$L$50)</f>
        <v>0.17244760512175941</v>
      </c>
      <c r="U1130">
        <f>R1130*$L$46+S1130*$L$47</f>
        <v>0.45524337053606001</v>
      </c>
      <c r="V1130">
        <f>U1130/T1130</f>
        <v>2.6398938403037149</v>
      </c>
      <c r="W1130">
        <f>T1130/U1130</f>
        <v>0.37880311122092392</v>
      </c>
    </row>
    <row r="1131" spans="18:23" x14ac:dyDescent="0.45">
      <c r="R1131">
        <v>1.2900000000000009</v>
      </c>
      <c r="S1131">
        <f>1-R1131</f>
        <v>-0.29000000000000092</v>
      </c>
      <c r="T1131">
        <f>SQRT(R1131^2*$L$48+S1131^2*$L$49+2*R1131*S1131*$L$50)</f>
        <v>0.17237606801568037</v>
      </c>
      <c r="U1131">
        <f>R1131*$L$46+S1131*$L$47</f>
        <v>0.45503924323776479</v>
      </c>
      <c r="V1131">
        <f>U1131/T1131</f>
        <v>2.6398052147028417</v>
      </c>
      <c r="W1131">
        <f>T1131/U1131</f>
        <v>0.37881582869460623</v>
      </c>
    </row>
    <row r="1132" spans="18:23" x14ac:dyDescent="0.45">
      <c r="R1132">
        <v>1.3000000000000007</v>
      </c>
      <c r="S1132">
        <f>1-R1132</f>
        <v>-0.30000000000000071</v>
      </c>
      <c r="T1132">
        <f>SQRT(R1132^2*$L$48+S1132^2*$L$49+2*R1132*S1132*$L$50)</f>
        <v>0.17230507554541374</v>
      </c>
      <c r="U1132">
        <f>R1132*$L$46+S1132*$L$47</f>
        <v>0.45483511593946968</v>
      </c>
      <c r="V1132">
        <f>U1132/T1132</f>
        <v>2.6397081716817485</v>
      </c>
      <c r="W1132">
        <f>T1132/U1132</f>
        <v>0.37882975501905714</v>
      </c>
    </row>
    <row r="1133" spans="18:23" x14ac:dyDescent="0.45">
      <c r="R1133">
        <v>1.3100000000000005</v>
      </c>
      <c r="S1133">
        <f>1-R1133</f>
        <v>-0.3100000000000005</v>
      </c>
      <c r="T1133">
        <f>SQRT(R1133^2*$L$48+S1133^2*$L$49+2*R1133*S1133*$L$50)</f>
        <v>0.17223462838443096</v>
      </c>
      <c r="U1133">
        <f>R1133*$L$46+S1133*$L$47</f>
        <v>0.45463098864117468</v>
      </c>
      <c r="V1133">
        <f>U1133/T1133</f>
        <v>2.6396026914310733</v>
      </c>
      <c r="W1133">
        <f>T1133/U1133</f>
        <v>0.37884489330394083</v>
      </c>
    </row>
    <row r="1134" spans="18:23" x14ac:dyDescent="0.45">
      <c r="R1134">
        <v>1.3200000000000003</v>
      </c>
      <c r="S1134">
        <f>1-R1134</f>
        <v>-0.32000000000000028</v>
      </c>
      <c r="T1134">
        <f>SQRT(R1134^2*$L$48+S1134^2*$L$49+2*R1134*S1134*$L$50)</f>
        <v>0.17216472720212866</v>
      </c>
      <c r="U1134">
        <f>R1134*$L$46+S1134*$L$47</f>
        <v>0.45442686134287957</v>
      </c>
      <c r="V1134">
        <f>U1134/T1134</f>
        <v>2.6394887543333034</v>
      </c>
      <c r="W1134">
        <f>T1134/U1134</f>
        <v>0.37886124665554238</v>
      </c>
    </row>
    <row r="1135" spans="18:23" x14ac:dyDescent="0.45">
      <c r="R1135">
        <v>1.33</v>
      </c>
      <c r="S1135">
        <f>1-R1135</f>
        <v>-0.33000000000000007</v>
      </c>
      <c r="T1135">
        <f>SQRT(R1135^2*$L$48+S1135^2*$L$49+2*R1135*S1135*$L$50)</f>
        <v>0.17209537266379873</v>
      </c>
      <c r="U1135">
        <f>R1135*$L$46+S1135*$L$47</f>
        <v>0.45422273404458446</v>
      </c>
      <c r="V1135">
        <f>U1135/T1135</f>
        <v>2.6393663409645693</v>
      </c>
      <c r="W1135">
        <f>T1135/U1135</f>
        <v>0.3788788181766935</v>
      </c>
    </row>
    <row r="1136" spans="18:23" x14ac:dyDescent="0.45">
      <c r="R1136">
        <v>1.3399999999999999</v>
      </c>
      <c r="S1136">
        <f>1-R1136</f>
        <v>-0.33999999999999986</v>
      </c>
      <c r="T1136">
        <f>SQRT(R1136^2*$L$48+S1136^2*$L$49+2*R1136*S1136*$L$50)</f>
        <v>0.17202656543059913</v>
      </c>
      <c r="U1136">
        <f>R1136*$L$46+S1136*$L$47</f>
        <v>0.4540186067462893</v>
      </c>
      <c r="V1136">
        <f>U1136/T1136</f>
        <v>2.639235432096414</v>
      </c>
      <c r="W1136">
        <f>T1136/U1136</f>
        <v>0.37889761096670099</v>
      </c>
    </row>
    <row r="1137" spans="18:23" x14ac:dyDescent="0.45">
      <c r="R1137">
        <v>1.3499999999999996</v>
      </c>
      <c r="S1137">
        <f>1-R1137</f>
        <v>-0.34999999999999964</v>
      </c>
      <c r="T1137">
        <f>SQRT(R1137^2*$L$48+S1137^2*$L$49+2*R1137*S1137*$L$50)</f>
        <v>0.17195830615952432</v>
      </c>
      <c r="U1137">
        <f>R1137*$L$46+S1137*$L$47</f>
        <v>0.45381447944799419</v>
      </c>
      <c r="V1137">
        <f>U1137/T1137</f>
        <v>2.639096008697563</v>
      </c>
      <c r="W1137">
        <f>T1137/U1137</f>
        <v>0.37891762812127339</v>
      </c>
    </row>
    <row r="1138" spans="18:23" x14ac:dyDescent="0.45">
      <c r="R1138">
        <v>1.3599999999999994</v>
      </c>
      <c r="S1138">
        <f>1-R1138</f>
        <v>-0.35999999999999943</v>
      </c>
      <c r="T1138">
        <f>SQRT(R1138^2*$L$48+S1138^2*$L$49+2*R1138*S1138*$L$50)</f>
        <v>0.17189059550337599</v>
      </c>
      <c r="U1138">
        <f>R1138*$L$46+S1138*$L$47</f>
        <v>0.45361035214969903</v>
      </c>
      <c r="V1138">
        <f>U1138/T1138</f>
        <v>2.638948051935686</v>
      </c>
      <c r="W1138">
        <f>T1138/U1138</f>
        <v>0.37893887273244858</v>
      </c>
    </row>
    <row r="1139" spans="18:23" x14ac:dyDescent="0.45">
      <c r="R1139">
        <v>1.370000000000001</v>
      </c>
      <c r="S1139">
        <f>1-R1139</f>
        <v>-0.37000000000000099</v>
      </c>
      <c r="T1139">
        <f>SQRT(R1139^2*$L$48+S1139^2*$L$49+2*R1139*S1139*$L$50)</f>
        <v>0.17182343411073411</v>
      </c>
      <c r="U1139">
        <f>R1139*$L$46+S1139*$L$47</f>
        <v>0.45340622485140397</v>
      </c>
      <c r="V1139">
        <f>U1139/T1139</f>
        <v>2.6387915431791438</v>
      </c>
      <c r="W1139">
        <f>T1139/U1139</f>
        <v>0.37896134788852154</v>
      </c>
    </row>
    <row r="1140" spans="18:23" x14ac:dyDescent="0.45">
      <c r="R1140">
        <v>1.3800000000000008</v>
      </c>
      <c r="S1140">
        <f>1-R1140</f>
        <v>-0.38000000000000078</v>
      </c>
      <c r="T1140">
        <f>SQRT(R1140^2*$L$48+S1140^2*$L$49+2*R1140*S1140*$L$50)</f>
        <v>0.17175682262592776</v>
      </c>
      <c r="U1140">
        <f>R1140*$L$46+S1140*$L$47</f>
        <v>0.45320209755310881</v>
      </c>
      <c r="V1140">
        <f>U1140/T1140</f>
        <v>2.63862646399873</v>
      </c>
      <c r="W1140">
        <f>T1140/U1140</f>
        <v>0.37898505667397164</v>
      </c>
    </row>
    <row r="1141" spans="18:23" x14ac:dyDescent="0.45">
      <c r="R1141">
        <v>1.3900000000000006</v>
      </c>
      <c r="S1141">
        <f>1-R1141</f>
        <v>-0.39000000000000057</v>
      </c>
      <c r="T1141">
        <f>SQRT(R1141^2*$L$48+S1141^2*$L$49+2*R1141*S1141*$L$50)</f>
        <v>0.17169076168900607</v>
      </c>
      <c r="U1141">
        <f>R1141*$L$46+S1141*$L$47</f>
        <v>0.4529979702548137</v>
      </c>
      <c r="V1141">
        <f>U1141/T1141</f>
        <v>2.6384527961694091</v>
      </c>
      <c r="W1141">
        <f>T1141/U1141</f>
        <v>0.37901000216938968</v>
      </c>
    </row>
    <row r="1142" spans="18:23" x14ac:dyDescent="0.45">
      <c r="R1142">
        <v>1.4000000000000004</v>
      </c>
      <c r="S1142">
        <f>1-R1142</f>
        <v>-0.40000000000000036</v>
      </c>
      <c r="T1142">
        <f>SQRT(R1142^2*$L$48+S1142^2*$L$49+2*R1142*S1142*$L$50)</f>
        <v>0.17162525193570957</v>
      </c>
      <c r="U1142">
        <f>R1142*$L$46+S1142*$L$47</f>
        <v>0.45279384295651859</v>
      </c>
      <c r="V1142">
        <f>U1142/T1142</f>
        <v>2.638270521672033</v>
      </c>
      <c r="W1142">
        <f>T1142/U1142</f>
        <v>0.37903618745140621</v>
      </c>
    </row>
    <row r="1143" spans="18:23" x14ac:dyDescent="0.45">
      <c r="R1143">
        <v>1.4100000000000001</v>
      </c>
      <c r="S1143">
        <f>1-R1143</f>
        <v>-0.41000000000000014</v>
      </c>
      <c r="T1143">
        <f>SQRT(R1143^2*$L$48+S1143^2*$L$49+2*R1143*S1143*$L$50)</f>
        <v>0.17156029399744144</v>
      </c>
      <c r="U1143">
        <f>R1143*$L$46+S1143*$L$47</f>
        <v>0.45258971565822359</v>
      </c>
      <c r="V1143">
        <f>U1143/T1143</f>
        <v>2.6380796226950585</v>
      </c>
      <c r="W1143">
        <f>T1143/U1143</f>
        <v>0.37906361559261864</v>
      </c>
    </row>
    <row r="1144" spans="18:23" x14ac:dyDescent="0.45">
      <c r="R1144">
        <v>1.42</v>
      </c>
      <c r="S1144">
        <f>1-R1144</f>
        <v>-0.41999999999999993</v>
      </c>
      <c r="T1144">
        <f>SQRT(R1144^2*$L$48+S1144^2*$L$49+2*R1144*S1144*$L$50)</f>
        <v>0.17149588850123884</v>
      </c>
      <c r="U1144">
        <f>R1144*$L$46+S1144*$L$47</f>
        <v>0.45238558835992848</v>
      </c>
      <c r="V1144">
        <f>U1144/T1144</f>
        <v>2.6378800816362462</v>
      </c>
      <c r="W1144">
        <f>T1144/U1144</f>
        <v>0.37909228966151931</v>
      </c>
    </row>
    <row r="1145" spans="18:23" x14ac:dyDescent="0.45">
      <c r="R1145">
        <v>1.4299999999999997</v>
      </c>
      <c r="S1145">
        <f>1-R1145</f>
        <v>-0.42999999999999972</v>
      </c>
      <c r="T1145">
        <f>SQRT(R1145^2*$L$48+S1145^2*$L$49+2*R1145*S1145*$L$50)</f>
        <v>0.17143203606974453</v>
      </c>
      <c r="U1145">
        <f>R1145*$L$46+S1145*$L$47</f>
        <v>0.45218146106163337</v>
      </c>
      <c r="V1145">
        <f>U1145/T1145</f>
        <v>2.6376718811043589</v>
      </c>
      <c r="W1145">
        <f>T1145/U1145</f>
        <v>0.37912221272242286</v>
      </c>
    </row>
    <row r="1146" spans="18:23" x14ac:dyDescent="0.45">
      <c r="R1146">
        <v>1.4399999999999995</v>
      </c>
      <c r="S1146">
        <f>1-R1146</f>
        <v>-0.4399999999999995</v>
      </c>
      <c r="T1146">
        <f>SQRT(R1146^2*$L$48+S1146^2*$L$49+2*R1146*S1146*$L$50)</f>
        <v>0.17136873732117849</v>
      </c>
      <c r="U1146">
        <f>R1146*$L$46+S1146*$L$47</f>
        <v>0.45197733376333821</v>
      </c>
      <c r="V1146">
        <f>U1146/T1146</f>
        <v>2.6374550039208398</v>
      </c>
      <c r="W1146">
        <f>T1146/U1146</f>
        <v>0.37915338783539443</v>
      </c>
    </row>
    <row r="1147" spans="18:23" x14ac:dyDescent="0.45">
      <c r="R1147">
        <v>1.4500000000000011</v>
      </c>
      <c r="S1147">
        <f>1-R1147</f>
        <v>-0.45000000000000107</v>
      </c>
      <c r="T1147">
        <f>SQRT(R1147^2*$L$48+S1147^2*$L$49+2*R1147*S1147*$L$50)</f>
        <v>0.17130599286930975</v>
      </c>
      <c r="U1147">
        <f>R1147*$L$46+S1147*$L$47</f>
        <v>0.45177320646504315</v>
      </c>
      <c r="V1147">
        <f>U1147/T1147</f>
        <v>2.6372294331214863</v>
      </c>
      <c r="W1147">
        <f>T1147/U1147</f>
        <v>0.37918581805617746</v>
      </c>
    </row>
    <row r="1148" spans="18:23" x14ac:dyDescent="0.45">
      <c r="R1148">
        <v>1.4600000000000009</v>
      </c>
      <c r="S1148">
        <f>1-R1148</f>
        <v>-0.46000000000000085</v>
      </c>
      <c r="T1148">
        <f>SQRT(R1148^2*$L$48+S1148^2*$L$49+2*R1148*S1148*$L$50)</f>
        <v>0.17124380332342823</v>
      </c>
      <c r="U1148">
        <f>R1148*$L$46+S1148*$L$47</f>
        <v>0.45156907916674799</v>
      </c>
      <c r="V1148">
        <f>U1148/T1148</f>
        <v>2.6369951519581081</v>
      </c>
      <c r="W1148">
        <f>T1148/U1148</f>
        <v>0.3792195064361219</v>
      </c>
    </row>
    <row r="1149" spans="18:23" x14ac:dyDescent="0.45">
      <c r="R1149">
        <v>1.4700000000000006</v>
      </c>
      <c r="S1149">
        <f>1-R1149</f>
        <v>-0.47000000000000064</v>
      </c>
      <c r="T1149">
        <f>SQRT(R1149^2*$L$48+S1149^2*$L$49+2*R1149*S1149*$L$50)</f>
        <v>0.17118216928831698</v>
      </c>
      <c r="U1149">
        <f>R1149*$L$46+S1149*$L$47</f>
        <v>0.45136495186845288</v>
      </c>
      <c r="V1149">
        <f>U1149/T1149</f>
        <v>2.6367521439001775</v>
      </c>
      <c r="W1149">
        <f>T1149/U1149</f>
        <v>0.37925445602211227</v>
      </c>
    </row>
    <row r="1150" spans="18:23" x14ac:dyDescent="0.45">
      <c r="R1150">
        <v>1.4800000000000004</v>
      </c>
      <c r="S1150">
        <f>1-R1150</f>
        <v>-0.48000000000000043</v>
      </c>
      <c r="T1150">
        <f>SQRT(R1150^2*$L$48+S1150^2*$L$49+2*R1150*S1150*$L$50)</f>
        <v>0.17112109136422393</v>
      </c>
      <c r="U1150">
        <f>R1150*$L$46+S1150*$L$47</f>
        <v>0.45116082457015771</v>
      </c>
      <c r="V1150">
        <f>U1150/T1150</f>
        <v>2.6365003926364703</v>
      </c>
      <c r="W1150">
        <f>T1150/U1150</f>
        <v>0.3792906698564954</v>
      </c>
    </row>
    <row r="1151" spans="18:23" x14ac:dyDescent="0.45">
      <c r="R1151">
        <v>1.4900000000000002</v>
      </c>
      <c r="S1151">
        <f>1-R1151</f>
        <v>-0.49000000000000021</v>
      </c>
      <c r="T1151">
        <f>SQRT(R1151^2*$L$48+S1151^2*$L$49+2*R1151*S1151*$L$50)</f>
        <v>0.17106057014683482</v>
      </c>
      <c r="U1151">
        <f>R1151*$L$46+S1151*$L$47</f>
        <v>0.45095669727186261</v>
      </c>
      <c r="V1151">
        <f>U1151/T1151</f>
        <v>2.6362398820766866</v>
      </c>
      <c r="W1151">
        <f>T1151/U1151</f>
        <v>0.37932815097700984</v>
      </c>
    </row>
    <row r="1152" spans="18:23" x14ac:dyDescent="0.45">
      <c r="R1152">
        <v>1.5</v>
      </c>
      <c r="S1152">
        <f>1-R1152</f>
        <v>-0.5</v>
      </c>
      <c r="T1152">
        <f>SQRT(R1152^2*$L$48+S1152^2*$L$49+2*R1152*S1152*$L$50)</f>
        <v>0.17100060622724514</v>
      </c>
      <c r="U1152">
        <f>R1152*$L$46+S1152*$L$47</f>
        <v>0.45075256997356761</v>
      </c>
      <c r="V1152">
        <f>U1152/T1152</f>
        <v>2.6359705963530686</v>
      </c>
      <c r="W1152">
        <f>T1152/U1152</f>
        <v>0.37936690241671328</v>
      </c>
    </row>
    <row r="1153" spans="18:23" x14ac:dyDescent="0.45">
      <c r="R1153">
        <v>1.5099999999999998</v>
      </c>
      <c r="S1153">
        <f>1-R1153</f>
        <v>-0.50999999999999979</v>
      </c>
      <c r="T1153">
        <f>SQRT(R1153^2*$L$48+S1153^2*$L$49+2*R1153*S1153*$L$50)</f>
        <v>0.1709412001919331</v>
      </c>
      <c r="U1153">
        <f>R1153*$L$46+S1153*$L$47</f>
        <v>0.4505484426752725</v>
      </c>
      <c r="V1153">
        <f>U1153/T1153</f>
        <v>2.6356925198219967</v>
      </c>
      <c r="W1153">
        <f>T1153/U1153</f>
        <v>0.37940692720391217</v>
      </c>
    </row>
    <row r="1154" spans="18:23" x14ac:dyDescent="0.45">
      <c r="R1154">
        <v>1.5199999999999996</v>
      </c>
      <c r="S1154">
        <f>1-R1154</f>
        <v>-0.51999999999999957</v>
      </c>
      <c r="T1154">
        <f>SQRT(R1154^2*$L$48+S1154^2*$L$49+2*R1154*S1154*$L$50)</f>
        <v>0.17088235262273219</v>
      </c>
      <c r="U1154">
        <f>R1154*$L$46+S1154*$L$47</f>
        <v>0.45034431537697733</v>
      </c>
      <c r="V1154">
        <f>U1154/T1154</f>
        <v>2.6354056370655843</v>
      </c>
      <c r="W1154">
        <f>T1154/U1154</f>
        <v>0.37944822836208958</v>
      </c>
    </row>
    <row r="1155" spans="18:23" x14ac:dyDescent="0.45">
      <c r="R1155">
        <v>1.5299999999999994</v>
      </c>
      <c r="S1155">
        <f>1-R1155</f>
        <v>-0.52999999999999936</v>
      </c>
      <c r="T1155">
        <f>SQRT(R1155^2*$L$48+S1155^2*$L$49+2*R1155*S1155*$L$50)</f>
        <v>0.17082406409680423</v>
      </c>
      <c r="U1155">
        <f>R1155*$L$46+S1155*$L$47</f>
        <v>0.45014018807868222</v>
      </c>
      <c r="V1155">
        <f>U1155/T1155</f>
        <v>2.635109932893251</v>
      </c>
      <c r="W1155">
        <f>T1155/U1155</f>
        <v>0.37949080890983466</v>
      </c>
    </row>
    <row r="1156" spans="18:23" x14ac:dyDescent="0.45">
      <c r="R1156">
        <v>1.5400000000000009</v>
      </c>
      <c r="S1156">
        <f>1-R1156</f>
        <v>-0.54000000000000092</v>
      </c>
      <c r="T1156">
        <f>SQRT(R1156^2*$L$48+S1156^2*$L$49+2*R1156*S1156*$L$50)</f>
        <v>0.17076633518661233</v>
      </c>
      <c r="U1156">
        <f>R1156*$L$46+S1156*$L$47</f>
        <v>0.44993606078038717</v>
      </c>
      <c r="V1156">
        <f>U1156/T1156</f>
        <v>2.6348053923432859</v>
      </c>
      <c r="W1156">
        <f>T1156/U1156</f>
        <v>0.37953467186077139</v>
      </c>
    </row>
    <row r="1157" spans="18:23" x14ac:dyDescent="0.45">
      <c r="R1157">
        <v>1.5500000000000007</v>
      </c>
      <c r="S1157">
        <f>1-R1157</f>
        <v>-0.55000000000000071</v>
      </c>
      <c r="T1157">
        <f>SQRT(R1157^2*$L$48+S1157^2*$L$49+2*R1157*S1157*$L$50)</f>
        <v>0.17070916645989404</v>
      </c>
      <c r="U1157">
        <f>R1157*$L$46+S1157*$L$47</f>
        <v>0.44973193348209201</v>
      </c>
      <c r="V1157">
        <f>U1157/T1157</f>
        <v>2.6344920006843973</v>
      </c>
      <c r="W1157">
        <f>T1157/U1157</f>
        <v>0.37957982022348774</v>
      </c>
    </row>
    <row r="1158" spans="18:23" x14ac:dyDescent="0.45">
      <c r="R1158">
        <v>1.5600000000000005</v>
      </c>
      <c r="S1158">
        <f>1-R1158</f>
        <v>-0.5600000000000005</v>
      </c>
      <c r="T1158">
        <f>SQRT(R1158^2*$L$48+S1158^2*$L$49+2*R1158*S1158*$L$50)</f>
        <v>0.17065255847963495</v>
      </c>
      <c r="U1158">
        <f>R1158*$L$46+S1158*$L$47</f>
        <v>0.4495278061837969</v>
      </c>
      <c r="V1158">
        <f>U1158/T1158</f>
        <v>2.6341697434172477</v>
      </c>
      <c r="W1158">
        <f>T1158/U1158</f>
        <v>0.37962625700146529</v>
      </c>
    </row>
    <row r="1159" spans="18:23" x14ac:dyDescent="0.45">
      <c r="R1159">
        <v>1.5700000000000003</v>
      </c>
      <c r="S1159">
        <f>1-R1159</f>
        <v>-0.57000000000000028</v>
      </c>
      <c r="T1159">
        <f>SQRT(R1159^2*$L$48+S1159^2*$L$49+2*R1159*S1159*$L$50)</f>
        <v>0.1705965118040422</v>
      </c>
      <c r="U1159">
        <f>R1159*$L$46+S1159*$L$47</f>
        <v>0.44932367888550179</v>
      </c>
      <c r="V1159">
        <f>U1159/T1159</f>
        <v>2.6338386062759773</v>
      </c>
      <c r="W1159">
        <f>T1159/U1159</f>
        <v>0.37967398519300871</v>
      </c>
    </row>
    <row r="1160" spans="18:23" x14ac:dyDescent="0.45">
      <c r="R1160">
        <v>1.58</v>
      </c>
      <c r="S1160">
        <f>1-R1160</f>
        <v>-0.58000000000000007</v>
      </c>
      <c r="T1160">
        <f>SQRT(R1160^2*$L$48+S1160^2*$L$49+2*R1160*S1160*$L$50)</f>
        <v>0.17054102698651796</v>
      </c>
      <c r="U1160">
        <f>R1160*$L$46+S1160*$L$47</f>
        <v>0.44911955158720662</v>
      </c>
      <c r="V1160">
        <f>U1160/T1160</f>
        <v>2.6334985752297104</v>
      </c>
      <c r="W1160">
        <f>T1160/U1160</f>
        <v>0.37972300779117518</v>
      </c>
    </row>
    <row r="1161" spans="18:23" x14ac:dyDescent="0.45">
      <c r="R1161">
        <v>1.5899999999999999</v>
      </c>
      <c r="S1161">
        <f>1-R1161</f>
        <v>-0.58999999999999986</v>
      </c>
      <c r="T1161">
        <f>SQRT(R1161^2*$L$48+S1161^2*$L$49+2*R1161*S1161*$L$50)</f>
        <v>0.17048610457563332</v>
      </c>
      <c r="U1161">
        <f>R1161*$L$46+S1161*$L$47</f>
        <v>0.44891542428891151</v>
      </c>
      <c r="V1161">
        <f>U1161/T1161</f>
        <v>2.6331496364840552</v>
      </c>
      <c r="W1161">
        <f>T1161/U1161</f>
        <v>0.37977332778370393</v>
      </c>
    </row>
    <row r="1162" spans="18:23" x14ac:dyDescent="0.45">
      <c r="R1162">
        <v>1.5999999999999996</v>
      </c>
      <c r="S1162">
        <f>1-R1162</f>
        <v>-0.59999999999999964</v>
      </c>
      <c r="T1162">
        <f>SQRT(R1162^2*$L$48+S1162^2*$L$49+2*R1162*S1162*$L$50)</f>
        <v>0.17043174511510295</v>
      </c>
      <c r="U1162">
        <f>R1162*$L$46+S1162*$L$47</f>
        <v>0.44871129699061651</v>
      </c>
      <c r="V1162">
        <f>U1162/T1162</f>
        <v>2.6327917764825703</v>
      </c>
      <c r="W1162">
        <f>T1162/U1162</f>
        <v>0.37982494815294798</v>
      </c>
    </row>
    <row r="1163" spans="18:23" x14ac:dyDescent="0.45">
      <c r="R1163">
        <v>1.6099999999999994</v>
      </c>
      <c r="S1163">
        <f>1-R1163</f>
        <v>-0.60999999999999943</v>
      </c>
      <c r="T1163">
        <f>SQRT(R1163^2*$L$48+S1163^2*$L$49+2*R1163*S1163*$L$50)</f>
        <v>0.17037794914375823</v>
      </c>
      <c r="U1163">
        <f>R1163*$L$46+S1163*$L$47</f>
        <v>0.44850716969232141</v>
      </c>
      <c r="V1163">
        <f>U1163/T1163</f>
        <v>2.6324249819082435</v>
      </c>
      <c r="W1163">
        <f>T1163/U1163</f>
        <v>0.37987787187580191</v>
      </c>
    </row>
    <row r="1164" spans="18:23" x14ac:dyDescent="0.45">
      <c r="R1164">
        <v>1.620000000000001</v>
      </c>
      <c r="S1164">
        <f>1-R1164</f>
        <v>-0.62000000000000099</v>
      </c>
      <c r="T1164">
        <f>SQRT(R1164^2*$L$48+S1164^2*$L$49+2*R1164*S1164*$L$50)</f>
        <v>0.17032471719552261</v>
      </c>
      <c r="U1164">
        <f>R1164*$L$46+S1164*$L$47</f>
        <v>0.44830304239402619</v>
      </c>
      <c r="V1164">
        <f>U1164/T1164</f>
        <v>2.6320492396849309</v>
      </c>
      <c r="W1164">
        <f>T1164/U1164</f>
        <v>0.37993210192363452</v>
      </c>
    </row>
    <row r="1165" spans="18:23" x14ac:dyDescent="0.45">
      <c r="R1165">
        <v>1.6300000000000008</v>
      </c>
      <c r="S1165">
        <f>1-R1165</f>
        <v>-0.63000000000000078</v>
      </c>
      <c r="T1165">
        <f>SQRT(R1165^2*$L$48+S1165^2*$L$49+2*R1165*S1165*$L$50)</f>
        <v>0.17027204979938576</v>
      </c>
      <c r="U1165">
        <f>R1165*$L$46+S1165*$L$47</f>
        <v>0.44809891509573108</v>
      </c>
      <c r="V1165">
        <f>U1165/T1165</f>
        <v>2.6316645369787963</v>
      </c>
      <c r="W1165">
        <f>T1165/U1165</f>
        <v>0.37998764126221807</v>
      </c>
    </row>
    <row r="1166" spans="18:23" x14ac:dyDescent="0.45">
      <c r="R1166">
        <v>1.6400000000000006</v>
      </c>
      <c r="S1166">
        <f>1-R1166</f>
        <v>-0.64000000000000057</v>
      </c>
      <c r="T1166">
        <f>SQRT(R1166^2*$L$48+S1166^2*$L$49+2*R1166*S1166*$L$50)</f>
        <v>0.17021994747937833</v>
      </c>
      <c r="U1166">
        <f>R1166*$L$46+S1166*$L$47</f>
        <v>0.44789478779743602</v>
      </c>
      <c r="V1166">
        <f>U1166/T1166</f>
        <v>2.6312708611997264</v>
      </c>
      <c r="W1166">
        <f>T1166/U1166</f>
        <v>0.38004449285165975</v>
      </c>
    </row>
    <row r="1167" spans="18:23" x14ac:dyDescent="0.45">
      <c r="R1167">
        <v>1.6500000000000004</v>
      </c>
      <c r="S1167">
        <f>1-R1167</f>
        <v>-0.65000000000000036</v>
      </c>
      <c r="T1167">
        <f>SQRT(R1167^2*$L$48+S1167^2*$L$49+2*R1167*S1167*$L$50)</f>
        <v>0.17016841075454667</v>
      </c>
      <c r="U1167">
        <f>R1167*$L$46+S1167*$L$47</f>
        <v>0.44769066049914091</v>
      </c>
      <c r="V1167">
        <f>U1167/T1167</f>
        <v>2.6308682000027388</v>
      </c>
      <c r="W1167">
        <f>T1167/U1167</f>
        <v>0.38010265964633233</v>
      </c>
    </row>
    <row r="1168" spans="18:23" x14ac:dyDescent="0.45">
      <c r="R1168">
        <v>1.6600000000000001</v>
      </c>
      <c r="S1168">
        <f>1-R1168</f>
        <v>-0.66000000000000014</v>
      </c>
      <c r="T1168">
        <f>SQRT(R1168^2*$L$48+S1168^2*$L$49+2*R1168*S1168*$L$50)</f>
        <v>0.17011744013892877</v>
      </c>
      <c r="U1168">
        <f>R1168*$L$46+S1168*$L$47</f>
        <v>0.4474865332008458</v>
      </c>
      <c r="V1168">
        <f>U1168/T1168</f>
        <v>2.630456541289357</v>
      </c>
      <c r="W1168">
        <f>T1168/U1168</f>
        <v>0.38016214459480679</v>
      </c>
    </row>
    <row r="1169" spans="18:23" x14ac:dyDescent="0.45">
      <c r="R1169">
        <v>1.67</v>
      </c>
      <c r="S1169">
        <f>1-R1169</f>
        <v>-0.66999999999999993</v>
      </c>
      <c r="T1169">
        <f>SQRT(R1169^2*$L$48+S1169^2*$L$49+2*R1169*S1169*$L$50)</f>
        <v>0.17006703614152849</v>
      </c>
      <c r="U1169">
        <f>R1169*$L$46+S1169*$L$47</f>
        <v>0.44728240590255069</v>
      </c>
      <c r="V1169">
        <f>U1169/T1169</f>
        <v>2.6300358732089957</v>
      </c>
      <c r="W1169">
        <f>T1169/U1169</f>
        <v>0.38022295063978206</v>
      </c>
    </row>
    <row r="1170" spans="18:23" x14ac:dyDescent="0.45">
      <c r="R1170">
        <v>1.6799999999999997</v>
      </c>
      <c r="S1170">
        <f>1-R1170</f>
        <v>-0.67999999999999972</v>
      </c>
      <c r="T1170">
        <f>SQRT(R1170^2*$L$48+S1170^2*$L$49+2*R1170*S1170*$L$50)</f>
        <v>0.17001719926629161</v>
      </c>
      <c r="U1170">
        <f>R1170*$L$46+S1170*$L$47</f>
        <v>0.44707827860425553</v>
      </c>
      <c r="V1170">
        <f>U1170/T1170</f>
        <v>2.6296061841603064</v>
      </c>
      <c r="W1170">
        <f>T1170/U1170</f>
        <v>0.38028508071801748</v>
      </c>
    </row>
    <row r="1171" spans="18:23" x14ac:dyDescent="0.45">
      <c r="R1171">
        <v>1.6899999999999995</v>
      </c>
      <c r="S1171">
        <f>1-R1171</f>
        <v>-0.6899999999999995</v>
      </c>
      <c r="T1171">
        <f>SQRT(R1171^2*$L$48+S1171^2*$L$49+2*R1171*S1171*$L$50)</f>
        <v>0.16996793001208174</v>
      </c>
      <c r="U1171">
        <f>R1171*$L$46+S1171*$L$47</f>
        <v>0.44687415130596042</v>
      </c>
      <c r="V1171">
        <f>U1171/T1171</f>
        <v>2.6291674627925135</v>
      </c>
      <c r="W1171">
        <f>T1171/U1171</f>
        <v>0.38034853776026561</v>
      </c>
    </row>
    <row r="1172" spans="18:23" x14ac:dyDescent="0.45">
      <c r="R1172">
        <v>1.7000000000000011</v>
      </c>
      <c r="S1172">
        <f>1-R1172</f>
        <v>-0.70000000000000107</v>
      </c>
      <c r="T1172">
        <f>SQRT(R1172^2*$L$48+S1172^2*$L$49+2*R1172*S1172*$L$50)</f>
        <v>0.16991922887265576</v>
      </c>
      <c r="U1172">
        <f>R1172*$L$46+S1172*$L$47</f>
        <v>0.44667002400766531</v>
      </c>
      <c r="V1172">
        <f>U1172/T1172</f>
        <v>2.6287196980067371</v>
      </c>
      <c r="W1172">
        <f>T1172/U1172</f>
        <v>0.38041332469120376</v>
      </c>
    </row>
    <row r="1173" spans="18:23" x14ac:dyDescent="0.45">
      <c r="R1173">
        <v>1.7100000000000009</v>
      </c>
      <c r="S1173">
        <f>1-R1173</f>
        <v>-0.71000000000000085</v>
      </c>
      <c r="T1173">
        <f>SQRT(R1173^2*$L$48+S1173^2*$L$49+2*R1173*S1173*$L$50)</f>
        <v>0.16987109633664019</v>
      </c>
      <c r="U1173">
        <f>R1173*$L$46+S1173*$L$47</f>
        <v>0.4464658967093702</v>
      </c>
      <c r="V1173">
        <f>U1173/T1173</f>
        <v>2.6282628789572966</v>
      </c>
      <c r="W1173">
        <f>T1173/U1173</f>
        <v>0.38047944442936671</v>
      </c>
    </row>
    <row r="1174" spans="18:23" x14ac:dyDescent="0.45">
      <c r="R1174">
        <v>1.7200000000000006</v>
      </c>
      <c r="S1174">
        <f>1-R1174</f>
        <v>-0.72000000000000064</v>
      </c>
      <c r="T1174">
        <f>SQRT(R1174^2*$L$48+S1174^2*$L$49+2*R1174*S1174*$L$50)</f>
        <v>0.16982353288750721</v>
      </c>
      <c r="U1174">
        <f>R1174*$L$46+S1174*$L$47</f>
        <v>0.44626176941107509</v>
      </c>
      <c r="V1174">
        <f>U1174/T1174</f>
        <v>2.627796995052996</v>
      </c>
      <c r="W1174">
        <f>T1174/U1174</f>
        <v>0.38054689988707918</v>
      </c>
    </row>
    <row r="1175" spans="18:23" x14ac:dyDescent="0.45">
      <c r="R1175">
        <v>1.7300000000000004</v>
      </c>
      <c r="S1175">
        <f>1-R1175</f>
        <v>-0.73000000000000043</v>
      </c>
      <c r="T1175">
        <f>SQRT(R1175^2*$L$48+S1175^2*$L$49+2*R1175*S1175*$L$50)</f>
        <v>0.1697765390035515</v>
      </c>
      <c r="U1175">
        <f>R1175*$L$46+S1175*$L$47</f>
        <v>0.44605764211277998</v>
      </c>
      <c r="V1175">
        <f>U1175/T1175</f>
        <v>2.6273220359583904</v>
      </c>
      <c r="W1175">
        <f>T1175/U1175</f>
        <v>0.38061569397038975</v>
      </c>
    </row>
    <row r="1176" spans="18:23" x14ac:dyDescent="0.45">
      <c r="R1176">
        <v>1.7400000000000002</v>
      </c>
      <c r="S1176">
        <f>1-R1176</f>
        <v>-0.74000000000000021</v>
      </c>
      <c r="T1176">
        <f>SQRT(R1176^2*$L$48+S1176^2*$L$49+2*R1176*S1176*$L$50)</f>
        <v>0.16973011515786662</v>
      </c>
      <c r="U1176">
        <f>R1176*$L$46+S1176*$L$47</f>
        <v>0.44585351481448493</v>
      </c>
      <c r="V1176">
        <f>U1176/T1176</f>
        <v>2.6268379915950382</v>
      </c>
      <c r="W1176">
        <f>T1176/U1176</f>
        <v>0.38068582957900327</v>
      </c>
    </row>
    <row r="1177" spans="18:23" x14ac:dyDescent="0.45">
      <c r="R1177">
        <v>1.75</v>
      </c>
      <c r="S1177">
        <f>1-R1177</f>
        <v>-0.75</v>
      </c>
      <c r="T1177">
        <f>SQRT(R1177^2*$L$48+S1177^2*$L$49+2*R1177*S1177*$L$50)</f>
        <v>0.16968426181832227</v>
      </c>
      <c r="U1177">
        <f>R1177*$L$46+S1177*$L$47</f>
        <v>0.44564938751618982</v>
      </c>
      <c r="V1177">
        <f>U1177/T1177</f>
        <v>2.6263448521427297</v>
      </c>
      <c r="W1177">
        <f>T1177/U1177</f>
        <v>0.38075730960621568</v>
      </c>
    </row>
    <row r="1178" spans="18:23" x14ac:dyDescent="0.45">
      <c r="R1178">
        <v>1.7599999999999998</v>
      </c>
      <c r="S1178">
        <f>1-R1178</f>
        <v>-0.75999999999999979</v>
      </c>
      <c r="T1178">
        <f>SQRT(R1178^2*$L$48+S1178^2*$L$49+2*R1178*S1178*$L$50)</f>
        <v>0.16963897944754114</v>
      </c>
      <c r="U1178">
        <f>R1178*$L$46+S1178*$L$47</f>
        <v>0.44544526021789471</v>
      </c>
      <c r="V1178">
        <f>U1178/T1178</f>
        <v>2.6258426080407036</v>
      </c>
      <c r="W1178">
        <f>T1178/U1178</f>
        <v>0.38083013693884693</v>
      </c>
    </row>
    <row r="1179" spans="18:23" x14ac:dyDescent="0.45">
      <c r="R1179">
        <v>1.7699999999999996</v>
      </c>
      <c r="S1179">
        <f>1-R1179</f>
        <v>-0.76999999999999957</v>
      </c>
      <c r="T1179">
        <f>SQRT(R1179^2*$L$48+S1179^2*$L$49+2*R1179*S1179*$L$50)</f>
        <v>0.16959426850287618</v>
      </c>
      <c r="U1179">
        <f>R1179*$L$46+S1179*$L$47</f>
        <v>0.44524113291959955</v>
      </c>
      <c r="V1179">
        <f>U1179/T1179</f>
        <v>2.6253312499888439</v>
      </c>
      <c r="W1179">
        <f>T1179/U1179</f>
        <v>0.38090431445717543</v>
      </c>
    </row>
    <row r="1180" spans="18:23" x14ac:dyDescent="0.45">
      <c r="R1180">
        <v>1.7799999999999994</v>
      </c>
      <c r="S1180">
        <f>1-R1180</f>
        <v>-0.77999999999999936</v>
      </c>
      <c r="T1180">
        <f>SQRT(R1180^2*$L$48+S1180^2*$L$49+2*R1180*S1180*$L$50)</f>
        <v>0.16955012943638847</v>
      </c>
      <c r="U1180">
        <f>R1180*$L$46+S1180*$L$47</f>
        <v>0.44503700562130444</v>
      </c>
      <c r="V1180">
        <f>U1180/T1180</f>
        <v>2.6248107689488531</v>
      </c>
      <c r="W1180">
        <f>T1180/U1180</f>
        <v>0.38097984503487303</v>
      </c>
    </row>
    <row r="1181" spans="18:23" x14ac:dyDescent="0.45">
      <c r="R1181">
        <v>1.7900000000000009</v>
      </c>
      <c r="S1181">
        <f>1-R1181</f>
        <v>-0.79000000000000092</v>
      </c>
      <c r="T1181">
        <f>SQRT(R1181^2*$L$48+S1181^2*$L$49+2*R1181*S1181*$L$50)</f>
        <v>0.1695065626948247</v>
      </c>
      <c r="U1181">
        <f>R1181*$L$46+S1181*$L$47</f>
        <v>0.44483287832300938</v>
      </c>
      <c r="V1181">
        <f>U1181/T1181</f>
        <v>2.6242811561454125</v>
      </c>
      <c r="W1181">
        <f>T1181/U1181</f>
        <v>0.38105673153893943</v>
      </c>
    </row>
    <row r="1182" spans="18:23" x14ac:dyDescent="0.45">
      <c r="R1182">
        <v>1.8000000000000007</v>
      </c>
      <c r="S1182">
        <f>1-R1182</f>
        <v>-0.80000000000000071</v>
      </c>
      <c r="T1182">
        <f>SQRT(R1182^2*$L$48+S1182^2*$L$49+2*R1182*S1182*$L$50)</f>
        <v>0.16946356871959545</v>
      </c>
      <c r="U1182">
        <f>R1182*$L$46+S1182*$L$47</f>
        <v>0.44462875102471422</v>
      </c>
      <c r="V1182">
        <f>U1182/T1182</f>
        <v>2.6237424030673138</v>
      </c>
      <c r="W1182">
        <f>T1182/U1182</f>
        <v>0.38113497682963826</v>
      </c>
    </row>
    <row r="1183" spans="18:23" x14ac:dyDescent="0.45">
      <c r="R1183">
        <v>1.8100000000000005</v>
      </c>
      <c r="S1183">
        <f>1-R1183</f>
        <v>-0.8100000000000005</v>
      </c>
      <c r="T1183">
        <f>SQRT(R1183^2*$L$48+S1183^2*$L$49+2*R1183*S1183*$L$50)</f>
        <v>0.16942114794675311</v>
      </c>
      <c r="U1183">
        <f>R1183*$L$46+S1183*$L$47</f>
        <v>0.44442462372641911</v>
      </c>
      <c r="V1183">
        <f>U1183/T1183</f>
        <v>2.6231945014685891</v>
      </c>
      <c r="W1183">
        <f>T1183/U1183</f>
        <v>0.38121458376043121</v>
      </c>
    </row>
    <row r="1184" spans="18:23" x14ac:dyDescent="0.45">
      <c r="R1184">
        <v>1.8200000000000003</v>
      </c>
      <c r="S1184">
        <f>1-R1184</f>
        <v>-0.82000000000000028</v>
      </c>
      <c r="T1184">
        <f>SQRT(R1184^2*$L$48+S1184^2*$L$49+2*R1184*S1184*$L$50)</f>
        <v>0.16937930080697056</v>
      </c>
      <c r="U1184">
        <f>R1184*$L$46+S1184*$L$47</f>
        <v>0.444220496428124</v>
      </c>
      <c r="V1184">
        <f>U1184/T1184</f>
        <v>2.622637443369602</v>
      </c>
      <c r="W1184">
        <f>T1184/U1184</f>
        <v>0.38129555517791502</v>
      </c>
    </row>
    <row r="1185" spans="18:23" x14ac:dyDescent="0.45">
      <c r="R1185">
        <v>1.83</v>
      </c>
      <c r="S1185">
        <f>1-R1185</f>
        <v>-0.83000000000000007</v>
      </c>
      <c r="T1185">
        <f>SQRT(R1185^2*$L$48+S1185^2*$L$49+2*R1185*S1185*$L$50)</f>
        <v>0.16933802772551965</v>
      </c>
      <c r="U1185">
        <f>R1185*$L$46+S1185*$L$47</f>
        <v>0.44401636912982884</v>
      </c>
      <c r="V1185">
        <f>U1185/T1185</f>
        <v>2.6220712210581305</v>
      </c>
      <c r="W1185">
        <f>T1185/U1185</f>
        <v>0.38137789392175719</v>
      </c>
    </row>
    <row r="1186" spans="18:23" x14ac:dyDescent="0.45">
      <c r="R1186">
        <v>1.8399999999999999</v>
      </c>
      <c r="S1186">
        <f>1-R1186</f>
        <v>-0.83999999999999986</v>
      </c>
      <c r="T1186">
        <f>SQRT(R1186^2*$L$48+S1186^2*$L$49+2*R1186*S1186*$L$50)</f>
        <v>0.16929732912225029</v>
      </c>
      <c r="U1186">
        <f>R1186*$L$46+S1186*$L$47</f>
        <v>0.44381224183153384</v>
      </c>
      <c r="V1186">
        <f>U1186/T1186</f>
        <v>2.6214958270904276</v>
      </c>
      <c r="W1186">
        <f>T1186/U1186</f>
        <v>0.38146160282463243</v>
      </c>
    </row>
    <row r="1187" spans="18:23" x14ac:dyDescent="0.45">
      <c r="R1187">
        <v>1.8499999999999996</v>
      </c>
      <c r="S1187">
        <f>1-R1187</f>
        <v>-0.84999999999999964</v>
      </c>
      <c r="T1187">
        <f>SQRT(R1187^2*$L$48+S1187^2*$L$49+2*R1187*S1187*$L$50)</f>
        <v>0.16925720541156963</v>
      </c>
      <c r="U1187">
        <f>R1187*$L$46+S1187*$L$47</f>
        <v>0.44360811453323873</v>
      </c>
      <c r="V1187">
        <f>U1187/T1187</f>
        <v>2.6209112542922544</v>
      </c>
      <c r="W1187">
        <f>T1187/U1187</f>
        <v>0.38154668471216052</v>
      </c>
    </row>
    <row r="1188" spans="18:23" x14ac:dyDescent="0.45">
      <c r="R1188">
        <v>1.8599999999999994</v>
      </c>
      <c r="S1188">
        <f>1-R1188</f>
        <v>-0.85999999999999943</v>
      </c>
      <c r="T1188">
        <f>SQRT(R1188^2*$L$48+S1188^2*$L$49+2*R1188*S1188*$L$50)</f>
        <v>0.16921765700242114</v>
      </c>
      <c r="U1188">
        <f>R1188*$L$46+S1188*$L$47</f>
        <v>0.44340398723494362</v>
      </c>
      <c r="V1188">
        <f>U1188/T1188</f>
        <v>2.6203174957599105</v>
      </c>
      <c r="W1188">
        <f>T1188/U1188</f>
        <v>0.38163314240284191</v>
      </c>
    </row>
    <row r="1189" spans="18:23" x14ac:dyDescent="0.45">
      <c r="R1189">
        <v>1.870000000000001</v>
      </c>
      <c r="S1189">
        <f>1-R1189</f>
        <v>-0.87000000000000099</v>
      </c>
      <c r="T1189">
        <f>SQRT(R1189^2*$L$48+S1189^2*$L$49+2*R1189*S1189*$L$50)</f>
        <v>0.16917868429826463</v>
      </c>
      <c r="U1189">
        <f>R1189*$L$46+S1189*$L$47</f>
        <v>0.4431998599366484</v>
      </c>
      <c r="V1189">
        <f>U1189/T1189</f>
        <v>2.6197145448612202</v>
      </c>
      <c r="W1189">
        <f>T1189/U1189</f>
        <v>0.38172097870799704</v>
      </c>
    </row>
    <row r="1190" spans="18:23" x14ac:dyDescent="0.45">
      <c r="R1190">
        <v>1.8800000000000008</v>
      </c>
      <c r="S1190">
        <f>1-R1190</f>
        <v>-0.88000000000000078</v>
      </c>
      <c r="T1190">
        <f>SQRT(R1190^2*$L$48+S1190^2*$L$49+2*R1190*S1190*$L$50)</f>
        <v>0.16914028769705561</v>
      </c>
      <c r="U1190">
        <f>R1190*$L$46+S1190*$L$47</f>
        <v>0.4429957326383534</v>
      </c>
      <c r="V1190">
        <f>U1190/T1190</f>
        <v>2.6191023952365255</v>
      </c>
      <c r="W1190">
        <f>T1190/U1190</f>
        <v>0.38181019643170233</v>
      </c>
    </row>
    <row r="1191" spans="18:23" x14ac:dyDescent="0.45">
      <c r="R1191">
        <v>1.8900000000000006</v>
      </c>
      <c r="S1191">
        <f>1-R1191</f>
        <v>-0.89000000000000057</v>
      </c>
      <c r="T1191">
        <f>SQRT(R1191^2*$L$48+S1191^2*$L$49+2*R1191*S1191*$L$50)</f>
        <v>0.16910246759122607</v>
      </c>
      <c r="U1191">
        <f>R1191*$L$46+S1191*$L$47</f>
        <v>0.44279160534005824</v>
      </c>
      <c r="V1191">
        <f>U1191/T1191</f>
        <v>2.6184810407996233</v>
      </c>
      <c r="W1191">
        <f>T1191/U1191</f>
        <v>0.38190079837073143</v>
      </c>
    </row>
    <row r="1192" spans="18:23" x14ac:dyDescent="0.45">
      <c r="R1192">
        <v>1.9000000000000004</v>
      </c>
      <c r="S1192">
        <f>1-R1192</f>
        <v>-0.90000000000000036</v>
      </c>
      <c r="T1192">
        <f>SQRT(R1192^2*$L$48+S1192^2*$L$49+2*R1192*S1192*$L$50)</f>
        <v>0.16906522436766419</v>
      </c>
      <c r="U1192">
        <f>R1192*$L$46+S1192*$L$47</f>
        <v>0.44258747804176313</v>
      </c>
      <c r="V1192">
        <f>U1192/T1192</f>
        <v>2.6178504757387198</v>
      </c>
      <c r="W1192">
        <f>T1192/U1192</f>
        <v>0.38199278731449104</v>
      </c>
    </row>
    <row r="1193" spans="18:23" x14ac:dyDescent="0.45">
      <c r="R1193">
        <v>1.9100000000000001</v>
      </c>
      <c r="S1193">
        <f>1-R1193</f>
        <v>-0.91000000000000014</v>
      </c>
      <c r="T1193">
        <f>SQRT(R1193^2*$L$48+S1193^2*$L$49+2*R1193*S1193*$L$50)</f>
        <v>0.16902855840769521</v>
      </c>
      <c r="U1193">
        <f>R1193*$L$46+S1193*$L$47</f>
        <v>0.44238335074346802</v>
      </c>
      <c r="V1193">
        <f>U1193/T1193</f>
        <v>2.6172106945173357</v>
      </c>
      <c r="W1193">
        <f>T1193/U1193</f>
        <v>0.38208616604496159</v>
      </c>
    </row>
    <row r="1194" spans="18:23" x14ac:dyDescent="0.45">
      <c r="R1194">
        <v>1.92</v>
      </c>
      <c r="S1194">
        <f>1-R1194</f>
        <v>-0.91999999999999993</v>
      </c>
      <c r="T1194">
        <f>SQRT(R1194^2*$L$48+S1194^2*$L$49+2*R1194*S1194*$L$50)</f>
        <v>0.16899247008706247</v>
      </c>
      <c r="U1194">
        <f>R1194*$L$46+S1194*$L$47</f>
        <v>0.44217922344517291</v>
      </c>
      <c r="V1194">
        <f>U1194/T1194</f>
        <v>2.6165616918751975</v>
      </c>
      <c r="W1194">
        <f>T1194/U1194</f>
        <v>0.38218093733663711</v>
      </c>
    </row>
    <row r="1195" spans="18:23" x14ac:dyDescent="0.45">
      <c r="R1195">
        <v>1.9299999999999997</v>
      </c>
      <c r="S1195">
        <f>1-R1195</f>
        <v>-0.92999999999999972</v>
      </c>
      <c r="T1195">
        <f>SQRT(R1195^2*$L$48+S1195^2*$L$49+2*R1195*S1195*$L$50)</f>
        <v>0.16895695977590797</v>
      </c>
      <c r="U1195">
        <f>R1195*$L$46+S1195*$L$47</f>
        <v>0.44197509614687774</v>
      </c>
      <c r="V1195">
        <f>U1195/T1195</f>
        <v>2.6159034628291185</v>
      </c>
      <c r="W1195">
        <f>T1195/U1195</f>
        <v>0.38227710395646358</v>
      </c>
    </row>
    <row r="1196" spans="18:23" x14ac:dyDescent="0.45">
      <c r="R1196">
        <v>1.9399999999999995</v>
      </c>
      <c r="S1196">
        <f>1-R1196</f>
        <v>-0.9399999999999995</v>
      </c>
      <c r="T1196">
        <f>SQRT(R1196^2*$L$48+S1196^2*$L$49+2*R1196*S1196*$L$50)</f>
        <v>0.1689220278387544</v>
      </c>
      <c r="U1196">
        <f>R1196*$L$46+S1196*$L$47</f>
        <v>0.44177096884858275</v>
      </c>
      <c r="V1196">
        <f>U1196/T1196</f>
        <v>2.6152360026738375</v>
      </c>
      <c r="W1196">
        <f>T1196/U1196</f>
        <v>0.38237466866378111</v>
      </c>
    </row>
    <row r="1197" spans="18:23" x14ac:dyDescent="0.45">
      <c r="R1197">
        <v>1.9500000000000011</v>
      </c>
      <c r="S1197">
        <f>1-R1197</f>
        <v>-0.95000000000000107</v>
      </c>
      <c r="T1197">
        <f>SQRT(R1197^2*$L$48+S1197^2*$L$49+2*R1197*S1197*$L$50)</f>
        <v>0.16888767463448631</v>
      </c>
      <c r="U1197">
        <f>R1197*$L$46+S1197*$L$47</f>
        <v>0.44156684155028753</v>
      </c>
      <c r="V1197">
        <f>U1197/T1197</f>
        <v>2.6145593069828497</v>
      </c>
      <c r="W1197">
        <f>T1197/U1197</f>
        <v>0.38247363421026409</v>
      </c>
    </row>
    <row r="1198" spans="18:23" x14ac:dyDescent="0.45">
      <c r="R1198">
        <v>1.9600000000000009</v>
      </c>
      <c r="S1198">
        <f>1-R1198</f>
        <v>-0.96000000000000085</v>
      </c>
      <c r="T1198">
        <f>SQRT(R1198^2*$L$48+S1198^2*$L$49+2*R1198*S1198*$L$50)</f>
        <v>0.16885390051633203</v>
      </c>
      <c r="U1198">
        <f>R1198*$L$46+S1198*$L$47</f>
        <v>0.44136271425199242</v>
      </c>
      <c r="V1198">
        <f>U1198/T1198</f>
        <v>2.6138733716092188</v>
      </c>
      <c r="W1198">
        <f>T1198/U1198</f>
        <v>0.38257400333986141</v>
      </c>
    </row>
    <row r="1199" spans="18:23" x14ac:dyDescent="0.45">
      <c r="R1199">
        <v>1.9700000000000006</v>
      </c>
      <c r="S1199">
        <f>1-R1199</f>
        <v>-0.97000000000000064</v>
      </c>
      <c r="T1199">
        <f>SQRT(R1199^2*$L$48+S1199^2*$L$49+2*R1199*S1199*$L$50)</f>
        <v>0.16882070583184583</v>
      </c>
      <c r="U1199">
        <f>R1199*$L$46+S1199*$L$47</f>
        <v>0.44115858695369742</v>
      </c>
      <c r="V1199">
        <f>U1199/T1199</f>
        <v>2.6131781926863535</v>
      </c>
      <c r="W1199">
        <f>T1199/U1199</f>
        <v>0.3826757787887391</v>
      </c>
    </row>
    <row r="1200" spans="18:23" x14ac:dyDescent="0.45">
      <c r="R1200">
        <v>1.9800000000000004</v>
      </c>
      <c r="S1200">
        <f>1-R1200</f>
        <v>-0.98000000000000043</v>
      </c>
      <c r="T1200">
        <f>SQRT(R1200^2*$L$48+S1200^2*$L$49+2*R1200*S1200*$L$50)</f>
        <v>0.16878809092289043</v>
      </c>
      <c r="U1200">
        <f>R1200*$L$46+S1200*$L$47</f>
        <v>0.44095445965540231</v>
      </c>
      <c r="V1200">
        <f>U1200/T1200</f>
        <v>2.6124737666287667</v>
      </c>
      <c r="W1200">
        <f>T1200/U1200</f>
        <v>0.38277896328522265</v>
      </c>
    </row>
    <row r="1201" spans="18:23" x14ac:dyDescent="0.45">
      <c r="R1201">
        <v>1.9900000000000002</v>
      </c>
      <c r="S1201">
        <f>1-R1201</f>
        <v>-0.99000000000000021</v>
      </c>
      <c r="T1201">
        <f>SQRT(R1201^2*$L$48+S1201^2*$L$49+2*R1201*S1201*$L$50)</f>
        <v>0.16875605612561975</v>
      </c>
      <c r="U1201">
        <f>R1201*$L$46+S1201*$L$47</f>
        <v>0.44075033235710714</v>
      </c>
      <c r="V1201">
        <f>U1201/T1201</f>
        <v>2.6117600901328157</v>
      </c>
      <c r="W1201">
        <f>T1201/U1201</f>
        <v>0.38288355954973913</v>
      </c>
    </row>
    <row r="1202" spans="18:23" x14ac:dyDescent="0.45">
      <c r="R1202">
        <v>2</v>
      </c>
      <c r="S1202">
        <f>1-R1202</f>
        <v>-1</v>
      </c>
      <c r="T1202">
        <f>SQRT(R1202^2*$L$48+S1202^2*$L$49+2*R1202*S1202*$L$50)</f>
        <v>0.1687246017704612</v>
      </c>
      <c r="U1202">
        <f>R1202*$L$46+S1202*$L$47</f>
        <v>0.44054620505881203</v>
      </c>
      <c r="V1202">
        <f>U1202/T1202</f>
        <v>2.6110371601774256</v>
      </c>
      <c r="W1202">
        <f>T1202/U1202</f>
        <v>0.382989570294759</v>
      </c>
    </row>
    <row r="1203" spans="18:23" x14ac:dyDescent="0.45">
      <c r="R1203">
        <v>2.0099999999999998</v>
      </c>
      <c r="S1203">
        <f>1-R1203</f>
        <v>-1.0099999999999998</v>
      </c>
      <c r="T1203">
        <f>SQRT(R1203^2*$L$48+S1203^2*$L$49+2*R1203*S1203*$L$50)</f>
        <v>0.16869372818209974</v>
      </c>
      <c r="U1203">
        <f>R1203*$L$46+S1203*$L$47</f>
        <v>0.44034207776051693</v>
      </c>
      <c r="V1203">
        <f>U1203/T1203</f>
        <v>2.6103049740247668</v>
      </c>
      <c r="W1203">
        <f>T1203/U1203</f>
        <v>0.38309699822474153</v>
      </c>
    </row>
    <row r="1204" spans="18:23" x14ac:dyDescent="0.45">
      <c r="R1204">
        <v>2.0199999999999996</v>
      </c>
      <c r="S1204">
        <f>1-R1204</f>
        <v>-1.0199999999999996</v>
      </c>
      <c r="T1204">
        <f>SQRT(R1204^2*$L$48+S1204^2*$L$49+2*R1204*S1204*$L$50)</f>
        <v>0.16866343567946107</v>
      </c>
      <c r="U1204">
        <f>R1204*$L$46+S1204*$L$47</f>
        <v>0.44013795046222176</v>
      </c>
      <c r="V1204">
        <f>U1204/T1204</f>
        <v>2.6095635292209298</v>
      </c>
      <c r="W1204">
        <f>T1204/U1204</f>
        <v>0.38320584603607799</v>
      </c>
    </row>
    <row r="1205" spans="18:23" x14ac:dyDescent="0.45">
      <c r="R1205">
        <v>2.0300000000000011</v>
      </c>
      <c r="S1205">
        <f>1-R1205</f>
        <v>-1.0300000000000011</v>
      </c>
      <c r="T1205">
        <f>SQRT(R1205^2*$L$48+S1205^2*$L$49+2*R1205*S1205*$L$50)</f>
        <v>0.16863372457569448</v>
      </c>
      <c r="U1205">
        <f>R1205*$L$46+S1205*$L$47</f>
        <v>0.43993382316392671</v>
      </c>
      <c r="V1205">
        <f>U1205/T1205</f>
        <v>2.6088128235965873</v>
      </c>
      <c r="W1205">
        <f>T1205/U1205</f>
        <v>0.38331611641703378</v>
      </c>
    </row>
    <row r="1206" spans="18:23" x14ac:dyDescent="0.45">
      <c r="R1206">
        <v>2.0400000000000009</v>
      </c>
      <c r="S1206">
        <f>1-R1206</f>
        <v>-1.0400000000000009</v>
      </c>
      <c r="T1206">
        <f>SQRT(R1206^2*$L$48+S1206^2*$L$49+2*R1206*S1206*$L$50)</f>
        <v>0.16860459517815876</v>
      </c>
      <c r="U1206">
        <f>R1206*$L$46+S1206*$L$47</f>
        <v>0.4397296958656316</v>
      </c>
      <c r="V1206">
        <f>U1206/T1206</f>
        <v>2.608052855267581</v>
      </c>
      <c r="W1206">
        <f>T1206/U1206</f>
        <v>0.38342781204769794</v>
      </c>
    </row>
    <row r="1207" spans="18:23" x14ac:dyDescent="0.45">
      <c r="R1207">
        <v>2.0500000000000007</v>
      </c>
      <c r="S1207">
        <f>1-R1207</f>
        <v>-1.0500000000000007</v>
      </c>
      <c r="T1207">
        <f>SQRT(R1207^2*$L$48+S1207^2*$L$49+2*R1207*S1207*$L$50)</f>
        <v>0.16857604778840457</v>
      </c>
      <c r="U1207">
        <f>R1207*$L$46+S1207*$L$47</f>
        <v>0.43952556856733649</v>
      </c>
      <c r="V1207">
        <f>U1207/T1207</f>
        <v>2.6072836226355585</v>
      </c>
      <c r="W1207">
        <f>T1207/U1207</f>
        <v>0.38354093559992353</v>
      </c>
    </row>
    <row r="1208" spans="18:23" x14ac:dyDescent="0.45">
      <c r="R1208">
        <v>2.0600000000000005</v>
      </c>
      <c r="S1208">
        <f>1-R1208</f>
        <v>-1.0600000000000005</v>
      </c>
      <c r="T1208">
        <f>SQRT(R1208^2*$L$48+S1208^2*$L$49+2*R1208*S1208*$L$50)</f>
        <v>0.16854808270215996</v>
      </c>
      <c r="U1208">
        <f>R1208*$L$46+S1208*$L$47</f>
        <v>0.43932144126904127</v>
      </c>
      <c r="V1208">
        <f>U1208/T1208</f>
        <v>2.6065051243885278</v>
      </c>
      <c r="W1208">
        <f>T1208/U1208</f>
        <v>0.38365548973727598</v>
      </c>
    </row>
    <row r="1209" spans="18:23" x14ac:dyDescent="0.45">
      <c r="R1209">
        <v>2.0700000000000003</v>
      </c>
      <c r="S1209">
        <f>1-R1209</f>
        <v>-1.0700000000000003</v>
      </c>
      <c r="T1209">
        <f>SQRT(R1209^2*$L$48+S1209^2*$L$49+2*R1209*S1209*$L$50)</f>
        <v>0.1685207002093152</v>
      </c>
      <c r="U1209">
        <f>R1209*$L$46+S1209*$L$47</f>
        <v>0.43911731397074627</v>
      </c>
      <c r="V1209">
        <f>U1209/T1209</f>
        <v>2.6057173595014147</v>
      </c>
      <c r="W1209">
        <f>T1209/U1209</f>
        <v>0.38377147711497878</v>
      </c>
    </row>
    <row r="1210" spans="18:23" x14ac:dyDescent="0.45">
      <c r="R1210">
        <v>2.08</v>
      </c>
      <c r="S1210">
        <f>1-R1210</f>
        <v>-1.08</v>
      </c>
      <c r="T1210">
        <f>SQRT(R1210^2*$L$48+S1210^2*$L$49+2*R1210*S1210*$L$50)</f>
        <v>0.16849390059390759</v>
      </c>
      <c r="U1210">
        <f>R1210*$L$46+S1210*$L$47</f>
        <v>0.43891318667245116</v>
      </c>
      <c r="V1210">
        <f>U1210/T1210</f>
        <v>2.6049203272365897</v>
      </c>
      <c r="W1210">
        <f>T1210/U1210</f>
        <v>0.38388890037986023</v>
      </c>
    </row>
    <row r="1211" spans="18:23" x14ac:dyDescent="0.45">
      <c r="R1211">
        <v>2.09</v>
      </c>
      <c r="S1211">
        <f>1-R1211</f>
        <v>-1.0899999999999999</v>
      </c>
      <c r="T1211">
        <f>SQRT(R1211^2*$L$48+S1211^2*$L$49+2*R1211*S1211*$L$50)</f>
        <v>0.16846768413410762</v>
      </c>
      <c r="U1211">
        <f>R1211*$L$46+S1211*$L$47</f>
        <v>0.43870905937415605</v>
      </c>
      <c r="V1211">
        <f>U1211/T1211</f>
        <v>2.6041140271443664</v>
      </c>
      <c r="W1211">
        <f>T1211/U1211</f>
        <v>0.38400776217030158</v>
      </c>
    </row>
    <row r="1212" spans="18:23" x14ac:dyDescent="0.45">
      <c r="R1212">
        <v>2.0999999999999996</v>
      </c>
      <c r="S1212">
        <f>1-R1212</f>
        <v>-1.0999999999999996</v>
      </c>
      <c r="T1212">
        <f>SQRT(R1212^2*$L$48+S1212^2*$L$49+2*R1212*S1212*$L$50)</f>
        <v>0.16844205110220342</v>
      </c>
      <c r="U1212">
        <f>R1212*$L$46+S1212*$L$47</f>
        <v>0.43850493207586094</v>
      </c>
      <c r="V1212">
        <f>U1212/T1212</f>
        <v>2.6032984590634967</v>
      </c>
      <c r="W1212">
        <f>T1212/U1212</f>
        <v>0.3841280651161823</v>
      </c>
    </row>
    <row r="1213" spans="18:23" x14ac:dyDescent="0.45">
      <c r="R1213">
        <v>2.1099999999999994</v>
      </c>
      <c r="S1213">
        <f>1-R1213</f>
        <v>-1.1099999999999994</v>
      </c>
      <c r="T1213">
        <f>SQRT(R1213^2*$L$48+S1213^2*$L$49+2*R1213*S1213*$L$50)</f>
        <v>0.16841700176458793</v>
      </c>
      <c r="U1213">
        <f>R1213*$L$46+S1213*$L$47</f>
        <v>0.43830080477756583</v>
      </c>
      <c r="V1213">
        <f>U1213/T1213</f>
        <v>2.6024736231216106</v>
      </c>
      <c r="W1213">
        <f>T1213/U1213</f>
        <v>0.38424981183883111</v>
      </c>
    </row>
    <row r="1214" spans="18:23" x14ac:dyDescent="0.45">
      <c r="R1214">
        <v>2.120000000000001</v>
      </c>
      <c r="S1214">
        <f>1-R1214</f>
        <v>-1.120000000000001</v>
      </c>
      <c r="T1214">
        <f>SQRT(R1214^2*$L$48+S1214^2*$L$49+2*R1214*S1214*$L$50)</f>
        <v>0.16839253638174451</v>
      </c>
      <c r="U1214">
        <f>R1214*$L$46+S1214*$L$47</f>
        <v>0.43809667747927072</v>
      </c>
      <c r="V1214">
        <f>U1214/T1214</f>
        <v>2.6016395197356559</v>
      </c>
      <c r="W1214">
        <f>T1214/U1214</f>
        <v>0.38437300495097293</v>
      </c>
    </row>
    <row r="1215" spans="18:23" x14ac:dyDescent="0.45">
      <c r="R1215">
        <v>2.1300000000000008</v>
      </c>
      <c r="S1215">
        <f>1-R1215</f>
        <v>-1.1300000000000008</v>
      </c>
      <c r="T1215">
        <f>SQRT(R1215^2*$L$48+S1215^2*$L$49+2*R1215*S1215*$L$50)</f>
        <v>0.16836865520823391</v>
      </c>
      <c r="U1215">
        <f>R1215*$L$46+S1215*$L$47</f>
        <v>0.43789255018097561</v>
      </c>
      <c r="V1215">
        <f>U1215/T1215</f>
        <v>2.6007961496122998</v>
      </c>
      <c r="W1215">
        <f>T1215/U1215</f>
        <v>0.3844976470566791</v>
      </c>
    </row>
    <row r="1216" spans="18:23" x14ac:dyDescent="0.45">
      <c r="R1216">
        <v>2.1400000000000006</v>
      </c>
      <c r="S1216">
        <f>1-R1216</f>
        <v>-1.1400000000000006</v>
      </c>
      <c r="T1216">
        <f>SQRT(R1216^2*$L$48+S1216^2*$L$49+2*R1216*S1216*$L$50)</f>
        <v>0.16834535849268079</v>
      </c>
      <c r="U1216">
        <f>R1216*$L$46+S1216*$L$47</f>
        <v>0.43768842288268051</v>
      </c>
      <c r="V1216">
        <f>U1216/T1216</f>
        <v>2.5999435137483169</v>
      </c>
      <c r="W1216">
        <f>T1216/U1216</f>
        <v>0.38462374075131672</v>
      </c>
    </row>
    <row r="1217" spans="18:23" x14ac:dyDescent="0.45">
      <c r="R1217">
        <v>2.1500000000000004</v>
      </c>
      <c r="S1217">
        <f>1-R1217</f>
        <v>-1.1500000000000004</v>
      </c>
      <c r="T1217">
        <f>SQRT(R1217^2*$L$48+S1217^2*$L$49+2*R1217*S1217*$L$50)</f>
        <v>0.16832264647776096</v>
      </c>
      <c r="U1217">
        <f>R1217*$L$46+S1217*$L$47</f>
        <v>0.4374842955843854</v>
      </c>
      <c r="V1217">
        <f>U1217/T1217</f>
        <v>2.5990816134309442</v>
      </c>
      <c r="W1217">
        <f>T1217/U1217</f>
        <v>0.38475128862149882</v>
      </c>
    </row>
    <row r="1218" spans="18:23" x14ac:dyDescent="0.45">
      <c r="R1218">
        <v>2.16</v>
      </c>
      <c r="S1218">
        <f>1-R1218</f>
        <v>-1.1600000000000001</v>
      </c>
      <c r="T1218">
        <f>SQRT(R1218^2*$L$48+S1218^2*$L$49+2*R1218*S1218*$L$50)</f>
        <v>0.16830051940018909</v>
      </c>
      <c r="U1218">
        <f>R1218*$L$46+S1218*$L$47</f>
        <v>0.43728016828609018</v>
      </c>
      <c r="V1218">
        <f>U1218/T1218</f>
        <v>2.598210450238212</v>
      </c>
      <c r="W1218">
        <f>T1218/U1218</f>
        <v>0.38488029324503603</v>
      </c>
    </row>
    <row r="1219" spans="18:23" x14ac:dyDescent="0.45">
      <c r="R1219">
        <v>2.17</v>
      </c>
      <c r="S1219">
        <f>1-R1219</f>
        <v>-1.17</v>
      </c>
      <c r="T1219">
        <f>SQRT(R1219^2*$L$48+S1219^2*$L$49+2*R1219*S1219*$L$50)</f>
        <v>0.16827897749070619</v>
      </c>
      <c r="U1219">
        <f>R1219*$L$46+S1219*$L$47</f>
        <v>0.43707604098779518</v>
      </c>
      <c r="V1219">
        <f>U1219/T1219</f>
        <v>2.5973300260392551</v>
      </c>
      <c r="W1219">
        <f>T1219/U1219</f>
        <v>0.38501075719088701</v>
      </c>
    </row>
    <row r="1220" spans="18:23" x14ac:dyDescent="0.45">
      <c r="R1220">
        <v>2.1799999999999997</v>
      </c>
      <c r="S1220">
        <f>1-R1220</f>
        <v>-1.1799999999999997</v>
      </c>
      <c r="T1220">
        <f>SQRT(R1220^2*$L$48+S1220^2*$L$49+2*R1220*S1220*$L$50)</f>
        <v>0.16825802097406767</v>
      </c>
      <c r="U1220">
        <f>R1220*$L$46+S1220*$L$47</f>
        <v>0.43687191368950007</v>
      </c>
      <c r="V1220">
        <f>U1220/T1220</f>
        <v>2.5964403429945953</v>
      </c>
      <c r="W1220">
        <f>T1220/U1220</f>
        <v>0.38514268301911131</v>
      </c>
    </row>
    <row r="1221" spans="18:23" x14ac:dyDescent="0.45">
      <c r="R1221">
        <v>2.1899999999999995</v>
      </c>
      <c r="S1221">
        <f>1-R1221</f>
        <v>-1.1899999999999995</v>
      </c>
      <c r="T1221">
        <f>SQRT(R1221^2*$L$48+S1221^2*$L$49+2*R1221*S1221*$L$50)</f>
        <v>0.16823765006903213</v>
      </c>
      <c r="U1221">
        <f>R1221*$L$46+S1221*$L$47</f>
        <v>0.43666778639120496</v>
      </c>
      <c r="V1221">
        <f>U1221/T1221</f>
        <v>2.5955414035563931</v>
      </c>
      <c r="W1221">
        <f>T1221/U1221</f>
        <v>0.38527607328082181</v>
      </c>
    </row>
    <row r="1222" spans="18:23" x14ac:dyDescent="0.45">
      <c r="R1222">
        <v>2.2000000000000011</v>
      </c>
      <c r="S1222">
        <f>1-R1222</f>
        <v>-1.2000000000000011</v>
      </c>
      <c r="T1222">
        <f>SQRT(R1222^2*$L$48+S1222^2*$L$49+2*R1222*S1222*$L$50)</f>
        <v>0.1682178649883489</v>
      </c>
      <c r="U1222">
        <f>R1222*$L$46+S1222*$L$47</f>
        <v>0.43646365909290985</v>
      </c>
      <c r="V1222">
        <f>U1222/T1222</f>
        <v>2.5946332104686989</v>
      </c>
      <c r="W1222">
        <f>T1222/U1222</f>
        <v>0.38541093051813607</v>
      </c>
    </row>
    <row r="1223" spans="18:23" x14ac:dyDescent="0.45">
      <c r="R1223">
        <v>2.2100000000000009</v>
      </c>
      <c r="S1223">
        <f>1-R1223</f>
        <v>-1.2100000000000009</v>
      </c>
      <c r="T1223">
        <f>SQRT(R1223^2*$L$48+S1223^2*$L$49+2*R1223*S1223*$L$50)</f>
        <v>0.1681986659387486</v>
      </c>
      <c r="U1223">
        <f>R1223*$L$46+S1223*$L$47</f>
        <v>0.43625953179461474</v>
      </c>
      <c r="V1223">
        <f>U1223/T1223</f>
        <v>2.5937157667676356</v>
      </c>
      <c r="W1223">
        <f>T1223/U1223</f>
        <v>0.38554725726413314</v>
      </c>
    </row>
    <row r="1224" spans="18:23" x14ac:dyDescent="0.45">
      <c r="R1224">
        <v>2.2200000000000006</v>
      </c>
      <c r="S1224">
        <f>1-R1224</f>
        <v>-1.2200000000000006</v>
      </c>
      <c r="T1224">
        <f>SQRT(R1224^2*$L$48+S1224^2*$L$49+2*R1224*S1224*$L$50)</f>
        <v>0.16818005312093093</v>
      </c>
      <c r="U1224">
        <f>R1224*$L$46+S1224*$L$47</f>
        <v>0.43605540449631963</v>
      </c>
      <c r="V1224">
        <f>U1224/T1224</f>
        <v>2.5927890757816043</v>
      </c>
      <c r="W1224">
        <f>T1224/U1224</f>
        <v>0.38568505604280473</v>
      </c>
    </row>
    <row r="1225" spans="18:23" x14ac:dyDescent="0.45">
      <c r="R1225">
        <v>2.2300000000000004</v>
      </c>
      <c r="S1225">
        <f>1-R1225</f>
        <v>-1.2300000000000004</v>
      </c>
      <c r="T1225">
        <f>SQRT(R1225^2*$L$48+S1225^2*$L$49+2*R1225*S1225*$L$50)</f>
        <v>0.16816202672955508</v>
      </c>
      <c r="U1225">
        <f>R1225*$L$46+S1225*$L$47</f>
        <v>0.43585127719802452</v>
      </c>
      <c r="V1225">
        <f>U1225/T1225</f>
        <v>2.5918531411314283</v>
      </c>
      <c r="W1225">
        <f>T1225/U1225</f>
        <v>0.38582432936901179</v>
      </c>
    </row>
    <row r="1226" spans="18:23" x14ac:dyDescent="0.45">
      <c r="R1226">
        <v>2.2400000000000002</v>
      </c>
      <c r="S1226">
        <f>1-R1226</f>
        <v>-1.2400000000000002</v>
      </c>
      <c r="T1226">
        <f>SQRT(R1226^2*$L$48+S1226^2*$L$49+2*R1226*S1226*$L$50)</f>
        <v>0.16814458695322923</v>
      </c>
      <c r="U1226">
        <f>R1226*$L$46+S1226*$L$47</f>
        <v>0.43564714989972941</v>
      </c>
      <c r="V1226">
        <f>U1226/T1226</f>
        <v>2.5909079667304913</v>
      </c>
      <c r="W1226">
        <f>T1226/U1226</f>
        <v>0.38596507974843902</v>
      </c>
    </row>
    <row r="1227" spans="18:23" x14ac:dyDescent="0.45">
      <c r="R1227">
        <v>2.25</v>
      </c>
      <c r="S1227">
        <f>1-R1227</f>
        <v>-1.25</v>
      </c>
      <c r="T1227">
        <f>SQRT(R1227^2*$L$48+S1227^2*$L$49+2*R1227*S1227*$L$50)</f>
        <v>0.16812773397450112</v>
      </c>
      <c r="U1227">
        <f>R1227*$L$46+S1227*$L$47</f>
        <v>0.4354430226014343</v>
      </c>
      <c r="V1227">
        <f>U1227/T1227</f>
        <v>2.5899535567848386</v>
      </c>
      <c r="W1227">
        <f>T1227/U1227</f>
        <v>0.38610730967755164</v>
      </c>
    </row>
    <row r="1228" spans="18:23" x14ac:dyDescent="0.45">
      <c r="R1228">
        <v>2.2599999999999998</v>
      </c>
      <c r="S1228">
        <f>1-R1228</f>
        <v>-1.2599999999999998</v>
      </c>
      <c r="T1228">
        <f>SQRT(R1228^2*$L$48+S1228^2*$L$49+2*R1228*S1228*$L$50)</f>
        <v>0.16811146796984788</v>
      </c>
      <c r="U1228">
        <f>R1228*$L$46+S1228*$L$47</f>
        <v>0.43523889530313908</v>
      </c>
      <c r="V1228">
        <f>U1228/T1228</f>
        <v>2.5889899157932676</v>
      </c>
      <c r="W1228">
        <f>T1228/U1228</f>
        <v>0.38625102164355074</v>
      </c>
    </row>
    <row r="1229" spans="18:23" x14ac:dyDescent="0.45">
      <c r="R1229">
        <v>2.2699999999999996</v>
      </c>
      <c r="S1229">
        <f>1-R1229</f>
        <v>-1.2699999999999996</v>
      </c>
      <c r="T1229">
        <f>SQRT(R1229^2*$L$48+S1229^2*$L$49+2*R1229*S1229*$L$50)</f>
        <v>0.16809578910966758</v>
      </c>
      <c r="U1229">
        <f>R1229*$L$46+S1229*$L$47</f>
        <v>0.43503476800484397</v>
      </c>
      <c r="V1229">
        <f>U1229/T1229</f>
        <v>2.5880170485473757</v>
      </c>
      <c r="W1229">
        <f>T1229/U1229</f>
        <v>0.38639621812433134</v>
      </c>
    </row>
    <row r="1230" spans="18:23" x14ac:dyDescent="0.45">
      <c r="R1230">
        <v>2.2800000000000011</v>
      </c>
      <c r="S1230">
        <f>1-R1230</f>
        <v>-1.2800000000000011</v>
      </c>
      <c r="T1230">
        <f>SQRT(R1230^2*$L$48+S1230^2*$L$49+2*R1230*S1230*$L$50)</f>
        <v>0.16808069755826963</v>
      </c>
      <c r="U1230">
        <f>R1230*$L$46+S1230*$L$47</f>
        <v>0.43483064070654887</v>
      </c>
      <c r="V1230">
        <f>U1230/T1230</f>
        <v>2.5870349601315956</v>
      </c>
      <c r="W1230">
        <f>T1230/U1230</f>
        <v>0.38654290158843951</v>
      </c>
    </row>
    <row r="1231" spans="18:23" x14ac:dyDescent="0.45">
      <c r="R1231">
        <v>2.2900000000000009</v>
      </c>
      <c r="S1231">
        <f>1-R1231</f>
        <v>-1.2900000000000009</v>
      </c>
      <c r="T1231">
        <f>SQRT(R1231^2*$L$48+S1231^2*$L$49+2*R1231*S1231*$L$50)</f>
        <v>0.16806619347386678</v>
      </c>
      <c r="U1231">
        <f>R1231*$L$46+S1231*$L$47</f>
        <v>0.43462651340825376</v>
      </c>
      <c r="V1231">
        <f>U1231/T1231</f>
        <v>2.5860436559231967</v>
      </c>
      <c r="W1231">
        <f>T1231/U1231</f>
        <v>0.38669107449503132</v>
      </c>
    </row>
    <row r="1232" spans="18:23" x14ac:dyDescent="0.45">
      <c r="R1232">
        <v>2.3000000000000007</v>
      </c>
      <c r="S1232">
        <f>1-R1232</f>
        <v>-1.3000000000000007</v>
      </c>
      <c r="T1232">
        <f>SQRT(R1232^2*$L$48+S1232^2*$L$49+2*R1232*S1232*$L$50)</f>
        <v>0.16805227700856665</v>
      </c>
      <c r="U1232">
        <f>R1232*$L$46+S1232*$L$47</f>
        <v>0.43442238610995865</v>
      </c>
      <c r="V1232">
        <f>U1232/T1232</f>
        <v>2.5850431415922648</v>
      </c>
      <c r="W1232">
        <f>T1232/U1232</f>
        <v>0.38684073929383134</v>
      </c>
    </row>
    <row r="1233" spans="18:23" x14ac:dyDescent="0.45">
      <c r="R1233">
        <v>2.3100000000000005</v>
      </c>
      <c r="S1233">
        <f>1-R1233</f>
        <v>-1.3100000000000005</v>
      </c>
      <c r="T1233">
        <f>SQRT(R1233^2*$L$48+S1233^2*$L$49+2*R1233*S1233*$L$50)</f>
        <v>0.16803894830836336</v>
      </c>
      <c r="U1233">
        <f>R1233*$L$46+S1233*$L$47</f>
        <v>0.43421825881166354</v>
      </c>
      <c r="V1233">
        <f>U1233/T1233</f>
        <v>2.5840334231016628</v>
      </c>
      <c r="W1233">
        <f>T1233/U1233</f>
        <v>0.38699189842509141</v>
      </c>
    </row>
    <row r="1234" spans="18:23" x14ac:dyDescent="0.45">
      <c r="R1234">
        <v>2.3200000000000003</v>
      </c>
      <c r="S1234">
        <f>1-R1234</f>
        <v>-1.3200000000000003</v>
      </c>
      <c r="T1234">
        <f>SQRT(R1234^2*$L$48+S1234^2*$L$49+2*R1234*S1234*$L$50)</f>
        <v>0.16802620751313074</v>
      </c>
      <c r="U1234">
        <f>R1234*$L$46+S1234*$L$47</f>
        <v>0.43401413151336843</v>
      </c>
      <c r="V1234">
        <f>U1234/T1234</f>
        <v>2.5830145067069465</v>
      </c>
      <c r="W1234">
        <f>T1234/U1234</f>
        <v>0.38714455431955269</v>
      </c>
    </row>
    <row r="1235" spans="18:23" x14ac:dyDescent="0.45">
      <c r="R1235">
        <v>2.33</v>
      </c>
      <c r="S1235">
        <f>1-R1235</f>
        <v>-1.33</v>
      </c>
      <c r="T1235">
        <f>SQRT(R1235^2*$L$48+S1235^2*$L$49+2*R1235*S1235*$L$50)</f>
        <v>0.16801405475661416</v>
      </c>
      <c r="U1235">
        <f>R1235*$L$46+S1235*$L$47</f>
        <v>0.43381000421507332</v>
      </c>
      <c r="V1235">
        <f>U1235/T1235</f>
        <v>2.5819863989562792</v>
      </c>
      <c r="W1235">
        <f>T1235/U1235</f>
        <v>0.38729870939840416</v>
      </c>
    </row>
    <row r="1236" spans="18:23" x14ac:dyDescent="0.45">
      <c r="R1236">
        <v>2.34</v>
      </c>
      <c r="S1236">
        <f>1-R1236</f>
        <v>-1.3399999999999999</v>
      </c>
      <c r="T1236">
        <f>SQRT(R1236^2*$L$48+S1236^2*$L$49+2*R1236*S1236*$L$50)</f>
        <v>0.16800249016642432</v>
      </c>
      <c r="U1236">
        <f>R1236*$L$46+S1236*$L$47</f>
        <v>0.43360587691677843</v>
      </c>
      <c r="V1236">
        <f>U1236/T1236</f>
        <v>2.5809491066902979</v>
      </c>
      <c r="W1236">
        <f>T1236/U1236</f>
        <v>0.38745436607324601</v>
      </c>
    </row>
    <row r="1237" spans="18:23" x14ac:dyDescent="0.45">
      <c r="R1237">
        <v>2.3499999999999996</v>
      </c>
      <c r="S1237">
        <f>1-R1237</f>
        <v>-1.3499999999999996</v>
      </c>
      <c r="T1237">
        <f>SQRT(R1237^2*$L$48+S1237^2*$L$49+2*R1237*S1237*$L$50)</f>
        <v>0.16799151386402975</v>
      </c>
      <c r="U1237">
        <f>R1237*$L$46+S1237*$L$47</f>
        <v>0.43340174961848321</v>
      </c>
      <c r="V1237">
        <f>U1237/T1237</f>
        <v>2.5799026370419713</v>
      </c>
      <c r="W1237">
        <f>T1237/U1237</f>
        <v>0.38761152674605043</v>
      </c>
    </row>
    <row r="1238" spans="18:23" x14ac:dyDescent="0.45">
      <c r="R1238">
        <v>2.3599999999999994</v>
      </c>
      <c r="S1238">
        <f>1-R1238</f>
        <v>-1.3599999999999994</v>
      </c>
      <c r="T1238">
        <f>SQRT(R1238^2*$L$48+S1238^2*$L$49+2*R1238*S1238*$L$50)</f>
        <v>0.16798112596475098</v>
      </c>
      <c r="U1238">
        <f>R1238*$L$46+S1238*$L$47</f>
        <v>0.4331976223201881</v>
      </c>
      <c r="V1238">
        <f>U1238/T1238</f>
        <v>2.5788469974364259</v>
      </c>
      <c r="W1238">
        <f>T1238/U1238</f>
        <v>0.38777019380912386</v>
      </c>
    </row>
    <row r="1239" spans="18:23" x14ac:dyDescent="0.45">
      <c r="R1239">
        <v>2.370000000000001</v>
      </c>
      <c r="S1239">
        <f>1-R1239</f>
        <v>-1.370000000000001</v>
      </c>
      <c r="T1239">
        <f>SQRT(R1239^2*$L$48+S1239^2*$L$49+2*R1239*S1239*$L$50)</f>
        <v>0.1679713265777544</v>
      </c>
      <c r="U1239">
        <f>R1239*$L$46+S1239*$L$47</f>
        <v>0.43299349502189277</v>
      </c>
      <c r="V1239">
        <f>U1239/T1239</f>
        <v>2.5777821955907387</v>
      </c>
      <c r="W1239">
        <f>T1239/U1239</f>
        <v>0.38793036964507177</v>
      </c>
    </row>
    <row r="1240" spans="18:23" x14ac:dyDescent="0.45">
      <c r="R1240">
        <v>2.3800000000000008</v>
      </c>
      <c r="S1240">
        <f>1-R1240</f>
        <v>-1.3800000000000008</v>
      </c>
      <c r="T1240">
        <f>SQRT(R1240^2*$L$48+S1240^2*$L$49+2*R1240*S1240*$L$50)</f>
        <v>0.16796211580604636</v>
      </c>
      <c r="U1240">
        <f>R1240*$L$46+S1240*$L$47</f>
        <v>0.43278936772359788</v>
      </c>
      <c r="V1240">
        <f>U1240/T1240</f>
        <v>2.5767082395137235</v>
      </c>
      <c r="W1240">
        <f>T1240/U1240</f>
        <v>0.38809205662676038</v>
      </c>
    </row>
    <row r="1241" spans="18:23" x14ac:dyDescent="0.45">
      <c r="R1241">
        <v>2.3900000000000006</v>
      </c>
      <c r="S1241">
        <f>1-R1241</f>
        <v>-1.3900000000000006</v>
      </c>
      <c r="T1241">
        <f>SQRT(R1241^2*$L$48+S1241^2*$L$49+2*R1241*S1241*$L$50)</f>
        <v>0.16795349374646815</v>
      </c>
      <c r="U1241">
        <f>R1241*$L$46+S1241*$L$47</f>
        <v>0.43258524042530277</v>
      </c>
      <c r="V1241">
        <f>U1241/T1241</f>
        <v>2.5756251375056585</v>
      </c>
      <c r="W1241">
        <f>T1241/U1241</f>
        <v>0.38825525711728426</v>
      </c>
    </row>
    <row r="1242" spans="18:23" x14ac:dyDescent="0.45">
      <c r="R1242">
        <v>2.4000000000000004</v>
      </c>
      <c r="S1242">
        <f>1-R1242</f>
        <v>-1.4000000000000004</v>
      </c>
      <c r="T1242">
        <f>SQRT(R1242^2*$L$48+S1242^2*$L$49+2*R1242*S1242*$L$50)</f>
        <v>0.16794546048969031</v>
      </c>
      <c r="U1242">
        <f>R1242*$L$46+S1242*$L$47</f>
        <v>0.43238111312700767</v>
      </c>
      <c r="V1242">
        <f>U1242/T1242</f>
        <v>2.574532898158032</v>
      </c>
      <c r="W1242">
        <f>T1242/U1242</f>
        <v>0.38841997346992813</v>
      </c>
    </row>
    <row r="1243" spans="18:23" x14ac:dyDescent="0.45">
      <c r="R1243">
        <v>2.41</v>
      </c>
      <c r="S1243">
        <f>1-R1243</f>
        <v>-1.4100000000000001</v>
      </c>
      <c r="T1243">
        <f>SQRT(R1243^2*$L$48+S1243^2*$L$49+2*R1243*S1243*$L$50)</f>
        <v>0.16793801612020834</v>
      </c>
      <c r="U1243">
        <f>R1243*$L$46+S1243*$L$47</f>
        <v>0.43217698582871256</v>
      </c>
      <c r="V1243">
        <f>U1243/T1243</f>
        <v>2.5734315303532265</v>
      </c>
      <c r="W1243">
        <f>T1243/U1243</f>
        <v>0.38858620802813476</v>
      </c>
    </row>
    <row r="1244" spans="18:23" x14ac:dyDescent="0.45">
      <c r="R1244">
        <v>2.42</v>
      </c>
      <c r="S1244">
        <f>1-R1244</f>
        <v>-1.42</v>
      </c>
      <c r="T1244">
        <f>SQRT(R1244^2*$L$48+S1244^2*$L$49+2*R1244*S1244*$L$50)</f>
        <v>0.16793116071633837</v>
      </c>
      <c r="U1244">
        <f>R1244*$L$46+S1244*$L$47</f>
        <v>0.43197285853041745</v>
      </c>
      <c r="V1244">
        <f>U1244/T1244</f>
        <v>2.5723210432641874</v>
      </c>
      <c r="W1244">
        <f>T1244/U1244</f>
        <v>0.38875396312547139</v>
      </c>
    </row>
    <row r="1245" spans="18:23" x14ac:dyDescent="0.45">
      <c r="R1245">
        <v>2.4299999999999997</v>
      </c>
      <c r="S1245">
        <f>1-R1245</f>
        <v>-1.4299999999999997</v>
      </c>
      <c r="T1245">
        <f>SQRT(R1245^2*$L$48+S1245^2*$L$49+2*R1245*S1245*$L$50)</f>
        <v>0.16792489435021241</v>
      </c>
      <c r="U1245">
        <f>R1245*$L$46+S1245*$L$47</f>
        <v>0.43176873123212234</v>
      </c>
      <c r="V1245">
        <f>U1245/T1245</f>
        <v>2.5712014463540807</v>
      </c>
      <c r="W1245">
        <f>T1245/U1245</f>
        <v>0.38892324108559551</v>
      </c>
    </row>
    <row r="1246" spans="18:23" x14ac:dyDescent="0.45">
      <c r="R1246">
        <v>2.4399999999999995</v>
      </c>
      <c r="S1246">
        <f>1-R1246</f>
        <v>-1.4399999999999995</v>
      </c>
      <c r="T1246">
        <f>SQRT(R1246^2*$L$48+S1246^2*$L$49+2*R1246*S1246*$L$50)</f>
        <v>0.16791921708777538</v>
      </c>
      <c r="U1246">
        <f>R1246*$L$46+S1246*$L$47</f>
        <v>0.43156460393382723</v>
      </c>
      <c r="V1246">
        <f>U1246/T1246</f>
        <v>2.5700727493758984</v>
      </c>
      <c r="W1246">
        <f>T1246/U1246</f>
        <v>0.38909404422222449</v>
      </c>
    </row>
    <row r="1247" spans="18:23" x14ac:dyDescent="0.45">
      <c r="R1247">
        <v>2.4500000000000011</v>
      </c>
      <c r="S1247">
        <f>1-R1247</f>
        <v>-1.4500000000000011</v>
      </c>
      <c r="T1247">
        <f>SQRT(R1247^2*$L$48+S1247^2*$L$49+2*R1247*S1247*$L$50)</f>
        <v>0.1679141289887805</v>
      </c>
      <c r="U1247">
        <f>R1247*$L$46+S1247*$L$47</f>
        <v>0.43136047663553212</v>
      </c>
      <c r="V1247">
        <f>U1247/T1247</f>
        <v>2.5689349623720723</v>
      </c>
      <c r="W1247">
        <f>T1247/U1247</f>
        <v>0.38926637483910143</v>
      </c>
    </row>
    <row r="1248" spans="18:23" x14ac:dyDescent="0.45">
      <c r="R1248">
        <v>2.4600000000000009</v>
      </c>
      <c r="S1248">
        <f>1-R1248</f>
        <v>-1.4600000000000009</v>
      </c>
      <c r="T1248">
        <f>SQRT(R1248^2*$L$48+S1248^2*$L$49+2*R1248*S1248*$L$50)</f>
        <v>0.16790963010678786</v>
      </c>
      <c r="U1248">
        <f>R1248*$L$46+S1248*$L$47</f>
        <v>0.43115634933723701</v>
      </c>
      <c r="V1248">
        <f>U1248/T1248</f>
        <v>2.5677880956740147</v>
      </c>
      <c r="W1248">
        <f>T1248/U1248</f>
        <v>0.38944023522996807</v>
      </c>
    </row>
    <row r="1249" spans="18:23" x14ac:dyDescent="0.45">
      <c r="R1249">
        <v>2.4700000000000006</v>
      </c>
      <c r="S1249">
        <f>1-R1249</f>
        <v>-1.4700000000000006</v>
      </c>
      <c r="T1249">
        <f>SQRT(R1249^2*$L$48+S1249^2*$L$49+2*R1249*S1249*$L$50)</f>
        <v>0.16790572048915986</v>
      </c>
      <c r="U1249">
        <f>R1249*$L$46+S1249*$L$47</f>
        <v>0.43095222203894179</v>
      </c>
      <c r="V1249">
        <f>U1249/T1249</f>
        <v>2.5666321599016899</v>
      </c>
      <c r="W1249">
        <f>T1249/U1249</f>
        <v>0.38961562767853075</v>
      </c>
    </row>
    <row r="1250" spans="18:23" x14ac:dyDescent="0.45">
      <c r="R1250">
        <v>2.4800000000000004</v>
      </c>
      <c r="S1250">
        <f>1-R1250</f>
        <v>-1.4800000000000004</v>
      </c>
      <c r="T1250">
        <f>SQRT(R1250^2*$L$48+S1250^2*$L$49+2*R1250*S1250*$L$50)</f>
        <v>0.16790240017705949</v>
      </c>
      <c r="U1250">
        <f>R1250*$L$46+S1250*$L$47</f>
        <v>0.43074809474064668</v>
      </c>
      <c r="V1250">
        <f>U1250/T1250</f>
        <v>2.5654671659631214</v>
      </c>
      <c r="W1250">
        <f>T1250/U1250</f>
        <v>0.38979255445843231</v>
      </c>
    </row>
    <row r="1251" spans="18:23" x14ac:dyDescent="0.45">
      <c r="R1251">
        <v>2.4900000000000002</v>
      </c>
      <c r="S1251">
        <f>1-R1251</f>
        <v>-1.4900000000000002</v>
      </c>
      <c r="T1251">
        <f>SQRT(R1251^2*$L$48+S1251^2*$L$49+2*R1251*S1251*$L$50)</f>
        <v>0.16789966920544858</v>
      </c>
      <c r="U1251">
        <f>R1251*$L$46+S1251*$L$47</f>
        <v>0.43054396744235157</v>
      </c>
      <c r="V1251">
        <f>U1251/T1251</f>
        <v>2.564293125053875</v>
      </c>
      <c r="W1251">
        <f>T1251/U1251</f>
        <v>0.38997101783322463</v>
      </c>
    </row>
    <row r="1252" spans="18:23" x14ac:dyDescent="0.45">
      <c r="R1252">
        <v>2.5</v>
      </c>
      <c r="S1252">
        <f>1-R1252</f>
        <v>-1.5</v>
      </c>
      <c r="T1252">
        <f>SQRT(R1252^2*$L$48+S1252^2*$L$49+2*R1252*S1252*$L$50)</f>
        <v>0.16789752760308513</v>
      </c>
      <c r="U1252">
        <f>R1252*$L$46+S1252*$L$47</f>
        <v>0.43033984014405646</v>
      </c>
      <c r="V1252">
        <f>U1252/T1252</f>
        <v>2.563110048656541</v>
      </c>
      <c r="W1252">
        <f>T1252/U1252</f>
        <v>0.39015102005633817</v>
      </c>
    </row>
    <row r="1253" spans="18:23" x14ac:dyDescent="0.45">
      <c r="R1253">
        <v>2.5099999999999998</v>
      </c>
      <c r="S1253">
        <f>1-R1253</f>
        <v>-1.5099999999999998</v>
      </c>
      <c r="T1253">
        <f>SQRT(R1253^2*$L$48+S1253^2*$L$49+2*R1253*S1253*$L$50)</f>
        <v>0.16789597539252216</v>
      </c>
      <c r="U1253">
        <f>R1253*$L$46+S1253*$L$47</f>
        <v>0.43013571284576135</v>
      </c>
      <c r="V1253">
        <f>U1253/T1253</f>
        <v>2.5619179485401706</v>
      </c>
      <c r="W1253">
        <f>T1253/U1253</f>
        <v>0.39033256337105521</v>
      </c>
    </row>
    <row r="1254" spans="18:23" x14ac:dyDescent="0.45">
      <c r="R1254">
        <v>2.5199999999999996</v>
      </c>
      <c r="S1254">
        <f>1-R1254</f>
        <v>-1.5199999999999996</v>
      </c>
      <c r="T1254">
        <f>SQRT(R1254^2*$L$48+S1254^2*$L$49+2*R1254*S1254*$L$50)</f>
        <v>0.167895012590107</v>
      </c>
      <c r="U1254">
        <f>R1254*$L$46+S1254*$L$47</f>
        <v>0.42993158554746624</v>
      </c>
      <c r="V1254">
        <f>U1254/T1254</f>
        <v>2.5607168367596849</v>
      </c>
      <c r="W1254">
        <f>T1254/U1254</f>
        <v>0.39051565001048449</v>
      </c>
    </row>
    <row r="1255" spans="18:23" x14ac:dyDescent="0.45">
      <c r="R1255">
        <v>2.5300000000000011</v>
      </c>
      <c r="S1255">
        <f>1-R1255</f>
        <v>-1.5300000000000011</v>
      </c>
      <c r="T1255">
        <f>SQRT(R1255^2*$L$48+S1255^2*$L$49+2*R1255*S1255*$L$50)</f>
        <v>0.1678946392059793</v>
      </c>
      <c r="U1255">
        <f>R1255*$L$46+S1255*$L$47</f>
        <v>0.42972745824917113</v>
      </c>
      <c r="V1255">
        <f>U1255/T1255</f>
        <v>2.5595067256552828</v>
      </c>
      <c r="W1255">
        <f>T1255/U1255</f>
        <v>0.390700282197532</v>
      </c>
    </row>
    <row r="1256" spans="18:23" x14ac:dyDescent="0.45">
      <c r="R1256">
        <v>2.5400000000000009</v>
      </c>
      <c r="S1256">
        <f>1-R1256</f>
        <v>-1.5400000000000009</v>
      </c>
      <c r="T1256">
        <f>SQRT(R1256^2*$L$48+S1256^2*$L$49+2*R1256*S1256*$L$50)</f>
        <v>0.16789485524407183</v>
      </c>
      <c r="U1256">
        <f>R1256*$L$46+S1256*$L$47</f>
        <v>0.42952333095087603</v>
      </c>
      <c r="V1256">
        <f>U1256/T1256</f>
        <v>2.5582876278517892</v>
      </c>
      <c r="W1256">
        <f>T1256/U1256</f>
        <v>0.39088646214487877</v>
      </c>
    </row>
    <row r="1257" spans="18:23" x14ac:dyDescent="0.45">
      <c r="R1257">
        <v>2.5500000000000007</v>
      </c>
      <c r="S1257">
        <f>1-R1257</f>
        <v>-1.5500000000000007</v>
      </c>
      <c r="T1257">
        <f>SQRT(R1257^2*$L$48+S1257^2*$L$49+2*R1257*S1257*$L$50)</f>
        <v>0.16789566070210898</v>
      </c>
      <c r="U1257">
        <f>R1257*$L$46+S1257*$L$47</f>
        <v>0.42931920365258092</v>
      </c>
      <c r="V1257">
        <f>U1257/T1257</f>
        <v>2.5570595562580141</v>
      </c>
      <c r="W1257">
        <f>T1257/U1257</f>
        <v>0.3910741920549532</v>
      </c>
    </row>
    <row r="1258" spans="18:23" x14ac:dyDescent="0.45">
      <c r="R1258">
        <v>2.5600000000000005</v>
      </c>
      <c r="S1258">
        <f>1-R1258</f>
        <v>-1.5600000000000005</v>
      </c>
      <c r="T1258">
        <f>SQRT(R1258^2*$L$48+S1258^2*$L$49+2*R1258*S1258*$L$50)</f>
        <v>0.16789705557160808</v>
      </c>
      <c r="U1258">
        <f>R1258*$L$46+S1258*$L$47</f>
        <v>0.4291150763542857</v>
      </c>
      <c r="V1258">
        <f>U1258/T1258</f>
        <v>2.5558225240660528</v>
      </c>
      <c r="W1258">
        <f>T1258/U1258</f>
        <v>0.39126347411990958</v>
      </c>
    </row>
    <row r="1259" spans="18:23" x14ac:dyDescent="0.45">
      <c r="R1259">
        <v>2.5700000000000003</v>
      </c>
      <c r="S1259">
        <f>1-R1259</f>
        <v>-1.5700000000000003</v>
      </c>
      <c r="T1259">
        <f>SQRT(R1259^2*$L$48+S1259^2*$L$49+2*R1259*S1259*$L$50)</f>
        <v>0.16789903983787868</v>
      </c>
      <c r="U1259">
        <f>R1259*$L$46+S1259*$L$47</f>
        <v>0.42891094905599081</v>
      </c>
      <c r="V1259">
        <f>U1259/T1259</f>
        <v>2.5545765447505961</v>
      </c>
      <c r="W1259">
        <f>T1259/U1259</f>
        <v>0.39145431052160162</v>
      </c>
    </row>
    <row r="1260" spans="18:23" x14ac:dyDescent="0.45">
      <c r="R1260">
        <v>2.58</v>
      </c>
      <c r="S1260">
        <f>1-R1260</f>
        <v>-1.58</v>
      </c>
      <c r="T1260">
        <f>SQRT(R1260^2*$L$48+S1260^2*$L$49+2*R1260*S1260*$L$50)</f>
        <v>0.16790161348002472</v>
      </c>
      <c r="U1260">
        <f>R1260*$L$46+S1260*$L$47</f>
        <v>0.4287068217576957</v>
      </c>
      <c r="V1260">
        <f>U1260/T1260</f>
        <v>2.5533216320681698</v>
      </c>
      <c r="W1260">
        <f>T1260/U1260</f>
        <v>0.39164670343156421</v>
      </c>
    </row>
    <row r="1261" spans="18:23" x14ac:dyDescent="0.45">
      <c r="R1261">
        <v>2.59</v>
      </c>
      <c r="S1261">
        <f>1-R1261</f>
        <v>-1.5899999999999999</v>
      </c>
      <c r="T1261">
        <f>SQRT(R1261^2*$L$48+S1261^2*$L$49+2*R1261*S1261*$L$50)</f>
        <v>0.16790477647094407</v>
      </c>
      <c r="U1261">
        <f>R1261*$L$46+S1261*$L$47</f>
        <v>0.42850269445940059</v>
      </c>
      <c r="V1261">
        <f>U1261/T1261</f>
        <v>2.5520578000564087</v>
      </c>
      <c r="W1261">
        <f>T1261/U1261</f>
        <v>0.39184065501098631</v>
      </c>
    </row>
    <row r="1262" spans="18:23" x14ac:dyDescent="0.45">
      <c r="R1262">
        <v>2.5999999999999996</v>
      </c>
      <c r="S1262">
        <f>1-R1262</f>
        <v>-1.5999999999999996</v>
      </c>
      <c r="T1262">
        <f>SQRT(R1262^2*$L$48+S1262^2*$L$49+2*R1262*S1262*$L$50)</f>
        <v>0.16790852877733115</v>
      </c>
      <c r="U1262">
        <f>R1262*$L$46+S1262*$L$47</f>
        <v>0.42829856716110548</v>
      </c>
      <c r="V1262">
        <f>U1262/T1262</f>
        <v>2.5507850630332536</v>
      </c>
      <c r="W1262">
        <f>T1262/U1262</f>
        <v>0.39203616741069314</v>
      </c>
    </row>
    <row r="1263" spans="18:23" x14ac:dyDescent="0.45">
      <c r="R1263">
        <v>2.6099999999999994</v>
      </c>
      <c r="S1263">
        <f>1-R1263</f>
        <v>-1.6099999999999994</v>
      </c>
      <c r="T1263">
        <f>SQRT(R1263^2*$L$48+S1263^2*$L$49+2*R1263*S1263*$L$50)</f>
        <v>0.16791287035967775</v>
      </c>
      <c r="U1263">
        <f>R1263*$L$46+S1263*$L$47</f>
        <v>0.42809443986281037</v>
      </c>
      <c r="V1263">
        <f>U1263/T1263</f>
        <v>2.5495034355961561</v>
      </c>
      <c r="W1263">
        <f>T1263/U1263</f>
        <v>0.39223324277112331</v>
      </c>
    </row>
    <row r="1264" spans="18:23" x14ac:dyDescent="0.45">
      <c r="R1264">
        <v>2.620000000000001</v>
      </c>
      <c r="S1264">
        <f>1-R1264</f>
        <v>-1.620000000000001</v>
      </c>
      <c r="T1264">
        <f>SQRT(R1264^2*$L$48+S1264^2*$L$49+2*R1264*S1264*$L$50)</f>
        <v>0.16791780117227653</v>
      </c>
      <c r="U1264">
        <f>R1264*$L$46+S1264*$L$47</f>
        <v>0.42789031256451526</v>
      </c>
      <c r="V1264">
        <f>U1264/T1264</f>
        <v>2.5482129326212291</v>
      </c>
      <c r="W1264">
        <f>T1264/U1264</f>
        <v>0.39243188322231221</v>
      </c>
    </row>
    <row r="1265" spans="18:23" x14ac:dyDescent="0.45">
      <c r="R1265">
        <v>2.6300000000000008</v>
      </c>
      <c r="S1265">
        <f>1-R1265</f>
        <v>-1.6300000000000008</v>
      </c>
      <c r="T1265">
        <f>SQRT(R1265^2*$L$48+S1265^2*$L$49+2*R1265*S1265*$L$50)</f>
        <v>0.16792332116322142</v>
      </c>
      <c r="U1265">
        <f>R1265*$L$46+S1265*$L$47</f>
        <v>0.42768618526622015</v>
      </c>
      <c r="V1265">
        <f>U1265/T1265</f>
        <v>2.5469135692624212</v>
      </c>
      <c r="W1265">
        <f>T1265/U1265</f>
        <v>0.39263209088386813</v>
      </c>
    </row>
    <row r="1266" spans="18:23" x14ac:dyDescent="0.45">
      <c r="R1266">
        <v>2.6400000000000006</v>
      </c>
      <c r="S1266">
        <f>1-R1266</f>
        <v>-1.6400000000000006</v>
      </c>
      <c r="T1266">
        <f>SQRT(R1266^2*$L$48+S1266^2*$L$49+2*R1266*S1266*$L$50)</f>
        <v>0.16792943027441229</v>
      </c>
      <c r="U1266">
        <f>R1266*$L$46+S1266*$L$47</f>
        <v>0.42748205796792504</v>
      </c>
      <c r="V1266">
        <f>U1266/T1266</f>
        <v>2.5456053609506069</v>
      </c>
      <c r="W1266">
        <f>T1266/U1266</f>
        <v>0.39283386786495827</v>
      </c>
    </row>
    <row r="1267" spans="18:23" x14ac:dyDescent="0.45">
      <c r="R1267">
        <v>2.6500000000000004</v>
      </c>
      <c r="S1267">
        <f>1-R1267</f>
        <v>-1.6500000000000004</v>
      </c>
      <c r="T1267">
        <f>SQRT(R1267^2*$L$48+S1267^2*$L$49+2*R1267*S1267*$L$50)</f>
        <v>0.16793612844155681</v>
      </c>
      <c r="U1267">
        <f>R1267*$L$46+S1267*$L$47</f>
        <v>0.42727793066962994</v>
      </c>
      <c r="V1267">
        <f>U1267/T1267</f>
        <v>2.5442883233927014</v>
      </c>
      <c r="W1267">
        <f>T1267/U1267</f>
        <v>0.39303721626428806</v>
      </c>
    </row>
    <row r="1268" spans="18:23" x14ac:dyDescent="0.45">
      <c r="R1268">
        <v>2.66</v>
      </c>
      <c r="S1268">
        <f>1-R1268</f>
        <v>-1.6600000000000001</v>
      </c>
      <c r="T1268">
        <f>SQRT(R1268^2*$L$48+S1268^2*$L$49+2*R1268*S1268*$L$50)</f>
        <v>0.16794341559417403</v>
      </c>
      <c r="U1268">
        <f>R1268*$L$46+S1268*$L$47</f>
        <v>0.42707380337133471</v>
      </c>
      <c r="V1268">
        <f>U1268/T1268</f>
        <v>2.5429624725707316</v>
      </c>
      <c r="W1268">
        <f>T1268/U1268</f>
        <v>0.3932421381700848</v>
      </c>
    </row>
    <row r="1269" spans="18:23" x14ac:dyDescent="0.45">
      <c r="R1269">
        <v>2.67</v>
      </c>
      <c r="S1269">
        <f>1-R1269</f>
        <v>-1.67</v>
      </c>
      <c r="T1269">
        <f>SQRT(R1269^2*$L$48+S1269^2*$L$49+2*R1269*S1269*$L$50)</f>
        <v>0.16795129165559838</v>
      </c>
      <c r="U1269">
        <f>R1269*$L$46+S1269*$L$47</f>
        <v>0.42686967607303961</v>
      </c>
      <c r="V1269">
        <f>U1269/T1269</f>
        <v>2.5416278247408797</v>
      </c>
      <c r="W1269">
        <f>T1269/U1269</f>
        <v>0.39344863566008154</v>
      </c>
    </row>
    <row r="1270" spans="18:23" x14ac:dyDescent="0.45">
      <c r="R1270">
        <v>2.6799999999999997</v>
      </c>
      <c r="S1270">
        <f>1-R1270</f>
        <v>-1.6799999999999997</v>
      </c>
      <c r="T1270">
        <f>SQRT(R1270^2*$L$48+S1270^2*$L$49+2*R1270*S1270*$L$50)</f>
        <v>0.16795975654298373</v>
      </c>
      <c r="U1270">
        <f>R1270*$L$46+S1270*$L$47</f>
        <v>0.4266655487747445</v>
      </c>
      <c r="V1270">
        <f>U1270/T1270</f>
        <v>2.5402843964325084</v>
      </c>
      <c r="W1270">
        <f>T1270/U1270</f>
        <v>0.393656710801502</v>
      </c>
    </row>
    <row r="1271" spans="18:23" x14ac:dyDescent="0.45">
      <c r="R1271">
        <v>2.6899999999999995</v>
      </c>
      <c r="S1271">
        <f>1-R1271</f>
        <v>-1.6899999999999995</v>
      </c>
      <c r="T1271">
        <f>SQRT(R1271^2*$L$48+S1271^2*$L$49+2*R1271*S1271*$L$50)</f>
        <v>0.16796881016730716</v>
      </c>
      <c r="U1271">
        <f>R1271*$L$46+S1271*$L$47</f>
        <v>0.42646142147644939</v>
      </c>
      <c r="V1271">
        <f>U1271/T1271</f>
        <v>2.5389322044471698</v>
      </c>
      <c r="W1271">
        <f>T1271/U1271</f>
        <v>0.39386636565104394</v>
      </c>
    </row>
    <row r="1272" spans="18:23" x14ac:dyDescent="0.45">
      <c r="R1272">
        <v>2.7000000000000011</v>
      </c>
      <c r="S1272">
        <f>1-R1272</f>
        <v>-1.7000000000000011</v>
      </c>
      <c r="T1272">
        <f>SQRT(R1272^2*$L$48+S1272^2*$L$49+2*R1272*S1272*$L$50)</f>
        <v>0.1679784524333745</v>
      </c>
      <c r="U1272">
        <f>R1272*$L$46+S1272*$L$47</f>
        <v>0.42625729417815428</v>
      </c>
      <c r="V1272">
        <f>U1272/T1272</f>
        <v>2.5375712658575731</v>
      </c>
      <c r="W1272">
        <f>T1272/U1272</f>
        <v>0.39407760225486699</v>
      </c>
    </row>
    <row r="1273" spans="18:23" x14ac:dyDescent="0.45">
      <c r="R1273">
        <v>2.7100000000000009</v>
      </c>
      <c r="S1273">
        <f>1-R1273</f>
        <v>-1.7100000000000009</v>
      </c>
      <c r="T1273">
        <f>SQRT(R1273^2*$L$48+S1273^2*$L$49+2*R1273*S1273*$L$50)</f>
        <v>0.16798868323982427</v>
      </c>
      <c r="U1273">
        <f>R1273*$L$46+S1273*$L$47</f>
        <v>0.42605316687985917</v>
      </c>
      <c r="V1273">
        <f>U1273/T1273</f>
        <v>2.5362015980065542</v>
      </c>
      <c r="W1273">
        <f>T1273/U1273</f>
        <v>0.39429042264857672</v>
      </c>
    </row>
    <row r="1274" spans="18:23" x14ac:dyDescent="0.45">
      <c r="R1274">
        <v>2.7200000000000006</v>
      </c>
      <c r="S1274">
        <f>1-R1274</f>
        <v>-1.7200000000000006</v>
      </c>
      <c r="T1274">
        <f>SQRT(R1274^2*$L$48+S1274^2*$L$49+2*R1274*S1274*$L$50)</f>
        <v>0.16799950247913445</v>
      </c>
      <c r="U1274">
        <f>R1274*$L$46+S1274*$L$47</f>
        <v>0.42584903958156406</v>
      </c>
      <c r="V1274">
        <f>U1274/T1274</f>
        <v>2.5348232185059865</v>
      </c>
      <c r="W1274">
        <f>T1274/U1274</f>
        <v>0.39450482885721533</v>
      </c>
    </row>
    <row r="1275" spans="18:23" x14ac:dyDescent="0.45">
      <c r="R1275">
        <v>2.7300000000000004</v>
      </c>
      <c r="S1275">
        <f>1-R1275</f>
        <v>-1.7300000000000004</v>
      </c>
      <c r="T1275">
        <f>SQRT(R1275^2*$L$48+S1275^2*$L$49+2*R1275*S1275*$L$50)</f>
        <v>0.16801091003762647</v>
      </c>
      <c r="U1275">
        <f>R1275*$L$46+S1275*$L$47</f>
        <v>0.42564491228326895</v>
      </c>
      <c r="V1275">
        <f>U1275/T1275</f>
        <v>2.5334361452357155</v>
      </c>
      <c r="W1275">
        <f>T1275/U1275</f>
        <v>0.3947208228952454</v>
      </c>
    </row>
    <row r="1276" spans="18:23" x14ac:dyDescent="0.45">
      <c r="R1276">
        <v>2.74</v>
      </c>
      <c r="S1276">
        <f>1-R1276</f>
        <v>-1.7400000000000002</v>
      </c>
      <c r="T1276">
        <f>SQRT(R1276^2*$L$48+S1276^2*$L$49+2*R1276*S1276*$L$50)</f>
        <v>0.16802290579547227</v>
      </c>
      <c r="U1276">
        <f>R1276*$L$46+S1276*$L$47</f>
        <v>0.42544078498497384</v>
      </c>
      <c r="V1276">
        <f>U1276/T1276</f>
        <v>2.5320403963424267</v>
      </c>
      <c r="W1276">
        <f>T1276/U1276</f>
        <v>0.39493840676654141</v>
      </c>
    </row>
    <row r="1277" spans="18:23" x14ac:dyDescent="0.45">
      <c r="R1277">
        <v>2.75</v>
      </c>
      <c r="S1277">
        <f>1-R1277</f>
        <v>-1.75</v>
      </c>
      <c r="T1277">
        <f>SQRT(R1277^2*$L$48+S1277^2*$L$49+2*R1277*S1277*$L$50)</f>
        <v>0.16803548962670045</v>
      </c>
      <c r="U1277">
        <f>R1277*$L$46+S1277*$L$47</f>
        <v>0.42523665768667862</v>
      </c>
      <c r="V1277">
        <f>U1277/T1277</f>
        <v>2.530635990238514</v>
      </c>
      <c r="W1277">
        <f>T1277/U1277</f>
        <v>0.3951575824643786</v>
      </c>
    </row>
    <row r="1278" spans="18:23" x14ac:dyDescent="0.45">
      <c r="R1278">
        <v>2.76</v>
      </c>
      <c r="S1278">
        <f>1-R1278</f>
        <v>-1.7599999999999998</v>
      </c>
      <c r="T1278">
        <f>SQRT(R1278^2*$L$48+S1278^2*$L$49+2*R1278*S1278*$L$50)</f>
        <v>0.16804866139920244</v>
      </c>
      <c r="U1278">
        <f>R1278*$L$46+S1278*$L$47</f>
        <v>0.42503253038838351</v>
      </c>
      <c r="V1278">
        <f>U1278/T1278</f>
        <v>2.5292229456009268</v>
      </c>
      <c r="W1278">
        <f>T1278/U1278</f>
        <v>0.39537835197142207</v>
      </c>
    </row>
    <row r="1279" spans="18:23" x14ac:dyDescent="0.45">
      <c r="R1279">
        <v>2.7699999999999996</v>
      </c>
      <c r="S1279">
        <f>1-R1279</f>
        <v>-1.7699999999999996</v>
      </c>
      <c r="T1279">
        <f>SQRT(R1279^2*$L$48+S1279^2*$L$49+2*R1279*S1279*$L$50)</f>
        <v>0.16806242097473975</v>
      </c>
      <c r="U1279">
        <f>R1279*$L$46+S1279*$L$47</f>
        <v>0.42482840309008862</v>
      </c>
      <c r="V1279">
        <f>U1279/T1279</f>
        <v>2.5278012813699831</v>
      </c>
      <c r="W1279">
        <f>T1279/U1279</f>
        <v>0.39560071725971824</v>
      </c>
    </row>
    <row r="1280" spans="18:23" x14ac:dyDescent="0.45">
      <c r="R1280">
        <v>2.7800000000000011</v>
      </c>
      <c r="S1280">
        <f>1-R1280</f>
        <v>-1.7800000000000011</v>
      </c>
      <c r="T1280">
        <f>SQRT(R1280^2*$L$48+S1280^2*$L$49+2*R1280*S1280*$L$50)</f>
        <v>0.1680767682089514</v>
      </c>
      <c r="U1280">
        <f>R1280*$L$46+S1280*$L$47</f>
        <v>0.42462427579179329</v>
      </c>
      <c r="V1280">
        <f>U1280/T1280</f>
        <v>2.5263710167481594</v>
      </c>
      <c r="W1280">
        <f>T1280/U1280</f>
        <v>0.39582468029068774</v>
      </c>
    </row>
    <row r="1281" spans="18:23" x14ac:dyDescent="0.45">
      <c r="R1281">
        <v>2.7900000000000009</v>
      </c>
      <c r="S1281">
        <f>1-R1281</f>
        <v>-1.7900000000000009</v>
      </c>
      <c r="T1281">
        <f>SQRT(R1281^2*$L$48+S1281^2*$L$49+2*R1281*S1281*$L$50)</f>
        <v>0.16809170295136083</v>
      </c>
      <c r="U1281">
        <f>R1281*$L$46+S1281*$L$47</f>
        <v>0.42442014849349818</v>
      </c>
      <c r="V1281">
        <f>U1281/T1281</f>
        <v>2.524932171198889</v>
      </c>
      <c r="W1281">
        <f>T1281/U1281</f>
        <v>0.39605024301511427</v>
      </c>
    </row>
    <row r="1282" spans="18:23" x14ac:dyDescent="0.45">
      <c r="R1282">
        <v>2.8000000000000007</v>
      </c>
      <c r="S1282">
        <f>1-R1282</f>
        <v>-1.8000000000000007</v>
      </c>
      <c r="T1282">
        <f>SQRT(R1282^2*$L$48+S1282^2*$L$49+2*R1282*S1282*$L$50)</f>
        <v>0.16810722504538453</v>
      </c>
      <c r="U1282">
        <f>R1282*$L$46+S1282*$L$47</f>
        <v>0.42421602119520307</v>
      </c>
      <c r="V1282">
        <f>U1282/T1282</f>
        <v>2.5234847644452874</v>
      </c>
      <c r="W1282">
        <f>T1282/U1282</f>
        <v>0.39627740737314104</v>
      </c>
    </row>
    <row r="1283" spans="18:23" x14ac:dyDescent="0.45">
      <c r="R1283">
        <v>2.8100000000000005</v>
      </c>
      <c r="S1283">
        <f>1-R1283</f>
        <v>-1.8100000000000005</v>
      </c>
      <c r="T1283">
        <f>SQRT(R1283^2*$L$48+S1283^2*$L$49+2*R1283*S1283*$L$50)</f>
        <v>0.16812333432833948</v>
      </c>
      <c r="U1283">
        <f>R1283*$L$46+S1283*$L$47</f>
        <v>0.42401189389690819</v>
      </c>
      <c r="V1283">
        <f>U1283/T1283</f>
        <v>2.522028816468906</v>
      </c>
      <c r="W1283">
        <f>T1283/U1283</f>
        <v>0.39650617529426196</v>
      </c>
    </row>
    <row r="1284" spans="18:23" x14ac:dyDescent="0.45">
      <c r="R1284">
        <v>2.8200000000000003</v>
      </c>
      <c r="S1284">
        <f>1-R1284</f>
        <v>-1.8200000000000003</v>
      </c>
      <c r="T1284">
        <f>SQRT(R1284^2*$L$48+S1284^2*$L$49+2*R1284*S1284*$L$50)</f>
        <v>0.16814003063145219</v>
      </c>
      <c r="U1284">
        <f>R1284*$L$46+S1284*$L$47</f>
        <v>0.42380776659861308</v>
      </c>
      <c r="V1284">
        <f>U1284/T1284</f>
        <v>2.5205643475084263</v>
      </c>
      <c r="W1284">
        <f>T1284/U1284</f>
        <v>0.39673654869731789</v>
      </c>
    </row>
    <row r="1285" spans="18:23" x14ac:dyDescent="0.45">
      <c r="R1285">
        <v>2.83</v>
      </c>
      <c r="S1285">
        <f>1-R1285</f>
        <v>-1.83</v>
      </c>
      <c r="T1285">
        <f>SQRT(R1285^2*$L$48+S1285^2*$L$49+2*R1285*S1285*$L$50)</f>
        <v>0.16815731377986773</v>
      </c>
      <c r="U1285">
        <f>R1285*$L$46+S1285*$L$47</f>
        <v>0.42360363930031797</v>
      </c>
      <c r="V1285">
        <f>U1285/T1285</f>
        <v>2.5190913780583535</v>
      </c>
      <c r="W1285">
        <f>T1285/U1285</f>
        <v>0.39696852949049133</v>
      </c>
    </row>
    <row r="1286" spans="18:23" x14ac:dyDescent="0.45">
      <c r="R1286">
        <v>2.84</v>
      </c>
      <c r="S1286">
        <f>1-R1286</f>
        <v>-1.8399999999999999</v>
      </c>
      <c r="T1286">
        <f>SQRT(R1286^2*$L$48+S1286^2*$L$49+2*R1286*S1286*$L$50)</f>
        <v>0.16817518359265768</v>
      </c>
      <c r="U1286">
        <f>R1286*$L$46+S1286*$L$47</f>
        <v>0.42339951200202286</v>
      </c>
      <c r="V1286">
        <f>U1286/T1286</f>
        <v>2.5176099288676976</v>
      </c>
      <c r="W1286">
        <f>T1286/U1286</f>
        <v>0.39720211957130031</v>
      </c>
    </row>
    <row r="1287" spans="18:23" x14ac:dyDescent="0.45">
      <c r="R1287">
        <v>2.8499999999999996</v>
      </c>
      <c r="S1287">
        <f>1-R1287</f>
        <v>-1.8499999999999996</v>
      </c>
      <c r="T1287">
        <f>SQRT(R1287^2*$L$48+S1287^2*$L$49+2*R1287*S1287*$L$50)</f>
        <v>0.16819363988283079</v>
      </c>
      <c r="U1287">
        <f>R1287*$L$46+S1287*$L$47</f>
        <v>0.42319538470372764</v>
      </c>
      <c r="V1287">
        <f>U1287/T1287</f>
        <v>2.5161200209386005</v>
      </c>
      <c r="W1287">
        <f>T1287/U1287</f>
        <v>0.39743732082659755</v>
      </c>
    </row>
    <row r="1288" spans="18:23" x14ac:dyDescent="0.45">
      <c r="R1288">
        <v>2.8599999999999994</v>
      </c>
      <c r="S1288">
        <f>1-R1288</f>
        <v>-1.8599999999999994</v>
      </c>
      <c r="T1288">
        <f>SQRT(R1288^2*$L$48+S1288^2*$L$49+2*R1288*S1288*$L$50)</f>
        <v>0.16821268245734186</v>
      </c>
      <c r="U1288">
        <f>R1288*$L$46+S1288*$L$47</f>
        <v>0.42299125740543253</v>
      </c>
      <c r="V1288">
        <f>U1288/T1288</f>
        <v>2.5146216755249808</v>
      </c>
      <c r="W1288">
        <f>T1288/U1288</f>
        <v>0.39767413513256572</v>
      </c>
    </row>
    <row r="1289" spans="18:23" x14ac:dyDescent="0.45">
      <c r="R1289">
        <v>2.870000000000001</v>
      </c>
      <c r="S1289">
        <f>1-R1289</f>
        <v>-1.870000000000001</v>
      </c>
      <c r="T1289">
        <f>SQRT(R1289^2*$L$48+S1289^2*$L$49+2*R1289*S1289*$L$50)</f>
        <v>0.1682323111171036</v>
      </c>
      <c r="U1289">
        <f>R1289*$L$46+S1289*$L$47</f>
        <v>0.42278713010713742</v>
      </c>
      <c r="V1289">
        <f>U1289/T1289</f>
        <v>2.5131149141311067</v>
      </c>
      <c r="W1289">
        <f>T1289/U1289</f>
        <v>0.39791256435471978</v>
      </c>
    </row>
    <row r="1290" spans="18:23" x14ac:dyDescent="0.45">
      <c r="R1290">
        <v>2.8800000000000008</v>
      </c>
      <c r="S1290">
        <f>1-R1290</f>
        <v>-1.8800000000000008</v>
      </c>
      <c r="T1290">
        <f>SQRT(R1290^2*$L$48+S1290^2*$L$49+2*R1290*S1290*$L$50)</f>
        <v>0.1682525256569935</v>
      </c>
      <c r="U1290">
        <f>R1290*$L$46+S1290*$L$47</f>
        <v>0.42258300280884231</v>
      </c>
      <c r="V1290">
        <f>U1290/T1290</f>
        <v>2.5115997585102368</v>
      </c>
      <c r="W1290">
        <f>T1290/U1290</f>
        <v>0.39815261034789756</v>
      </c>
    </row>
    <row r="1291" spans="18:23" x14ac:dyDescent="0.45">
      <c r="R1291">
        <v>2.8900000000000006</v>
      </c>
      <c r="S1291">
        <f>1-R1291</f>
        <v>-1.8900000000000006</v>
      </c>
      <c r="T1291">
        <f>SQRT(R1291^2*$L$48+S1291^2*$L$49+2*R1291*S1291*$L$50)</f>
        <v>0.16827332586586846</v>
      </c>
      <c r="U1291">
        <f>R1291*$L$46+S1291*$L$47</f>
        <v>0.4223788755105472</v>
      </c>
      <c r="V1291">
        <f>U1291/T1291</f>
        <v>2.510076230663127</v>
      </c>
      <c r="W1291">
        <f>T1291/U1291</f>
        <v>0.39839427495626856</v>
      </c>
    </row>
    <row r="1292" spans="18:23" x14ac:dyDescent="0.45">
      <c r="R1292">
        <v>2.9000000000000004</v>
      </c>
      <c r="S1292">
        <f>1-R1292</f>
        <v>-1.9000000000000004</v>
      </c>
      <c r="T1292">
        <f>SQRT(R1292^2*$L$48+S1292^2*$L$49+2*R1292*S1292*$L$50)</f>
        <v>0.16829471152657241</v>
      </c>
      <c r="U1292">
        <f>R1292*$L$46+S1292*$L$47</f>
        <v>0.42217474821225209</v>
      </c>
      <c r="V1292">
        <f>U1292/T1292</f>
        <v>2.5085443528366249</v>
      </c>
      <c r="W1292">
        <f>T1292/U1292</f>
        <v>0.39863756001332595</v>
      </c>
    </row>
    <row r="1293" spans="18:23" x14ac:dyDescent="0.45">
      <c r="R1293">
        <v>2.91</v>
      </c>
      <c r="S1293">
        <f>1-R1293</f>
        <v>-1.9100000000000001</v>
      </c>
      <c r="T1293">
        <f>SQRT(R1293^2*$L$48+S1293^2*$L$49+2*R1293*S1293*$L$50)</f>
        <v>0.16831668241594985</v>
      </c>
      <c r="U1293">
        <f>R1293*$L$46+S1293*$L$47</f>
        <v>0.42197062091395698</v>
      </c>
      <c r="V1293">
        <f>U1293/T1293</f>
        <v>2.5070041475221627</v>
      </c>
      <c r="W1293">
        <f>T1293/U1293</f>
        <v>0.3988824673418932</v>
      </c>
    </row>
    <row r="1294" spans="18:23" x14ac:dyDescent="0.45">
      <c r="R1294">
        <v>2.92</v>
      </c>
      <c r="S1294">
        <f>1-R1294</f>
        <v>-1.92</v>
      </c>
      <c r="T1294">
        <f>SQRT(R1294^2*$L$48+S1294^2*$L$49+2*R1294*S1294*$L$50)</f>
        <v>0.16833923830485625</v>
      </c>
      <c r="U1294">
        <f>R1294*$L$46+S1294*$L$47</f>
        <v>0.42176649361566187</v>
      </c>
      <c r="V1294">
        <f>U1294/T1294</f>
        <v>2.5054556374542818</v>
      </c>
      <c r="W1294">
        <f>T1294/U1294</f>
        <v>0.39912899875412283</v>
      </c>
    </row>
    <row r="1295" spans="18:23" x14ac:dyDescent="0.45">
      <c r="R1295">
        <v>2.9299999999999997</v>
      </c>
      <c r="S1295">
        <f>1-R1295</f>
        <v>-1.9299999999999997</v>
      </c>
      <c r="T1295">
        <f>SQRT(R1295^2*$L$48+S1295^2*$L$49+2*R1295*S1295*$L$50)</f>
        <v>0.1683623789581713</v>
      </c>
      <c r="U1295">
        <f>R1295*$L$46+S1295*$L$47</f>
        <v>0.42156236631736677</v>
      </c>
      <c r="V1295">
        <f>U1295/T1295</f>
        <v>2.5038988456090991</v>
      </c>
      <c r="W1295">
        <f>T1295/U1295</f>
        <v>0.39937715605150165</v>
      </c>
    </row>
    <row r="1296" spans="18:23" x14ac:dyDescent="0.45">
      <c r="R1296">
        <v>2.9399999999999995</v>
      </c>
      <c r="S1296">
        <f>1-R1296</f>
        <v>-1.9399999999999995</v>
      </c>
      <c r="T1296">
        <f>SQRT(R1296^2*$L$48+S1296^2*$L$49+2*R1296*S1296*$L$50)</f>
        <v>0.16838610413480828</v>
      </c>
      <c r="U1296">
        <f>R1296*$L$46+S1296*$L$47</f>
        <v>0.42135823901907166</v>
      </c>
      <c r="V1296">
        <f>U1296/T1296</f>
        <v>2.5023337952028175</v>
      </c>
      <c r="W1296">
        <f>T1296/U1296</f>
        <v>0.3996269410248478</v>
      </c>
    </row>
    <row r="1297" spans="18:23" x14ac:dyDescent="0.45">
      <c r="R1297">
        <v>2.9500000000000011</v>
      </c>
      <c r="S1297">
        <f>1-R1297</f>
        <v>-1.9500000000000011</v>
      </c>
      <c r="T1297">
        <f>SQRT(R1297^2*$L$48+S1297^2*$L$49+2*R1297*S1297*$L$50)</f>
        <v>0.16841041358772993</v>
      </c>
      <c r="U1297">
        <f>R1297*$L$46+S1297*$L$47</f>
        <v>0.42115411172077655</v>
      </c>
      <c r="V1297">
        <f>U1297/T1297</f>
        <v>2.5007605096901266</v>
      </c>
      <c r="W1297">
        <f>T1297/U1297</f>
        <v>0.39987835545432199</v>
      </c>
    </row>
    <row r="1298" spans="18:23" x14ac:dyDescent="0.45">
      <c r="R1298">
        <v>2.9600000000000009</v>
      </c>
      <c r="S1298">
        <f>1-R1298</f>
        <v>-1.9600000000000009</v>
      </c>
      <c r="T1298">
        <f>SQRT(R1298^2*$L$48+S1298^2*$L$49+2*R1298*S1298*$L$50)</f>
        <v>0.16843530706395826</v>
      </c>
      <c r="U1298">
        <f>R1298*$L$46+S1298*$L$47</f>
        <v>0.42094998442248144</v>
      </c>
      <c r="V1298">
        <f>U1298/T1298</f>
        <v>2.4991790127626761</v>
      </c>
      <c r="W1298">
        <f>T1298/U1298</f>
        <v>0.4001314011094253</v>
      </c>
    </row>
    <row r="1299" spans="18:23" x14ac:dyDescent="0.45">
      <c r="R1299">
        <v>2.9700000000000006</v>
      </c>
      <c r="S1299">
        <f>1-R1299</f>
        <v>-1.9700000000000006</v>
      </c>
      <c r="T1299">
        <f>SQRT(R1299^2*$L$48+S1299^2*$L$49+2*R1299*S1299*$L$50)</f>
        <v>0.16846078430459047</v>
      </c>
      <c r="U1299">
        <f>R1299*$L$46+S1299*$L$47</f>
        <v>0.42074585712418622</v>
      </c>
      <c r="V1299">
        <f>U1299/T1299</f>
        <v>2.4975893283474466</v>
      </c>
      <c r="W1299">
        <f>T1299/U1299</f>
        <v>0.40038607974901114</v>
      </c>
    </row>
    <row r="1300" spans="18:23" x14ac:dyDescent="0.45">
      <c r="R1300">
        <v>2.9800000000000004</v>
      </c>
      <c r="S1300">
        <f>1-R1300</f>
        <v>-1.9800000000000004</v>
      </c>
      <c r="T1300">
        <f>SQRT(R1300^2*$L$48+S1300^2*$L$49+2*R1300*S1300*$L$50)</f>
        <v>0.16848684504480926</v>
      </c>
      <c r="U1300">
        <f>R1300*$L$46+S1300*$L$47</f>
        <v>0.42054172982589111</v>
      </c>
      <c r="V1300">
        <f>U1300/T1300</f>
        <v>2.4959914806051926</v>
      </c>
      <c r="W1300">
        <f>T1300/U1300</f>
        <v>0.40064239312128352</v>
      </c>
    </row>
    <row r="1301" spans="18:23" x14ac:dyDescent="0.45">
      <c r="R1301">
        <v>2.99</v>
      </c>
      <c r="S1301">
        <f>1-R1301</f>
        <v>-1.9900000000000002</v>
      </c>
      <c r="T1301">
        <f>SQRT(R1301^2*$L$48+S1301^2*$L$49+2*R1301*S1301*$L$50)</f>
        <v>0.16851348901389884</v>
      </c>
      <c r="U1301">
        <f>R1301*$L$46+S1301*$L$47</f>
        <v>0.420337602527596</v>
      </c>
      <c r="V1301">
        <f>U1301/T1301</f>
        <v>2.4943854939287795</v>
      </c>
      <c r="W1301">
        <f>T1301/U1301</f>
        <v>0.40090034296380989</v>
      </c>
    </row>
    <row r="1302" spans="18:23" x14ac:dyDescent="0.45">
      <c r="R1302">
        <v>3</v>
      </c>
      <c r="S1302">
        <f>1-R1302</f>
        <v>-2</v>
      </c>
      <c r="T1302">
        <f>SQRT(R1302^2*$L$48+S1302^2*$L$49+2*R1302*S1302*$L$50)</f>
        <v>0.16854071593525796</v>
      </c>
      <c r="U1302">
        <f>R1302*$L$46+S1302*$L$47</f>
        <v>0.42013347522930111</v>
      </c>
      <c r="V1302">
        <f>U1302/T1302</f>
        <v>2.4927713929415622</v>
      </c>
      <c r="W1302">
        <f>T1302/U1302</f>
        <v>0.40115993100352582</v>
      </c>
    </row>
    <row r="1303" spans="18:23" x14ac:dyDescent="0.45">
      <c r="R1303">
        <v>3.01</v>
      </c>
      <c r="S1303">
        <f>1-R1303</f>
        <v>-2.0099999999999998</v>
      </c>
      <c r="T1303">
        <f>SQRT(R1303^2*$L$48+S1303^2*$L$49+2*R1303*S1303*$L$50)</f>
        <v>0.16856852552641405</v>
      </c>
      <c r="U1303">
        <f>R1303*$L$46+S1303*$L$47</f>
        <v>0.419929347931006</v>
      </c>
      <c r="V1303">
        <f>U1303/T1303</f>
        <v>2.4911492024957211</v>
      </c>
      <c r="W1303">
        <f>T1303/U1303</f>
        <v>0.40142115895674357</v>
      </c>
    </row>
    <row r="1304" spans="18:23" x14ac:dyDescent="0.45">
      <c r="R1304">
        <v>3.0199999999999996</v>
      </c>
      <c r="S1304">
        <f>1-R1304</f>
        <v>-2.0199999999999996</v>
      </c>
      <c r="T1304">
        <f>SQRT(R1304^2*$L$48+S1304^2*$L$49+2*R1304*S1304*$L$50)</f>
        <v>0.16859691749903769</v>
      </c>
      <c r="U1304">
        <f>R1304*$L$46+S1304*$L$47</f>
        <v>0.41972522063271089</v>
      </c>
      <c r="V1304">
        <f>U1304/T1304</f>
        <v>2.4895189476705979</v>
      </c>
      <c r="W1304">
        <f>T1304/U1304</f>
        <v>0.40168402852915969</v>
      </c>
    </row>
    <row r="1305" spans="18:23" x14ac:dyDescent="0.45">
      <c r="R1305">
        <v>3.0300000000000011</v>
      </c>
      <c r="S1305">
        <f>1-R1305</f>
        <v>-2.0300000000000011</v>
      </c>
      <c r="T1305">
        <f>SQRT(R1305^2*$L$48+S1305^2*$L$49+2*R1305*S1305*$L$50)</f>
        <v>0.16862589155895766</v>
      </c>
      <c r="U1305">
        <f>R1305*$L$46+S1305*$L$47</f>
        <v>0.41952109333441556</v>
      </c>
      <c r="V1305">
        <f>U1305/T1305</f>
        <v>2.4878806537709894</v>
      </c>
      <c r="W1305">
        <f>T1305/U1305</f>
        <v>0.40194854141586583</v>
      </c>
    </row>
    <row r="1306" spans="18:23" x14ac:dyDescent="0.45">
      <c r="R1306">
        <v>3.0400000000000009</v>
      </c>
      <c r="S1306">
        <f>1-R1306</f>
        <v>-2.0400000000000009</v>
      </c>
      <c r="T1306">
        <f>SQRT(R1306^2*$L$48+S1306^2*$L$49+2*R1306*S1306*$L$50)</f>
        <v>0.16865544740617619</v>
      </c>
      <c r="U1306">
        <f>R1306*$L$46+S1306*$L$47</f>
        <v>0.41931696603612068</v>
      </c>
      <c r="V1306">
        <f>U1306/T1306</f>
        <v>2.4862343463254493</v>
      </c>
      <c r="W1306">
        <f>T1306/U1306</f>
        <v>0.40221469930135839</v>
      </c>
    </row>
    <row r="1307" spans="18:23" x14ac:dyDescent="0.45">
      <c r="R1307">
        <v>3.0500000000000007</v>
      </c>
      <c r="S1307">
        <f>1-R1307</f>
        <v>-2.0500000000000007</v>
      </c>
      <c r="T1307">
        <f>SQRT(R1307^2*$L$48+S1307^2*$L$49+2*R1307*S1307*$L$50)</f>
        <v>0.1686855847348836</v>
      </c>
      <c r="U1307">
        <f>R1307*$L$46+S1307*$L$47</f>
        <v>0.41911283873782557</v>
      </c>
      <c r="V1307">
        <f>U1307/T1307</f>
        <v>2.4845800510845577</v>
      </c>
      <c r="W1307">
        <f>T1307/U1307</f>
        <v>0.40248250385954942</v>
      </c>
    </row>
    <row r="1308" spans="18:23" x14ac:dyDescent="0.45">
      <c r="R1308">
        <v>3.0600000000000005</v>
      </c>
      <c r="S1308">
        <f>1-R1308</f>
        <v>-2.0600000000000005</v>
      </c>
      <c r="T1308">
        <f>SQRT(R1308^2*$L$48+S1308^2*$L$49+2*R1308*S1308*$L$50)</f>
        <v>0.16871630323347475</v>
      </c>
      <c r="U1308">
        <f>R1308*$L$46+S1308*$L$47</f>
        <v>0.41890871143953035</v>
      </c>
      <c r="V1308">
        <f>U1308/T1308</f>
        <v>2.4829177940191811</v>
      </c>
      <c r="W1308">
        <f>T1308/U1308</f>
        <v>0.4027519567537784</v>
      </c>
    </row>
    <row r="1309" spans="18:23" x14ac:dyDescent="0.45">
      <c r="R1309">
        <v>3.0700000000000003</v>
      </c>
      <c r="S1309">
        <f>1-R1309</f>
        <v>-2.0700000000000003</v>
      </c>
      <c r="T1309">
        <f>SQRT(R1309^2*$L$48+S1309^2*$L$49+2*R1309*S1309*$L$50)</f>
        <v>0.16874760258456409</v>
      </c>
      <c r="U1309">
        <f>R1309*$L$46+S1309*$L$47</f>
        <v>0.41870458414123524</v>
      </c>
      <c r="V1309">
        <f>U1309/T1309</f>
        <v>2.4812476013187257</v>
      </c>
      <c r="W1309">
        <f>T1309/U1309</f>
        <v>0.40302305963682267</v>
      </c>
    </row>
    <row r="1310" spans="18:23" x14ac:dyDescent="0.45">
      <c r="R1310">
        <v>3.08</v>
      </c>
      <c r="S1310">
        <f>1-R1310</f>
        <v>-2.08</v>
      </c>
      <c r="T1310">
        <f>SQRT(R1310^2*$L$48+S1310^2*$L$49+2*R1310*S1310*$L$50)</f>
        <v>0.16877948246500293</v>
      </c>
      <c r="U1310">
        <f>R1310*$L$46+S1310*$L$47</f>
        <v>0.41850045684294024</v>
      </c>
      <c r="V1310">
        <f>U1310/T1310</f>
        <v>2.479569499389346</v>
      </c>
      <c r="W1310">
        <f>T1310/U1310</f>
        <v>0.40329581415091376</v>
      </c>
    </row>
    <row r="1311" spans="18:23" x14ac:dyDescent="0.45">
      <c r="R1311">
        <v>3.09</v>
      </c>
      <c r="S1311">
        <f>1-R1311</f>
        <v>-2.09</v>
      </c>
      <c r="T1311">
        <f>SQRT(R1311^2*$L$48+S1311^2*$L$49+2*R1311*S1311*$L$50)</f>
        <v>0.16881194254589521</v>
      </c>
      <c r="U1311">
        <f>R1311*$L$46+S1311*$L$47</f>
        <v>0.41829632954464513</v>
      </c>
      <c r="V1311">
        <f>U1311/T1311</f>
        <v>2.4778835148521683</v>
      </c>
      <c r="W1311">
        <f>T1311/U1311</f>
        <v>0.40357022192774888</v>
      </c>
    </row>
    <row r="1312" spans="18:23" x14ac:dyDescent="0.45">
      <c r="R1312">
        <v>3.0999999999999996</v>
      </c>
      <c r="S1312">
        <f>1-R1312</f>
        <v>-2.0999999999999996</v>
      </c>
      <c r="T1312">
        <f>SQRT(R1312^2*$L$48+S1312^2*$L$49+2*R1312*S1312*$L$50)</f>
        <v>0.16884498249261357</v>
      </c>
      <c r="U1312">
        <f>R1312*$L$46+S1312*$L$47</f>
        <v>0.4180922022463498</v>
      </c>
      <c r="V1312">
        <f>U1312/T1312</f>
        <v>2.4761896745414984</v>
      </c>
      <c r="W1312">
        <f>T1312/U1312</f>
        <v>0.40384628458850358</v>
      </c>
    </row>
    <row r="1313" spans="18:23" x14ac:dyDescent="0.45">
      <c r="R1313">
        <v>3.1099999999999994</v>
      </c>
      <c r="S1313">
        <f>1-R1313</f>
        <v>-2.1099999999999994</v>
      </c>
      <c r="T1313">
        <f>SQRT(R1313^2*$L$48+S1313^2*$L$49+2*R1313*S1313*$L$50)</f>
        <v>0.16887860196481794</v>
      </c>
      <c r="U1313">
        <f>R1313*$L$46+S1313*$L$47</f>
        <v>0.41788807494805469</v>
      </c>
      <c r="V1313">
        <f>U1313/T1313</f>
        <v>2.4744880055029843</v>
      </c>
      <c r="W1313">
        <f>T1313/U1313</f>
        <v>0.40412400374385005</v>
      </c>
    </row>
    <row r="1314" spans="18:23" x14ac:dyDescent="0.45">
      <c r="R1314">
        <v>3.120000000000001</v>
      </c>
      <c r="S1314">
        <f>1-R1314</f>
        <v>-2.120000000000001</v>
      </c>
      <c r="T1314">
        <f>SQRT(R1314^2*$L$48+S1314^2*$L$49+2*R1314*S1314*$L$50)</f>
        <v>0.16891280061647135</v>
      </c>
      <c r="U1314">
        <f>R1314*$L$46+S1314*$L$47</f>
        <v>0.41768394764975958</v>
      </c>
      <c r="V1314">
        <f>U1314/T1314</f>
        <v>2.4727785349917975</v>
      </c>
      <c r="W1314">
        <f>T1314/U1314</f>
        <v>0.4044033809939705</v>
      </c>
    </row>
    <row r="1315" spans="18:23" x14ac:dyDescent="0.45">
      <c r="R1315">
        <v>3.1300000000000008</v>
      </c>
      <c r="S1315">
        <f>1-R1315</f>
        <v>-2.1300000000000008</v>
      </c>
      <c r="T1315">
        <f>SQRT(R1315^2*$L$48+S1315^2*$L$49+2*R1315*S1315*$L$50)</f>
        <v>0.16894757809585889</v>
      </c>
      <c r="U1315">
        <f>R1315*$L$46+S1315*$L$47</f>
        <v>0.41747982035146447</v>
      </c>
      <c r="V1315">
        <f>U1315/T1315</f>
        <v>2.4710612904707712</v>
      </c>
      <c r="W1315">
        <f>T1315/U1315</f>
        <v>0.40468441792857601</v>
      </c>
    </row>
    <row r="1316" spans="18:23" x14ac:dyDescent="0.45">
      <c r="R1316">
        <v>3.1400000000000006</v>
      </c>
      <c r="S1316">
        <f>1-R1316</f>
        <v>-2.1400000000000006</v>
      </c>
      <c r="T1316">
        <f>SQRT(R1316^2*$L$48+S1316^2*$L$49+2*R1316*S1316*$L$50)</f>
        <v>0.16898293404560383</v>
      </c>
      <c r="U1316">
        <f>R1316*$L$46+S1316*$L$47</f>
        <v>0.41727569305316936</v>
      </c>
      <c r="V1316">
        <f>U1316/T1316</f>
        <v>2.4693362996085639</v>
      </c>
      <c r="W1316">
        <f>T1316/U1316</f>
        <v>0.40496711612691993</v>
      </c>
    </row>
    <row r="1317" spans="18:23" x14ac:dyDescent="0.45">
      <c r="R1317">
        <v>3.1500000000000004</v>
      </c>
      <c r="S1317">
        <f>1-R1317</f>
        <v>-2.1500000000000004</v>
      </c>
      <c r="T1317">
        <f>SQRT(R1317^2*$L$48+S1317^2*$L$49+2*R1317*S1317*$L$50)</f>
        <v>0.16901886810268704</v>
      </c>
      <c r="U1317">
        <f>R1317*$L$46+S1317*$L$47</f>
        <v>0.41707156575487425</v>
      </c>
      <c r="V1317">
        <f>U1317/T1317</f>
        <v>2.4676035902777631</v>
      </c>
      <c r="W1317">
        <f>T1317/U1317</f>
        <v>0.40525147715781856</v>
      </c>
    </row>
    <row r="1318" spans="18:23" x14ac:dyDescent="0.45">
      <c r="R1318">
        <v>3.16</v>
      </c>
      <c r="S1318">
        <f>1-R1318</f>
        <v>-2.16</v>
      </c>
      <c r="T1318">
        <f>SQRT(R1318^2*$L$48+S1318^2*$L$49+2*R1318*S1318*$L$50)</f>
        <v>0.16905537989846456</v>
      </c>
      <c r="U1318">
        <f>R1318*$L$46+S1318*$L$47</f>
        <v>0.41686743845657914</v>
      </c>
      <c r="V1318">
        <f>U1318/T1318</f>
        <v>2.4658631905530108</v>
      </c>
      <c r="W1318">
        <f>T1318/U1318</f>
        <v>0.40553750257966803</v>
      </c>
    </row>
    <row r="1319" spans="18:23" x14ac:dyDescent="0.45">
      <c r="R1319">
        <v>3.17</v>
      </c>
      <c r="S1319">
        <f>1-R1319</f>
        <v>-2.17</v>
      </c>
      <c r="T1319">
        <f>SQRT(R1319^2*$L$48+S1319^2*$L$49+2*R1319*S1319*$L$50)</f>
        <v>0.16909246905868633</v>
      </c>
      <c r="U1319">
        <f>R1319*$L$46+S1319*$L$47</f>
        <v>0.41666331115828403</v>
      </c>
      <c r="V1319">
        <f>U1319/T1319</f>
        <v>2.4641151287090981</v>
      </c>
      <c r="W1319">
        <f>T1319/U1319</f>
        <v>0.40582519394046357</v>
      </c>
    </row>
    <row r="1320" spans="18:23" x14ac:dyDescent="0.45">
      <c r="R1320">
        <v>3.1799999999999997</v>
      </c>
      <c r="S1320">
        <f>1-R1320</f>
        <v>-2.1799999999999997</v>
      </c>
      <c r="T1320">
        <f>SQRT(R1320^2*$L$48+S1320^2*$L$49+2*R1320*S1320*$L$50)</f>
        <v>0.16913013520351566</v>
      </c>
      <c r="U1320">
        <f>R1320*$L$46+S1320*$L$47</f>
        <v>0.41645918385998892</v>
      </c>
      <c r="V1320">
        <f>U1320/T1320</f>
        <v>2.462359433219043</v>
      </c>
      <c r="W1320">
        <f>T1320/U1320</f>
        <v>0.40611455277782083</v>
      </c>
    </row>
    <row r="1321" spans="18:23" x14ac:dyDescent="0.45">
      <c r="R1321">
        <v>3.1899999999999995</v>
      </c>
      <c r="S1321">
        <f>1-R1321</f>
        <v>-2.1899999999999995</v>
      </c>
      <c r="T1321">
        <f>SQRT(R1321^2*$L$48+S1321^2*$L$49+2*R1321*S1321*$L$50)</f>
        <v>0.1691683779475473</v>
      </c>
      <c r="U1321">
        <f>R1321*$L$46+S1321*$L$47</f>
        <v>0.41625505656169381</v>
      </c>
      <c r="V1321">
        <f>U1321/T1321</f>
        <v>2.4605961327521784</v>
      </c>
      <c r="W1321">
        <f>T1321/U1321</f>
        <v>0.40640558061899384</v>
      </c>
    </row>
    <row r="1322" spans="18:23" x14ac:dyDescent="0.45">
      <c r="R1322">
        <v>3.2000000000000011</v>
      </c>
      <c r="S1322">
        <f>1-R1322</f>
        <v>-2.2000000000000011</v>
      </c>
      <c r="T1322">
        <f>SQRT(R1322^2*$L$48+S1322^2*$L$49+2*R1322*S1322*$L$50)</f>
        <v>0.16920719689982802</v>
      </c>
      <c r="U1322">
        <f>R1322*$L$46+S1322*$L$47</f>
        <v>0.41605092926339871</v>
      </c>
      <c r="V1322">
        <f>U1322/T1322</f>
        <v>2.4588252561721951</v>
      </c>
      <c r="W1322">
        <f>T1322/U1322</f>
        <v>0.40669827898089905</v>
      </c>
    </row>
    <row r="1323" spans="18:23" x14ac:dyDescent="0.45">
      <c r="R1323">
        <v>3.2100000000000009</v>
      </c>
      <c r="S1323">
        <f>1-R1323</f>
        <v>-2.2100000000000009</v>
      </c>
      <c r="T1323">
        <f>SQRT(R1323^2*$L$48+S1323^2*$L$49+2*R1323*S1323*$L$50)</f>
        <v>0.16924659166387365</v>
      </c>
      <c r="U1323">
        <f>R1323*$L$46+S1323*$L$47</f>
        <v>0.4158468019651036</v>
      </c>
      <c r="V1323">
        <f>U1323/T1323</f>
        <v>2.4570468325352262</v>
      </c>
      <c r="W1323">
        <f>T1323/U1323</f>
        <v>0.40699264937013085</v>
      </c>
    </row>
    <row r="1324" spans="18:23" x14ac:dyDescent="0.45">
      <c r="R1324">
        <v>3.2200000000000006</v>
      </c>
      <c r="S1324">
        <f>1-R1324</f>
        <v>-2.2200000000000006</v>
      </c>
      <c r="T1324">
        <f>SQRT(R1324^2*$L$48+S1324^2*$L$49+2*R1324*S1324*$L$50)</f>
        <v>0.16928656183769264</v>
      </c>
      <c r="U1324">
        <f>R1324*$L$46+S1324*$L$47</f>
        <v>0.41564267466680849</v>
      </c>
      <c r="V1324">
        <f>U1324/T1324</f>
        <v>2.4552608910878315</v>
      </c>
      <c r="W1324">
        <f>T1324/U1324</f>
        <v>0.40728869328299305</v>
      </c>
    </row>
    <row r="1325" spans="18:23" x14ac:dyDescent="0.45">
      <c r="R1325">
        <v>3.2300000000000004</v>
      </c>
      <c r="S1325">
        <f>1-R1325</f>
        <v>-2.2300000000000004</v>
      </c>
      <c r="T1325">
        <f>SQRT(R1325^2*$L$48+S1325^2*$L$49+2*R1325*S1325*$L$50)</f>
        <v>0.16932710701380305</v>
      </c>
      <c r="U1325">
        <f>R1325*$L$46+S1325*$L$47</f>
        <v>0.41543854736851338</v>
      </c>
      <c r="V1325">
        <f>U1325/T1325</f>
        <v>2.4534674612650651</v>
      </c>
      <c r="W1325">
        <f>T1325/U1325</f>
        <v>0.4075864122055145</v>
      </c>
    </row>
    <row r="1326" spans="18:23" x14ac:dyDescent="0.45">
      <c r="R1326">
        <v>3.24</v>
      </c>
      <c r="S1326">
        <f>1-R1326</f>
        <v>-2.2400000000000002</v>
      </c>
      <c r="T1326">
        <f>SQRT(R1326^2*$L$48+S1326^2*$L$49+2*R1326*S1326*$L$50)</f>
        <v>0.16936822677925409</v>
      </c>
      <c r="U1326">
        <f>R1326*$L$46+S1326*$L$47</f>
        <v>0.41523442007021849</v>
      </c>
      <c r="V1326">
        <f>U1326/T1326</f>
        <v>2.4516665726884765</v>
      </c>
      <c r="W1326">
        <f>T1326/U1326</f>
        <v>0.4078858076134752</v>
      </c>
    </row>
    <row r="1327" spans="18:23" x14ac:dyDescent="0.45">
      <c r="R1327">
        <v>3.25</v>
      </c>
      <c r="S1327">
        <f>1-R1327</f>
        <v>-2.25</v>
      </c>
      <c r="T1327">
        <f>SQRT(R1327^2*$L$48+S1327^2*$L$49+2*R1327*S1327*$L$50)</f>
        <v>0.16940992071564717</v>
      </c>
      <c r="U1327">
        <f>R1327*$L$46+S1327*$L$47</f>
        <v>0.41503029277192338</v>
      </c>
      <c r="V1327">
        <f>U1327/T1327</f>
        <v>2.4498582551640968</v>
      </c>
      <c r="W1327">
        <f>T1327/U1327</f>
        <v>0.40818688097243316</v>
      </c>
    </row>
    <row r="1328" spans="18:23" x14ac:dyDescent="0.45">
      <c r="R1328">
        <v>3.26</v>
      </c>
      <c r="S1328">
        <f>1-R1328</f>
        <v>-2.2599999999999998</v>
      </c>
      <c r="T1328">
        <f>SQRT(R1328^2*$L$48+S1328^2*$L$49+2*R1328*S1328*$L$50)</f>
        <v>0.16945218839915585</v>
      </c>
      <c r="U1328">
        <f>R1328*$L$46+S1328*$L$47</f>
        <v>0.41482616547362827</v>
      </c>
      <c r="V1328">
        <f>U1328/T1328</f>
        <v>2.4480425386804554</v>
      </c>
      <c r="W1328">
        <f>T1328/U1328</f>
        <v>0.40848963373774555</v>
      </c>
    </row>
    <row r="1329" spans="18:23" x14ac:dyDescent="0.45">
      <c r="R1329">
        <v>3.2699999999999996</v>
      </c>
      <c r="S1329">
        <f>1-R1329</f>
        <v>-2.2699999999999996</v>
      </c>
      <c r="T1329">
        <f>SQRT(R1329^2*$L$48+S1329^2*$L$49+2*R1329*S1329*$L$50)</f>
        <v>0.1694950294005465</v>
      </c>
      <c r="U1329">
        <f>R1329*$L$46+S1329*$L$47</f>
        <v>0.41462203817533316</v>
      </c>
      <c r="V1329">
        <f>U1329/T1329</f>
        <v>2.4462194534065569</v>
      </c>
      <c r="W1329">
        <f>T1329/U1329</f>
        <v>0.40879406735459478</v>
      </c>
    </row>
    <row r="1330" spans="18:23" x14ac:dyDescent="0.45">
      <c r="R1330">
        <v>3.2800000000000011</v>
      </c>
      <c r="S1330">
        <f>1-R1330</f>
        <v>-2.2800000000000011</v>
      </c>
      <c r="T1330">
        <f>SQRT(R1330^2*$L$48+S1330^2*$L$49+2*R1330*S1330*$L$50)</f>
        <v>0.16953844328520098</v>
      </c>
      <c r="U1330">
        <f>R1330*$L$46+S1330*$L$47</f>
        <v>0.41441791087703805</v>
      </c>
      <c r="V1330">
        <f>U1330/T1330</f>
        <v>2.4443890296898378</v>
      </c>
      <c r="W1330">
        <f>T1330/U1330</f>
        <v>0.40910018325801739</v>
      </c>
    </row>
    <row r="1331" spans="18:23" x14ac:dyDescent="0.45">
      <c r="R1331">
        <v>3.2900000000000009</v>
      </c>
      <c r="S1331">
        <f>1-R1331</f>
        <v>-2.2900000000000009</v>
      </c>
      <c r="T1331">
        <f>SQRT(R1331^2*$L$48+S1331^2*$L$49+2*R1331*S1331*$L$50)</f>
        <v>0.16958242961313691</v>
      </c>
      <c r="U1331">
        <f>R1331*$L$46+S1331*$L$47</f>
        <v>0.41421378357874294</v>
      </c>
      <c r="V1331">
        <f>U1331/T1331</f>
        <v>2.4425512980541431</v>
      </c>
      <c r="W1331">
        <f>T1331/U1331</f>
        <v>0.40940798287292851</v>
      </c>
    </row>
    <row r="1332" spans="18:23" x14ac:dyDescent="0.45">
      <c r="R1332">
        <v>3.3000000000000007</v>
      </c>
      <c r="S1332">
        <f>1-R1332</f>
        <v>-2.3000000000000007</v>
      </c>
      <c r="T1332">
        <f>SQRT(R1332^2*$L$48+S1332^2*$L$49+2*R1332*S1332*$L$50)</f>
        <v>0.16962698793902981</v>
      </c>
      <c r="U1332">
        <f>R1332*$L$46+S1332*$L$47</f>
        <v>0.41400965628044784</v>
      </c>
      <c r="V1332">
        <f>U1332/T1332</f>
        <v>2.440706289197673</v>
      </c>
      <c r="W1332">
        <f>T1332/U1332</f>
        <v>0.40971746761415012</v>
      </c>
    </row>
    <row r="1333" spans="18:23" x14ac:dyDescent="0.45">
      <c r="R1333">
        <v>3.3100000000000005</v>
      </c>
      <c r="S1333">
        <f>1-R1333</f>
        <v>-2.3100000000000005</v>
      </c>
      <c r="T1333">
        <f>SQRT(R1333^2*$L$48+S1333^2*$L$49+2*R1333*S1333*$L$50)</f>
        <v>0.16967211781223521</v>
      </c>
      <c r="U1333">
        <f>R1333*$L$46+S1333*$L$47</f>
        <v>0.4138055289821525</v>
      </c>
      <c r="V1333">
        <f>U1333/T1333</f>
        <v>2.4388540339909204</v>
      </c>
      <c r="W1333">
        <f>T1333/U1333</f>
        <v>0.41002863888643981</v>
      </c>
    </row>
    <row r="1334" spans="18:23" x14ac:dyDescent="0.45">
      <c r="R1334">
        <v>3.3200000000000003</v>
      </c>
      <c r="S1334">
        <f>1-R1334</f>
        <v>-2.3200000000000003</v>
      </c>
      <c r="T1334">
        <f>SQRT(R1334^2*$L$48+S1334^2*$L$49+2*R1334*S1334*$L$50)</f>
        <v>0.16971781877681069</v>
      </c>
      <c r="U1334">
        <f>R1334*$L$46+S1334*$L$47</f>
        <v>0.41360140168385739</v>
      </c>
      <c r="V1334">
        <f>U1334/T1334</f>
        <v>2.436994563474614</v>
      </c>
      <c r="W1334">
        <f>T1334/U1334</f>
        <v>0.41034149808451842</v>
      </c>
    </row>
    <row r="1335" spans="18:23" x14ac:dyDescent="0.45">
      <c r="R1335">
        <v>3.33</v>
      </c>
      <c r="S1335">
        <f>1-R1335</f>
        <v>-2.33</v>
      </c>
      <c r="T1335">
        <f>SQRT(R1335^2*$L$48+S1335^2*$L$49+2*R1335*S1335*$L$50)</f>
        <v>0.16976409037153831</v>
      </c>
      <c r="U1335">
        <f>R1335*$L$46+S1335*$L$47</f>
        <v>0.41339727438556229</v>
      </c>
      <c r="V1335">
        <f>U1335/T1335</f>
        <v>2.4351279088576328</v>
      </c>
      <c r="W1335">
        <f>T1335/U1335</f>
        <v>0.41065604659310073</v>
      </c>
    </row>
    <row r="1336" spans="18:23" x14ac:dyDescent="0.45">
      <c r="R1336">
        <v>3.34</v>
      </c>
      <c r="S1336">
        <f>1-R1336</f>
        <v>-2.34</v>
      </c>
      <c r="T1336">
        <f>SQRT(R1336^2*$L$48+S1336^2*$L$49+2*R1336*S1336*$L$50)</f>
        <v>0.16981093212994672</v>
      </c>
      <c r="U1336">
        <f>R1336*$L$46+S1336*$L$47</f>
        <v>0.41319314708726718</v>
      </c>
      <c r="V1336">
        <f>U1336/T1336</f>
        <v>2.4332541015149354</v>
      </c>
      <c r="W1336">
        <f>T1336/U1336</f>
        <v>0.41097228578692357</v>
      </c>
    </row>
    <row r="1337" spans="18:23" x14ac:dyDescent="0.45">
      <c r="R1337">
        <v>3.3499999999999996</v>
      </c>
      <c r="S1337">
        <f>1-R1337</f>
        <v>-2.3499999999999996</v>
      </c>
      <c r="T1337">
        <f>SQRT(R1337^2*$L$48+S1337^2*$L$49+2*R1337*S1337*$L$50)</f>
        <v>0.16985834358033411</v>
      </c>
      <c r="U1337">
        <f>R1337*$L$46+S1337*$L$47</f>
        <v>0.41298901978897207</v>
      </c>
      <c r="V1337">
        <f>U1337/T1337</f>
        <v>2.431373172985464</v>
      </c>
      <c r="W1337">
        <f>T1337/U1337</f>
        <v>0.41129021703077684</v>
      </c>
    </row>
    <row r="1338" spans="18:23" x14ac:dyDescent="0.45">
      <c r="R1338">
        <v>3.3599999999999994</v>
      </c>
      <c r="S1338">
        <f>1-R1338</f>
        <v>-2.3599999999999994</v>
      </c>
      <c r="T1338">
        <f>SQRT(R1338^2*$L$48+S1338^2*$L$49+2*R1338*S1338*$L$50)</f>
        <v>0.1699063242457923</v>
      </c>
      <c r="U1338">
        <f>R1338*$L$46+S1338*$L$47</f>
        <v>0.41278489249067696</v>
      </c>
      <c r="V1338">
        <f>U1338/T1338</f>
        <v>2.4294851549700307</v>
      </c>
      <c r="W1338">
        <f>T1338/U1338</f>
        <v>0.41160984167953713</v>
      </c>
    </row>
    <row r="1339" spans="18:23" x14ac:dyDescent="0.45">
      <c r="R1339">
        <v>3.370000000000001</v>
      </c>
      <c r="S1339">
        <f>1-R1339</f>
        <v>-2.370000000000001</v>
      </c>
      <c r="T1339">
        <f>SQRT(R1339^2*$L$48+S1339^2*$L$49+2*R1339*S1339*$L$50)</f>
        <v>0.16995487364422923</v>
      </c>
      <c r="U1339">
        <f>R1339*$L$46+S1339*$L$47</f>
        <v>0.41258076519238185</v>
      </c>
      <c r="V1339">
        <f>U1339/T1339</f>
        <v>2.4275900793292191</v>
      </c>
      <c r="W1339">
        <f>T1339/U1339</f>
        <v>0.41193116107819799</v>
      </c>
    </row>
    <row r="1340" spans="18:23" x14ac:dyDescent="0.45">
      <c r="R1340">
        <v>3.3800000000000008</v>
      </c>
      <c r="S1340">
        <f>1-R1340</f>
        <v>-2.3800000000000008</v>
      </c>
      <c r="T1340">
        <f>SQRT(R1340^2*$L$48+S1340^2*$L$49+2*R1340*S1340*$L$50)</f>
        <v>0.17000399128839136</v>
      </c>
      <c r="U1340">
        <f>R1340*$L$46+S1340*$L$47</f>
        <v>0.41237663789408674</v>
      </c>
      <c r="V1340">
        <f>U1340/T1340</f>
        <v>2.425687978081287</v>
      </c>
      <c r="W1340">
        <f>T1340/U1340</f>
        <v>0.41225417656189955</v>
      </c>
    </row>
    <row r="1341" spans="18:23" x14ac:dyDescent="0.45">
      <c r="R1341">
        <v>3.3900000000000006</v>
      </c>
      <c r="S1341">
        <f>1-R1341</f>
        <v>-2.3900000000000006</v>
      </c>
      <c r="T1341">
        <f>SQRT(R1341^2*$L$48+S1341^2*$L$49+2*R1341*S1341*$L$50)</f>
        <v>0.17005367668588969</v>
      </c>
      <c r="U1341">
        <f>R1341*$L$46+S1341*$L$47</f>
        <v>0.41217251059579163</v>
      </c>
      <c r="V1341">
        <f>U1341/T1341</f>
        <v>2.4237788834000078</v>
      </c>
      <c r="W1341">
        <f>T1341/U1341</f>
        <v>0.41257888945596749</v>
      </c>
    </row>
    <row r="1342" spans="18:23" x14ac:dyDescent="0.45">
      <c r="R1342">
        <v>3.4000000000000004</v>
      </c>
      <c r="S1342">
        <f>1-R1342</f>
        <v>-2.4000000000000004</v>
      </c>
      <c r="T1342">
        <f>SQRT(R1342^2*$L$48+S1342^2*$L$49+2*R1342*S1342*$L$50)</f>
        <v>0.17010392933922158</v>
      </c>
      <c r="U1342">
        <f>R1342*$L$46+S1342*$L$47</f>
        <v>0.41196838329749652</v>
      </c>
      <c r="V1342">
        <f>U1342/T1342</f>
        <v>2.4218628276125731</v>
      </c>
      <c r="W1342">
        <f>T1342/U1342</f>
        <v>0.41290530107594131</v>
      </c>
    </row>
    <row r="1343" spans="18:23" x14ac:dyDescent="0.45">
      <c r="R1343">
        <v>3.41</v>
      </c>
      <c r="S1343">
        <f>1-R1343</f>
        <v>-2.41</v>
      </c>
      <c r="T1343">
        <f>SQRT(R1343^2*$L$48+S1343^2*$L$49+2*R1343*S1343*$L$50)</f>
        <v>0.17015474874579523</v>
      </c>
      <c r="U1343">
        <f>R1343*$L$46+S1343*$L$47</f>
        <v>0.41176425599920141</v>
      </c>
      <c r="V1343">
        <f>U1343/T1343</f>
        <v>2.4199398431974513</v>
      </c>
      <c r="W1343">
        <f>T1343/U1343</f>
        <v>0.41323341272760994</v>
      </c>
    </row>
    <row r="1344" spans="18:23" x14ac:dyDescent="0.45">
      <c r="R1344">
        <v>3.42</v>
      </c>
      <c r="S1344">
        <f>1-R1344</f>
        <v>-2.42</v>
      </c>
      <c r="T1344">
        <f>SQRT(R1344^2*$L$48+S1344^2*$L$49+2*R1344*S1344*$L$50)</f>
        <v>0.17020613439795412</v>
      </c>
      <c r="U1344">
        <f>R1344*$L$46+S1344*$L$47</f>
        <v>0.4115601287009063</v>
      </c>
      <c r="V1344">
        <f>U1344/T1344</f>
        <v>2.418009962782242</v>
      </c>
      <c r="W1344">
        <f>T1344/U1344</f>
        <v>0.41356322570704673</v>
      </c>
    </row>
    <row r="1345" spans="18:23" x14ac:dyDescent="0.45">
      <c r="R1345">
        <v>3.4299999999999997</v>
      </c>
      <c r="S1345">
        <f>1-R1345</f>
        <v>-2.4299999999999997</v>
      </c>
      <c r="T1345">
        <f>SQRT(R1345^2*$L$48+S1345^2*$L$49+2*R1345*S1345*$L$50)</f>
        <v>0.17025808578300294</v>
      </c>
      <c r="U1345">
        <f>R1345*$L$46+S1345*$L$47</f>
        <v>0.41135600140261119</v>
      </c>
      <c r="V1345">
        <f>U1345/T1345</f>
        <v>2.4160732191415093</v>
      </c>
      <c r="W1345">
        <f>T1345/U1345</f>
        <v>0.41389474130064846</v>
      </c>
    </row>
    <row r="1346" spans="18:23" x14ac:dyDescent="0.45">
      <c r="R1346">
        <v>3.4399999999999995</v>
      </c>
      <c r="S1346">
        <f>1-R1346</f>
        <v>-2.4399999999999995</v>
      </c>
      <c r="T1346">
        <f>SQRT(R1346^2*$L$48+S1346^2*$L$49+2*R1346*S1346*$L$50)</f>
        <v>0.17031060238322848</v>
      </c>
      <c r="U1346">
        <f>R1346*$L$46+S1346*$L$47</f>
        <v>0.41115187410431631</v>
      </c>
      <c r="V1346">
        <f>U1346/T1346</f>
        <v>2.4141296451946843</v>
      </c>
      <c r="W1346">
        <f>T1346/U1346</f>
        <v>0.41422796078516172</v>
      </c>
    </row>
    <row r="1347" spans="18:23" x14ac:dyDescent="0.45">
      <c r="R1347">
        <v>3.4500000000000011</v>
      </c>
      <c r="S1347">
        <f>1-R1347</f>
        <v>-2.4500000000000011</v>
      </c>
      <c r="T1347">
        <f>SQRT(R1347^2*$L$48+S1347^2*$L$49+2*R1347*S1347*$L$50)</f>
        <v>0.17036368367592949</v>
      </c>
      <c r="U1347">
        <f>R1347*$L$46+S1347*$L$47</f>
        <v>0.41094774680602097</v>
      </c>
      <c r="V1347">
        <f>U1347/T1347</f>
        <v>2.4121792740038255</v>
      </c>
      <c r="W1347">
        <f>T1347/U1347</f>
        <v>0.41456288542773295</v>
      </c>
    </row>
    <row r="1348" spans="18:23" x14ac:dyDescent="0.45">
      <c r="R1348">
        <v>3.4600000000000009</v>
      </c>
      <c r="S1348">
        <f>1-R1348</f>
        <v>-2.4600000000000009</v>
      </c>
      <c r="T1348">
        <f>SQRT(R1348^2*$L$48+S1348^2*$L$49+2*R1348*S1348*$L$50)</f>
        <v>0.17041732913343699</v>
      </c>
      <c r="U1348">
        <f>R1348*$L$46+S1348*$L$47</f>
        <v>0.41074361950772587</v>
      </c>
      <c r="V1348">
        <f>U1348/T1348</f>
        <v>2.4102221387715392</v>
      </c>
      <c r="W1348">
        <f>T1348/U1348</f>
        <v>0.41489951648593176</v>
      </c>
    </row>
    <row r="1349" spans="18:23" x14ac:dyDescent="0.45">
      <c r="R1349">
        <v>3.4700000000000006</v>
      </c>
      <c r="S1349">
        <f>1-R1349</f>
        <v>-2.4700000000000006</v>
      </c>
      <c r="T1349">
        <f>SQRT(R1349^2*$L$48+S1349^2*$L$49+2*R1349*S1349*$L$50)</f>
        <v>0.17047153822314223</v>
      </c>
      <c r="U1349">
        <f>R1349*$L$46+S1349*$L$47</f>
        <v>0.41053949220943098</v>
      </c>
      <c r="V1349">
        <f>U1349/T1349</f>
        <v>2.4082582728387587</v>
      </c>
      <c r="W1349">
        <f>T1349/U1349</f>
        <v>0.41523785520779705</v>
      </c>
    </row>
    <row r="1350" spans="18:23" x14ac:dyDescent="0.45">
      <c r="R1350">
        <v>3.4800000000000004</v>
      </c>
      <c r="S1350">
        <f>1-R1350</f>
        <v>-2.4800000000000004</v>
      </c>
      <c r="T1350">
        <f>SQRT(R1350^2*$L$48+S1350^2*$L$49+2*R1350*S1350*$L$50)</f>
        <v>0.170526310407521</v>
      </c>
      <c r="U1350">
        <f>R1350*$L$46+S1350*$L$47</f>
        <v>0.41033536491113587</v>
      </c>
      <c r="V1350">
        <f>U1350/T1350</f>
        <v>2.4062877096825885</v>
      </c>
      <c r="W1350">
        <f>T1350/U1350</f>
        <v>0.41557790283187257</v>
      </c>
    </row>
    <row r="1351" spans="18:23" x14ac:dyDescent="0.45">
      <c r="R1351">
        <v>3.49</v>
      </c>
      <c r="S1351">
        <f>1-R1351</f>
        <v>-2.4900000000000002</v>
      </c>
      <c r="T1351">
        <f>SQRT(R1351^2*$L$48+S1351^2*$L$49+2*R1351*S1351*$L$50)</f>
        <v>0.17058164514416085</v>
      </c>
      <c r="U1351">
        <f>R1351*$L$46+S1351*$L$47</f>
        <v>0.41013123761284076</v>
      </c>
      <c r="V1351">
        <f>U1351/T1351</f>
        <v>2.4043104829141102</v>
      </c>
      <c r="W1351">
        <f>T1351/U1351</f>
        <v>0.41591966058724839</v>
      </c>
    </row>
    <row r="1352" spans="18:23" x14ac:dyDescent="0.45">
      <c r="R1352">
        <v>3.5</v>
      </c>
      <c r="S1352">
        <f>1-R1352</f>
        <v>-2.5</v>
      </c>
      <c r="T1352">
        <f>SQRT(R1352^2*$L$48+S1352^2*$L$49+2*R1352*S1352*$L$50)</f>
        <v>0.17063754188578387</v>
      </c>
      <c r="U1352">
        <f>R1352*$L$46+S1352*$L$47</f>
        <v>0.40992711031454565</v>
      </c>
      <c r="V1352">
        <f>U1352/T1352</f>
        <v>2.4023266262762393</v>
      </c>
      <c r="W1352">
        <f>T1352/U1352</f>
        <v>0.41626312969359386</v>
      </c>
    </row>
    <row r="1353" spans="18:23" x14ac:dyDescent="0.45">
      <c r="R1353">
        <v>3.51</v>
      </c>
      <c r="S1353">
        <f>1-R1353</f>
        <v>-2.5099999999999998</v>
      </c>
      <c r="T1353">
        <f>SQRT(R1353^2*$L$48+S1353^2*$L$49+2*R1353*S1353*$L$50)</f>
        <v>0.1706940000802746</v>
      </c>
      <c r="U1353">
        <f>R1353*$L$46+S1353*$L$47</f>
        <v>0.40972298301625032</v>
      </c>
      <c r="V1353">
        <f>U1353/T1353</f>
        <v>2.4003361736415121</v>
      </c>
      <c r="W1353">
        <f>T1353/U1353</f>
        <v>0.4166083113612023</v>
      </c>
    </row>
    <row r="1354" spans="18:23" x14ac:dyDescent="0.45">
      <c r="R1354">
        <v>3.5199999999999996</v>
      </c>
      <c r="S1354">
        <f>1-R1354</f>
        <v>-2.5199999999999996</v>
      </c>
      <c r="T1354">
        <f>SQRT(R1354^2*$L$48+S1354^2*$L$49+2*R1354*S1354*$L$50)</f>
        <v>0.17075101917070643</v>
      </c>
      <c r="U1354">
        <f>R1354*$L$46+S1354*$L$47</f>
        <v>0.40951885571795521</v>
      </c>
      <c r="V1354">
        <f>U1354/T1354</f>
        <v>2.398339159009899</v>
      </c>
      <c r="W1354">
        <f>T1354/U1354</f>
        <v>0.41695520679103104</v>
      </c>
    </row>
    <row r="1355" spans="18:23" x14ac:dyDescent="0.45">
      <c r="R1355">
        <v>3.5300000000000011</v>
      </c>
      <c r="S1355">
        <f>1-R1355</f>
        <v>-2.5300000000000011</v>
      </c>
      <c r="T1355">
        <f>SQRT(R1355^2*$L$48+S1355^2*$L$49+2*R1355*S1355*$L$50)</f>
        <v>0.17080859859536743</v>
      </c>
      <c r="U1355">
        <f>R1355*$L$46+S1355*$L$47</f>
        <v>0.4093147284196601</v>
      </c>
      <c r="V1355">
        <f>U1355/T1355</f>
        <v>2.3963356165066112</v>
      </c>
      <c r="W1355">
        <f>T1355/U1355</f>
        <v>0.41730381717474302</v>
      </c>
    </row>
    <row r="1356" spans="18:23" x14ac:dyDescent="0.45">
      <c r="R1356">
        <v>3.5400000000000009</v>
      </c>
      <c r="S1356">
        <f>1-R1356</f>
        <v>-2.5400000000000009</v>
      </c>
      <c r="T1356">
        <f>SQRT(R1356^2*$L$48+S1356^2*$L$49+2*R1356*S1356*$L$50)</f>
        <v>0.17086673778778499</v>
      </c>
      <c r="U1356">
        <f>R1356*$L$46+S1356*$L$47</f>
        <v>0.40911060112136499</v>
      </c>
      <c r="V1356">
        <f>U1356/T1356</f>
        <v>2.3943255803799381</v>
      </c>
      <c r="W1356">
        <f>T1356/U1356</f>
        <v>0.41765414369474235</v>
      </c>
    </row>
    <row r="1357" spans="18:23" x14ac:dyDescent="0.45">
      <c r="R1357">
        <v>3.5500000000000007</v>
      </c>
      <c r="S1357">
        <f>1-R1357</f>
        <v>-2.5500000000000007</v>
      </c>
      <c r="T1357">
        <f>SQRT(R1357^2*$L$48+S1357^2*$L$49+2*R1357*S1357*$L$50)</f>
        <v>0.17092543617675521</v>
      </c>
      <c r="U1357">
        <f>R1357*$L$46+S1357*$L$47</f>
        <v>0.40890647382306988</v>
      </c>
      <c r="V1357">
        <f>U1357/T1357</f>
        <v>2.3923090849990096</v>
      </c>
      <c r="W1357">
        <f>T1357/U1357</f>
        <v>0.41800618752422369</v>
      </c>
    </row>
    <row r="1358" spans="18:23" x14ac:dyDescent="0.45">
      <c r="R1358">
        <v>3.5600000000000005</v>
      </c>
      <c r="S1358">
        <f>1-R1358</f>
        <v>-2.5600000000000005</v>
      </c>
      <c r="T1358">
        <f>SQRT(R1358^2*$L$48+S1358^2*$L$49+2*R1358*S1358*$L$50)</f>
        <v>0.17098469318636858</v>
      </c>
      <c r="U1358">
        <f>R1358*$L$46+S1358*$L$47</f>
        <v>0.40870234652477477</v>
      </c>
      <c r="V1358">
        <f>U1358/T1358</f>
        <v>2.3902861648516134</v>
      </c>
      <c r="W1358">
        <f>T1358/U1358</f>
        <v>0.41835994982721197</v>
      </c>
    </row>
    <row r="1359" spans="18:23" x14ac:dyDescent="0.45">
      <c r="R1359">
        <v>3.5700000000000003</v>
      </c>
      <c r="S1359">
        <f>1-R1359</f>
        <v>-2.5700000000000003</v>
      </c>
      <c r="T1359">
        <f>SQRT(R1359^2*$L$48+S1359^2*$L$49+2*R1359*S1359*$L$50)</f>
        <v>0.17104450823603515</v>
      </c>
      <c r="U1359">
        <f>R1359*$L$46+S1359*$L$47</f>
        <v>0.40849821922647966</v>
      </c>
      <c r="V1359">
        <f>U1359/T1359</f>
        <v>2.3882568545420182</v>
      </c>
      <c r="W1359">
        <f>T1359/U1359</f>
        <v>0.41871543175860115</v>
      </c>
    </row>
    <row r="1360" spans="18:23" x14ac:dyDescent="0.45">
      <c r="R1360">
        <v>3.58</v>
      </c>
      <c r="S1360">
        <f>1-R1360</f>
        <v>-2.58</v>
      </c>
      <c r="T1360">
        <f>SQRT(R1360^2*$L$48+S1360^2*$L$49+2*R1360*S1360*$L$50)</f>
        <v>0.17110488074051428</v>
      </c>
      <c r="U1360">
        <f>R1360*$L$46+S1360*$L$47</f>
        <v>0.40829409192818455</v>
      </c>
      <c r="V1360">
        <f>U1360/T1360</f>
        <v>2.3862211887887343</v>
      </c>
      <c r="W1360">
        <f>T1360/U1360</f>
        <v>0.41907263446420423</v>
      </c>
    </row>
    <row r="1361" spans="18:23" x14ac:dyDescent="0.45">
      <c r="R1361">
        <v>3.59</v>
      </c>
      <c r="S1361">
        <f>1-R1361</f>
        <v>-2.59</v>
      </c>
      <c r="T1361">
        <f>SQRT(R1361^2*$L$48+S1361^2*$L$49+2*R1361*S1361*$L$50)</f>
        <v>0.17116581010994</v>
      </c>
      <c r="U1361">
        <f>R1361*$L$46+S1361*$L$47</f>
        <v>0.40808996462988945</v>
      </c>
      <c r="V1361">
        <f>U1361/T1361</f>
        <v>2.3841792024223341</v>
      </c>
      <c r="W1361">
        <f>T1361/U1361</f>
        <v>0.41943155908079249</v>
      </c>
    </row>
    <row r="1362" spans="18:23" x14ac:dyDescent="0.45">
      <c r="R1362">
        <v>3.5999999999999996</v>
      </c>
      <c r="S1362">
        <f>1-R1362</f>
        <v>-2.5999999999999996</v>
      </c>
      <c r="T1362">
        <f>SQRT(R1362^2*$L$48+S1362^2*$L$49+2*R1362*S1362*$L$50)</f>
        <v>0.17122729574985032</v>
      </c>
      <c r="U1362">
        <f>R1362*$L$46+S1362*$L$47</f>
        <v>0.40788583733159434</v>
      </c>
      <c r="V1362">
        <f>U1362/T1362</f>
        <v>2.3821309303832234</v>
      </c>
      <c r="W1362">
        <f>T1362/U1362</f>
        <v>0.41979220673614515</v>
      </c>
    </row>
    <row r="1363" spans="18:23" x14ac:dyDescent="0.45">
      <c r="R1363">
        <v>3.6099999999999994</v>
      </c>
      <c r="S1363">
        <f>1-R1363</f>
        <v>-2.6099999999999994</v>
      </c>
      <c r="T1363">
        <f>SQRT(R1363^2*$L$48+S1363^2*$L$49+2*R1363*S1363*$L$50)</f>
        <v>0.17128933706121172</v>
      </c>
      <c r="U1363">
        <f>R1363*$L$46+S1363*$L$47</f>
        <v>0.40768171003329923</v>
      </c>
      <c r="V1363">
        <f>U1363/T1363</f>
        <v>2.3800764077194758</v>
      </c>
      <c r="W1363">
        <f>T1363/U1363</f>
        <v>0.4201545785490865</v>
      </c>
    </row>
    <row r="1364" spans="18:23" x14ac:dyDescent="0.45">
      <c r="R1364">
        <v>3.620000000000001</v>
      </c>
      <c r="S1364">
        <f>1-R1364</f>
        <v>-2.620000000000001</v>
      </c>
      <c r="T1364">
        <f>SQRT(R1364^2*$L$48+S1364^2*$L$49+2*R1364*S1364*$L$50)</f>
        <v>0.17135193344044916</v>
      </c>
      <c r="U1364">
        <f>R1364*$L$46+S1364*$L$47</f>
        <v>0.40747758273500412</v>
      </c>
      <c r="V1364">
        <f>U1364/T1364</f>
        <v>2.3780156695845918</v>
      </c>
      <c r="W1364">
        <f>T1364/U1364</f>
        <v>0.42051867562953732</v>
      </c>
    </row>
    <row r="1365" spans="18:23" x14ac:dyDescent="0.45">
      <c r="R1365">
        <v>3.6300000000000008</v>
      </c>
      <c r="S1365">
        <f>1-R1365</f>
        <v>-2.6300000000000008</v>
      </c>
      <c r="T1365">
        <f>SQRT(R1365^2*$L$48+S1365^2*$L$49+2*R1365*S1365*$L$50)</f>
        <v>0.17141508427947305</v>
      </c>
      <c r="U1365">
        <f>R1365*$L$46+S1365*$L$47</f>
        <v>0.40727345543670901</v>
      </c>
      <c r="V1365">
        <f>U1365/T1365</f>
        <v>2.3759487512353075</v>
      </c>
      <c r="W1365">
        <f>T1365/U1365</f>
        <v>0.4208844990785589</v>
      </c>
    </row>
    <row r="1366" spans="18:23" x14ac:dyDescent="0.45">
      <c r="R1366">
        <v>3.6400000000000006</v>
      </c>
      <c r="S1366">
        <f>1-R1366</f>
        <v>-2.6400000000000006</v>
      </c>
      <c r="T1366">
        <f>SQRT(R1366^2*$L$48+S1366^2*$L$49+2*R1366*S1366*$L$50)</f>
        <v>0.1714787889657074</v>
      </c>
      <c r="U1366">
        <f>R1366*$L$46+S1366*$L$47</f>
        <v>0.4070693281384139</v>
      </c>
      <c r="V1366">
        <f>U1366/T1366</f>
        <v>2.3738756880293823</v>
      </c>
      <c r="W1366">
        <f>T1366/U1366</f>
        <v>0.42125204998839966</v>
      </c>
    </row>
    <row r="1367" spans="18:23" x14ac:dyDescent="0.45">
      <c r="R1367">
        <v>3.6500000000000004</v>
      </c>
      <c r="S1367">
        <f>1-R1367</f>
        <v>-2.6500000000000004</v>
      </c>
      <c r="T1367">
        <f>SQRT(R1367^2*$L$48+S1367^2*$L$49+2*R1367*S1367*$L$50)</f>
        <v>0.17154304688211791</v>
      </c>
      <c r="U1367">
        <f>R1367*$L$46+S1367*$L$47</f>
        <v>0.40686520084011879</v>
      </c>
      <c r="V1367">
        <f>U1367/T1367</f>
        <v>2.3717965154233918</v>
      </c>
      <c r="W1367">
        <f>T1367/U1367</f>
        <v>0.42162132944254244</v>
      </c>
    </row>
    <row r="1368" spans="18:23" x14ac:dyDescent="0.45">
      <c r="R1368">
        <v>3.66</v>
      </c>
      <c r="S1368">
        <f>1-R1368</f>
        <v>-2.66</v>
      </c>
      <c r="T1368">
        <f>SQRT(R1368^2*$L$48+S1368^2*$L$49+2*R1368*S1368*$L$50)</f>
        <v>0.17160785740723941</v>
      </c>
      <c r="U1368">
        <f>R1368*$L$46+S1368*$L$47</f>
        <v>0.40666107354182368</v>
      </c>
      <c r="V1368">
        <f>U1368/T1368</f>
        <v>2.3697112689705335</v>
      </c>
      <c r="W1368">
        <f>T1368/U1368</f>
        <v>0.42199233851574963</v>
      </c>
    </row>
    <row r="1369" spans="18:23" x14ac:dyDescent="0.45">
      <c r="R1369">
        <v>3.67</v>
      </c>
      <c r="S1369">
        <f>1-R1369</f>
        <v>-2.67</v>
      </c>
      <c r="T1369">
        <f>SQRT(R1369^2*$L$48+S1369^2*$L$49+2*R1369*S1369*$L$50)</f>
        <v>0.17167321991520504</v>
      </c>
      <c r="U1369">
        <f>R1369*$L$46+S1369*$L$47</f>
        <v>0.40645694624352879</v>
      </c>
      <c r="V1369">
        <f>U1369/T1369</f>
        <v>2.3676199843184107</v>
      </c>
      <c r="W1369">
        <f>T1369/U1369</f>
        <v>0.42236507827411313</v>
      </c>
    </row>
    <row r="1370" spans="18:23" x14ac:dyDescent="0.45">
      <c r="R1370">
        <v>3.6799999999999997</v>
      </c>
      <c r="S1370">
        <f>1-R1370</f>
        <v>-2.6799999999999997</v>
      </c>
      <c r="T1370">
        <f>SQRT(R1370^2*$L$48+S1370^2*$L$49+2*R1370*S1370*$L$50)</f>
        <v>0.17173913377577432</v>
      </c>
      <c r="U1370">
        <f>R1370*$L$46+S1370*$L$47</f>
        <v>0.40625281894523368</v>
      </c>
      <c r="V1370">
        <f>U1370/T1370</f>
        <v>2.3655226972068264</v>
      </c>
      <c r="W1370">
        <f>T1370/U1370</f>
        <v>0.42273954977510253</v>
      </c>
    </row>
    <row r="1371" spans="18:23" x14ac:dyDescent="0.45">
      <c r="R1371">
        <v>3.6899999999999995</v>
      </c>
      <c r="S1371">
        <f>1-R1371</f>
        <v>-2.6899999999999995</v>
      </c>
      <c r="T1371">
        <f>SQRT(R1371^2*$L$48+S1371^2*$L$49+2*R1371*S1371*$L$50)</f>
        <v>0.17180559835436182</v>
      </c>
      <c r="U1371">
        <f>R1371*$L$46+S1371*$L$47</f>
        <v>0.40604869164693858</v>
      </c>
      <c r="V1371">
        <f>U1371/T1371</f>
        <v>2.3634194434655904</v>
      </c>
      <c r="W1371">
        <f>T1371/U1371</f>
        <v>0.42311575406761237</v>
      </c>
    </row>
    <row r="1372" spans="18:23" x14ac:dyDescent="0.45">
      <c r="R1372">
        <v>3.7000000000000011</v>
      </c>
      <c r="S1372">
        <f>1-R1372</f>
        <v>-2.7000000000000011</v>
      </c>
      <c r="T1372">
        <f>SQRT(R1372^2*$L$48+S1372^2*$L$49+2*R1372*S1372*$L$50)</f>
        <v>0.17187261301206633</v>
      </c>
      <c r="U1372">
        <f>R1372*$L$46+S1372*$L$47</f>
        <v>0.40584456434864324</v>
      </c>
      <c r="V1372">
        <f>U1372/T1372</f>
        <v>2.3613102590123005</v>
      </c>
      <c r="W1372">
        <f>T1372/U1372</f>
        <v>0.42349369219201399</v>
      </c>
    </row>
    <row r="1373" spans="18:23" x14ac:dyDescent="0.45">
      <c r="R1373">
        <v>3.7100000000000009</v>
      </c>
      <c r="S1373">
        <f>1-R1373</f>
        <v>-2.7100000000000009</v>
      </c>
      <c r="T1373">
        <f>SQRT(R1373^2*$L$48+S1373^2*$L$49+2*R1373*S1373*$L$50)</f>
        <v>0.17194017710569692</v>
      </c>
      <c r="U1373">
        <f>R1373*$L$46+S1373*$L$47</f>
        <v>0.40564043705034836</v>
      </c>
      <c r="V1373">
        <f>U1373/T1373</f>
        <v>2.3591951798501909</v>
      </c>
      <c r="W1373">
        <f>T1373/U1373</f>
        <v>0.42387336518019675</v>
      </c>
    </row>
    <row r="1374" spans="18:23" x14ac:dyDescent="0.45">
      <c r="R1374">
        <v>3.7200000000000006</v>
      </c>
      <c r="S1374">
        <f>1-R1374</f>
        <v>-2.7200000000000006</v>
      </c>
      <c r="T1374">
        <f>SQRT(R1374^2*$L$48+S1374^2*$L$49+2*R1374*S1374*$L$50)</f>
        <v>0.17200828998780754</v>
      </c>
      <c r="U1374">
        <f>R1374*$L$46+S1374*$L$47</f>
        <v>0.40543630975205303</v>
      </c>
      <c r="V1374">
        <f>U1374/T1374</f>
        <v>2.3570742420658419</v>
      </c>
      <c r="W1374">
        <f>T1374/U1374</f>
        <v>0.42425477405563461</v>
      </c>
    </row>
    <row r="1375" spans="18:23" x14ac:dyDescent="0.45">
      <c r="R1375">
        <v>3.7300000000000004</v>
      </c>
      <c r="S1375">
        <f>1-R1375</f>
        <v>-2.7300000000000004</v>
      </c>
      <c r="T1375">
        <f>SQRT(R1375^2*$L$48+S1375^2*$L$49+2*R1375*S1375*$L$50)</f>
        <v>0.17207695100671896</v>
      </c>
      <c r="U1375">
        <f>R1375*$L$46+S1375*$L$47</f>
        <v>0.40523218245375792</v>
      </c>
      <c r="V1375">
        <f>U1375/T1375</f>
        <v>2.3549474818270992</v>
      </c>
      <c r="W1375">
        <f>T1375/U1375</f>
        <v>0.42463791983341576</v>
      </c>
    </row>
    <row r="1376" spans="18:23" x14ac:dyDescent="0.45">
      <c r="R1376">
        <v>3.74</v>
      </c>
      <c r="S1376">
        <f>1-R1376</f>
        <v>-2.74</v>
      </c>
      <c r="T1376">
        <f>SQRT(R1376^2*$L$48+S1376^2*$L$49+2*R1376*S1376*$L$50)</f>
        <v>0.1721461595065544</v>
      </c>
      <c r="U1376">
        <f>R1376*$L$46+S1376*$L$47</f>
        <v>0.40502805515546281</v>
      </c>
      <c r="V1376">
        <f>U1376/T1376</f>
        <v>2.3528149353807777</v>
      </c>
      <c r="W1376">
        <f>T1376/U1376</f>
        <v>0.42502280352031213</v>
      </c>
    </row>
    <row r="1377" spans="18:23" x14ac:dyDescent="0.45">
      <c r="R1377">
        <v>3.75</v>
      </c>
      <c r="S1377">
        <f>1-R1377</f>
        <v>-2.75</v>
      </c>
      <c r="T1377">
        <f>SQRT(R1377^2*$L$48+S1377^2*$L$49+2*R1377*S1377*$L$50)</f>
        <v>0.1722159148272642</v>
      </c>
      <c r="U1377">
        <f>R1377*$L$46+S1377*$L$47</f>
        <v>0.4048239278571677</v>
      </c>
      <c r="V1377">
        <f>U1377/T1377</f>
        <v>2.3506766390505414</v>
      </c>
      <c r="W1377">
        <f>T1377/U1377</f>
        <v>0.42540942611481802</v>
      </c>
    </row>
    <row r="1378" spans="18:23" x14ac:dyDescent="0.45">
      <c r="R1378">
        <v>3.76</v>
      </c>
      <c r="S1378">
        <f>1-R1378</f>
        <v>-2.76</v>
      </c>
      <c r="T1378">
        <f>SQRT(R1378^2*$L$48+S1378^2*$L$49+2*R1378*S1378*$L$50)</f>
        <v>0.17228621630465613</v>
      </c>
      <c r="U1378">
        <f>R1378*$L$46+S1378*$L$47</f>
        <v>0.40461980055887259</v>
      </c>
      <c r="V1378">
        <f>U1378/T1378</f>
        <v>2.3485326292347017</v>
      </c>
      <c r="W1378">
        <f>T1378/U1378</f>
        <v>0.42579778860720463</v>
      </c>
    </row>
    <row r="1379" spans="18:23" x14ac:dyDescent="0.45">
      <c r="R1379">
        <v>3.7699999999999996</v>
      </c>
      <c r="S1379">
        <f>1-R1379</f>
        <v>-2.7699999999999996</v>
      </c>
      <c r="T1379">
        <f>SQRT(R1379^2*$L$48+S1379^2*$L$49+2*R1379*S1379*$L$50)</f>
        <v>0.17235706327042746</v>
      </c>
      <c r="U1379">
        <f>R1379*$L$46+S1379*$L$47</f>
        <v>0.40441567326057748</v>
      </c>
      <c r="V1379">
        <f>U1379/T1379</f>
        <v>2.3463829424039973</v>
      </c>
      <c r="W1379">
        <f>T1379/U1379</f>
        <v>0.4261878919795784</v>
      </c>
    </row>
    <row r="1380" spans="18:23" x14ac:dyDescent="0.45">
      <c r="R1380">
        <v>3.7800000000000011</v>
      </c>
      <c r="S1380">
        <f>1-R1380</f>
        <v>-2.7800000000000011</v>
      </c>
      <c r="T1380">
        <f>SQRT(R1380^2*$L$48+S1380^2*$L$49+2*R1380*S1380*$L$50)</f>
        <v>0.17242845505219156</v>
      </c>
      <c r="U1380">
        <f>R1380*$L$46+S1380*$L$47</f>
        <v>0.40421154596228237</v>
      </c>
      <c r="V1380">
        <f>U1380/T1380</f>
        <v>2.3442276150994537</v>
      </c>
      <c r="W1380">
        <f>T1380/U1380</f>
        <v>0.42657973720592618</v>
      </c>
    </row>
    <row r="1381" spans="18:23" x14ac:dyDescent="0.45">
      <c r="R1381">
        <v>3.7900000000000009</v>
      </c>
      <c r="S1381">
        <f>1-R1381</f>
        <v>-2.7900000000000009</v>
      </c>
      <c r="T1381">
        <f>SQRT(R1381^2*$L$48+S1381^2*$L$49+2*R1381*S1381*$L$50)</f>
        <v>0.17250039097350783</v>
      </c>
      <c r="U1381">
        <f>R1381*$L$46+S1381*$L$47</f>
        <v>0.40400741866398726</v>
      </c>
      <c r="V1381">
        <f>U1381/T1381</f>
        <v>2.3420666839302045</v>
      </c>
      <c r="W1381">
        <f>T1381/U1381</f>
        <v>0.42697332525216897</v>
      </c>
    </row>
    <row r="1382" spans="18:23" x14ac:dyDescent="0.45">
      <c r="R1382">
        <v>3.8000000000000007</v>
      </c>
      <c r="S1382">
        <f>1-R1382</f>
        <v>-2.8000000000000007</v>
      </c>
      <c r="T1382">
        <f>SQRT(R1382^2*$L$48+S1382^2*$L$49+2*R1382*S1382*$L$50)</f>
        <v>0.17257287035391314</v>
      </c>
      <c r="U1382">
        <f>R1382*$L$46+S1382*$L$47</f>
        <v>0.40380329136569215</v>
      </c>
      <c r="V1382">
        <f>U1382/T1382</f>
        <v>2.3399001855712935</v>
      </c>
      <c r="W1382">
        <f>T1382/U1382</f>
        <v>0.42736865707621924</v>
      </c>
    </row>
    <row r="1383" spans="18:23" x14ac:dyDescent="0.45">
      <c r="R1383">
        <v>3.8100000000000005</v>
      </c>
      <c r="S1383">
        <f>1-R1383</f>
        <v>-2.8100000000000005</v>
      </c>
      <c r="T1383">
        <f>SQRT(R1383^2*$L$48+S1383^2*$L$49+2*R1383*S1383*$L$50)</f>
        <v>0.17264589250895079</v>
      </c>
      <c r="U1383">
        <f>R1383*$L$46+S1383*$L$47</f>
        <v>0.40359916406739704</v>
      </c>
      <c r="V1383">
        <f>U1383/T1383</f>
        <v>2.33772815676152</v>
      </c>
      <c r="W1383">
        <f>T1383/U1383</f>
        <v>0.42776573362803261</v>
      </c>
    </row>
    <row r="1384" spans="18:23" x14ac:dyDescent="0.45">
      <c r="R1384">
        <v>3.8200000000000003</v>
      </c>
      <c r="S1384">
        <f>1-R1384</f>
        <v>-2.8200000000000003</v>
      </c>
      <c r="T1384">
        <f>SQRT(R1384^2*$L$48+S1384^2*$L$49+2*R1384*S1384*$L$50)</f>
        <v>0.17271945675019879</v>
      </c>
      <c r="U1384">
        <f>R1384*$L$46+S1384*$L$47</f>
        <v>0.40339503676910193</v>
      </c>
      <c r="V1384">
        <f>U1384/T1384</f>
        <v>2.3355506343012955</v>
      </c>
      <c r="W1384">
        <f>T1384/U1384</f>
        <v>0.42816455584965751</v>
      </c>
    </row>
    <row r="1385" spans="18:23" x14ac:dyDescent="0.45">
      <c r="R1385">
        <v>3.83</v>
      </c>
      <c r="S1385">
        <f>1-R1385</f>
        <v>-2.83</v>
      </c>
      <c r="T1385">
        <f>SQRT(R1385^2*$L$48+S1385^2*$L$49+2*R1385*S1385*$L$50)</f>
        <v>0.17279356238530247</v>
      </c>
      <c r="U1385">
        <f>R1385*$L$46+S1385*$L$47</f>
        <v>0.40319090947080682</v>
      </c>
      <c r="V1385">
        <f>U1385/T1385</f>
        <v>2.3333676550504499</v>
      </c>
      <c r="W1385">
        <f>T1385/U1385</f>
        <v>0.42856512467529639</v>
      </c>
    </row>
    <row r="1386" spans="18:23" x14ac:dyDescent="0.45">
      <c r="R1386">
        <v>3.84</v>
      </c>
      <c r="S1386">
        <f>1-R1386</f>
        <v>-2.84</v>
      </c>
      <c r="T1386">
        <f>SQRT(R1386^2*$L$48+S1386^2*$L$49+2*R1386*S1386*$L$50)</f>
        <v>0.17286820871800301</v>
      </c>
      <c r="U1386">
        <f>R1386*$L$46+S1386*$L$47</f>
        <v>0.40298678217251171</v>
      </c>
      <c r="V1386">
        <f>U1386/T1386</f>
        <v>2.3311792559260982</v>
      </c>
      <c r="W1386">
        <f>T1386/U1386</f>
        <v>0.42896744103135648</v>
      </c>
    </row>
    <row r="1387" spans="18:23" x14ac:dyDescent="0.45">
      <c r="R1387">
        <v>3.8499999999999996</v>
      </c>
      <c r="S1387">
        <f>1-R1387</f>
        <v>-2.8499999999999996</v>
      </c>
      <c r="T1387">
        <f>SQRT(R1387^2*$L$48+S1387^2*$L$49+2*R1387*S1387*$L$50)</f>
        <v>0.17294339504816836</v>
      </c>
      <c r="U1387">
        <f>R1387*$L$46+S1387*$L$47</f>
        <v>0.40278265487421661</v>
      </c>
      <c r="V1387">
        <f>U1387/T1387</f>
        <v>2.3289854739004818</v>
      </c>
      <c r="W1387">
        <f>T1387/U1387</f>
        <v>0.42937150583650668</v>
      </c>
    </row>
    <row r="1388" spans="18:23" x14ac:dyDescent="0.45">
      <c r="R1388">
        <v>3.8599999999999994</v>
      </c>
      <c r="S1388">
        <f>1-R1388</f>
        <v>-2.8599999999999994</v>
      </c>
      <c r="T1388">
        <f>SQRT(R1388^2*$L$48+S1388^2*$L$49+2*R1388*S1388*$L$50)</f>
        <v>0.17301912067182235</v>
      </c>
      <c r="U1388">
        <f>R1388*$L$46+S1388*$L$47</f>
        <v>0.4025785275759215</v>
      </c>
      <c r="V1388">
        <f>U1388/T1388</f>
        <v>2.3267863459988378</v>
      </c>
      <c r="W1388">
        <f>T1388/U1388</f>
        <v>0.42977732000173063</v>
      </c>
    </row>
    <row r="1389" spans="18:23" x14ac:dyDescent="0.45">
      <c r="R1389">
        <v>3.870000000000001</v>
      </c>
      <c r="S1389">
        <f>1-R1389</f>
        <v>-2.870000000000001</v>
      </c>
      <c r="T1389">
        <f>SQRT(R1389^2*$L$48+S1389^2*$L$49+2*R1389*S1389*$L$50)</f>
        <v>0.17309538488117629</v>
      </c>
      <c r="U1389">
        <f>R1389*$L$46+S1389*$L$47</f>
        <v>0.40237440027762639</v>
      </c>
      <c r="V1389">
        <f>U1389/T1389</f>
        <v>2.3245819092972457</v>
      </c>
      <c r="W1389">
        <f>T1389/U1389</f>
        <v>0.43018488443038527</v>
      </c>
    </row>
    <row r="1390" spans="18:23" x14ac:dyDescent="0.45">
      <c r="R1390">
        <v>3.8800000000000008</v>
      </c>
      <c r="S1390">
        <f>1-R1390</f>
        <v>-2.8800000000000008</v>
      </c>
      <c r="T1390">
        <f>SQRT(R1390^2*$L$48+S1390^2*$L$49+2*R1390*S1390*$L$50)</f>
        <v>0.17317218696465778</v>
      </c>
      <c r="U1390">
        <f>R1390*$L$46+S1390*$L$47</f>
        <v>0.40217027297933128</v>
      </c>
      <c r="V1390">
        <f>U1390/T1390</f>
        <v>2.3223722009205154</v>
      </c>
      <c r="W1390">
        <f>T1390/U1390</f>
        <v>0.43059420001825349</v>
      </c>
    </row>
    <row r="1391" spans="18:23" x14ac:dyDescent="0.45">
      <c r="R1391">
        <v>3.8900000000000006</v>
      </c>
      <c r="S1391">
        <f>1-R1391</f>
        <v>-2.8900000000000006</v>
      </c>
      <c r="T1391">
        <f>SQRT(R1391^2*$L$48+S1391^2*$L$49+2*R1391*S1391*$L$50)</f>
        <v>0.17324952620694306</v>
      </c>
      <c r="U1391">
        <f>R1391*$L$46+S1391*$L$47</f>
        <v>0.40196614568103617</v>
      </c>
      <c r="V1391">
        <f>U1391/T1391</f>
        <v>2.3201572580400347</v>
      </c>
      <c r="W1391">
        <f>T1391/U1391</f>
        <v>0.4310052676536052</v>
      </c>
    </row>
    <row r="1392" spans="18:23" x14ac:dyDescent="0.45">
      <c r="R1392">
        <v>3.9000000000000004</v>
      </c>
      <c r="S1392">
        <f>1-R1392</f>
        <v>-2.9000000000000004</v>
      </c>
      <c r="T1392">
        <f>SQRT(R1392^2*$L$48+S1392^2*$L$49+2*R1392*S1392*$L$50)</f>
        <v>0.17332740188898652</v>
      </c>
      <c r="U1392">
        <f>R1392*$L$46+S1392*$L$47</f>
        <v>0.40176201838274106</v>
      </c>
      <c r="V1392">
        <f>U1392/T1392</f>
        <v>2.3179371178716641</v>
      </c>
      <c r="W1392">
        <f>T1392/U1392</f>
        <v>0.43141808821725181</v>
      </c>
    </row>
    <row r="1393" spans="18:23" x14ac:dyDescent="0.45">
      <c r="R1393">
        <v>3.91</v>
      </c>
      <c r="S1393">
        <f>1-R1393</f>
        <v>-2.91</v>
      </c>
      <c r="T1393">
        <f>SQRT(R1393^2*$L$48+S1393^2*$L$49+2*R1393*S1393*$L$50)</f>
        <v>0.1734058132880506</v>
      </c>
      <c r="U1393">
        <f>R1393*$L$46+S1393*$L$47</f>
        <v>0.40155789108444595</v>
      </c>
      <c r="V1393">
        <f>U1393/T1393</f>
        <v>2.3157118176736309</v>
      </c>
      <c r="W1393">
        <f>T1393/U1393</f>
        <v>0.43183266258260156</v>
      </c>
    </row>
    <row r="1394" spans="18:23" x14ac:dyDescent="0.45">
      <c r="R1394">
        <v>3.92</v>
      </c>
      <c r="S1394">
        <f>1-R1394</f>
        <v>-2.92</v>
      </c>
      <c r="T1394">
        <f>SQRT(R1394^2*$L$48+S1394^2*$L$49+2*R1394*S1394*$L$50)</f>
        <v>0.17348475967773774</v>
      </c>
      <c r="U1394">
        <f>R1394*$L$46+S1394*$L$47</f>
        <v>0.40135376378615084</v>
      </c>
      <c r="V1394">
        <f>U1394/T1394</f>
        <v>2.3134813947444064</v>
      </c>
      <c r="W1394">
        <f>T1394/U1394</f>
        <v>0.43224899161572039</v>
      </c>
    </row>
    <row r="1395" spans="18:23" x14ac:dyDescent="0.45">
      <c r="R1395">
        <v>3.9299999999999997</v>
      </c>
      <c r="S1395">
        <f>1-R1395</f>
        <v>-2.9299999999999997</v>
      </c>
      <c r="T1395">
        <f>SQRT(R1395^2*$L$48+S1395^2*$L$49+2*R1395*S1395*$L$50)</f>
        <v>0.1735642403280194</v>
      </c>
      <c r="U1395">
        <f>R1395*$L$46+S1395*$L$47</f>
        <v>0.40114963648785573</v>
      </c>
      <c r="V1395">
        <f>U1395/T1395</f>
        <v>2.3112458864206258</v>
      </c>
      <c r="W1395">
        <f>T1395/U1395</f>
        <v>0.4326670761753858</v>
      </c>
    </row>
    <row r="1396" spans="18:23" x14ac:dyDescent="0.45">
      <c r="R1396">
        <v>3.9399999999999995</v>
      </c>
      <c r="S1396">
        <f>1-R1396</f>
        <v>-2.9399999999999995</v>
      </c>
      <c r="T1396">
        <f>SQRT(R1396^2*$L$48+S1396^2*$L$49+2*R1396*S1396*$L$50)</f>
        <v>0.1736442545052688</v>
      </c>
      <c r="U1396">
        <f>R1396*$L$46+S1396*$L$47</f>
        <v>0.40094550918956062</v>
      </c>
      <c r="V1396">
        <f>U1396/T1396</f>
        <v>2.3090053300749722</v>
      </c>
      <c r="W1396">
        <f>T1396/U1396</f>
        <v>0.43308691711314956</v>
      </c>
    </row>
    <row r="1397" spans="18:23" x14ac:dyDescent="0.45">
      <c r="R1397">
        <v>3.9500000000000011</v>
      </c>
      <c r="S1397">
        <f>1-R1397</f>
        <v>-2.9500000000000011</v>
      </c>
      <c r="T1397">
        <f>SQRT(R1397^2*$L$48+S1397^2*$L$49+2*R1397*S1397*$L$50)</f>
        <v>0.17372480147229058</v>
      </c>
      <c r="U1397">
        <f>R1397*$L$46+S1397*$L$47</f>
        <v>0.40074138189126551</v>
      </c>
      <c r="V1397">
        <f>U1397/T1397</f>
        <v>2.3067597631141026</v>
      </c>
      <c r="W1397">
        <f>T1397/U1397</f>
        <v>0.43350851527339374</v>
      </c>
    </row>
    <row r="1398" spans="18:23" x14ac:dyDescent="0.45">
      <c r="R1398">
        <v>3.9600000000000009</v>
      </c>
      <c r="S1398">
        <f>1-R1398</f>
        <v>-2.9600000000000009</v>
      </c>
      <c r="T1398">
        <f>SQRT(R1398^2*$L$48+S1398^2*$L$49+2*R1398*S1398*$L$50)</f>
        <v>0.17380588048835116</v>
      </c>
      <c r="U1398">
        <f>R1398*$L$46+S1398*$L$47</f>
        <v>0.4005372545929704</v>
      </c>
      <c r="V1398">
        <f>U1398/T1398</f>
        <v>2.3045092229765798</v>
      </c>
      <c r="W1398">
        <f>T1398/U1398</f>
        <v>0.43393187149338774</v>
      </c>
    </row>
    <row r="1399" spans="18:23" x14ac:dyDescent="0.45">
      <c r="R1399">
        <v>3.9700000000000006</v>
      </c>
      <c r="S1399">
        <f>1-R1399</f>
        <v>-2.9700000000000006</v>
      </c>
      <c r="T1399">
        <f>SQRT(R1399^2*$L$48+S1399^2*$L$49+2*R1399*S1399*$L$50)</f>
        <v>0.17388749080921051</v>
      </c>
      <c r="U1399">
        <f>R1399*$L$46+S1399*$L$47</f>
        <v>0.4003331272946753</v>
      </c>
      <c r="V1399">
        <f>U1399/T1399</f>
        <v>2.3022537471307878</v>
      </c>
      <c r="W1399">
        <f>T1399/U1399</f>
        <v>0.43435698660335004</v>
      </c>
    </row>
    <row r="1400" spans="18:23" x14ac:dyDescent="0.45">
      <c r="R1400">
        <v>3.9800000000000004</v>
      </c>
      <c r="S1400">
        <f>1-R1400</f>
        <v>-2.9800000000000004</v>
      </c>
      <c r="T1400">
        <f>SQRT(R1400^2*$L$48+S1400^2*$L$49+2*R1400*S1400*$L$50)</f>
        <v>0.17396963168715299</v>
      </c>
      <c r="U1400">
        <f>R1400*$L$46+S1400*$L$47</f>
        <v>0.40012899999638019</v>
      </c>
      <c r="V1400">
        <f>U1400/T1400</f>
        <v>2.2999933730728719</v>
      </c>
      <c r="W1400">
        <f>T1400/U1400</f>
        <v>0.43478386142650699</v>
      </c>
    </row>
    <row r="1401" spans="18:23" x14ac:dyDescent="0.45">
      <c r="R1401">
        <v>3.99</v>
      </c>
      <c r="S1401">
        <f>1-R1401</f>
        <v>-2.99</v>
      </c>
      <c r="T1401">
        <f>SQRT(R1401^2*$L$48+S1401^2*$L$49+2*R1401*S1401*$L$50)</f>
        <v>0.1740523023710171</v>
      </c>
      <c r="U1401">
        <f>R1401*$L$46+S1401*$L$47</f>
        <v>0.39992487269808508</v>
      </c>
      <c r="V1401">
        <f>U1401/T1401</f>
        <v>2.2977281383247012</v>
      </c>
      <c r="W1401">
        <f>T1401/U1401</f>
        <v>0.43521249677914942</v>
      </c>
    </row>
    <row r="1402" spans="18:23" x14ac:dyDescent="0.45">
      <c r="R1402">
        <v>4</v>
      </c>
      <c r="S1402">
        <f>1-R1402</f>
        <v>-3</v>
      </c>
      <c r="T1402">
        <f>SQRT(R1402^2*$L$48+S1402^2*$L$49+2*R1402*S1402*$L$50)</f>
        <v>0.17413550210622877</v>
      </c>
      <c r="U1402">
        <f>R1402*$L$46+S1402*$L$47</f>
        <v>0.39972074539978997</v>
      </c>
      <c r="V1402">
        <f>U1402/T1402</f>
        <v>2.295458080431791</v>
      </c>
      <c r="W1402">
        <f>T1402/U1402</f>
        <v>0.43564289347069818</v>
      </c>
    </row>
    <row r="1403" spans="18:23" x14ac:dyDescent="0.45">
      <c r="R1403">
        <v>4.01</v>
      </c>
      <c r="S1403">
        <f>1-R1403</f>
        <v>-3.01</v>
      </c>
      <c r="T1403">
        <f>SQRT(R1403^2*$L$48+S1403^2*$L$49+2*R1403*S1403*$L$50)</f>
        <v>0.17421923013483001</v>
      </c>
      <c r="U1403">
        <f>R1403*$L$46+S1403*$L$47</f>
        <v>0.39951661810149486</v>
      </c>
      <c r="V1403">
        <f>U1403/T1403</f>
        <v>2.2931832369612986</v>
      </c>
      <c r="W1403">
        <f>T1403/U1403</f>
        <v>0.43607505230375831</v>
      </c>
    </row>
    <row r="1404" spans="18:23" x14ac:dyDescent="0.45">
      <c r="R1404">
        <v>4.0199999999999996</v>
      </c>
      <c r="S1404">
        <f>1-R1404</f>
        <v>-3.0199999999999996</v>
      </c>
      <c r="T1404">
        <f>SQRT(R1404^2*$L$48+S1404^2*$L$49+2*R1404*S1404*$L$50)</f>
        <v>0.17430348569551138</v>
      </c>
      <c r="U1404">
        <f>R1404*$L$46+S1404*$L$47</f>
        <v>0.39931249080319975</v>
      </c>
      <c r="V1404">
        <f>U1404/T1404</f>
        <v>2.2909036454999749</v>
      </c>
      <c r="W1404">
        <f>T1404/U1404</f>
        <v>0.43650897407418304</v>
      </c>
    </row>
    <row r="1405" spans="18:23" x14ac:dyDescent="0.45">
      <c r="R1405">
        <v>4.0300000000000011</v>
      </c>
      <c r="S1405">
        <f>1-R1405</f>
        <v>-3.0300000000000011</v>
      </c>
      <c r="T1405">
        <f>SQRT(R1405^2*$L$48+S1405^2*$L$49+2*R1405*S1405*$L$50)</f>
        <v>0.17438826802364332</v>
      </c>
      <c r="U1405">
        <f>R1405*$L$46+S1405*$L$47</f>
        <v>0.39910836350490464</v>
      </c>
      <c r="V1405">
        <f>U1405/T1405</f>
        <v>2.2886193436521434</v>
      </c>
      <c r="W1405">
        <f>T1405/U1405</f>
        <v>0.43694465957113493</v>
      </c>
    </row>
    <row r="1406" spans="18:23" x14ac:dyDescent="0.45">
      <c r="R1406">
        <v>4.0400000000000009</v>
      </c>
      <c r="S1406">
        <f>1-R1406</f>
        <v>-3.0400000000000009</v>
      </c>
      <c r="T1406">
        <f>SQRT(R1406^2*$L$48+S1406^2*$L$49+2*R1406*S1406*$L$50)</f>
        <v>0.17447357635130481</v>
      </c>
      <c r="U1406">
        <f>R1406*$L$46+S1406*$L$47</f>
        <v>0.39890423620660953</v>
      </c>
      <c r="V1406">
        <f>U1406/T1406</f>
        <v>2.2863303690377199</v>
      </c>
      <c r="W1406">
        <f>T1406/U1406</f>
        <v>0.43738210957714047</v>
      </c>
    </row>
    <row r="1407" spans="18:23" x14ac:dyDescent="0.45">
      <c r="R1407">
        <v>4.0500000000000007</v>
      </c>
      <c r="S1407">
        <f>1-R1407</f>
        <v>-3.0500000000000007</v>
      </c>
      <c r="T1407">
        <f>SQRT(R1407^2*$L$48+S1407^2*$L$49+2*R1407*S1407*$L$50)</f>
        <v>0.1745594099073185</v>
      </c>
      <c r="U1407">
        <f>R1407*$L$46+S1407*$L$47</f>
        <v>0.39870010890831442</v>
      </c>
      <c r="V1407">
        <f>U1407/T1407</f>
        <v>2.28403675929016</v>
      </c>
      <c r="W1407">
        <f>T1407/U1407</f>
        <v>0.4378213248681615</v>
      </c>
    </row>
    <row r="1408" spans="18:23" x14ac:dyDescent="0.45">
      <c r="R1408">
        <v>4.0600000000000005</v>
      </c>
      <c r="S1408">
        <f>1-R1408</f>
        <v>-3.0600000000000005</v>
      </c>
      <c r="T1408">
        <f>SQRT(R1408^2*$L$48+S1408^2*$L$49+2*R1408*S1408*$L$50)</f>
        <v>0.17464576791727823</v>
      </c>
      <c r="U1408">
        <f>R1408*$L$46+S1408*$L$47</f>
        <v>0.39849598161001931</v>
      </c>
      <c r="V1408">
        <f>U1408/T1408</f>
        <v>2.2817385520545153</v>
      </c>
      <c r="W1408">
        <f>T1408/U1408</f>
        <v>0.43826230621364726</v>
      </c>
    </row>
    <row r="1409" spans="18:23" x14ac:dyDescent="0.45">
      <c r="R1409">
        <v>4.07</v>
      </c>
      <c r="S1409">
        <f>1-R1409</f>
        <v>-3.0700000000000003</v>
      </c>
      <c r="T1409">
        <f>SQRT(R1409^2*$L$48+S1409^2*$L$49+2*R1409*S1409*$L$50)</f>
        <v>0.17473264960358365</v>
      </c>
      <c r="U1409">
        <f>R1409*$L$46+S1409*$L$47</f>
        <v>0.3982918543117242</v>
      </c>
      <c r="V1409">
        <f>U1409/T1409</f>
        <v>2.2794357849854037</v>
      </c>
      <c r="W1409">
        <f>T1409/U1409</f>
        <v>0.43870505437660462</v>
      </c>
    </row>
    <row r="1410" spans="18:23" x14ac:dyDescent="0.45">
      <c r="R1410">
        <v>4.08</v>
      </c>
      <c r="S1410">
        <f>1-R1410</f>
        <v>-3.08</v>
      </c>
      <c r="T1410">
        <f>SQRT(R1410^2*$L$48+S1410^2*$L$49+2*R1410*S1410*$L$50)</f>
        <v>0.17482005418546653</v>
      </c>
      <c r="U1410">
        <f>R1410*$L$46+S1410*$L$47</f>
        <v>0.39808772701342909</v>
      </c>
      <c r="V1410">
        <f>U1410/T1410</f>
        <v>2.2771284957451048</v>
      </c>
      <c r="W1410">
        <f>T1410/U1410</f>
        <v>0.43914957011364775</v>
      </c>
    </row>
    <row r="1411" spans="18:23" x14ac:dyDescent="0.45">
      <c r="R1411">
        <v>4.09</v>
      </c>
      <c r="S1411">
        <f>1-R1411</f>
        <v>-3.09</v>
      </c>
      <c r="T1411">
        <f>SQRT(R1411^2*$L$48+S1411^2*$L$49+2*R1411*S1411*$L$50)</f>
        <v>0.17490798087902737</v>
      </c>
      <c r="U1411">
        <f>R1411*$L$46+S1411*$L$47</f>
        <v>0.39788359971513398</v>
      </c>
      <c r="V1411">
        <f>U1411/T1411</f>
        <v>2.2748167220015225</v>
      </c>
      <c r="W1411">
        <f>T1411/U1411</f>
        <v>0.43959585417507352</v>
      </c>
    </row>
    <row r="1412" spans="18:23" x14ac:dyDescent="0.45">
      <c r="R1412">
        <v>4.0999999999999996</v>
      </c>
      <c r="S1412">
        <f>1-R1412</f>
        <v>-3.0999999999999996</v>
      </c>
      <c r="T1412">
        <f>SQRT(R1412^2*$L$48+S1412^2*$L$49+2*R1412*S1412*$L$50)</f>
        <v>0.17499642889726405</v>
      </c>
      <c r="U1412">
        <f>R1412*$L$46+S1412*$L$47</f>
        <v>0.39767947241683888</v>
      </c>
      <c r="V1412">
        <f>U1412/T1412</f>
        <v>2.2725005014262685</v>
      </c>
      <c r="W1412">
        <f>T1412/U1412</f>
        <v>0.44004390730491777</v>
      </c>
    </row>
    <row r="1413" spans="18:23" x14ac:dyDescent="0.45">
      <c r="R1413">
        <v>4.1099999999999994</v>
      </c>
      <c r="S1413">
        <f>1-R1413</f>
        <v>-3.1099999999999994</v>
      </c>
      <c r="T1413">
        <f>SQRT(R1413^2*$L$48+S1413^2*$L$49+2*R1413*S1413*$L$50)</f>
        <v>0.1750853974501014</v>
      </c>
      <c r="U1413">
        <f>R1413*$L$46+S1413*$L$47</f>
        <v>0.39747534511854377</v>
      </c>
      <c r="V1413">
        <f>U1413/T1413</f>
        <v>2.2701798716927408</v>
      </c>
      <c r="W1413">
        <f>T1413/U1413</f>
        <v>0.44049373024101313</v>
      </c>
    </row>
    <row r="1414" spans="18:23" x14ac:dyDescent="0.45">
      <c r="R1414">
        <v>4.120000000000001</v>
      </c>
      <c r="S1414">
        <f>1-R1414</f>
        <v>-3.120000000000001</v>
      </c>
      <c r="T1414">
        <f>SQRT(R1414^2*$L$48+S1414^2*$L$49+2*R1414*S1414*$L$50)</f>
        <v>0.17517488574442719</v>
      </c>
      <c r="U1414">
        <f>R1414*$L$46+S1414*$L$47</f>
        <v>0.39727121782024843</v>
      </c>
      <c r="V1414">
        <f>U1414/T1414</f>
        <v>2.2678548704741299</v>
      </c>
      <c r="W1414">
        <f>T1414/U1414</f>
        <v>0.44094532371506412</v>
      </c>
    </row>
    <row r="1415" spans="18:23" x14ac:dyDescent="0.45">
      <c r="R1415">
        <v>4.1300000000000008</v>
      </c>
      <c r="S1415">
        <f>1-R1415</f>
        <v>-3.1300000000000008</v>
      </c>
      <c r="T1415">
        <f>SQRT(R1415^2*$L$48+S1415^2*$L$49+2*R1415*S1415*$L$50)</f>
        <v>0.1752648929841169</v>
      </c>
      <c r="U1415">
        <f>R1415*$L$46+S1415*$L$47</f>
        <v>0.39706709052195333</v>
      </c>
      <c r="V1415">
        <f>U1415/T1415</f>
        <v>2.2655255354415837</v>
      </c>
      <c r="W1415">
        <f>T1415/U1415</f>
        <v>0.44139868845269292</v>
      </c>
    </row>
    <row r="1416" spans="18:23" x14ac:dyDescent="0.45">
      <c r="R1416">
        <v>4.1400000000000006</v>
      </c>
      <c r="S1416">
        <f>1-R1416</f>
        <v>-3.1400000000000006</v>
      </c>
      <c r="T1416">
        <f>SQRT(R1416^2*$L$48+S1416^2*$L$49+2*R1416*S1416*$L$50)</f>
        <v>0.17535541837007212</v>
      </c>
      <c r="U1416">
        <f>R1416*$L$46+S1416*$L$47</f>
        <v>0.39686296322365844</v>
      </c>
      <c r="V1416">
        <f>U1416/T1416</f>
        <v>2.2631919042622006</v>
      </c>
      <c r="W1416">
        <f>T1416/U1416</f>
        <v>0.44185382517352162</v>
      </c>
    </row>
    <row r="1417" spans="18:23" x14ac:dyDescent="0.45">
      <c r="R1417">
        <v>4.1500000000000004</v>
      </c>
      <c r="S1417">
        <f>1-R1417</f>
        <v>-3.1500000000000004</v>
      </c>
      <c r="T1417">
        <f>SQRT(R1417^2*$L$48+S1417^2*$L$49+2*R1417*S1417*$L$50)</f>
        <v>0.17544646110024598</v>
      </c>
      <c r="U1417">
        <f>R1417*$L$46+S1417*$L$47</f>
        <v>0.39665883592536333</v>
      </c>
      <c r="V1417">
        <f>U1417/T1417</f>
        <v>2.260854014597204</v>
      </c>
      <c r="W1417">
        <f>T1417/U1417</f>
        <v>0.44231073459122078</v>
      </c>
    </row>
    <row r="1418" spans="18:23" x14ac:dyDescent="0.45">
      <c r="R1418">
        <v>4.16</v>
      </c>
      <c r="S1418">
        <f>1-R1418</f>
        <v>-3.16</v>
      </c>
      <c r="T1418">
        <f>SQRT(R1418^2*$L$48+S1418^2*$L$49+2*R1418*S1418*$L$50)</f>
        <v>0.17553802036967731</v>
      </c>
      <c r="U1418">
        <f>R1418*$L$46+S1418*$L$47</f>
        <v>0.39645470862706822</v>
      </c>
      <c r="V1418">
        <f>U1418/T1418</f>
        <v>2.2585119041000215</v>
      </c>
      <c r="W1418">
        <f>T1418/U1418</f>
        <v>0.44276941741357922</v>
      </c>
    </row>
    <row r="1419" spans="18:23" x14ac:dyDescent="0.45">
      <c r="R1419">
        <v>4.17</v>
      </c>
      <c r="S1419">
        <f>1-R1419</f>
        <v>-3.17</v>
      </c>
      <c r="T1419">
        <f>SQRT(R1419^2*$L$48+S1419^2*$L$49+2*R1419*S1419*$L$50)</f>
        <v>0.17563009537052157</v>
      </c>
      <c r="U1419">
        <f>R1419*$L$46+S1419*$L$47</f>
        <v>0.39625058132877311</v>
      </c>
      <c r="V1419">
        <f>U1419/T1419</f>
        <v>2.2561656104144059</v>
      </c>
      <c r="W1419">
        <f>T1419/U1419</f>
        <v>0.44322987434256789</v>
      </c>
    </row>
    <row r="1420" spans="18:23" x14ac:dyDescent="0.45">
      <c r="R1420">
        <v>4.18</v>
      </c>
      <c r="S1420">
        <f>1-R1420</f>
        <v>-3.1799999999999997</v>
      </c>
      <c r="T1420">
        <f>SQRT(R1420^2*$L$48+S1420^2*$L$49+2*R1420*S1420*$L$50)</f>
        <v>0.17572268529208079</v>
      </c>
      <c r="U1420">
        <f>R1420*$L$46+S1420*$L$47</f>
        <v>0.396046454030478</v>
      </c>
      <c r="V1420">
        <f>U1420/T1420</f>
        <v>2.2538151711725884</v>
      </c>
      <c r="W1420">
        <f>T1420/U1420</f>
        <v>0.44369210607439991</v>
      </c>
    </row>
    <row r="1421" spans="18:23" x14ac:dyDescent="0.45">
      <c r="R1421">
        <v>4.1899999999999995</v>
      </c>
      <c r="S1421">
        <f>1-R1421</f>
        <v>-3.1899999999999995</v>
      </c>
      <c r="T1421">
        <f>SQRT(R1421^2*$L$48+S1421^2*$L$49+2*R1421*S1421*$L$50)</f>
        <v>0.17581578932083738</v>
      </c>
      <c r="U1421">
        <f>R1421*$L$46+S1421*$L$47</f>
        <v>0.39584232673218289</v>
      </c>
      <c r="V1421">
        <f>U1421/T1421</f>
        <v>2.2514606239933896</v>
      </c>
      <c r="W1421">
        <f>T1421/U1421</f>
        <v>0.4441561132996017</v>
      </c>
    </row>
    <row r="1422" spans="18:23" x14ac:dyDescent="0.45">
      <c r="R1422">
        <v>4.2000000000000011</v>
      </c>
      <c r="S1422">
        <f>1-R1422</f>
        <v>-3.2000000000000011</v>
      </c>
      <c r="T1422">
        <f>SQRT(R1422^2*$L$48+S1422^2*$L$49+2*R1422*S1422*$L$50)</f>
        <v>0.17590940664048119</v>
      </c>
      <c r="U1422">
        <f>R1422*$L$46+S1422*$L$47</f>
        <v>0.39563819943388778</v>
      </c>
      <c r="V1422">
        <f>U1422/T1422</f>
        <v>2.2491020064804279</v>
      </c>
      <c r="W1422">
        <f>T1422/U1422</f>
        <v>0.44462189670306629</v>
      </c>
    </row>
    <row r="1423" spans="18:23" x14ac:dyDescent="0.45">
      <c r="R1423">
        <v>4.2100000000000009</v>
      </c>
      <c r="S1423">
        <f>1-R1423</f>
        <v>-3.2100000000000009</v>
      </c>
      <c r="T1423">
        <f>SQRT(R1423^2*$L$48+S1423^2*$L$49+2*R1423*S1423*$L$50)</f>
        <v>0.17600353643194711</v>
      </c>
      <c r="U1423">
        <f>R1423*$L$46+S1423*$L$47</f>
        <v>0.39543407213559267</v>
      </c>
      <c r="V1423">
        <f>U1423/T1423</f>
        <v>2.2467393562202074</v>
      </c>
      <c r="W1423">
        <f>T1423/U1423</f>
        <v>0.44508945696413393</v>
      </c>
    </row>
    <row r="1424" spans="18:23" x14ac:dyDescent="0.45">
      <c r="R1424">
        <v>4.2200000000000006</v>
      </c>
      <c r="S1424">
        <f>1-R1424</f>
        <v>-3.2200000000000006</v>
      </c>
      <c r="T1424">
        <f>SQRT(R1424^2*$L$48+S1424^2*$L$49+2*R1424*S1424*$L$50)</f>
        <v>0.17609817787343823</v>
      </c>
      <c r="U1424">
        <f>R1424*$L$46+S1424*$L$47</f>
        <v>0.39522994483729756</v>
      </c>
      <c r="V1424">
        <f>U1424/T1424</f>
        <v>2.2443727107803997</v>
      </c>
      <c r="W1424">
        <f>T1424/U1424</f>
        <v>0.44555879475663651</v>
      </c>
    </row>
    <row r="1425" spans="18:23" x14ac:dyDescent="0.45">
      <c r="R1425">
        <v>4.2300000000000004</v>
      </c>
      <c r="S1425">
        <f>1-R1425</f>
        <v>-3.2300000000000004</v>
      </c>
      <c r="T1425">
        <f>SQRT(R1425^2*$L$48+S1425^2*$L$49+2*R1425*S1425*$L$50)</f>
        <v>0.17619333014046382</v>
      </c>
      <c r="U1425">
        <f>R1425*$L$46+S1425*$L$47</f>
        <v>0.39502581753900246</v>
      </c>
      <c r="V1425">
        <f>U1425/T1425</f>
        <v>2.2420021077079495</v>
      </c>
      <c r="W1425">
        <f>T1425/U1425</f>
        <v>0.44602991074897924</v>
      </c>
    </row>
    <row r="1426" spans="18:23" x14ac:dyDescent="0.45">
      <c r="R1426">
        <v>4.24</v>
      </c>
      <c r="S1426">
        <f>1-R1426</f>
        <v>-3.24</v>
      </c>
      <c r="T1426">
        <f>SQRT(R1426^2*$L$48+S1426^2*$L$49+2*R1426*S1426*$L$50)</f>
        <v>0.17628899240586746</v>
      </c>
      <c r="U1426">
        <f>R1426*$L$46+S1426*$L$47</f>
        <v>0.39482169024070735</v>
      </c>
      <c r="V1426">
        <f>U1426/T1426</f>
        <v>2.2396275845273164</v>
      </c>
      <c r="W1426">
        <f>T1426/U1426</f>
        <v>0.44650280560419808</v>
      </c>
    </row>
    <row r="1427" spans="18:23" x14ac:dyDescent="0.45">
      <c r="R1427">
        <v>4.25</v>
      </c>
      <c r="S1427">
        <f>1-R1427</f>
        <v>-3.25</v>
      </c>
      <c r="T1427">
        <f>SQRT(R1427^2*$L$48+S1427^2*$L$49+2*R1427*S1427*$L$50)</f>
        <v>0.17638516383985794</v>
      </c>
      <c r="U1427">
        <f>R1427*$L$46+S1427*$L$47</f>
        <v>0.39461756294241224</v>
      </c>
      <c r="V1427">
        <f>U1427/T1427</f>
        <v>2.2372491787386943</v>
      </c>
      <c r="W1427">
        <f>T1427/U1427</f>
        <v>0.44697747998002407</v>
      </c>
    </row>
    <row r="1428" spans="18:23" x14ac:dyDescent="0.45">
      <c r="R1428">
        <v>4.26</v>
      </c>
      <c r="S1428">
        <f>1-R1428</f>
        <v>-3.26</v>
      </c>
      <c r="T1428">
        <f>SQRT(R1428^2*$L$48+S1428^2*$L$49+2*R1428*S1428*$L$50)</f>
        <v>0.17648184361004135</v>
      </c>
      <c r="U1428">
        <f>R1428*$L$46+S1428*$L$47</f>
        <v>0.39441343564411713</v>
      </c>
      <c r="V1428">
        <f>U1428/T1428</f>
        <v>2.2348669278162281</v>
      </c>
      <c r="W1428">
        <f>T1428/U1428</f>
        <v>0.44745393452895083</v>
      </c>
    </row>
    <row r="1429" spans="18:23" x14ac:dyDescent="0.45">
      <c r="R1429">
        <v>4.2699999999999996</v>
      </c>
      <c r="S1429">
        <f>1-R1429</f>
        <v>-3.2699999999999996</v>
      </c>
      <c r="T1429">
        <f>SQRT(R1429^2*$L$48+S1429^2*$L$49+2*R1429*S1429*$L$50)</f>
        <v>0.17657903088145202</v>
      </c>
      <c r="U1429">
        <f>R1429*$L$46+S1429*$L$47</f>
        <v>0.39420930834582202</v>
      </c>
      <c r="V1429">
        <f>U1429/T1429</f>
        <v>2.2324808692062543</v>
      </c>
      <c r="W1429">
        <f>T1429/U1429</f>
        <v>0.44793216989829987</v>
      </c>
    </row>
    <row r="1430" spans="18:23" x14ac:dyDescent="0.45">
      <c r="R1430">
        <v>4.2800000000000011</v>
      </c>
      <c r="S1430">
        <f>1-R1430</f>
        <v>-3.2800000000000011</v>
      </c>
      <c r="T1430">
        <f>SQRT(R1430^2*$L$48+S1430^2*$L$49+2*R1430*S1430*$L$50)</f>
        <v>0.17667672481658275</v>
      </c>
      <c r="U1430">
        <f>R1430*$L$46+S1430*$L$47</f>
        <v>0.39400518104752691</v>
      </c>
      <c r="V1430">
        <f>U1430/T1430</f>
        <v>2.2300910403255667</v>
      </c>
      <c r="W1430">
        <f>T1430/U1430</f>
        <v>0.44841218673028338</v>
      </c>
    </row>
    <row r="1431" spans="18:23" x14ac:dyDescent="0.45">
      <c r="R1431">
        <v>4.2900000000000009</v>
      </c>
      <c r="S1431">
        <f>1-R1431</f>
        <v>-3.2900000000000009</v>
      </c>
      <c r="T1431">
        <f>SQRT(R1431^2*$L$48+S1431^2*$L$49+2*R1431*S1431*$L$50)</f>
        <v>0.17677492457541633</v>
      </c>
      <c r="U1431">
        <f>R1431*$L$46+S1431*$L$47</f>
        <v>0.3938010537492318</v>
      </c>
      <c r="V1431">
        <f>U1431/T1431</f>
        <v>2.2276974785596759</v>
      </c>
      <c r="W1431">
        <f>T1431/U1431</f>
        <v>0.44889398566207156</v>
      </c>
    </row>
    <row r="1432" spans="18:23" x14ac:dyDescent="0.45">
      <c r="R1432">
        <v>4.3000000000000007</v>
      </c>
      <c r="S1432">
        <f>1-R1432</f>
        <v>-3.3000000000000007</v>
      </c>
      <c r="T1432">
        <f>SQRT(R1432^2*$L$48+S1432^2*$L$49+2*R1432*S1432*$L$50)</f>
        <v>0.17687362931545758</v>
      </c>
      <c r="U1432">
        <f>R1432*$L$46+S1432*$L$47</f>
        <v>0.39359692645093669</v>
      </c>
      <c r="V1432">
        <f>U1432/T1432</f>
        <v>2.2253002212610724</v>
      </c>
      <c r="W1432">
        <f>T1432/U1432</f>
        <v>0.44937756732586054</v>
      </c>
    </row>
    <row r="1433" spans="18:23" x14ac:dyDescent="0.45">
      <c r="R1433">
        <v>4.3100000000000005</v>
      </c>
      <c r="S1433">
        <f>1-R1433</f>
        <v>-3.3100000000000005</v>
      </c>
      <c r="T1433">
        <f>SQRT(R1433^2*$L$48+S1433^2*$L$49+2*R1433*S1433*$L$50)</f>
        <v>0.1769728381917629</v>
      </c>
      <c r="U1433">
        <f>R1433*$L$46+S1433*$L$47</f>
        <v>0.39339279915264136</v>
      </c>
      <c r="V1433">
        <f>U1433/T1433</f>
        <v>2.2228993057475392</v>
      </c>
      <c r="W1433">
        <f>T1433/U1433</f>
        <v>0.4498629323489351</v>
      </c>
    </row>
    <row r="1434" spans="18:23" x14ac:dyDescent="0.45">
      <c r="R1434">
        <v>4.32</v>
      </c>
      <c r="S1434">
        <f>1-R1434</f>
        <v>-3.3200000000000003</v>
      </c>
      <c r="T1434">
        <f>SQRT(R1434^2*$L$48+S1434^2*$L$49+2*R1434*S1434*$L$50)</f>
        <v>0.17707255035697006</v>
      </c>
      <c r="U1434">
        <f>R1434*$L$46+S1434*$L$47</f>
        <v>0.39318867185434625</v>
      </c>
      <c r="V1434">
        <f>U1434/T1434</f>
        <v>2.2204947693004708</v>
      </c>
      <c r="W1434">
        <f>T1434/U1434</f>
        <v>0.45035008135373045</v>
      </c>
    </row>
    <row r="1435" spans="18:23" x14ac:dyDescent="0.45">
      <c r="R1435">
        <v>4.33</v>
      </c>
      <c r="S1435">
        <f>1-R1435</f>
        <v>-3.33</v>
      </c>
      <c r="T1435">
        <f>SQRT(R1435^2*$L$48+S1435^2*$L$49+2*R1435*S1435*$L$50)</f>
        <v>0.17717276496133239</v>
      </c>
      <c r="U1435">
        <f>R1435*$L$46+S1435*$L$47</f>
        <v>0.39298454455605114</v>
      </c>
      <c r="V1435">
        <f>U1435/T1435</f>
        <v>2.2180866491631446</v>
      </c>
      <c r="W1435">
        <f>T1435/U1435</f>
        <v>0.45083901495790846</v>
      </c>
    </row>
    <row r="1436" spans="18:23" x14ac:dyDescent="0.45">
      <c r="R1436">
        <v>4.34</v>
      </c>
      <c r="S1436">
        <f>1-R1436</f>
        <v>-3.34</v>
      </c>
      <c r="T1436">
        <f>SQRT(R1436^2*$L$48+S1436^2*$L$49+2*R1436*S1436*$L$50)</f>
        <v>0.17727348115274738</v>
      </c>
      <c r="U1436">
        <f>R1436*$L$46+S1436*$L$47</f>
        <v>0.39278041725775625</v>
      </c>
      <c r="V1436">
        <f>U1436/T1436</f>
        <v>2.2156749825390842</v>
      </c>
      <c r="W1436">
        <f>T1436/U1436</f>
        <v>0.45132973377441654</v>
      </c>
    </row>
    <row r="1437" spans="18:23" x14ac:dyDescent="0.45">
      <c r="R1437">
        <v>4.3499999999999996</v>
      </c>
      <c r="S1437">
        <f>1-R1437</f>
        <v>-3.3499999999999996</v>
      </c>
      <c r="T1437">
        <f>SQRT(R1437^2*$L$48+S1437^2*$L$49+2*R1437*S1437*$L$50)</f>
        <v>0.17737469807678732</v>
      </c>
      <c r="U1437">
        <f>R1437*$L$46+S1437*$L$47</f>
        <v>0.39257628995946092</v>
      </c>
      <c r="V1437">
        <f>U1437/T1437</f>
        <v>2.2132598065904001</v>
      </c>
      <c r="W1437">
        <f>T1437/U1437</f>
        <v>0.45182223841155505</v>
      </c>
    </row>
    <row r="1438" spans="18:23" x14ac:dyDescent="0.45">
      <c r="R1438">
        <v>4.3599999999999994</v>
      </c>
      <c r="S1438">
        <f>1-R1438</f>
        <v>-3.3599999999999994</v>
      </c>
      <c r="T1438">
        <f>SQRT(R1438^2*$L$48+S1438^2*$L$49+2*R1438*S1438*$L$50)</f>
        <v>0.1774764148767311</v>
      </c>
      <c r="U1438">
        <f>R1438*$L$46+S1438*$L$47</f>
        <v>0.39237216266116604</v>
      </c>
      <c r="V1438">
        <f>U1438/T1438</f>
        <v>2.2108411584361449</v>
      </c>
      <c r="W1438">
        <f>T1438/U1438</f>
        <v>0.45231652947304346</v>
      </c>
    </row>
    <row r="1439" spans="18:23" x14ac:dyDescent="0.45">
      <c r="R1439">
        <v>4.370000000000001</v>
      </c>
      <c r="S1439">
        <f>1-R1439</f>
        <v>-3.370000000000001</v>
      </c>
      <c r="T1439">
        <f>SQRT(R1439^2*$L$48+S1439^2*$L$49+2*R1439*S1439*$L$50)</f>
        <v>0.17757863069359331</v>
      </c>
      <c r="U1439">
        <f>R1439*$L$46+S1439*$L$47</f>
        <v>0.3921680353628707</v>
      </c>
      <c r="V1439">
        <f>U1439/T1439</f>
        <v>2.2084190751506867</v>
      </c>
      <c r="W1439">
        <f>T1439/U1439</f>
        <v>0.45281260755808639</v>
      </c>
    </row>
    <row r="1440" spans="18:23" x14ac:dyDescent="0.45">
      <c r="R1440">
        <v>4.3800000000000008</v>
      </c>
      <c r="S1440">
        <f>1-R1440</f>
        <v>-3.3800000000000008</v>
      </c>
      <c r="T1440">
        <f>SQRT(R1440^2*$L$48+S1440^2*$L$49+2*R1440*S1440*$L$50)</f>
        <v>0.17768134466615723</v>
      </c>
      <c r="U1440">
        <f>R1440*$L$46+S1440*$L$47</f>
        <v>0.39196390806457582</v>
      </c>
      <c r="V1440">
        <f>U1440/T1440</f>
        <v>2.2059935937620847</v>
      </c>
      <c r="W1440">
        <f>T1440/U1440</f>
        <v>0.45331047326144208</v>
      </c>
    </row>
    <row r="1441" spans="18:23" x14ac:dyDescent="0.45">
      <c r="R1441">
        <v>4.3900000000000006</v>
      </c>
      <c r="S1441">
        <f>1-R1441</f>
        <v>-3.3900000000000006</v>
      </c>
      <c r="T1441">
        <f>SQRT(R1441^2*$L$48+S1441^2*$L$49+2*R1441*S1441*$L$50)</f>
        <v>0.17778455593100301</v>
      </c>
      <c r="U1441">
        <f>R1441*$L$46+S1441*$L$47</f>
        <v>0.39175978076628049</v>
      </c>
      <c r="V1441">
        <f>U1441/T1441</f>
        <v>2.2035647512504957</v>
      </c>
      <c r="W1441">
        <f>T1441/U1441</f>
        <v>0.45381012717348668</v>
      </c>
    </row>
    <row r="1442" spans="18:23" x14ac:dyDescent="0.45">
      <c r="R1442">
        <v>4.4000000000000004</v>
      </c>
      <c r="S1442">
        <f>1-R1442</f>
        <v>-3.4000000000000004</v>
      </c>
      <c r="T1442">
        <f>SQRT(R1442^2*$L$48+S1442^2*$L$49+2*R1442*S1442*$L$50)</f>
        <v>0.17788826362253959</v>
      </c>
      <c r="U1442">
        <f>R1442*$L$46+S1442*$L$47</f>
        <v>0.3915556534679856</v>
      </c>
      <c r="V1442">
        <f>U1442/T1442</f>
        <v>2.2011325845465892</v>
      </c>
      <c r="W1442">
        <f>T1442/U1442</f>
        <v>0.45431156988028037</v>
      </c>
    </row>
    <row r="1443" spans="18:23" x14ac:dyDescent="0.45">
      <c r="R1443">
        <v>4.41</v>
      </c>
      <c r="S1443">
        <f>1-R1443</f>
        <v>-3.41</v>
      </c>
      <c r="T1443">
        <f>SQRT(R1443^2*$L$48+S1443^2*$L$49+2*R1443*S1443*$L$50)</f>
        <v>0.17799246687303505</v>
      </c>
      <c r="U1443">
        <f>R1443*$L$46+S1443*$L$47</f>
        <v>0.39135152616969027</v>
      </c>
      <c r="V1443">
        <f>U1443/T1443</f>
        <v>2.198697130529955</v>
      </c>
      <c r="W1443">
        <f>T1443/U1443</f>
        <v>0.45481480196363766</v>
      </c>
    </row>
    <row r="1444" spans="18:23" x14ac:dyDescent="0.45">
      <c r="R1444">
        <v>4.42</v>
      </c>
      <c r="S1444">
        <f>1-R1444</f>
        <v>-3.42</v>
      </c>
      <c r="T1444">
        <f>SQRT(R1444^2*$L$48+S1444^2*$L$49+2*R1444*S1444*$L$50)</f>
        <v>0.17809716481264612</v>
      </c>
      <c r="U1444">
        <f>R1444*$L$46+S1444*$L$47</f>
        <v>0.39114739887139538</v>
      </c>
      <c r="V1444">
        <f>U1444/T1444</f>
        <v>2.1962584260275726</v>
      </c>
      <c r="W1444">
        <f>T1444/U1444</f>
        <v>0.4553198240011877</v>
      </c>
    </row>
    <row r="1445" spans="18:23" x14ac:dyDescent="0.45">
      <c r="R1445">
        <v>4.43</v>
      </c>
      <c r="S1445">
        <f>1-R1445</f>
        <v>-3.4299999999999997</v>
      </c>
      <c r="T1445">
        <f>SQRT(R1445^2*$L$48+S1445^2*$L$49+2*R1445*S1445*$L$50)</f>
        <v>0.17820235656944947</v>
      </c>
      <c r="U1445">
        <f>R1445*$L$46+S1445*$L$47</f>
        <v>0.39094327157310005</v>
      </c>
      <c r="V1445">
        <f>U1445/T1445</f>
        <v>2.1938165078122336</v>
      </c>
      <c r="W1445">
        <f>T1445/U1445</f>
        <v>0.45582663656644751</v>
      </c>
    </row>
    <row r="1446" spans="18:23" x14ac:dyDescent="0.45">
      <c r="R1446">
        <v>4.4399999999999995</v>
      </c>
      <c r="S1446">
        <f>1-R1446</f>
        <v>-3.4399999999999995</v>
      </c>
      <c r="T1446">
        <f>SQRT(R1446^2*$L$48+S1446^2*$L$49+2*R1446*S1446*$L$50)</f>
        <v>0.17830804126947133</v>
      </c>
      <c r="U1446">
        <f>R1446*$L$46+S1446*$L$47</f>
        <v>0.39073914427480516</v>
      </c>
      <c r="V1446">
        <f>U1446/T1446</f>
        <v>2.1913714126010357</v>
      </c>
      <c r="W1446">
        <f>T1446/U1446</f>
        <v>0.45633524022888289</v>
      </c>
    </row>
    <row r="1447" spans="18:23" x14ac:dyDescent="0.45">
      <c r="R1447">
        <v>4.4500000000000011</v>
      </c>
      <c r="S1447">
        <f>1-R1447</f>
        <v>-3.4500000000000011</v>
      </c>
      <c r="T1447">
        <f>SQRT(R1447^2*$L$48+S1447^2*$L$49+2*R1447*S1447*$L$50)</f>
        <v>0.17841421803671934</v>
      </c>
      <c r="U1447">
        <f>R1447*$L$46+S1447*$L$47</f>
        <v>0.39053501697650983</v>
      </c>
      <c r="V1447">
        <f>U1447/T1447</f>
        <v>2.1889231770538267</v>
      </c>
      <c r="W1447">
        <f>T1447/U1447</f>
        <v>0.45684563555398339</v>
      </c>
    </row>
    <row r="1448" spans="18:23" x14ac:dyDescent="0.45">
      <c r="R1448">
        <v>4.4600000000000009</v>
      </c>
      <c r="S1448">
        <f>1-R1448</f>
        <v>-3.4600000000000009</v>
      </c>
      <c r="T1448">
        <f>SQRT(R1448^2*$L$48+S1448^2*$L$49+2*R1448*S1448*$L$50)</f>
        <v>0.17852088599320912</v>
      </c>
      <c r="U1448">
        <f>R1448*$L$46+S1448*$L$47</f>
        <v>0.39033088967821494</v>
      </c>
      <c r="V1448">
        <f>U1448/T1448</f>
        <v>2.1864718377717609</v>
      </c>
      <c r="W1448">
        <f>T1448/U1448</f>
        <v>0.45735782310331635</v>
      </c>
    </row>
    <row r="1449" spans="18:23" x14ac:dyDescent="0.45">
      <c r="R1449">
        <v>4.4700000000000006</v>
      </c>
      <c r="S1449">
        <f>1-R1449</f>
        <v>-3.4700000000000006</v>
      </c>
      <c r="T1449">
        <f>SQRT(R1449^2*$L$48+S1449^2*$L$49+2*R1449*S1449*$L$50)</f>
        <v>0.17862804425899972</v>
      </c>
      <c r="U1449">
        <f>R1449*$L$46+S1449*$L$47</f>
        <v>0.39012676237992006</v>
      </c>
      <c r="V1449">
        <f>U1449/T1449</f>
        <v>2.1840174312957275</v>
      </c>
      <c r="W1449">
        <f>T1449/U1449</f>
        <v>0.45787180343461042</v>
      </c>
    </row>
    <row r="1450" spans="18:23" x14ac:dyDescent="0.45">
      <c r="R1450">
        <v>4.4800000000000004</v>
      </c>
      <c r="S1450">
        <f>1-R1450</f>
        <v>-3.4800000000000004</v>
      </c>
      <c r="T1450">
        <f>SQRT(R1450^2*$L$48+S1450^2*$L$49+2*R1450*S1450*$L$50)</f>
        <v>0.17873569195221625</v>
      </c>
      <c r="U1450">
        <f>R1450*$L$46+S1450*$L$47</f>
        <v>0.38992263508162472</v>
      </c>
      <c r="V1450">
        <f>U1450/T1450</f>
        <v>2.1815599941049704</v>
      </c>
      <c r="W1450">
        <f>T1450/U1450</f>
        <v>0.4583875771018025</v>
      </c>
    </row>
    <row r="1451" spans="18:23" x14ac:dyDescent="0.45">
      <c r="R1451">
        <v>4.49</v>
      </c>
      <c r="S1451">
        <f>1-R1451</f>
        <v>-3.49</v>
      </c>
      <c r="T1451">
        <f>SQRT(R1451^2*$L$48+S1451^2*$L$49+2*R1451*S1451*$L$50)</f>
        <v>0.17884382818908898</v>
      </c>
      <c r="U1451">
        <f>R1451*$L$46+S1451*$L$47</f>
        <v>0.38971850778332984</v>
      </c>
      <c r="V1451">
        <f>U1451/T1451</f>
        <v>2.1790995626155247</v>
      </c>
      <c r="W1451">
        <f>T1451/U1451</f>
        <v>0.45890514465512638</v>
      </c>
    </row>
    <row r="1452" spans="18:23" x14ac:dyDescent="0.45">
      <c r="R1452">
        <v>4.5</v>
      </c>
      <c r="S1452">
        <f>1-R1452</f>
        <v>-3.5</v>
      </c>
      <c r="T1452">
        <f>SQRT(R1452^2*$L$48+S1452^2*$L$49+2*R1452*S1452*$L$50)</f>
        <v>0.17895245208397373</v>
      </c>
      <c r="U1452">
        <f>R1452*$L$46+S1452*$L$47</f>
        <v>0.38951438048503428</v>
      </c>
      <c r="V1452">
        <f>U1452/T1452</f>
        <v>2.1766361731788622</v>
      </c>
      <c r="W1452">
        <f>T1452/U1452</f>
        <v>0.45942450664115941</v>
      </c>
    </row>
    <row r="1453" spans="18:23" x14ac:dyDescent="0.45">
      <c r="R1453">
        <v>4.51</v>
      </c>
      <c r="S1453">
        <f>1-R1453</f>
        <v>-3.51</v>
      </c>
      <c r="T1453">
        <f>SQRT(R1453^2*$L$48+S1453^2*$L$49+2*R1453*S1453*$L$50)</f>
        <v>0.1790615627493905</v>
      </c>
      <c r="U1453">
        <f>R1453*$L$46+S1453*$L$47</f>
        <v>0.3893102531867394</v>
      </c>
      <c r="V1453">
        <f>U1453/T1453</f>
        <v>2.1741698620803787</v>
      </c>
      <c r="W1453">
        <f>T1453/U1453</f>
        <v>0.45994566360290678</v>
      </c>
    </row>
    <row r="1454" spans="18:23" x14ac:dyDescent="0.45">
      <c r="R1454">
        <v>4.5199999999999996</v>
      </c>
      <c r="S1454">
        <f>1-R1454</f>
        <v>-3.5199999999999996</v>
      </c>
      <c r="T1454">
        <f>SQRT(R1454^2*$L$48+S1454^2*$L$49+2*R1454*S1454*$L$50)</f>
        <v>0.17917115929604369</v>
      </c>
      <c r="U1454">
        <f>R1454*$L$46+S1454*$L$47</f>
        <v>0.38910612588844407</v>
      </c>
      <c r="V1454">
        <f>U1454/T1454</f>
        <v>2.1717006655380611</v>
      </c>
      <c r="W1454">
        <f>T1454/U1454</f>
        <v>0.4604686160798499</v>
      </c>
    </row>
    <row r="1455" spans="18:23" x14ac:dyDescent="0.45">
      <c r="R1455">
        <v>4.5300000000000011</v>
      </c>
      <c r="S1455">
        <f>1-R1455</f>
        <v>-3.5300000000000011</v>
      </c>
      <c r="T1455">
        <f>SQRT(R1455^2*$L$48+S1455^2*$L$49+2*R1455*S1455*$L$50)</f>
        <v>0.17928124083286379</v>
      </c>
      <c r="U1455">
        <f>R1455*$L$46+S1455*$L$47</f>
        <v>0.38890199859014918</v>
      </c>
      <c r="V1455">
        <f>U1455/T1455</f>
        <v>2.1692286197009638</v>
      </c>
      <c r="W1455">
        <f>T1455/U1455</f>
        <v>0.46099336460803919</v>
      </c>
    </row>
    <row r="1456" spans="18:23" x14ac:dyDescent="0.45">
      <c r="R1456">
        <v>4.5400000000000009</v>
      </c>
      <c r="S1456">
        <f>1-R1456</f>
        <v>-3.5400000000000009</v>
      </c>
      <c r="T1456">
        <f>SQRT(R1456^2*$L$48+S1456^2*$L$49+2*R1456*S1456*$L$50)</f>
        <v>0.17939180646702385</v>
      </c>
      <c r="U1456">
        <f>R1456*$L$46+S1456*$L$47</f>
        <v>0.38869787129185385</v>
      </c>
      <c r="V1456">
        <f>U1456/T1456</f>
        <v>2.1667537606479539</v>
      </c>
      <c r="W1456">
        <f>T1456/U1456</f>
        <v>0.46151990972013196</v>
      </c>
    </row>
    <row r="1457" spans="18:23" x14ac:dyDescent="0.45">
      <c r="R1457">
        <v>4.5500000000000007</v>
      </c>
      <c r="S1457">
        <f>1-R1457</f>
        <v>-3.5500000000000007</v>
      </c>
      <c r="T1457">
        <f>SQRT(R1457^2*$L$48+S1457^2*$L$49+2*R1457*S1457*$L$50)</f>
        <v>0.17950285530397778</v>
      </c>
      <c r="U1457">
        <f>R1457*$L$46+S1457*$L$47</f>
        <v>0.38849374399355896</v>
      </c>
      <c r="V1457">
        <f>U1457/T1457</f>
        <v>2.1642761243862507</v>
      </c>
      <c r="W1457">
        <f>T1457/U1457</f>
        <v>0.46204825194547755</v>
      </c>
    </row>
    <row r="1458" spans="18:23" x14ac:dyDescent="0.45">
      <c r="R1458">
        <v>4.5600000000000005</v>
      </c>
      <c r="S1458">
        <f>1-R1458</f>
        <v>-3.5600000000000005</v>
      </c>
      <c r="T1458">
        <f>SQRT(R1458^2*$L$48+S1458^2*$L$49+2*R1458*S1458*$L$50)</f>
        <v>0.17961438644748892</v>
      </c>
      <c r="U1458">
        <f>R1458*$L$46+S1458*$L$47</f>
        <v>0.38828961669526363</v>
      </c>
      <c r="V1458">
        <f>U1458/T1458</f>
        <v>2.1617957468500544</v>
      </c>
      <c r="W1458">
        <f>T1458/U1458</f>
        <v>0.46257839181018684</v>
      </c>
    </row>
    <row r="1459" spans="18:23" x14ac:dyDescent="0.45">
      <c r="R1459">
        <v>4.57</v>
      </c>
      <c r="S1459">
        <f>1-R1459</f>
        <v>-3.5700000000000003</v>
      </c>
      <c r="T1459">
        <f>SQRT(R1459^2*$L$48+S1459^2*$L$49+2*R1459*S1459*$L$50)</f>
        <v>0.17972639899965392</v>
      </c>
      <c r="U1459">
        <f>R1459*$L$46+S1459*$L$47</f>
        <v>0.38808548939696874</v>
      </c>
      <c r="V1459">
        <f>U1459/T1459</f>
        <v>2.1593126638992861</v>
      </c>
      <c r="W1459">
        <f>T1459/U1459</f>
        <v>0.46311032983718081</v>
      </c>
    </row>
    <row r="1460" spans="18:23" x14ac:dyDescent="0.45">
      <c r="R1460">
        <v>4.58</v>
      </c>
      <c r="S1460">
        <f>1-R1460</f>
        <v>-3.58</v>
      </c>
      <c r="T1460">
        <f>SQRT(R1460^2*$L$48+S1460^2*$L$49+2*R1460*S1460*$L$50)</f>
        <v>0.17983889206093867</v>
      </c>
      <c r="U1460">
        <f>R1460*$L$46+S1460*$L$47</f>
        <v>0.38788136209867341</v>
      </c>
      <c r="V1460">
        <f>U1460/T1460</f>
        <v>2.1568269113181548</v>
      </c>
      <c r="W1460">
        <f>T1460/U1460</f>
        <v>0.46364406654627899</v>
      </c>
    </row>
    <row r="1461" spans="18:23" x14ac:dyDescent="0.45">
      <c r="R1461">
        <v>4.59</v>
      </c>
      <c r="S1461">
        <f>1-R1461</f>
        <v>-3.59</v>
      </c>
      <c r="T1461">
        <f>SQRT(R1461^2*$L$48+S1461^2*$L$49+2*R1461*S1461*$L$50)</f>
        <v>0.17995186473020255</v>
      </c>
      <c r="U1461">
        <f>R1461*$L$46+S1461*$L$47</f>
        <v>0.38767723480037852</v>
      </c>
      <c r="V1461">
        <f>U1461/T1461</f>
        <v>2.1543385248139191</v>
      </c>
      <c r="W1461">
        <f>T1461/U1461</f>
        <v>0.46417960245424977</v>
      </c>
    </row>
    <row r="1462" spans="18:23" x14ac:dyDescent="0.45">
      <c r="R1462">
        <v>4.5999999999999996</v>
      </c>
      <c r="S1462">
        <f>1-R1462</f>
        <v>-3.5999999999999996</v>
      </c>
      <c r="T1462">
        <f>SQRT(R1462^2*$L$48+S1462^2*$L$49+2*R1462*S1462*$L$50)</f>
        <v>0.1800653161047287</v>
      </c>
      <c r="U1462">
        <f>R1462*$L$46+S1462*$L$47</f>
        <v>0.38747310750208319</v>
      </c>
      <c r="V1462">
        <f>U1462/T1462</f>
        <v>2.1518475400155519</v>
      </c>
      <c r="W1462">
        <f>T1462/U1462</f>
        <v>0.46471693807488462</v>
      </c>
    </row>
    <row r="1463" spans="18:23" x14ac:dyDescent="0.45">
      <c r="R1463">
        <v>4.6099999999999994</v>
      </c>
      <c r="S1463">
        <f>1-R1463</f>
        <v>-3.6099999999999994</v>
      </c>
      <c r="T1463">
        <f>SQRT(R1463^2*$L$48+S1463^2*$L$49+2*R1463*S1463*$L$50)</f>
        <v>0.18017924528025722</v>
      </c>
      <c r="U1463">
        <f>R1463*$L$46+S1463*$L$47</f>
        <v>0.3872689802037883</v>
      </c>
      <c r="V1463">
        <f>U1463/T1463</f>
        <v>2.1493539924724199</v>
      </c>
      <c r="W1463">
        <f>T1463/U1463</f>
        <v>0.46525607391907164</v>
      </c>
    </row>
    <row r="1464" spans="18:23" x14ac:dyDescent="0.45">
      <c r="R1464">
        <v>4.620000000000001</v>
      </c>
      <c r="S1464">
        <f>1-R1464</f>
        <v>-3.620000000000001</v>
      </c>
      <c r="T1464">
        <f>SQRT(R1464^2*$L$48+S1464^2*$L$49+2*R1464*S1464*$L$50)</f>
        <v>0.18029365135100722</v>
      </c>
      <c r="U1464">
        <f>R1464*$L$46+S1464*$L$47</f>
        <v>0.38706485290549297</v>
      </c>
      <c r="V1464">
        <f>U1464/T1464</f>
        <v>2.1468579176530755</v>
      </c>
      <c r="W1464">
        <f>T1464/U1464</f>
        <v>0.46579701049484934</v>
      </c>
    </row>
    <row r="1465" spans="18:23" x14ac:dyDescent="0.45">
      <c r="R1465">
        <v>4.6300000000000008</v>
      </c>
      <c r="S1465">
        <f>1-R1465</f>
        <v>-3.6300000000000008</v>
      </c>
      <c r="T1465">
        <f>SQRT(R1465^2*$L$48+S1465^2*$L$49+2*R1465*S1465*$L$50)</f>
        <v>0.18040853340970822</v>
      </c>
      <c r="U1465">
        <f>R1465*$L$46+S1465*$L$47</f>
        <v>0.38686072560719809</v>
      </c>
      <c r="V1465">
        <f>U1465/T1465</f>
        <v>2.1443593509439847</v>
      </c>
      <c r="W1465">
        <f>T1465/U1465</f>
        <v>0.46633974830747582</v>
      </c>
    </row>
    <row r="1466" spans="18:23" x14ac:dyDescent="0.45">
      <c r="R1466">
        <v>4.6400000000000006</v>
      </c>
      <c r="S1466">
        <f>1-R1466</f>
        <v>-3.6400000000000006</v>
      </c>
      <c r="T1466">
        <f>SQRT(R1466^2*$L$48+S1466^2*$L$49+2*R1466*S1466*$L$50)</f>
        <v>0.1805238905476311</v>
      </c>
      <c r="U1466">
        <f>R1466*$L$46+S1466*$L$47</f>
        <v>0.38665659830890275</v>
      </c>
      <c r="V1466">
        <f>U1466/T1466</f>
        <v>2.1418583276482384</v>
      </c>
      <c r="W1466">
        <f>T1466/U1466</f>
        <v>0.46688428785950592</v>
      </c>
    </row>
    <row r="1467" spans="18:23" x14ac:dyDescent="0.45">
      <c r="R1467">
        <v>4.6500000000000004</v>
      </c>
      <c r="S1467">
        <f>1-R1467</f>
        <v>-3.6500000000000004</v>
      </c>
      <c r="T1467">
        <f>SQRT(R1467^2*$L$48+S1467^2*$L$49+2*R1467*S1467*$L$50)</f>
        <v>0.18063972185461363</v>
      </c>
      <c r="U1467">
        <f>R1467*$L$46+S1467*$L$47</f>
        <v>0.38645247101060787</v>
      </c>
      <c r="V1467">
        <f>U1467/T1467</f>
        <v>2.1393548829843798</v>
      </c>
      <c r="W1467">
        <f>T1467/U1467</f>
        <v>0.4674306296508457</v>
      </c>
    </row>
    <row r="1468" spans="18:23" x14ac:dyDescent="0.45">
      <c r="R1468">
        <v>4.66</v>
      </c>
      <c r="S1468">
        <f>1-R1468</f>
        <v>-3.66</v>
      </c>
      <c r="T1468">
        <f>SQRT(R1468^2*$L$48+S1468^2*$L$49+2*R1468*S1468*$L$50)</f>
        <v>0.18075602641909266</v>
      </c>
      <c r="U1468">
        <f>R1468*$L$46+S1468*$L$47</f>
        <v>0.38624834371231254</v>
      </c>
      <c r="V1468">
        <f>U1468/T1468</f>
        <v>2.136849052085128</v>
      </c>
      <c r="W1468">
        <f>T1468/U1468</f>
        <v>0.46797877417883321</v>
      </c>
    </row>
    <row r="1469" spans="18:23" x14ac:dyDescent="0.45">
      <c r="R1469">
        <v>4.67</v>
      </c>
      <c r="S1469">
        <f>1-R1469</f>
        <v>-3.67</v>
      </c>
      <c r="T1469">
        <f>SQRT(R1469^2*$L$48+S1469^2*$L$49+2*R1469*S1469*$L$50)</f>
        <v>0.18087280332812697</v>
      </c>
      <c r="U1469">
        <f>R1469*$L$46+S1469*$L$47</f>
        <v>0.38604421641401765</v>
      </c>
      <c r="V1469">
        <f>U1469/T1469</f>
        <v>2.1343408699962638</v>
      </c>
      <c r="W1469">
        <f>T1469/U1469</f>
        <v>0.46852872193828649</v>
      </c>
    </row>
    <row r="1470" spans="18:23" x14ac:dyDescent="0.45">
      <c r="R1470">
        <v>4.68</v>
      </c>
      <c r="S1470">
        <f>1-R1470</f>
        <v>-3.6799999999999997</v>
      </c>
      <c r="T1470">
        <f>SQRT(R1470^2*$L$48+S1470^2*$L$49+2*R1470*S1470*$L$50)</f>
        <v>0.18099005166742912</v>
      </c>
      <c r="U1470">
        <f>R1470*$L$46+S1470*$L$47</f>
        <v>0.38584008911572276</v>
      </c>
      <c r="V1470">
        <f>U1470/T1470</f>
        <v>2.1318303716753859</v>
      </c>
      <c r="W1470">
        <f>T1470/U1470</f>
        <v>0.46908047342158332</v>
      </c>
    </row>
    <row r="1471" spans="18:23" x14ac:dyDescent="0.45">
      <c r="R1471">
        <v>4.6899999999999995</v>
      </c>
      <c r="S1471">
        <f>1-R1471</f>
        <v>-3.6899999999999995</v>
      </c>
      <c r="T1471">
        <f>SQRT(R1471^2*$L$48+S1471^2*$L$49+2*R1471*S1471*$L$50)</f>
        <v>0.18110777052139501</v>
      </c>
      <c r="U1471">
        <f>R1471*$L$46+S1471*$L$47</f>
        <v>0.38563596181742743</v>
      </c>
      <c r="V1471">
        <f>U1471/T1471</f>
        <v>2.129317591990735</v>
      </c>
      <c r="W1471">
        <f>T1471/U1471</f>
        <v>0.46963402911872959</v>
      </c>
    </row>
    <row r="1472" spans="18:23" x14ac:dyDescent="0.45">
      <c r="R1472">
        <v>4.7000000000000011</v>
      </c>
      <c r="S1472">
        <f>1-R1472</f>
        <v>-3.7000000000000011</v>
      </c>
      <c r="T1472">
        <f>SQRT(R1472^2*$L$48+S1472^2*$L$49+2*R1472*S1472*$L$50)</f>
        <v>0.18122595897312874</v>
      </c>
      <c r="U1472">
        <f>R1472*$L$46+S1472*$L$47</f>
        <v>0.3854318345191321</v>
      </c>
      <c r="V1472">
        <f>U1472/T1472</f>
        <v>2.1268025657200798</v>
      </c>
      <c r="W1472">
        <f>T1472/U1472</f>
        <v>0.47018938951741679</v>
      </c>
    </row>
    <row r="1473" spans="18:23" x14ac:dyDescent="0.45">
      <c r="R1473">
        <v>4.7100000000000009</v>
      </c>
      <c r="S1473">
        <f>1-R1473</f>
        <v>-3.7100000000000009</v>
      </c>
      <c r="T1473">
        <f>SQRT(R1473^2*$L$48+S1473^2*$L$49+2*R1473*S1473*$L$50)</f>
        <v>0.18134461610446931</v>
      </c>
      <c r="U1473">
        <f>R1473*$L$46+S1473*$L$47</f>
        <v>0.38522770722083721</v>
      </c>
      <c r="V1473">
        <f>U1473/T1473</f>
        <v>2.1242853275495897</v>
      </c>
      <c r="W1473">
        <f>T1473/U1473</f>
        <v>0.47074655510308594</v>
      </c>
    </row>
    <row r="1474" spans="18:23" x14ac:dyDescent="0.45">
      <c r="R1474">
        <v>4.7200000000000006</v>
      </c>
      <c r="S1474">
        <f>1-R1474</f>
        <v>-3.7200000000000006</v>
      </c>
      <c r="T1474">
        <f>SQRT(R1474^2*$L$48+S1474^2*$L$49+2*R1474*S1474*$L$50)</f>
        <v>0.18146374099602722</v>
      </c>
      <c r="U1474">
        <f>R1474*$L$46+S1474*$L$47</f>
        <v>0.3850235799225421</v>
      </c>
      <c r="V1474">
        <f>U1474/T1474</f>
        <v>2.1217659120726018</v>
      </c>
      <c r="W1474">
        <f>T1474/U1474</f>
        <v>0.47130552635901818</v>
      </c>
    </row>
    <row r="1475" spans="18:23" x14ac:dyDescent="0.45">
      <c r="R1475">
        <v>4.7300000000000004</v>
      </c>
      <c r="S1475">
        <f>1-R1475</f>
        <v>-3.7300000000000004</v>
      </c>
      <c r="T1475">
        <f>SQRT(R1475^2*$L$48+S1475^2*$L$49+2*R1475*S1475*$L$50)</f>
        <v>0.18158333272719981</v>
      </c>
      <c r="U1475">
        <f>R1475*$L$46+S1475*$L$47</f>
        <v>0.38481945262424677</v>
      </c>
      <c r="V1475">
        <f>U1475/T1475</f>
        <v>2.1192443537886652</v>
      </c>
      <c r="W1475">
        <f>T1475/U1475</f>
        <v>0.47186630376636679</v>
      </c>
    </row>
    <row r="1476" spans="18:23" x14ac:dyDescent="0.45">
      <c r="R1476">
        <v>4.74</v>
      </c>
      <c r="S1476">
        <f>1-R1476</f>
        <v>-3.74</v>
      </c>
      <c r="T1476">
        <f>SQRT(R1476^2*$L$48+S1476^2*$L$49+2*R1476*S1476*$L$50)</f>
        <v>0.18170339037620811</v>
      </c>
      <c r="U1476">
        <f>R1476*$L$46+S1476*$L$47</f>
        <v>0.38461532532595188</v>
      </c>
      <c r="V1476">
        <f>U1476/T1476</f>
        <v>2.1167206871023398</v>
      </c>
      <c r="W1476">
        <f>T1476/U1476</f>
        <v>0.47242888780424708</v>
      </c>
    </row>
    <row r="1477" spans="18:23" x14ac:dyDescent="0.45">
      <c r="R1477">
        <v>4.75</v>
      </c>
      <c r="S1477">
        <f>1-R1477</f>
        <v>-3.75</v>
      </c>
      <c r="T1477">
        <f>SQRT(R1477^2*$L$48+S1477^2*$L$49+2*R1477*S1477*$L$50)</f>
        <v>0.18182391302012071</v>
      </c>
      <c r="U1477">
        <f>R1477*$L$46+S1477*$L$47</f>
        <v>0.38441119802765655</v>
      </c>
      <c r="V1477">
        <f>U1477/T1477</f>
        <v>2.1141949463221454</v>
      </c>
      <c r="W1477">
        <f>T1477/U1477</f>
        <v>0.4729932789497962</v>
      </c>
    </row>
    <row r="1478" spans="18:23" x14ac:dyDescent="0.45">
      <c r="R1478">
        <v>4.76</v>
      </c>
      <c r="S1478">
        <f>1-R1478</f>
        <v>-3.76</v>
      </c>
      <c r="T1478">
        <f>SQRT(R1478^2*$L$48+S1478^2*$L$49+2*R1478*S1478*$L$50)</f>
        <v>0.1819448997348824</v>
      </c>
      <c r="U1478">
        <f>R1478*$L$46+S1478*$L$47</f>
        <v>0.38420707072936167</v>
      </c>
      <c r="V1478">
        <f>U1478/T1478</f>
        <v>2.1116671656595036</v>
      </c>
      <c r="W1478">
        <f>T1478/U1478</f>
        <v>0.47355947767823814</v>
      </c>
    </row>
    <row r="1479" spans="18:23" x14ac:dyDescent="0.45">
      <c r="R1479">
        <v>4.7699999999999996</v>
      </c>
      <c r="S1479">
        <f>1-R1479</f>
        <v>-3.7699999999999996</v>
      </c>
      <c r="T1479">
        <f>SQRT(R1479^2*$L$48+S1479^2*$L$49+2*R1479*S1479*$L$50)</f>
        <v>0.18206634959533902</v>
      </c>
      <c r="U1479">
        <f>R1479*$L$46+S1479*$L$47</f>
        <v>0.38400294343106633</v>
      </c>
      <c r="V1479">
        <f>U1479/T1479</f>
        <v>2.1091373792276933</v>
      </c>
      <c r="W1479">
        <f>T1479/U1479</f>
        <v>0.4741274844629475</v>
      </c>
    </row>
    <row r="1480" spans="18:23" x14ac:dyDescent="0.45">
      <c r="R1480">
        <v>4.7800000000000011</v>
      </c>
      <c r="S1480">
        <f>1-R1480</f>
        <v>-3.7800000000000011</v>
      </c>
      <c r="T1480">
        <f>SQRT(R1480^2*$L$48+S1480^2*$L$49+2*R1480*S1480*$L$50)</f>
        <v>0.18218826167526761</v>
      </c>
      <c r="U1480">
        <f>R1480*$L$46+S1480*$L$47</f>
        <v>0.38379881613277145</v>
      </c>
      <c r="V1480">
        <f>U1480/T1480</f>
        <v>2.1066056210408028</v>
      </c>
      <c r="W1480">
        <f>T1480/U1480</f>
        <v>0.47469729977551928</v>
      </c>
    </row>
    <row r="1481" spans="18:23" x14ac:dyDescent="0.45">
      <c r="R1481">
        <v>4.7900000000000009</v>
      </c>
      <c r="S1481">
        <f>1-R1481</f>
        <v>-3.7900000000000009</v>
      </c>
      <c r="T1481">
        <f>SQRT(R1481^2*$L$48+S1481^2*$L$49+2*R1481*S1481*$L$50)</f>
        <v>0.18231063504740491</v>
      </c>
      <c r="U1481">
        <f>R1481*$L$46+S1481*$L$47</f>
        <v>0.38359468883447612</v>
      </c>
      <c r="V1481">
        <f>U1481/T1481</f>
        <v>2.1040719250126729</v>
      </c>
      <c r="W1481">
        <f>T1481/U1481</f>
        <v>0.47526892408584226</v>
      </c>
    </row>
    <row r="1482" spans="18:23" x14ac:dyDescent="0.45">
      <c r="R1482">
        <v>4.8000000000000007</v>
      </c>
      <c r="S1482">
        <f>1-R1482</f>
        <v>-3.8000000000000007</v>
      </c>
      <c r="T1482">
        <f>SQRT(R1482^2*$L$48+S1482^2*$L$49+2*R1482*S1482*$L$50)</f>
        <v>0.18243346878346678</v>
      </c>
      <c r="U1482">
        <f>R1482*$L$46+S1482*$L$47</f>
        <v>0.38339056153618123</v>
      </c>
      <c r="V1482">
        <f>U1482/T1482</f>
        <v>2.1015363249559962</v>
      </c>
      <c r="W1482">
        <f>T1482/U1482</f>
        <v>0.47584235786214113</v>
      </c>
    </row>
    <row r="1483" spans="18:23" x14ac:dyDescent="0.45">
      <c r="R1483">
        <v>4.8100000000000005</v>
      </c>
      <c r="S1483">
        <f>1-R1483</f>
        <v>-3.8100000000000005</v>
      </c>
      <c r="T1483">
        <f>SQRT(R1483^2*$L$48+S1483^2*$L$49+2*R1483*S1483*$L$50)</f>
        <v>0.18255676195418241</v>
      </c>
      <c r="U1483">
        <f>R1483*$L$46+S1483*$L$47</f>
        <v>0.3831864342378859</v>
      </c>
      <c r="V1483">
        <f>U1483/T1483</f>
        <v>2.098998854581223</v>
      </c>
      <c r="W1483">
        <f>T1483/U1483</f>
        <v>0.4764176015710655</v>
      </c>
    </row>
    <row r="1484" spans="18:23" x14ac:dyDescent="0.45">
      <c r="R1484">
        <v>4.82</v>
      </c>
      <c r="S1484">
        <f>1-R1484</f>
        <v>-3.8200000000000003</v>
      </c>
      <c r="T1484">
        <f>SQRT(R1484^2*$L$48+S1484^2*$L$49+2*R1484*S1484*$L$50)</f>
        <v>0.18268051362932053</v>
      </c>
      <c r="U1484">
        <f>R1484*$L$46+S1484*$L$47</f>
        <v>0.38298230693959101</v>
      </c>
      <c r="V1484">
        <f>U1484/T1484</f>
        <v>2.0964595474956105</v>
      </c>
      <c r="W1484">
        <f>T1484/U1484</f>
        <v>0.47699465567774985</v>
      </c>
    </row>
    <row r="1485" spans="18:23" x14ac:dyDescent="0.45">
      <c r="R1485">
        <v>4.83</v>
      </c>
      <c r="S1485">
        <f>1-R1485</f>
        <v>-3.83</v>
      </c>
      <c r="T1485">
        <f>SQRT(R1485^2*$L$48+S1485^2*$L$49+2*R1485*S1485*$L$50)</f>
        <v>0.18280472287771105</v>
      </c>
      <c r="U1485">
        <f>R1485*$L$46+S1485*$L$47</f>
        <v>0.38277817964129568</v>
      </c>
      <c r="V1485">
        <f>U1485/T1485</f>
        <v>2.093918437202297</v>
      </c>
      <c r="W1485">
        <f>T1485/U1485</f>
        <v>0.4775735206458705</v>
      </c>
    </row>
    <row r="1486" spans="18:23" x14ac:dyDescent="0.45">
      <c r="R1486">
        <v>4.84</v>
      </c>
      <c r="S1486">
        <f>1-R1486</f>
        <v>-3.84</v>
      </c>
      <c r="T1486">
        <f>SQRT(R1486^2*$L$48+S1486^2*$L$49+2*R1486*S1486*$L$50)</f>
        <v>0.18292938876727455</v>
      </c>
      <c r="U1486">
        <f>R1486*$L$46+S1486*$L$47</f>
        <v>0.38257405234300079</v>
      </c>
      <c r="V1486">
        <f>U1486/T1486</f>
        <v>2.0913755570993411</v>
      </c>
      <c r="W1486">
        <f>T1486/U1486</f>
        <v>0.4781541969377141</v>
      </c>
    </row>
    <row r="1487" spans="18:23" x14ac:dyDescent="0.45">
      <c r="R1487">
        <v>4.8499999999999996</v>
      </c>
      <c r="S1487">
        <f>1-R1487</f>
        <v>-3.8499999999999996</v>
      </c>
      <c r="T1487">
        <f>SQRT(R1487^2*$L$48+S1487^2*$L$49+2*R1487*S1487*$L$50)</f>
        <v>0.18305451036505241</v>
      </c>
      <c r="U1487">
        <f>R1487*$L$46+S1487*$L$47</f>
        <v>0.38236992504470546</v>
      </c>
      <c r="V1487">
        <f>U1487/T1487</f>
        <v>2.088830940478728</v>
      </c>
      <c r="W1487">
        <f>T1487/U1487</f>
        <v>0.47873668501425748</v>
      </c>
    </row>
    <row r="1488" spans="18:23" x14ac:dyDescent="0.45">
      <c r="R1488">
        <v>4.8599999999999994</v>
      </c>
      <c r="S1488">
        <f>1-R1488</f>
        <v>-3.8599999999999994</v>
      </c>
      <c r="T1488">
        <f>SQRT(R1488^2*$L$48+S1488^2*$L$49+2*R1488*S1488*$L$50)</f>
        <v>0.18318008673722444</v>
      </c>
      <c r="U1488">
        <f>R1488*$L$46+S1488*$L$47</f>
        <v>0.38216579774641057</v>
      </c>
      <c r="V1488">
        <f>U1488/T1488</f>
        <v>2.0862846205255661</v>
      </c>
      <c r="W1488">
        <f>T1488/U1488</f>
        <v>0.47932098533520567</v>
      </c>
    </row>
    <row r="1489" spans="18:23" x14ac:dyDescent="0.45">
      <c r="R1489">
        <v>4.870000000000001</v>
      </c>
      <c r="S1489">
        <f>1-R1489</f>
        <v>-3.870000000000001</v>
      </c>
      <c r="T1489">
        <f>SQRT(R1489^2*$L$48+S1489^2*$L$49+2*R1489*S1489*$L$50)</f>
        <v>0.18330611694914473</v>
      </c>
      <c r="U1489">
        <f>R1489*$L$46+S1489*$L$47</f>
        <v>0.38196167044811524</v>
      </c>
      <c r="V1489">
        <f>U1489/T1489</f>
        <v>2.0837366303170572</v>
      </c>
      <c r="W1489">
        <f>T1489/U1489</f>
        <v>0.47990709835908679</v>
      </c>
    </row>
    <row r="1490" spans="18:23" x14ac:dyDescent="0.45">
      <c r="R1490">
        <v>4.8800000000000008</v>
      </c>
      <c r="S1490">
        <f>1-R1490</f>
        <v>-3.8800000000000008</v>
      </c>
      <c r="T1490">
        <f>SQRT(R1490^2*$L$48+S1490^2*$L$49+2*R1490*S1490*$L$50)</f>
        <v>0.18343260006535853</v>
      </c>
      <c r="U1490">
        <f>R1490*$L$46+S1490*$L$47</f>
        <v>0.38175754314982036</v>
      </c>
      <c r="V1490">
        <f>U1490/T1490</f>
        <v>2.081187002821729</v>
      </c>
      <c r="W1490">
        <f>T1490/U1490</f>
        <v>0.48049502454328868</v>
      </c>
    </row>
    <row r="1491" spans="18:23" x14ac:dyDescent="0.45">
      <c r="R1491">
        <v>4.8900000000000006</v>
      </c>
      <c r="S1491">
        <f>1-R1491</f>
        <v>-3.8900000000000006</v>
      </c>
      <c r="T1491">
        <f>SQRT(R1491^2*$L$48+S1491^2*$L$49+2*R1491*S1491*$L$50)</f>
        <v>0.18355953514963549</v>
      </c>
      <c r="U1491">
        <f>R1491*$L$46+S1491*$L$47</f>
        <v>0.38155341585152502</v>
      </c>
      <c r="V1491">
        <f>U1491/T1491</f>
        <v>2.0786357708984573</v>
      </c>
      <c r="W1491">
        <f>T1491/U1491</f>
        <v>0.48108476434414765</v>
      </c>
    </row>
    <row r="1492" spans="18:23" x14ac:dyDescent="0.45">
      <c r="R1492">
        <v>4.9000000000000004</v>
      </c>
      <c r="S1492">
        <f>1-R1492</f>
        <v>-3.9000000000000004</v>
      </c>
      <c r="T1492">
        <f>SQRT(R1492^2*$L$48+S1492^2*$L$49+2*R1492*S1492*$L$50)</f>
        <v>0.18368692126499042</v>
      </c>
      <c r="U1492">
        <f>R1492*$L$46+S1492*$L$47</f>
        <v>0.38134928855323014</v>
      </c>
      <c r="V1492">
        <f>U1492/T1492</f>
        <v>2.0760829672956849</v>
      </c>
      <c r="W1492">
        <f>T1492/U1492</f>
        <v>0.48167631821699525</v>
      </c>
    </row>
    <row r="1493" spans="18:23" x14ac:dyDescent="0.45">
      <c r="R1493">
        <v>4.91</v>
      </c>
      <c r="S1493">
        <f>1-R1493</f>
        <v>-3.91</v>
      </c>
      <c r="T1493">
        <f>SQRT(R1493^2*$L$48+S1493^2*$L$49+2*R1493*S1493*$L$50)</f>
        <v>0.18381475747371195</v>
      </c>
      <c r="U1493">
        <f>R1493*$L$46+S1493*$L$47</f>
        <v>0.38114516125493503</v>
      </c>
      <c r="V1493">
        <f>U1493/T1493</f>
        <v>2.0735286246505211</v>
      </c>
      <c r="W1493">
        <f>T1493/U1493</f>
        <v>0.4822696866162352</v>
      </c>
    </row>
    <row r="1494" spans="18:23" x14ac:dyDescent="0.45">
      <c r="R1494">
        <v>4.92</v>
      </c>
      <c r="S1494">
        <f>1-R1494</f>
        <v>-3.92</v>
      </c>
      <c r="T1494">
        <f>SQRT(R1494^2*$L$48+S1494^2*$L$49+2*R1494*S1494*$L$50)</f>
        <v>0.18394304283738394</v>
      </c>
      <c r="U1494">
        <f>R1494*$L$46+S1494*$L$47</f>
        <v>0.3809410339566397</v>
      </c>
      <c r="V1494">
        <f>U1494/T1494</f>
        <v>2.0709727754879705</v>
      </c>
      <c r="W1494">
        <f>T1494/U1494</f>
        <v>0.48286486999539435</v>
      </c>
    </row>
    <row r="1495" spans="18:23" x14ac:dyDescent="0.45">
      <c r="R1495">
        <v>4.93</v>
      </c>
      <c r="S1495">
        <f>1-R1495</f>
        <v>-3.9299999999999997</v>
      </c>
      <c r="T1495">
        <f>SQRT(R1495^2*$L$48+S1495^2*$L$49+2*R1495*S1495*$L$50)</f>
        <v>0.18407177641691969</v>
      </c>
      <c r="U1495">
        <f>R1495*$L$46+S1495*$L$47</f>
        <v>0.38073690665834481</v>
      </c>
      <c r="V1495">
        <f>U1495/T1495</f>
        <v>2.0684154522200169</v>
      </c>
      <c r="W1495">
        <f>T1495/U1495</f>
        <v>0.48346186880721009</v>
      </c>
    </row>
    <row r="1496" spans="18:23" x14ac:dyDescent="0.45">
      <c r="R1496">
        <v>4.9399999999999995</v>
      </c>
      <c r="S1496">
        <f>1-R1496</f>
        <v>-3.9399999999999995</v>
      </c>
      <c r="T1496">
        <f>SQRT(R1496^2*$L$48+S1496^2*$L$49+2*R1496*S1496*$L$50)</f>
        <v>0.18420095727257521</v>
      </c>
      <c r="U1496">
        <f>R1496*$L$46+S1496*$L$47</f>
        <v>0.38053277936004948</v>
      </c>
      <c r="V1496">
        <f>U1496/T1496</f>
        <v>2.0658566871449433</v>
      </c>
      <c r="W1496">
        <f>T1496/U1496</f>
        <v>0.48406068350366582</v>
      </c>
    </row>
    <row r="1497" spans="18:23" x14ac:dyDescent="0.45">
      <c r="R1497">
        <v>4.9500000000000011</v>
      </c>
      <c r="S1497">
        <f>1-R1497</f>
        <v>-3.9500000000000011</v>
      </c>
      <c r="T1497">
        <f>SQRT(R1497^2*$L$48+S1497^2*$L$49+2*R1497*S1497*$L$50)</f>
        <v>0.18433058446398398</v>
      </c>
      <c r="U1497">
        <f>R1497*$L$46+S1497*$L$47</f>
        <v>0.38032865206175459</v>
      </c>
      <c r="V1497">
        <f>U1497/T1497</f>
        <v>2.0632965124464535</v>
      </c>
      <c r="W1497">
        <f>T1497/U1497</f>
        <v>0.48466131453607636</v>
      </c>
    </row>
    <row r="1498" spans="18:23" x14ac:dyDescent="0.45">
      <c r="R1498">
        <v>4.9600000000000009</v>
      </c>
      <c r="S1498">
        <f>1-R1498</f>
        <v>-3.9600000000000009</v>
      </c>
      <c r="T1498">
        <f>SQRT(R1498^2*$L$48+S1498^2*$L$49+2*R1498*S1498*$L$50)</f>
        <v>0.18446065705017581</v>
      </c>
      <c r="U1498">
        <f>R1498*$L$46+S1498*$L$47</f>
        <v>0.38012452476345926</v>
      </c>
      <c r="V1498">
        <f>U1498/T1498</f>
        <v>2.0607349601929488</v>
      </c>
      <c r="W1498">
        <f>T1498/U1498</f>
        <v>0.48526376235513996</v>
      </c>
    </row>
    <row r="1499" spans="18:23" x14ac:dyDescent="0.45">
      <c r="R1499">
        <v>4.9700000000000006</v>
      </c>
      <c r="S1499">
        <f>1-R1499</f>
        <v>-3.9700000000000006</v>
      </c>
      <c r="T1499">
        <f>SQRT(R1499^2*$L$48+S1499^2*$L$49+2*R1499*S1499*$L$50)</f>
        <v>0.18459117408960665</v>
      </c>
      <c r="U1499">
        <f>R1499*$L$46+S1499*$L$47</f>
        <v>0.37992039746516437</v>
      </c>
      <c r="V1499">
        <f>U1499/T1499</f>
        <v>2.0581720623367317</v>
      </c>
      <c r="W1499">
        <f>T1499/U1499</f>
        <v>0.48586802741101093</v>
      </c>
    </row>
    <row r="1500" spans="18:23" x14ac:dyDescent="0.45">
      <c r="R1500">
        <v>4.9800000000000004</v>
      </c>
      <c r="S1500">
        <f>1-R1500</f>
        <v>-3.9800000000000004</v>
      </c>
      <c r="T1500">
        <f>SQRT(R1500^2*$L$48+S1500^2*$L$49+2*R1500*S1500*$L$50)</f>
        <v>0.18472213464017892</v>
      </c>
      <c r="U1500">
        <f>R1500*$L$46+S1500*$L$47</f>
        <v>0.37971627016686904</v>
      </c>
      <c r="V1500">
        <f>U1500/T1500</f>
        <v>2.0556078507132893</v>
      </c>
      <c r="W1500">
        <f>T1500/U1500</f>
        <v>0.48647411015335595</v>
      </c>
    </row>
    <row r="1501" spans="18:23" x14ac:dyDescent="0.45">
      <c r="R1501">
        <v>4.99</v>
      </c>
      <c r="S1501">
        <f>1-R1501</f>
        <v>-3.99</v>
      </c>
      <c r="T1501">
        <f>SQRT(R1501^2*$L$48+S1501^2*$L$49+2*R1501*S1501*$L$50)</f>
        <v>0.18485353775926736</v>
      </c>
      <c r="U1501">
        <f>R1501*$L$46+S1501*$L$47</f>
        <v>0.37951214286857415</v>
      </c>
      <c r="V1501">
        <f>U1501/T1501</f>
        <v>2.0530423570405696</v>
      </c>
      <c r="W1501">
        <f>T1501/U1501</f>
        <v>0.48708201103141652</v>
      </c>
    </row>
    <row r="1502" spans="18:23" x14ac:dyDescent="0.45">
      <c r="R1502">
        <v>5</v>
      </c>
      <c r="S1502">
        <f>1-R1502</f>
        <v>-4</v>
      </c>
      <c r="T1502">
        <f>SQRT(R1502^2*$L$48+S1502^2*$L$49+2*R1502*S1502*$L$50)</f>
        <v>0.1849853825037483</v>
      </c>
      <c r="U1502">
        <f>R1502*$L$46+S1502*$L$47</f>
        <v>0.37930801557027882</v>
      </c>
      <c r="V1502">
        <f>U1502/T1502</f>
        <v>2.0504756129181883</v>
      </c>
      <c r="W1502">
        <f>T1502/U1502</f>
        <v>0.48769173049408943</v>
      </c>
    </row>
    <row r="1503" spans="18:23" x14ac:dyDescent="0.45">
      <c r="R1503">
        <v>5.01</v>
      </c>
      <c r="S1503">
        <f>1-R1503</f>
        <v>-4.01</v>
      </c>
      <c r="T1503">
        <f>SQRT(R1503^2*$L$48+S1503^2*$L$49+2*R1503*S1503*$L$50)</f>
        <v>0.18511766793001369</v>
      </c>
      <c r="U1503">
        <f>R1503*$L$46+S1503*$L$47</f>
        <v>0.37910388827198394</v>
      </c>
      <c r="V1503">
        <f>U1503/T1503</f>
        <v>2.0479076498268629</v>
      </c>
      <c r="W1503">
        <f>T1503/U1503</f>
        <v>0.48830326898995835</v>
      </c>
    </row>
    <row r="1504" spans="18:23" x14ac:dyDescent="0.45">
      <c r="R1504">
        <v>5.0199999999999996</v>
      </c>
      <c r="S1504">
        <f>1-R1504</f>
        <v>-4.0199999999999996</v>
      </c>
      <c r="T1504">
        <f>SQRT(R1504^2*$L$48+S1504^2*$L$49+2*R1504*S1504*$L$50)</f>
        <v>0.18525039309400682</v>
      </c>
      <c r="U1504">
        <f>R1504*$L$46+S1504*$L$47</f>
        <v>0.3788997609736886</v>
      </c>
      <c r="V1504">
        <f>U1504/T1504</f>
        <v>2.0453384991275718</v>
      </c>
      <c r="W1504">
        <f>T1504/U1504</f>
        <v>0.48891662696739174</v>
      </c>
    </row>
    <row r="1505" spans="18:23" x14ac:dyDescent="0.45">
      <c r="R1505">
        <v>5.0300000000000011</v>
      </c>
      <c r="S1505">
        <f>1-R1505</f>
        <v>-4.0300000000000011</v>
      </c>
      <c r="T1505">
        <f>SQRT(R1505^2*$L$48+S1505^2*$L$49+2*R1505*S1505*$L$50)</f>
        <v>0.18538355705123655</v>
      </c>
      <c r="U1505">
        <f>R1505*$L$46+S1505*$L$47</f>
        <v>0.37869563367539372</v>
      </c>
      <c r="V1505">
        <f>U1505/T1505</f>
        <v>2.0427681920610108</v>
      </c>
      <c r="W1505">
        <f>T1505/U1505</f>
        <v>0.48953180487457548</v>
      </c>
    </row>
    <row r="1506" spans="18:23" x14ac:dyDescent="0.45">
      <c r="R1506">
        <v>5.0400000000000009</v>
      </c>
      <c r="S1506">
        <f>1-R1506</f>
        <v>-4.0400000000000009</v>
      </c>
      <c r="T1506">
        <f>SQRT(R1506^2*$L$48+S1506^2*$L$49+2*R1506*S1506*$L$50)</f>
        <v>0.18551715885680736</v>
      </c>
      <c r="U1506">
        <f>R1506*$L$46+S1506*$L$47</f>
        <v>0.37849150637709839</v>
      </c>
      <c r="V1506">
        <f>U1506/T1506</f>
        <v>2.0401967597468413</v>
      </c>
      <c r="W1506">
        <f>T1506/U1506</f>
        <v>0.49014880315959597</v>
      </c>
    </row>
    <row r="1507" spans="18:23" x14ac:dyDescent="0.45">
      <c r="R1507">
        <v>5.0500000000000007</v>
      </c>
      <c r="S1507">
        <f>1-R1507</f>
        <v>-4.0500000000000007</v>
      </c>
      <c r="T1507">
        <f>SQRT(R1507^2*$L$48+S1507^2*$L$49+2*R1507*S1507*$L$50)</f>
        <v>0.18565119756544313</v>
      </c>
      <c r="U1507">
        <f>R1507*$L$46+S1507*$L$47</f>
        <v>0.3782873790788035</v>
      </c>
      <c r="V1507">
        <f>U1507/T1507</f>
        <v>2.0376242331830636</v>
      </c>
      <c r="W1507">
        <f>T1507/U1507</f>
        <v>0.49076762227049853</v>
      </c>
    </row>
    <row r="1508" spans="18:23" x14ac:dyDescent="0.45">
      <c r="R1508">
        <v>5.0600000000000005</v>
      </c>
      <c r="S1508">
        <f>1-R1508</f>
        <v>-4.0600000000000005</v>
      </c>
      <c r="T1508">
        <f>SQRT(R1508^2*$L$48+S1508^2*$L$49+2*R1508*S1508*$L$50)</f>
        <v>0.18578567223150519</v>
      </c>
      <c r="U1508">
        <f>R1508*$L$46+S1508*$L$47</f>
        <v>0.37808325178050817</v>
      </c>
      <c r="V1508">
        <f>U1508/T1508</f>
        <v>2.0350506432454241</v>
      </c>
      <c r="W1508">
        <f>T1508/U1508</f>
        <v>0.49138826265533947</v>
      </c>
    </row>
    <row r="1509" spans="18:23" x14ac:dyDescent="0.45">
      <c r="R1509">
        <v>5.07</v>
      </c>
      <c r="S1509">
        <f>1-R1509</f>
        <v>-4.07</v>
      </c>
      <c r="T1509">
        <f>SQRT(R1509^2*$L$48+S1509^2*$L$49+2*R1509*S1509*$L$50)</f>
        <v>0.1859205819090233</v>
      </c>
      <c r="U1509">
        <f>R1509*$L$46+S1509*$L$47</f>
        <v>0.37787912448221328</v>
      </c>
      <c r="V1509">
        <f>U1509/T1509</f>
        <v>2.0324760206867318</v>
      </c>
      <c r="W1509">
        <f>T1509/U1509</f>
        <v>0.49201072476226337</v>
      </c>
    </row>
    <row r="1510" spans="18:23" x14ac:dyDescent="0.45">
      <c r="R1510">
        <v>5.08</v>
      </c>
      <c r="S1510">
        <f>1-R1510</f>
        <v>-4.08</v>
      </c>
      <c r="T1510">
        <f>SQRT(R1510^2*$L$48+S1510^2*$L$49+2*R1510*S1510*$L$50)</f>
        <v>0.18605592565171031</v>
      </c>
      <c r="U1510">
        <f>R1510*$L$46+S1510*$L$47</f>
        <v>0.37767499718391795</v>
      </c>
      <c r="V1510">
        <f>U1510/T1510</f>
        <v>2.0299003961363282</v>
      </c>
      <c r="W1510">
        <f>T1510/U1510</f>
        <v>0.49263500903954699</v>
      </c>
    </row>
    <row r="1511" spans="18:23" x14ac:dyDescent="0.45">
      <c r="R1511">
        <v>5.09</v>
      </c>
      <c r="S1511">
        <f>1-R1511</f>
        <v>-4.09</v>
      </c>
      <c r="T1511">
        <f>SQRT(R1511^2*$L$48+S1511^2*$L$49+2*R1511*S1511*$L$50)</f>
        <v>0.18619170251299755</v>
      </c>
      <c r="U1511">
        <f>R1511*$L$46+S1511*$L$47</f>
        <v>0.37747086988562306</v>
      </c>
      <c r="V1511">
        <f>U1511/T1511</f>
        <v>2.0273238000993778</v>
      </c>
      <c r="W1511">
        <f>T1511/U1511</f>
        <v>0.49326111593568861</v>
      </c>
    </row>
    <row r="1512" spans="18:23" x14ac:dyDescent="0.45">
      <c r="R1512">
        <v>5.0999999999999996</v>
      </c>
      <c r="S1512">
        <f>1-R1512</f>
        <v>-4.0999999999999996</v>
      </c>
      <c r="T1512">
        <f>SQRT(R1512^2*$L$48+S1512^2*$L$49+2*R1512*S1512*$L$50)</f>
        <v>0.18632791154604228</v>
      </c>
      <c r="U1512">
        <f>R1512*$L$46+S1512*$L$47</f>
        <v>0.37726674258732795</v>
      </c>
      <c r="V1512">
        <f>U1512/T1512</f>
        <v>2.0247462629564441</v>
      </c>
      <c r="W1512">
        <f>T1512/U1512</f>
        <v>0.49388904589943272</v>
      </c>
    </row>
    <row r="1513" spans="18:23" x14ac:dyDescent="0.45">
      <c r="R1513">
        <v>5.1099999999999994</v>
      </c>
      <c r="S1513">
        <f>1-R1513</f>
        <v>-4.1099999999999994</v>
      </c>
      <c r="T1513">
        <f>SQRT(R1513^2*$L$48+S1513^2*$L$49+2*R1513*S1513*$L$50)</f>
        <v>0.18646455180376559</v>
      </c>
      <c r="U1513">
        <f>R1513*$L$46+S1513*$L$47</f>
        <v>0.37706261528903262</v>
      </c>
      <c r="V1513">
        <f>U1513/T1513</f>
        <v>2.0221678149627684</v>
      </c>
      <c r="W1513">
        <f>T1513/U1513</f>
        <v>0.49451879937986831</v>
      </c>
    </row>
    <row r="1514" spans="18:23" x14ac:dyDescent="0.45">
      <c r="R1514">
        <v>5.120000000000001</v>
      </c>
      <c r="S1514">
        <f>1-R1514</f>
        <v>-4.120000000000001</v>
      </c>
      <c r="T1514">
        <f>SQRT(R1514^2*$L$48+S1514^2*$L$49+2*R1514*S1514*$L$50)</f>
        <v>0.1866016223388656</v>
      </c>
      <c r="U1514">
        <f>R1514*$L$46+S1514*$L$47</f>
        <v>0.37685848799073729</v>
      </c>
      <c r="V1514">
        <f>U1514/T1514</f>
        <v>2.0195884862478217</v>
      </c>
      <c r="W1514">
        <f>T1514/U1514</f>
        <v>0.49515037682646551</v>
      </c>
    </row>
    <row r="1515" spans="18:23" x14ac:dyDescent="0.45">
      <c r="R1515">
        <v>5.1300000000000008</v>
      </c>
      <c r="S1515">
        <f>1-R1515</f>
        <v>-4.1300000000000008</v>
      </c>
      <c r="T1515">
        <f>SQRT(R1515^2*$L$48+S1515^2*$L$49+2*R1515*S1515*$L$50)</f>
        <v>0.18673912220384375</v>
      </c>
      <c r="U1515">
        <f>R1515*$L$46+S1515*$L$47</f>
        <v>0.3766543606924424</v>
      </c>
      <c r="V1515">
        <f>U1515/T1515</f>
        <v>2.0170083068147222</v>
      </c>
      <c r="W1515">
        <f>T1515/U1515</f>
        <v>0.4957837786891463</v>
      </c>
    </row>
    <row r="1516" spans="18:23" x14ac:dyDescent="0.45">
      <c r="R1516">
        <v>5.1400000000000006</v>
      </c>
      <c r="S1516">
        <f>1-R1516</f>
        <v>-4.1400000000000006</v>
      </c>
      <c r="T1516">
        <f>SQRT(R1516^2*$L$48+S1516^2*$L$49+2*R1516*S1516*$L$50)</f>
        <v>0.1868770504510267</v>
      </c>
      <c r="U1516">
        <f>R1516*$L$46+S1516*$L$47</f>
        <v>0.37645023339414752</v>
      </c>
      <c r="V1516">
        <f>U1516/T1516</f>
        <v>2.0144273065397114</v>
      </c>
      <c r="W1516">
        <f>T1516/U1516</f>
        <v>0.49641900541834538</v>
      </c>
    </row>
    <row r="1517" spans="18:23" x14ac:dyDescent="0.45">
      <c r="R1517">
        <v>5.15</v>
      </c>
      <c r="S1517">
        <f>1-R1517</f>
        <v>-4.1500000000000004</v>
      </c>
      <c r="T1517">
        <f>SQRT(R1517^2*$L$48+S1517^2*$L$49+2*R1517*S1517*$L$50)</f>
        <v>0.18701540613258988</v>
      </c>
      <c r="U1517">
        <f>R1517*$L$46+S1517*$L$47</f>
        <v>0.37624610609585218</v>
      </c>
      <c r="V1517">
        <f>U1517/T1517</f>
        <v>2.0118455151716317</v>
      </c>
      <c r="W1517">
        <f>T1517/U1517</f>
        <v>0.49705605746507309</v>
      </c>
    </row>
    <row r="1518" spans="18:23" x14ac:dyDescent="0.45">
      <c r="R1518">
        <v>5.16</v>
      </c>
      <c r="S1518">
        <f>1-R1518</f>
        <v>-4.16</v>
      </c>
      <c r="T1518">
        <f>SQRT(R1518^2*$L$48+S1518^2*$L$49+2*R1518*S1518*$L$50)</f>
        <v>0.18715418830057434</v>
      </c>
      <c r="U1518">
        <f>R1518*$L$46+S1518*$L$47</f>
        <v>0.37604197879755752</v>
      </c>
      <c r="V1518">
        <f>U1518/T1518</f>
        <v>2.0092629623314902</v>
      </c>
      <c r="W1518">
        <f>T1518/U1518</f>
        <v>0.49769493528095954</v>
      </c>
    </row>
    <row r="1519" spans="18:23" x14ac:dyDescent="0.45">
      <c r="R1519">
        <v>5.17</v>
      </c>
      <c r="S1519">
        <f>1-R1519</f>
        <v>-4.17</v>
      </c>
      <c r="T1519">
        <f>SQRT(R1519^2*$L$48+S1519^2*$L$49+2*R1519*S1519*$L$50)</f>
        <v>0.18729339600691911</v>
      </c>
      <c r="U1519">
        <f>R1519*$L$46+S1519*$L$47</f>
        <v>0.37583785149926197</v>
      </c>
      <c r="V1519">
        <f>U1519/T1519</f>
        <v>2.006679677511841</v>
      </c>
      <c r="W1519">
        <f>T1519/U1519</f>
        <v>0.49833563931834818</v>
      </c>
    </row>
    <row r="1520" spans="18:23" x14ac:dyDescent="0.45">
      <c r="R1520">
        <v>5.18</v>
      </c>
      <c r="S1520">
        <f>1-R1520</f>
        <v>-4.18</v>
      </c>
      <c r="T1520">
        <f>SQRT(R1520^2*$L$48+S1520^2*$L$49+2*R1520*S1520*$L$50)</f>
        <v>0.18743302830347275</v>
      </c>
      <c r="U1520">
        <f>R1520*$L$46+S1520*$L$47</f>
        <v>0.3756337242009673</v>
      </c>
      <c r="V1520">
        <f>U1520/T1520</f>
        <v>2.0040956900764515</v>
      </c>
      <c r="W1520">
        <f>T1520/U1520</f>
        <v>0.49897817003032041</v>
      </c>
    </row>
    <row r="1521" spans="18:23" x14ac:dyDescent="0.45">
      <c r="R1521">
        <v>5.1899999999999995</v>
      </c>
      <c r="S1521">
        <f>1-R1521</f>
        <v>-4.1899999999999995</v>
      </c>
      <c r="T1521">
        <f>SQRT(R1521^2*$L$48+S1521^2*$L$49+2*R1521*S1521*$L$50)</f>
        <v>0.18757308424202082</v>
      </c>
      <c r="U1521">
        <f>R1521*$L$46+S1521*$L$47</f>
        <v>0.37542959690267175</v>
      </c>
      <c r="V1521">
        <f>U1521/T1521</f>
        <v>2.0015110292597438</v>
      </c>
      <c r="W1521">
        <f>T1521/U1521</f>
        <v>0.49962252787077999</v>
      </c>
    </row>
    <row r="1522" spans="18:23" x14ac:dyDescent="0.45">
      <c r="R1522">
        <v>5.2000000000000011</v>
      </c>
      <c r="S1522">
        <f>1-R1522</f>
        <v>-4.2000000000000011</v>
      </c>
      <c r="T1522">
        <f>SQRT(R1522^2*$L$48+S1522^2*$L$49+2*R1522*S1522*$L$50)</f>
        <v>0.18771356287430555</v>
      </c>
      <c r="U1522">
        <f>R1522*$L$46+S1522*$L$47</f>
        <v>0.37522546960437708</v>
      </c>
      <c r="V1522">
        <f>U1522/T1522</f>
        <v>1.9989257241664042</v>
      </c>
      <c r="W1522">
        <f>T1522/U1522</f>
        <v>0.50026871329449818</v>
      </c>
    </row>
    <row r="1523" spans="18:23" x14ac:dyDescent="0.45">
      <c r="R1523">
        <v>5.2100000000000009</v>
      </c>
      <c r="S1523">
        <f>1-R1523</f>
        <v>-4.2100000000000009</v>
      </c>
      <c r="T1523">
        <f>SQRT(R1523^2*$L$48+S1523^2*$L$49+2*R1523*S1523*$L$50)</f>
        <v>0.18785446325205038</v>
      </c>
      <c r="U1523">
        <f>R1523*$L$46+S1523*$L$47</f>
        <v>0.37502134230608153</v>
      </c>
      <c r="V1523">
        <f>U1523/T1523</f>
        <v>1.9963398037708762</v>
      </c>
      <c r="W1523">
        <f>T1523/U1523</f>
        <v>0.5009167267571909</v>
      </c>
    </row>
    <row r="1524" spans="18:23" x14ac:dyDescent="0.45">
      <c r="R1524">
        <v>5.2200000000000006</v>
      </c>
      <c r="S1524">
        <f>1-R1524</f>
        <v>-4.2200000000000006</v>
      </c>
      <c r="T1524">
        <f>SQRT(R1524^2*$L$48+S1524^2*$L$49+2*R1524*S1524*$L$50)</f>
        <v>0.18799578442697545</v>
      </c>
      <c r="U1524">
        <f>R1524*$L$46+S1524*$L$47</f>
        <v>0.37481721500778642</v>
      </c>
      <c r="V1524">
        <f>U1524/T1524</f>
        <v>1.9937532969170346</v>
      </c>
      <c r="W1524">
        <f>T1524/U1524</f>
        <v>0.50156656871555394</v>
      </c>
    </row>
    <row r="1525" spans="18:23" x14ac:dyDescent="0.45">
      <c r="R1525">
        <v>5.23</v>
      </c>
      <c r="S1525">
        <f>1-R1525</f>
        <v>-4.2300000000000004</v>
      </c>
      <c r="T1525">
        <f>SQRT(R1525^2*$L$48+S1525^2*$L$49+2*R1525*S1525*$L$50)</f>
        <v>0.18813752545082477</v>
      </c>
      <c r="U1525">
        <f>R1525*$L$46+S1525*$L$47</f>
        <v>0.37461308770949131</v>
      </c>
      <c r="V1525">
        <f>U1525/T1525</f>
        <v>1.9911662323176849</v>
      </c>
      <c r="W1525">
        <f>T1525/U1525</f>
        <v>0.50221823962734458</v>
      </c>
    </row>
    <row r="1526" spans="18:23" x14ac:dyDescent="0.45">
      <c r="R1526">
        <v>5.24</v>
      </c>
      <c r="S1526">
        <f>1-R1526</f>
        <v>-4.24</v>
      </c>
      <c r="T1526">
        <f>SQRT(R1526^2*$L$48+S1526^2*$L$49+2*R1526*S1526*$L$50)</f>
        <v>0.18827968537538481</v>
      </c>
      <c r="U1526">
        <f>R1526*$L$46+S1526*$L$47</f>
        <v>0.3744089604111962</v>
      </c>
      <c r="V1526">
        <f>U1526/T1526</f>
        <v>1.9885786385542019</v>
      </c>
      <c r="W1526">
        <f>T1526/U1526</f>
        <v>0.50287173995143131</v>
      </c>
    </row>
    <row r="1527" spans="18:23" x14ac:dyDescent="0.45">
      <c r="R1527">
        <v>5.25</v>
      </c>
      <c r="S1527">
        <f>1-R1527</f>
        <v>-4.25</v>
      </c>
      <c r="T1527">
        <f>SQRT(R1527^2*$L$48+S1527^2*$L$49+2*R1527*S1527*$L$50)</f>
        <v>0.1884222632525038</v>
      </c>
      <c r="U1527">
        <f>R1527*$L$46+S1527*$L$47</f>
        <v>0.37420483311290109</v>
      </c>
      <c r="V1527">
        <f>U1527/T1527</f>
        <v>1.985990544076158</v>
      </c>
      <c r="W1527">
        <f>T1527/U1527</f>
        <v>0.50352707014784881</v>
      </c>
    </row>
    <row r="1528" spans="18:23" x14ac:dyDescent="0.45">
      <c r="R1528">
        <v>5.26</v>
      </c>
      <c r="S1528">
        <f>1-R1528</f>
        <v>-4.26</v>
      </c>
      <c r="T1528">
        <f>SQRT(R1528^2*$L$48+S1528^2*$L$49+2*R1528*S1528*$L$50)</f>
        <v>0.18856525813411604</v>
      </c>
      <c r="U1528">
        <f>R1528*$L$46+S1528*$L$47</f>
        <v>0.37400070581460598</v>
      </c>
      <c r="V1528">
        <f>U1528/T1528</f>
        <v>1.9834019772009113</v>
      </c>
      <c r="W1528">
        <f>T1528/U1528</f>
        <v>0.50418423067786611</v>
      </c>
    </row>
    <row r="1529" spans="18:23" x14ac:dyDescent="0.45">
      <c r="R1529">
        <v>5.27</v>
      </c>
      <c r="S1529">
        <f>1-R1529</f>
        <v>-4.2699999999999996</v>
      </c>
      <c r="T1529">
        <f>SQRT(R1529^2*$L$48+S1529^2*$L$49+2*R1529*S1529*$L$50)</f>
        <v>0.18870866907226078</v>
      </c>
      <c r="U1529">
        <f>R1529*$L$46+S1529*$L$47</f>
        <v>0.37379657851631087</v>
      </c>
      <c r="V1529">
        <f>U1529/T1529</f>
        <v>1.9808129661132621</v>
      </c>
      <c r="W1529">
        <f>T1529/U1529</f>
        <v>0.50484322200404075</v>
      </c>
    </row>
    <row r="1530" spans="18:23" x14ac:dyDescent="0.45">
      <c r="R1530">
        <v>5.2800000000000011</v>
      </c>
      <c r="S1530">
        <f>1-R1530</f>
        <v>-4.2800000000000011</v>
      </c>
      <c r="T1530">
        <f>SQRT(R1530^2*$L$48+S1530^2*$L$49+2*R1530*S1530*$L$50)</f>
        <v>0.18885249511910154</v>
      </c>
      <c r="U1530">
        <f>R1530*$L$46+S1530*$L$47</f>
        <v>0.37359245121801576</v>
      </c>
      <c r="V1530">
        <f>U1530/T1530</f>
        <v>1.9782235388651142</v>
      </c>
      <c r="W1530">
        <f>T1530/U1530</f>
        <v>0.50550404459027387</v>
      </c>
    </row>
    <row r="1531" spans="18:23" x14ac:dyDescent="0.45">
      <c r="R1531">
        <v>5.2900000000000009</v>
      </c>
      <c r="S1531">
        <f>1-R1531</f>
        <v>-4.2900000000000009</v>
      </c>
      <c r="T1531">
        <f>SQRT(R1531^2*$L$48+S1531^2*$L$49+2*R1531*S1531*$L$50)</f>
        <v>0.18899673532694766</v>
      </c>
      <c r="U1531">
        <f>R1531*$L$46+S1531*$L$47</f>
        <v>0.37338832391972065</v>
      </c>
      <c r="V1531">
        <f>U1531/T1531</f>
        <v>1.9756337233751251</v>
      </c>
      <c r="W1531">
        <f>T1531/U1531</f>
        <v>0.50616669890187138</v>
      </c>
    </row>
    <row r="1532" spans="18:23" x14ac:dyDescent="0.45">
      <c r="R1532">
        <v>5.3000000000000007</v>
      </c>
      <c r="S1532">
        <f>1-R1532</f>
        <v>-4.3000000000000007</v>
      </c>
      <c r="T1532">
        <f>SQRT(R1532^2*$L$48+S1532^2*$L$49+2*R1532*S1532*$L$50)</f>
        <v>0.18914138874827693</v>
      </c>
      <c r="U1532">
        <f>R1532*$L$46+S1532*$L$47</f>
        <v>0.37318419662142555</v>
      </c>
      <c r="V1532">
        <f>U1532/T1532</f>
        <v>1.9730435474283532</v>
      </c>
      <c r="W1532">
        <f>T1532/U1532</f>
        <v>0.5068311854056089</v>
      </c>
    </row>
    <row r="1533" spans="18:23" x14ac:dyDescent="0.45">
      <c r="R1533">
        <v>5.3100000000000005</v>
      </c>
      <c r="S1533">
        <f>1-R1533</f>
        <v>-4.3100000000000005</v>
      </c>
      <c r="T1533">
        <f>SQRT(R1533^2*$L$48+S1533^2*$L$49+2*R1533*S1533*$L$50)</f>
        <v>0.18928645443574904</v>
      </c>
      <c r="U1533">
        <f>R1533*$L$46+S1533*$L$47</f>
        <v>0.37298006932313044</v>
      </c>
      <c r="V1533">
        <f>U1533/T1533</f>
        <v>1.9704530386760133</v>
      </c>
      <c r="W1533">
        <f>T1533/U1533</f>
        <v>0.50749750456977138</v>
      </c>
    </row>
    <row r="1534" spans="18:23" x14ac:dyDescent="0.45">
      <c r="R1534">
        <v>5.32</v>
      </c>
      <c r="S1534">
        <f>1-R1534</f>
        <v>-4.32</v>
      </c>
      <c r="T1534">
        <f>SQRT(R1534^2*$L$48+S1534^2*$L$49+2*R1534*S1534*$L$50)</f>
        <v>0.18943193144223455</v>
      </c>
      <c r="U1534">
        <f>R1534*$L$46+S1534*$L$47</f>
        <v>0.37277594202483533</v>
      </c>
      <c r="V1534">
        <f>U1534/T1534</f>
        <v>1.9678622246350783</v>
      </c>
      <c r="W1534">
        <f>T1534/U1534</f>
        <v>0.50816565686423532</v>
      </c>
    </row>
    <row r="1535" spans="18:23" x14ac:dyDescent="0.45">
      <c r="R1535">
        <v>5.33</v>
      </c>
      <c r="S1535">
        <f>1-R1535</f>
        <v>-4.33</v>
      </c>
      <c r="T1535">
        <f>SQRT(R1535^2*$L$48+S1535^2*$L$49+2*R1535*S1535*$L$50)</f>
        <v>0.18957781882082564</v>
      </c>
      <c r="U1535">
        <f>R1535*$L$46+S1535*$L$47</f>
        <v>0.37257181472654022</v>
      </c>
      <c r="V1535">
        <f>U1535/T1535</f>
        <v>1.9652711326880832</v>
      </c>
      <c r="W1535">
        <f>T1535/U1535</f>
        <v>0.50883564276050164</v>
      </c>
    </row>
    <row r="1536" spans="18:23" x14ac:dyDescent="0.45">
      <c r="R1536">
        <v>5.34</v>
      </c>
      <c r="S1536">
        <f>1-R1536</f>
        <v>-4.34</v>
      </c>
      <c r="T1536">
        <f>SQRT(R1536^2*$L$48+S1536^2*$L$49+2*R1536*S1536*$L$50)</f>
        <v>0.18972411562486244</v>
      </c>
      <c r="U1536">
        <f>R1536*$L$46+S1536*$L$47</f>
        <v>0.37236768742824511</v>
      </c>
      <c r="V1536">
        <f>U1536/T1536</f>
        <v>1.9626797900827748</v>
      </c>
      <c r="W1536">
        <f>T1536/U1536</f>
        <v>0.50950746273177128</v>
      </c>
    </row>
    <row r="1537" spans="18:23" x14ac:dyDescent="0.45">
      <c r="R1537">
        <v>5.35</v>
      </c>
      <c r="S1537">
        <f>1-R1537</f>
        <v>-4.3499999999999996</v>
      </c>
      <c r="T1537">
        <f>SQRT(R1537^2*$L$48+S1537^2*$L$49+2*R1537*S1537*$L$50)</f>
        <v>0.18987082090794932</v>
      </c>
      <c r="U1537">
        <f>R1537*$L$46+S1537*$L$47</f>
        <v>0.37216356012995044</v>
      </c>
      <c r="V1537">
        <f>U1537/T1537</f>
        <v>1.96008822393188</v>
      </c>
      <c r="W1537">
        <f>T1537/U1537</f>
        <v>0.51018111725299242</v>
      </c>
    </row>
    <row r="1538" spans="18:23" x14ac:dyDescent="0.45">
      <c r="R1538">
        <v>5.3599999999999994</v>
      </c>
      <c r="S1538">
        <f>1-R1538</f>
        <v>-4.3599999999999994</v>
      </c>
      <c r="T1538">
        <f>SQRT(R1538^2*$L$48+S1538^2*$L$49+2*R1538*S1538*$L$50)</f>
        <v>0.19001793372397563</v>
      </c>
      <c r="U1538">
        <f>R1538*$L$46+S1538*$L$47</f>
        <v>0.37195943283165489</v>
      </c>
      <c r="V1538">
        <f>U1538/T1538</f>
        <v>1.9574964612128223</v>
      </c>
      <c r="W1538">
        <f>T1538/U1538</f>
        <v>0.5108566068009246</v>
      </c>
    </row>
    <row r="1539" spans="18:23" x14ac:dyDescent="0.45">
      <c r="R1539">
        <v>5.370000000000001</v>
      </c>
      <c r="S1539">
        <f>1-R1539</f>
        <v>-4.370000000000001</v>
      </c>
      <c r="T1539">
        <f>SQRT(R1539^2*$L$48+S1539^2*$L$49+2*R1539*S1539*$L$50)</f>
        <v>0.19016545312713309</v>
      </c>
      <c r="U1539">
        <f>R1539*$L$46+S1539*$L$47</f>
        <v>0.37175530553335978</v>
      </c>
      <c r="V1539">
        <f>U1539/T1539</f>
        <v>1.9549045287675186</v>
      </c>
      <c r="W1539">
        <f>T1539/U1539</f>
        <v>0.51153393185418417</v>
      </c>
    </row>
    <row r="1540" spans="18:23" x14ac:dyDescent="0.45">
      <c r="R1540">
        <v>5.3800000000000008</v>
      </c>
      <c r="S1540">
        <f>1-R1540</f>
        <v>-4.3800000000000008</v>
      </c>
      <c r="T1540">
        <f>SQRT(R1540^2*$L$48+S1540^2*$L$49+2*R1540*S1540*$L$50)</f>
        <v>0.19031337817193714</v>
      </c>
      <c r="U1540">
        <f>R1540*$L$46+S1540*$L$47</f>
        <v>0.37155117823506467</v>
      </c>
      <c r="V1540">
        <f>U1540/T1540</f>
        <v>1.9523124533020988</v>
      </c>
      <c r="W1540">
        <f>T1540/U1540</f>
        <v>0.51221309289331318</v>
      </c>
    </row>
    <row r="1541" spans="18:23" x14ac:dyDescent="0.45">
      <c r="R1541">
        <v>5.3900000000000006</v>
      </c>
      <c r="S1541">
        <f>1-R1541</f>
        <v>-4.3900000000000006</v>
      </c>
      <c r="T1541">
        <f>SQRT(R1541^2*$L$48+S1541^2*$L$49+2*R1541*S1541*$L$50)</f>
        <v>0.19046170791324235</v>
      </c>
      <c r="U1541">
        <f>R1541*$L$46+S1541*$L$47</f>
        <v>0.37134705093677001</v>
      </c>
      <c r="V1541">
        <f>U1541/T1541</f>
        <v>1.9497202613867306</v>
      </c>
      <c r="W1541">
        <f>T1541/U1541</f>
        <v>0.5128940904008219</v>
      </c>
    </row>
    <row r="1542" spans="18:23" x14ac:dyDescent="0.45">
      <c r="R1542">
        <v>5.4</v>
      </c>
      <c r="S1542">
        <f>1-R1542</f>
        <v>-4.4000000000000004</v>
      </c>
      <c r="T1542">
        <f>SQRT(R1542^2*$L$48+S1542^2*$L$49+2*R1542*S1542*$L$50)</f>
        <v>0.19061044140626704</v>
      </c>
      <c r="U1542">
        <f>R1542*$L$46+S1542*$L$47</f>
        <v>0.37114292363847445</v>
      </c>
      <c r="V1542">
        <f>U1542/T1542</f>
        <v>1.947127979455336</v>
      </c>
      <c r="W1542">
        <f>T1542/U1542</f>
        <v>0.51357692486126505</v>
      </c>
    </row>
    <row r="1543" spans="18:23" x14ac:dyDescent="0.45">
      <c r="R1543">
        <v>5.41</v>
      </c>
      <c r="S1543">
        <f>1-R1543</f>
        <v>-4.41</v>
      </c>
      <c r="T1543">
        <f>SQRT(R1543^2*$L$48+S1543^2*$L$49+2*R1543*S1543*$L$50)</f>
        <v>0.19075957770660615</v>
      </c>
      <c r="U1543">
        <f>R1543*$L$46+S1543*$L$47</f>
        <v>0.37093879634017934</v>
      </c>
      <c r="V1543">
        <f>U1543/T1543</f>
        <v>1.9445356338054709</v>
      </c>
      <c r="W1543">
        <f>T1543/U1543</f>
        <v>0.51426159676127536</v>
      </c>
    </row>
    <row r="1544" spans="18:23" x14ac:dyDescent="0.45">
      <c r="R1544">
        <v>5.42</v>
      </c>
      <c r="S1544">
        <f>1-R1544</f>
        <v>-4.42</v>
      </c>
      <c r="T1544">
        <f>SQRT(R1544^2*$L$48+S1544^2*$L$49+2*R1544*S1544*$L$50)</f>
        <v>0.19090911587025247</v>
      </c>
      <c r="U1544">
        <f>R1544*$L$46+S1544*$L$47</f>
        <v>0.37073466904188423</v>
      </c>
      <c r="V1544">
        <f>U1544/T1544</f>
        <v>1.9419432505980834</v>
      </c>
      <c r="W1544">
        <f>T1544/U1544</f>
        <v>0.51494810658963286</v>
      </c>
    </row>
    <row r="1545" spans="18:23" x14ac:dyDescent="0.45">
      <c r="R1545">
        <v>5.43</v>
      </c>
      <c r="S1545">
        <f>1-R1545</f>
        <v>-4.43</v>
      </c>
      <c r="T1545">
        <f>SQRT(R1545^2*$L$48+S1545^2*$L$49+2*R1545*S1545*$L$50)</f>
        <v>0.19105905495361505</v>
      </c>
      <c r="U1545">
        <f>R1545*$L$46+S1545*$L$47</f>
        <v>0.37053054174358913</v>
      </c>
      <c r="V1545">
        <f>U1545/T1545</f>
        <v>1.9393508558573465</v>
      </c>
      <c r="W1545">
        <f>T1545/U1545</f>
        <v>0.51563645483731768</v>
      </c>
    </row>
    <row r="1546" spans="18:23" x14ac:dyDescent="0.45">
      <c r="R1546">
        <v>5.4399999999999995</v>
      </c>
      <c r="S1546">
        <f>1-R1546</f>
        <v>-4.4399999999999995</v>
      </c>
      <c r="T1546">
        <f>SQRT(R1546^2*$L$48+S1546^2*$L$49+2*R1546*S1546*$L$50)</f>
        <v>0.19120939401353507</v>
      </c>
      <c r="U1546">
        <f>R1546*$L$46+S1546*$L$47</f>
        <v>0.37032641444529402</v>
      </c>
      <c r="V1546">
        <f>U1546/T1546</f>
        <v>1.9367584754705089</v>
      </c>
      <c r="W1546">
        <f>T1546/U1546</f>
        <v>0.51632664199755918</v>
      </c>
    </row>
    <row r="1547" spans="18:23" x14ac:dyDescent="0.45">
      <c r="R1547">
        <v>5.4500000000000011</v>
      </c>
      <c r="S1547">
        <f>1-R1547</f>
        <v>-4.4500000000000011</v>
      </c>
      <c r="T1547">
        <f>SQRT(R1547^2*$L$48+S1547^2*$L$49+2*R1547*S1547*$L$50)</f>
        <v>0.1913601321073074</v>
      </c>
      <c r="U1547">
        <f>R1547*$L$46+S1547*$L$47</f>
        <v>0.37012228714699891</v>
      </c>
      <c r="V1547">
        <f>U1547/T1547</f>
        <v>1.9341661351877024</v>
      </c>
      <c r="W1547">
        <f>T1547/U1547</f>
        <v>0.51701866856590084</v>
      </c>
    </row>
    <row r="1548" spans="18:23" x14ac:dyDescent="0.45">
      <c r="R1548">
        <v>5.4600000000000009</v>
      </c>
      <c r="S1548">
        <f>1-R1548</f>
        <v>-4.4600000000000009</v>
      </c>
      <c r="T1548">
        <f>SQRT(R1548^2*$L$48+S1548^2*$L$49+2*R1548*S1548*$L$50)</f>
        <v>0.19151126829269718</v>
      </c>
      <c r="U1548">
        <f>R1548*$L$46+S1548*$L$47</f>
        <v>0.3699181598487038</v>
      </c>
      <c r="V1548">
        <f>U1548/T1548</f>
        <v>1.9315738606218071</v>
      </c>
      <c r="W1548">
        <f>T1548/U1548</f>
        <v>0.51771253504025083</v>
      </c>
    </row>
    <row r="1549" spans="18:23" x14ac:dyDescent="0.45">
      <c r="R1549">
        <v>5.4700000000000006</v>
      </c>
      <c r="S1549">
        <f>1-R1549</f>
        <v>-4.4700000000000006</v>
      </c>
      <c r="T1549">
        <f>SQRT(R1549^2*$L$48+S1549^2*$L$49+2*R1549*S1549*$L$50)</f>
        <v>0.19166280162795366</v>
      </c>
      <c r="U1549">
        <f>R1549*$L$46+S1549*$L$47</f>
        <v>0.36971403255040869</v>
      </c>
      <c r="V1549">
        <f>U1549/T1549</f>
        <v>1.9289816772483546</v>
      </c>
      <c r="W1549">
        <f>T1549/U1549</f>
        <v>0.51840824192092672</v>
      </c>
    </row>
    <row r="1550" spans="18:23" x14ac:dyDescent="0.45">
      <c r="R1550">
        <v>5.48</v>
      </c>
      <c r="S1550">
        <f>1-R1550</f>
        <v>-4.4800000000000004</v>
      </c>
      <c r="T1550">
        <f>SQRT(R1550^2*$L$48+S1550^2*$L$49+2*R1550*S1550*$L$50)</f>
        <v>0.1918147311718347</v>
      </c>
      <c r="U1550">
        <f>R1550*$L$46+S1550*$L$47</f>
        <v>0.36950990525211358</v>
      </c>
      <c r="V1550">
        <f>U1550/T1550</f>
        <v>1.9263896104053291</v>
      </c>
      <c r="W1550">
        <f>T1550/U1550</f>
        <v>0.51910578971072796</v>
      </c>
    </row>
    <row r="1551" spans="18:23" x14ac:dyDescent="0.45">
      <c r="R1551">
        <v>5.49</v>
      </c>
      <c r="S1551">
        <f>1-R1551</f>
        <v>-4.49</v>
      </c>
      <c r="T1551">
        <f>SQRT(R1551^2*$L$48+S1551^2*$L$49+2*R1551*S1551*$L$50)</f>
        <v>0.19196705598362074</v>
      </c>
      <c r="U1551">
        <f>R1551*$L$46+S1551*$L$47</f>
        <v>0.36930577795381847</v>
      </c>
      <c r="V1551">
        <f>U1551/T1551</f>
        <v>1.9237976852930894</v>
      </c>
      <c r="W1551">
        <f>T1551/U1551</f>
        <v>0.51980517891498068</v>
      </c>
    </row>
    <row r="1552" spans="18:23" x14ac:dyDescent="0.45">
      <c r="R1552">
        <v>5.5</v>
      </c>
      <c r="S1552">
        <f>1-R1552</f>
        <v>-4.5</v>
      </c>
      <c r="T1552">
        <f>SQRT(R1552^2*$L$48+S1552^2*$L$49+2*R1552*S1552*$L$50)</f>
        <v>0.19211977512312925</v>
      </c>
      <c r="U1552">
        <f>R1552*$L$46+S1552*$L$47</f>
        <v>0.36910165065552336</v>
      </c>
      <c r="V1552">
        <f>U1552/T1552</f>
        <v>1.9212059269742885</v>
      </c>
      <c r="W1552">
        <f>T1552/U1552</f>
        <v>0.52050641004158382</v>
      </c>
    </row>
    <row r="1553" spans="18:23" x14ac:dyDescent="0.45">
      <c r="R1553">
        <v>5.51</v>
      </c>
      <c r="S1553">
        <f>1-R1553</f>
        <v>-4.51</v>
      </c>
      <c r="T1553">
        <f>SQRT(R1553^2*$L$48+S1553^2*$L$49+2*R1553*S1553*$L$50)</f>
        <v>0.19227288765073702</v>
      </c>
      <c r="U1553">
        <f>R1553*$L$46+S1553*$L$47</f>
        <v>0.36889752335722825</v>
      </c>
      <c r="V1553">
        <f>U1553/T1553</f>
        <v>1.9186143603737269</v>
      </c>
      <c r="W1553">
        <f>T1553/U1553</f>
        <v>0.52120948360107655</v>
      </c>
    </row>
    <row r="1554" spans="18:23" x14ac:dyDescent="0.45">
      <c r="R1554">
        <v>5.52</v>
      </c>
      <c r="S1554">
        <f>1-R1554</f>
        <v>-4.5199999999999996</v>
      </c>
      <c r="T1554">
        <f>SQRT(R1554^2*$L$48+S1554^2*$L$49+2*R1554*S1554*$L$50)</f>
        <v>0.19242639262739439</v>
      </c>
      <c r="U1554">
        <f>R1554*$L$46+S1554*$L$47</f>
        <v>0.36869339605893314</v>
      </c>
      <c r="V1554">
        <f>U1554/T1554</f>
        <v>1.9160230102782942</v>
      </c>
      <c r="W1554">
        <f>T1554/U1554</f>
        <v>0.52191440010668466</v>
      </c>
    </row>
    <row r="1555" spans="18:23" x14ac:dyDescent="0.45">
      <c r="R1555">
        <v>5.5300000000000011</v>
      </c>
      <c r="S1555">
        <f>1-R1555</f>
        <v>-4.5300000000000011</v>
      </c>
      <c r="T1555">
        <f>SQRT(R1555^2*$L$48+S1555^2*$L$49+2*R1555*S1555*$L$50)</f>
        <v>0.19258028911464331</v>
      </c>
      <c r="U1555">
        <f>R1555*$L$46+S1555*$L$47</f>
        <v>0.36848926876063803</v>
      </c>
      <c r="V1555">
        <f>U1555/T1555</f>
        <v>1.9134319013368801</v>
      </c>
      <c r="W1555">
        <f>T1555/U1555</f>
        <v>0.52262116007437642</v>
      </c>
    </row>
    <row r="1556" spans="18:23" x14ac:dyDescent="0.45">
      <c r="R1556">
        <v>5.5400000000000009</v>
      </c>
      <c r="S1556">
        <f>1-R1556</f>
        <v>-4.5400000000000009</v>
      </c>
      <c r="T1556">
        <f>SQRT(R1556^2*$L$48+S1556^2*$L$49+2*R1556*S1556*$L$50)</f>
        <v>0.19273457617463155</v>
      </c>
      <c r="U1556">
        <f>R1556*$L$46+S1556*$L$47</f>
        <v>0.36828514146234292</v>
      </c>
      <c r="V1556">
        <f>U1556/T1556</f>
        <v>1.9108410580603337</v>
      </c>
      <c r="W1556">
        <f>T1556/U1556</f>
        <v>0.52332976402290887</v>
      </c>
    </row>
    <row r="1557" spans="18:23" x14ac:dyDescent="0.45">
      <c r="R1557">
        <v>5.5500000000000007</v>
      </c>
      <c r="S1557">
        <f>1-R1557</f>
        <v>-4.5500000000000007</v>
      </c>
      <c r="T1557">
        <f>SQRT(R1557^2*$L$48+S1557^2*$L$49+2*R1557*S1557*$L$50)</f>
        <v>0.19288925287013362</v>
      </c>
      <c r="U1557">
        <f>R1557*$L$46+S1557*$L$47</f>
        <v>0.36808101416404782</v>
      </c>
      <c r="V1557">
        <f>U1557/T1557</f>
        <v>1.908250504821362</v>
      </c>
      <c r="W1557">
        <f>T1557/U1557</f>
        <v>0.52404021247389299</v>
      </c>
    </row>
    <row r="1558" spans="18:23" x14ac:dyDescent="0.45">
      <c r="R1558">
        <v>5.5600000000000005</v>
      </c>
      <c r="S1558">
        <f>1-R1558</f>
        <v>-4.5600000000000005</v>
      </c>
      <c r="T1558">
        <f>SQRT(R1558^2*$L$48+S1558^2*$L$49+2*R1558*S1558*$L$50)</f>
        <v>0.19304431826456295</v>
      </c>
      <c r="U1558">
        <f>R1558*$L$46+S1558*$L$47</f>
        <v>0.36787688686575271</v>
      </c>
      <c r="V1558">
        <f>U1558/T1558</f>
        <v>1.9056602658545256</v>
      </c>
      <c r="W1558">
        <f>T1558/U1558</f>
        <v>0.52475250595183365</v>
      </c>
    </row>
    <row r="1559" spans="18:23" x14ac:dyDescent="0.45">
      <c r="R1559">
        <v>5.57</v>
      </c>
      <c r="S1559">
        <f>1-R1559</f>
        <v>-4.57</v>
      </c>
      <c r="T1559">
        <f>SQRT(R1559^2*$L$48+S1559^2*$L$49+2*R1559*S1559*$L$50)</f>
        <v>0.19319977142199002</v>
      </c>
      <c r="U1559">
        <f>R1559*$L$46+S1559*$L$47</f>
        <v>0.3676727595674576</v>
      </c>
      <c r="V1559">
        <f>U1559/T1559</f>
        <v>1.9030703652561829</v>
      </c>
      <c r="W1559">
        <f>T1559/U1559</f>
        <v>0.52546664498418816</v>
      </c>
    </row>
    <row r="1560" spans="18:23" x14ac:dyDescent="0.45">
      <c r="R1560">
        <v>5.58</v>
      </c>
      <c r="S1560">
        <f>1-R1560</f>
        <v>-4.58</v>
      </c>
      <c r="T1560">
        <f>SQRT(R1560^2*$L$48+S1560^2*$L$49+2*R1560*S1560*$L$50)</f>
        <v>0.19335561140716082</v>
      </c>
      <c r="U1560">
        <f>R1560*$L$46+S1560*$L$47</f>
        <v>0.36746863226916293</v>
      </c>
      <c r="V1560">
        <f>U1560/T1560</f>
        <v>1.9004808269844395</v>
      </c>
      <c r="W1560">
        <f>T1560/U1560</f>
        <v>0.52618263010142308</v>
      </c>
    </row>
    <row r="1561" spans="18:23" x14ac:dyDescent="0.45">
      <c r="R1561">
        <v>5.59</v>
      </c>
      <c r="S1561">
        <f>1-R1561</f>
        <v>-4.59</v>
      </c>
      <c r="T1561">
        <f>SQRT(R1561^2*$L$48+S1561^2*$L$49+2*R1561*S1561*$L$50)</f>
        <v>0.19351183728550647</v>
      </c>
      <c r="U1561">
        <f>R1561*$L$46+S1561*$L$47</f>
        <v>0.36726450497086738</v>
      </c>
      <c r="V1561">
        <f>U1561/T1561</f>
        <v>1.8978916748591821</v>
      </c>
      <c r="W1561">
        <f>T1561/U1561</f>
        <v>0.52690046183705241</v>
      </c>
    </row>
    <row r="1562" spans="18:23" x14ac:dyDescent="0.45">
      <c r="R1562">
        <v>5.6</v>
      </c>
      <c r="S1562">
        <f>1-R1562</f>
        <v>-4.5999999999999996</v>
      </c>
      <c r="T1562">
        <f>SQRT(R1562^2*$L$48+S1562^2*$L$49+2*R1562*S1562*$L$50)</f>
        <v>0.1936684481231673</v>
      </c>
      <c r="U1562">
        <f>R1562*$L$46+S1562*$L$47</f>
        <v>0.36706037767257227</v>
      </c>
      <c r="V1562">
        <f>U1562/T1562</f>
        <v>1.8953029325620088</v>
      </c>
      <c r="W1562">
        <f>T1562/U1562</f>
        <v>0.52762014072770547</v>
      </c>
    </row>
    <row r="1563" spans="18:23" x14ac:dyDescent="0.45">
      <c r="R1563">
        <v>5.6100000000000012</v>
      </c>
      <c r="S1563">
        <f>1-R1563</f>
        <v>-4.6100000000000012</v>
      </c>
      <c r="T1563">
        <f>SQRT(R1563^2*$L$48+S1563^2*$L$49+2*R1563*S1563*$L$50)</f>
        <v>0.19382544298700261</v>
      </c>
      <c r="U1563">
        <f>R1563*$L$46+S1563*$L$47</f>
        <v>0.36685625037427716</v>
      </c>
      <c r="V1563">
        <f>U1563/T1563</f>
        <v>1.892714623636266</v>
      </c>
      <c r="W1563">
        <f>T1563/U1563</f>
        <v>0.52834166731316801</v>
      </c>
    </row>
    <row r="1564" spans="18:23" x14ac:dyDescent="0.45">
      <c r="R1564">
        <v>5.620000000000001</v>
      </c>
      <c r="S1564">
        <f>1-R1564</f>
        <v>-4.620000000000001</v>
      </c>
      <c r="T1564">
        <f>SQRT(R1564^2*$L$48+S1564^2*$L$49+2*R1564*S1564*$L$50)</f>
        <v>0.19398282094460639</v>
      </c>
      <c r="U1564">
        <f>R1564*$L$46+S1564*$L$47</f>
        <v>0.36665212307598205</v>
      </c>
      <c r="V1564">
        <f>U1564/T1564</f>
        <v>1.8901267714870638</v>
      </c>
      <c r="W1564">
        <f>T1564/U1564</f>
        <v>0.52906504213643113</v>
      </c>
    </row>
    <row r="1565" spans="18:23" x14ac:dyDescent="0.45">
      <c r="R1565">
        <v>5.6300000000000008</v>
      </c>
      <c r="S1565">
        <f>1-R1565</f>
        <v>-4.6300000000000008</v>
      </c>
      <c r="T1565">
        <f>SQRT(R1565^2*$L$48+S1565^2*$L$49+2*R1565*S1565*$L$50)</f>
        <v>0.1941405810643291</v>
      </c>
      <c r="U1565">
        <f>R1565*$L$46+S1565*$L$47</f>
        <v>0.36644799577768694</v>
      </c>
      <c r="V1565">
        <f>U1565/T1565</f>
        <v>1.8875393993812311</v>
      </c>
      <c r="W1565">
        <f>T1565/U1565</f>
        <v>0.52979026574376031</v>
      </c>
    </row>
    <row r="1566" spans="18:23" x14ac:dyDescent="0.45">
      <c r="R1566">
        <v>5.6400000000000006</v>
      </c>
      <c r="S1566">
        <f>1-R1566</f>
        <v>-4.6400000000000006</v>
      </c>
      <c r="T1566">
        <f>SQRT(R1566^2*$L$48+S1566^2*$L$49+2*R1566*S1566*$L$50)</f>
        <v>0.19429872241528259</v>
      </c>
      <c r="U1566">
        <f>R1566*$L$46+S1566*$L$47</f>
        <v>0.36624386847939183</v>
      </c>
      <c r="V1566">
        <f>U1566/T1566</f>
        <v>1.8849525304474408</v>
      </c>
      <c r="W1566">
        <f>T1566/U1566</f>
        <v>0.5305173386847174</v>
      </c>
    </row>
    <row r="1567" spans="18:23" x14ac:dyDescent="0.45">
      <c r="R1567">
        <v>5.65</v>
      </c>
      <c r="S1567">
        <f>1-R1567</f>
        <v>-4.6500000000000004</v>
      </c>
      <c r="T1567">
        <f>SQRT(R1567^2*$L$48+S1567^2*$L$49+2*R1567*S1567*$L$50)</f>
        <v>0.19445724406736498</v>
      </c>
      <c r="U1567">
        <f>R1567*$L$46+S1567*$L$47</f>
        <v>0.36603974118109672</v>
      </c>
      <c r="V1567">
        <f>U1567/T1567</f>
        <v>1.8823661876761515</v>
      </c>
      <c r="W1567">
        <f>T1567/U1567</f>
        <v>0.53124626151223842</v>
      </c>
    </row>
    <row r="1568" spans="18:23" x14ac:dyDescent="0.45">
      <c r="R1568">
        <v>5.66</v>
      </c>
      <c r="S1568">
        <f>1-R1568</f>
        <v>-4.66</v>
      </c>
      <c r="T1568">
        <f>SQRT(R1568^2*$L$48+S1568^2*$L$49+2*R1568*S1568*$L$50)</f>
        <v>0.19461614509127118</v>
      </c>
      <c r="U1568">
        <f>R1568*$L$46+S1568*$L$47</f>
        <v>0.36583561388280161</v>
      </c>
      <c r="V1568">
        <f>U1568/T1568</f>
        <v>1.8797803939196918</v>
      </c>
      <c r="W1568">
        <f>T1568/U1568</f>
        <v>0.53197703478267166</v>
      </c>
    </row>
    <row r="1569" spans="18:23" x14ac:dyDescent="0.45">
      <c r="R1569">
        <v>5.67</v>
      </c>
      <c r="S1569">
        <f>1-R1569</f>
        <v>-4.67</v>
      </c>
      <c r="T1569">
        <f>SQRT(R1569^2*$L$48+S1569^2*$L$49+2*R1569*S1569*$L$50)</f>
        <v>0.19477542455850655</v>
      </c>
      <c r="U1569">
        <f>R1569*$L$46+S1569*$L$47</f>
        <v>0.3656314865845065</v>
      </c>
      <c r="V1569">
        <f>U1569/T1569</f>
        <v>1.8771951718923261</v>
      </c>
      <c r="W1569">
        <f>T1569/U1569</f>
        <v>0.53270965905582401</v>
      </c>
    </row>
    <row r="1570" spans="18:23" x14ac:dyDescent="0.45">
      <c r="R1570">
        <v>5.68</v>
      </c>
      <c r="S1570">
        <f>1-R1570</f>
        <v>-4.68</v>
      </c>
      <c r="T1570">
        <f>SQRT(R1570^2*$L$48+S1570^2*$L$49+2*R1570*S1570*$L$50)</f>
        <v>0.19493508154140682</v>
      </c>
      <c r="U1570">
        <f>R1570*$L$46+S1570*$L$47</f>
        <v>0.3654273592862114</v>
      </c>
      <c r="V1570">
        <f>U1570/T1570</f>
        <v>1.8746105441702638</v>
      </c>
      <c r="W1570">
        <f>T1570/U1570</f>
        <v>0.53344413489502585</v>
      </c>
    </row>
    <row r="1571" spans="18:23" x14ac:dyDescent="0.45">
      <c r="R1571">
        <v>5.6899999999999995</v>
      </c>
      <c r="S1571">
        <f>1-R1571</f>
        <v>-4.6899999999999995</v>
      </c>
      <c r="T1571">
        <f>SQRT(R1571^2*$L$48+S1571^2*$L$49+2*R1571*S1571*$L$50)</f>
        <v>0.19509511511314354</v>
      </c>
      <c r="U1571">
        <f>R1571*$L$46+S1571*$L$47</f>
        <v>0.36522323198791629</v>
      </c>
      <c r="V1571">
        <f>U1571/T1571</f>
        <v>1.8720265331918156</v>
      </c>
      <c r="W1571">
        <f>T1571/U1571</f>
        <v>0.53418046286715526</v>
      </c>
    </row>
    <row r="1572" spans="18:23" x14ac:dyDescent="0.45">
      <c r="R1572">
        <v>5.7000000000000011</v>
      </c>
      <c r="S1572">
        <f>1-R1572</f>
        <v>-4.7000000000000011</v>
      </c>
      <c r="T1572">
        <f>SQRT(R1572^2*$L$48+S1572^2*$L$49+2*R1572*S1572*$L$50)</f>
        <v>0.19525552434774995</v>
      </c>
      <c r="U1572">
        <f>R1572*$L$46+S1572*$L$47</f>
        <v>0.36501910468962118</v>
      </c>
      <c r="V1572">
        <f>U1572/T1572</f>
        <v>1.8694431612573603</v>
      </c>
      <c r="W1572">
        <f>T1572/U1572</f>
        <v>0.53491864354271912</v>
      </c>
    </row>
    <row r="1573" spans="18:23" x14ac:dyDescent="0.45">
      <c r="R1573">
        <v>5.7100000000000009</v>
      </c>
      <c r="S1573">
        <f>1-R1573</f>
        <v>-4.7100000000000009</v>
      </c>
      <c r="T1573">
        <f>SQRT(R1573^2*$L$48+S1573^2*$L$49+2*R1573*S1573*$L$50)</f>
        <v>0.19541630832012677</v>
      </c>
      <c r="U1573">
        <f>R1573*$L$46+S1573*$L$47</f>
        <v>0.36481497739132607</v>
      </c>
      <c r="V1573">
        <f>U1573/T1573</f>
        <v>1.866860450529513</v>
      </c>
      <c r="W1573">
        <f>T1573/U1573</f>
        <v>0.53565867749587914</v>
      </c>
    </row>
    <row r="1574" spans="18:23" x14ac:dyDescent="0.45">
      <c r="R1574">
        <v>5.7200000000000006</v>
      </c>
      <c r="S1574">
        <f>1-R1574</f>
        <v>-4.7200000000000006</v>
      </c>
      <c r="T1574">
        <f>SQRT(R1574^2*$L$48+S1574^2*$L$49+2*R1574*S1574*$L$50)</f>
        <v>0.19557746610606028</v>
      </c>
      <c r="U1574">
        <f>R1574*$L$46+S1574*$L$47</f>
        <v>0.36461085009303096</v>
      </c>
      <c r="V1574">
        <f>U1574/T1574</f>
        <v>1.8642784230331784</v>
      </c>
      <c r="W1574">
        <f>T1574/U1574</f>
        <v>0.53640056530451141</v>
      </c>
    </row>
    <row r="1575" spans="18:23" x14ac:dyDescent="0.45">
      <c r="R1575">
        <v>5.73</v>
      </c>
      <c r="S1575">
        <f>1-R1575</f>
        <v>-4.7300000000000004</v>
      </c>
      <c r="T1575">
        <f>SQRT(R1575^2*$L$48+S1575^2*$L$49+2*R1575*S1575*$L$50)</f>
        <v>0.19573899678223364</v>
      </c>
      <c r="U1575">
        <f>R1575*$L$46+S1575*$L$47</f>
        <v>0.36440672279473585</v>
      </c>
      <c r="V1575">
        <f>U1575/T1575</f>
        <v>1.8616971006556799</v>
      </c>
      <c r="W1575">
        <f>T1575/U1575</f>
        <v>0.53714430755024822</v>
      </c>
    </row>
    <row r="1576" spans="18:23" x14ac:dyDescent="0.45">
      <c r="R1576">
        <v>5.74</v>
      </c>
      <c r="S1576">
        <f>1-R1576</f>
        <v>-4.74</v>
      </c>
      <c r="T1576">
        <f>SQRT(R1576^2*$L$48+S1576^2*$L$49+2*R1576*S1576*$L$50)</f>
        <v>0.19590089942624411</v>
      </c>
      <c r="U1576">
        <f>R1576*$L$46+S1576*$L$47</f>
        <v>0.36420259549644074</v>
      </c>
      <c r="V1576">
        <f>U1576/T1576</f>
        <v>1.8591165051468359</v>
      </c>
      <c r="W1576">
        <f>T1576/U1576</f>
        <v>0.5378899048185356</v>
      </c>
    </row>
    <row r="1577" spans="18:23" x14ac:dyDescent="0.45">
      <c r="R1577">
        <v>5.75</v>
      </c>
      <c r="S1577">
        <f>1-R1577</f>
        <v>-4.75</v>
      </c>
      <c r="T1577">
        <f>SQRT(R1577^2*$L$48+S1577^2*$L$49+2*R1577*S1577*$L$50)</f>
        <v>0.19606317311661511</v>
      </c>
      <c r="U1577">
        <f>R1577*$L$46+S1577*$L$47</f>
        <v>0.36399846819814563</v>
      </c>
      <c r="V1577">
        <f>U1577/T1577</f>
        <v>1.8565366581190921</v>
      </c>
      <c r="W1577">
        <f>T1577/U1577</f>
        <v>0.53863735769867715</v>
      </c>
    </row>
    <row r="1578" spans="18:23" x14ac:dyDescent="0.45">
      <c r="R1578">
        <v>5.76</v>
      </c>
      <c r="S1578">
        <f>1-R1578</f>
        <v>-4.76</v>
      </c>
      <c r="T1578">
        <f>SQRT(R1578^2*$L$48+S1578^2*$L$49+2*R1578*S1578*$L$50)</f>
        <v>0.1962258169328088</v>
      </c>
      <c r="U1578">
        <f>R1578*$L$46+S1578*$L$47</f>
        <v>0.36379434089985052</v>
      </c>
      <c r="V1578">
        <f>U1578/T1578</f>
        <v>1.8539575810476567</v>
      </c>
      <c r="W1578">
        <f>T1578/U1578</f>
        <v>0.5393866667838797</v>
      </c>
    </row>
    <row r="1579" spans="18:23" x14ac:dyDescent="0.45">
      <c r="R1579">
        <v>5.77</v>
      </c>
      <c r="S1579">
        <f>1-R1579</f>
        <v>-4.7699999999999996</v>
      </c>
      <c r="T1579">
        <f>SQRT(R1579^2*$L$48+S1579^2*$L$49+2*R1579*S1579*$L$50)</f>
        <v>0.19638882995524112</v>
      </c>
      <c r="U1579">
        <f>R1579*$L$46+S1579*$L$47</f>
        <v>0.36359021360155586</v>
      </c>
      <c r="V1579">
        <f>U1579/T1579</f>
        <v>1.8513792952706196</v>
      </c>
      <c r="W1579">
        <f>T1579/U1579</f>
        <v>0.54013783267130477</v>
      </c>
    </row>
    <row r="1580" spans="18:23" x14ac:dyDescent="0.45">
      <c r="R1580">
        <v>5.7800000000000011</v>
      </c>
      <c r="S1580">
        <f>1-R1580</f>
        <v>-4.7800000000000011</v>
      </c>
      <c r="T1580">
        <f>SQRT(R1580^2*$L$48+S1580^2*$L$49+2*R1580*S1580*$L$50)</f>
        <v>0.19655221126529476</v>
      </c>
      <c r="U1580">
        <f>R1580*$L$46+S1580*$L$47</f>
        <v>0.3633860863032603</v>
      </c>
      <c r="V1580">
        <f>U1580/T1580</f>
        <v>1.8488018219890838</v>
      </c>
      <c r="W1580">
        <f>T1580/U1580</f>
        <v>0.54089085596211861</v>
      </c>
    </row>
    <row r="1581" spans="18:23" x14ac:dyDescent="0.45">
      <c r="R1581">
        <v>5.7900000000000009</v>
      </c>
      <c r="S1581">
        <f>1-R1581</f>
        <v>-4.7900000000000009</v>
      </c>
      <c r="T1581">
        <f>SQRT(R1581^2*$L$48+S1581^2*$L$49+2*R1581*S1581*$L$50)</f>
        <v>0.19671595994533272</v>
      </c>
      <c r="U1581">
        <f>R1581*$L$46+S1581*$L$47</f>
        <v>0.36318195900496519</v>
      </c>
      <c r="V1581">
        <f>U1581/T1581</f>
        <v>1.8462251822673326</v>
      </c>
      <c r="W1581">
        <f>T1581/U1581</f>
        <v>0.54164573726153442</v>
      </c>
    </row>
    <row r="1582" spans="18:23" x14ac:dyDescent="0.45">
      <c r="R1582">
        <v>5.8000000000000007</v>
      </c>
      <c r="S1582">
        <f>1-R1582</f>
        <v>-4.8000000000000007</v>
      </c>
      <c r="T1582">
        <f>SQRT(R1582^2*$L$48+S1582^2*$L$49+2*R1582*S1582*$L$50)</f>
        <v>0.1968800750787088</v>
      </c>
      <c r="U1582">
        <f>R1582*$L$46+S1582*$L$47</f>
        <v>0.36297783170667008</v>
      </c>
      <c r="V1582">
        <f>U1582/T1582</f>
        <v>1.8436493970329839</v>
      </c>
      <c r="W1582">
        <f>T1582/U1582</f>
        <v>0.54240247717885892</v>
      </c>
    </row>
    <row r="1583" spans="18:23" x14ac:dyDescent="0.45">
      <c r="R1583">
        <v>5.8100000000000005</v>
      </c>
      <c r="S1583">
        <f>1-R1583</f>
        <v>-4.8100000000000005</v>
      </c>
      <c r="T1583">
        <f>SQRT(R1583^2*$L$48+S1583^2*$L$49+2*R1583*S1583*$L$50)</f>
        <v>0.19704455574978602</v>
      </c>
      <c r="U1583">
        <f>R1583*$L$46+S1583*$L$47</f>
        <v>0.36277370440837498</v>
      </c>
      <c r="V1583">
        <f>U1583/T1583</f>
        <v>1.8410744870771134</v>
      </c>
      <c r="W1583">
        <f>T1583/U1583</f>
        <v>0.54316107632755162</v>
      </c>
    </row>
    <row r="1584" spans="18:23" x14ac:dyDescent="0.45">
      <c r="R1584">
        <v>5.82</v>
      </c>
      <c r="S1584">
        <f>1-R1584</f>
        <v>-4.82</v>
      </c>
      <c r="T1584">
        <f>SQRT(R1584^2*$L$48+S1584^2*$L$49+2*R1584*S1584*$L$50)</f>
        <v>0.19720940104394438</v>
      </c>
      <c r="U1584">
        <f>R1584*$L$46+S1584*$L$47</f>
        <v>0.36256957711007987</v>
      </c>
      <c r="V1584">
        <f>U1584/T1584</f>
        <v>1.8385004730544672</v>
      </c>
      <c r="W1584">
        <f>T1584/U1584</f>
        <v>0.54392153532525866</v>
      </c>
    </row>
    <row r="1585" spans="18:23" x14ac:dyDescent="0.45">
      <c r="R1585">
        <v>5.83</v>
      </c>
      <c r="S1585">
        <f>1-R1585</f>
        <v>-4.83</v>
      </c>
      <c r="T1585">
        <f>SQRT(R1585^2*$L$48+S1585^2*$L$49+2*R1585*S1585*$L$50)</f>
        <v>0.19737461004759413</v>
      </c>
      <c r="U1585">
        <f>R1585*$L$46+S1585*$L$47</f>
        <v>0.36236544981178476</v>
      </c>
      <c r="V1585">
        <f>U1585/T1585</f>
        <v>1.8359273754836318</v>
      </c>
      <c r="W1585">
        <f>T1585/U1585</f>
        <v>0.5446838547938605</v>
      </c>
    </row>
    <row r="1586" spans="18:23" x14ac:dyDescent="0.45">
      <c r="R1586">
        <v>5.84</v>
      </c>
      <c r="S1586">
        <f>1-R1586</f>
        <v>-4.84</v>
      </c>
      <c r="T1586">
        <f>SQRT(R1586^2*$L$48+S1586^2*$L$49+2*R1586*S1586*$L$50)</f>
        <v>0.19754018184819114</v>
      </c>
      <c r="U1586">
        <f>R1586*$L$46+S1586*$L$47</f>
        <v>0.36216132251348965</v>
      </c>
      <c r="V1586">
        <f>U1586/T1586</f>
        <v>1.8333552147471912</v>
      </c>
      <c r="W1586">
        <f>T1586/U1586</f>
        <v>0.54544803535952746</v>
      </c>
    </row>
    <row r="1587" spans="18:23" x14ac:dyDescent="0.45">
      <c r="R1587">
        <v>5.85</v>
      </c>
      <c r="S1587">
        <f>1-R1587</f>
        <v>-4.8499999999999996</v>
      </c>
      <c r="T1587">
        <f>SQRT(R1587^2*$L$48+S1587^2*$L$49+2*R1587*S1587*$L$50)</f>
        <v>0.19770611553424811</v>
      </c>
      <c r="U1587">
        <f>R1587*$L$46+S1587*$L$47</f>
        <v>0.36195719521519454</v>
      </c>
      <c r="V1587">
        <f>U1587/T1587</f>
        <v>1.8307840110919262</v>
      </c>
      <c r="W1587">
        <f>T1587/U1587</f>
        <v>0.54621407765276175</v>
      </c>
    </row>
    <row r="1588" spans="18:23" x14ac:dyDescent="0.45">
      <c r="R1588">
        <v>5.8600000000000012</v>
      </c>
      <c r="S1588">
        <f>1-R1588</f>
        <v>-4.8600000000000012</v>
      </c>
      <c r="T1588">
        <f>SQRT(R1588^2*$L$48+S1588^2*$L$49+2*R1588*S1588*$L$50)</f>
        <v>0.19787241019534357</v>
      </c>
      <c r="U1588">
        <f>R1588*$L$46+S1588*$L$47</f>
        <v>0.36175306791689943</v>
      </c>
      <c r="V1588">
        <f>U1588/T1588</f>
        <v>1.8282137846290425</v>
      </c>
      <c r="W1588">
        <f>T1588/U1588</f>
        <v>0.54698198230843498</v>
      </c>
    </row>
    <row r="1589" spans="18:23" x14ac:dyDescent="0.45">
      <c r="R1589">
        <v>5.870000000000001</v>
      </c>
      <c r="S1589">
        <f>1-R1589</f>
        <v>-4.870000000000001</v>
      </c>
      <c r="T1589">
        <f>SQRT(R1589^2*$L$48+S1589^2*$L$49+2*R1589*S1589*$L$50)</f>
        <v>0.19803906492213841</v>
      </c>
      <c r="U1589">
        <f>R1589*$L$46+S1589*$L$47</f>
        <v>0.36154894061860432</v>
      </c>
      <c r="V1589">
        <f>U1589/T1589</f>
        <v>1.8256445553343321</v>
      </c>
      <c r="W1589">
        <f>T1589/U1589</f>
        <v>0.54775174996584641</v>
      </c>
    </row>
    <row r="1590" spans="18:23" x14ac:dyDescent="0.45">
      <c r="R1590">
        <v>5.8800000000000008</v>
      </c>
      <c r="S1590">
        <f>1-R1590</f>
        <v>-4.8800000000000008</v>
      </c>
      <c r="T1590">
        <f>SQRT(R1590^2*$L$48+S1590^2*$L$49+2*R1590*S1590*$L$50)</f>
        <v>0.19820607880638791</v>
      </c>
      <c r="U1590">
        <f>R1590*$L$46+S1590*$L$47</f>
        <v>0.36134481332030921</v>
      </c>
      <c r="V1590">
        <f>U1590/T1590</f>
        <v>1.8230763430483827</v>
      </c>
      <c r="W1590">
        <f>T1590/U1590</f>
        <v>0.54852338126876843</v>
      </c>
    </row>
    <row r="1591" spans="18:23" x14ac:dyDescent="0.45">
      <c r="R1591">
        <v>5.8900000000000006</v>
      </c>
      <c r="S1591">
        <f>1-R1591</f>
        <v>-4.8900000000000006</v>
      </c>
      <c r="T1591">
        <f>SQRT(R1591^2*$L$48+S1591^2*$L$49+2*R1591*S1591*$L$50)</f>
        <v>0.19837345094094866</v>
      </c>
      <c r="U1591">
        <f>R1591*$L$46+S1591*$L$47</f>
        <v>0.3611406860220141</v>
      </c>
      <c r="V1591">
        <f>U1591/T1591</f>
        <v>1.8205091674768394</v>
      </c>
      <c r="W1591">
        <f>T1591/U1591</f>
        <v>0.54929687686547835</v>
      </c>
    </row>
    <row r="1592" spans="18:23" x14ac:dyDescent="0.45">
      <c r="R1592">
        <v>5.9</v>
      </c>
      <c r="S1592">
        <f>1-R1592</f>
        <v>-4.9000000000000004</v>
      </c>
      <c r="T1592">
        <f>SQRT(R1592^2*$L$48+S1592^2*$L$49+2*R1592*S1592*$L$50)</f>
        <v>0.19854118041979577</v>
      </c>
      <c r="U1592">
        <f>R1592*$L$46+S1592*$L$47</f>
        <v>0.36093655872371899</v>
      </c>
      <c r="V1592">
        <f>U1592/T1592</f>
        <v>1.8179430481905778</v>
      </c>
      <c r="W1592">
        <f>T1592/U1592</f>
        <v>0.55007223740881916</v>
      </c>
    </row>
    <row r="1593" spans="18:23" x14ac:dyDescent="0.45">
      <c r="R1593">
        <v>5.91</v>
      </c>
      <c r="S1593">
        <f>1-R1593</f>
        <v>-4.91</v>
      </c>
      <c r="T1593">
        <f>SQRT(R1593^2*$L$48+S1593^2*$L$49+2*R1593*S1593*$L$50)</f>
        <v>0.19870926633803179</v>
      </c>
      <c r="U1593">
        <f>R1593*$L$46+S1593*$L$47</f>
        <v>0.36073243142542388</v>
      </c>
      <c r="V1593">
        <f>U1593/T1593</f>
        <v>1.8153780046259564</v>
      </c>
      <c r="W1593">
        <f>T1593/U1593</f>
        <v>0.55084946355623698</v>
      </c>
    </row>
    <row r="1594" spans="18:23" x14ac:dyDescent="0.45">
      <c r="R1594">
        <v>5.92</v>
      </c>
      <c r="S1594">
        <f>1-R1594</f>
        <v>-4.92</v>
      </c>
      <c r="T1594">
        <f>SQRT(R1594^2*$L$48+S1594^2*$L$49+2*R1594*S1594*$L$50)</f>
        <v>0.19887770779189864</v>
      </c>
      <c r="U1594">
        <f>R1594*$L$46+S1594*$L$47</f>
        <v>0.36052830412712877</v>
      </c>
      <c r="V1594">
        <f>U1594/T1594</f>
        <v>1.8128140560850481</v>
      </c>
      <c r="W1594">
        <f>T1594/U1594</f>
        <v>0.55162855596982696</v>
      </c>
    </row>
    <row r="1595" spans="18:23" x14ac:dyDescent="0.45">
      <c r="R1595">
        <v>5.93</v>
      </c>
      <c r="S1595">
        <f>1-R1595</f>
        <v>-4.93</v>
      </c>
      <c r="T1595">
        <f>SQRT(R1595^2*$L$48+S1595^2*$L$49+2*R1595*S1595*$L$50)</f>
        <v>0.19904650387878969</v>
      </c>
      <c r="U1595">
        <f>R1595*$L$46+S1595*$L$47</f>
        <v>0.36032417682883366</v>
      </c>
      <c r="V1595">
        <f>U1595/T1595</f>
        <v>1.8102512217358753</v>
      </c>
      <c r="W1595">
        <f>T1595/U1595</f>
        <v>0.55240951531638027</v>
      </c>
    </row>
    <row r="1596" spans="18:23" x14ac:dyDescent="0.45">
      <c r="R1596">
        <v>5.9399999999999995</v>
      </c>
      <c r="S1596">
        <f>1-R1596</f>
        <v>-4.9399999999999995</v>
      </c>
      <c r="T1596">
        <f>SQRT(R1596^2*$L$48+S1596^2*$L$49+2*R1596*S1596*$L$50)</f>
        <v>0.1992156536972586</v>
      </c>
      <c r="U1596">
        <f>R1596*$L$46+S1596*$L$47</f>
        <v>0.36012004953053856</v>
      </c>
      <c r="V1596">
        <f>U1596/T1596</f>
        <v>1.8076895206126773</v>
      </c>
      <c r="W1596">
        <f>T1596/U1596</f>
        <v>0.55319234226742187</v>
      </c>
    </row>
    <row r="1597" spans="18:23" x14ac:dyDescent="0.45">
      <c r="R1597">
        <v>5.9500000000000011</v>
      </c>
      <c r="S1597">
        <f>1-R1597</f>
        <v>-4.9500000000000011</v>
      </c>
      <c r="T1597">
        <f>SQRT(R1597^2*$L$48+S1597^2*$L$49+2*R1597*S1597*$L$50)</f>
        <v>0.19938515634703488</v>
      </c>
      <c r="U1597">
        <f>R1597*$L$46+S1597*$L$47</f>
        <v>0.35991592223224345</v>
      </c>
      <c r="V1597">
        <f>U1597/T1597</f>
        <v>1.8051289716161254</v>
      </c>
      <c r="W1597">
        <f>T1597/U1597</f>
        <v>0.5539770374992673</v>
      </c>
    </row>
    <row r="1598" spans="18:23" x14ac:dyDescent="0.45">
      <c r="R1598">
        <v>5.9600000000000009</v>
      </c>
      <c r="S1598">
        <f>1-R1598</f>
        <v>-4.9600000000000009</v>
      </c>
      <c r="T1598">
        <f>SQRT(R1598^2*$L$48+S1598^2*$L$49+2*R1598*S1598*$L$50)</f>
        <v>0.1995550109290283</v>
      </c>
      <c r="U1598">
        <f>R1598*$L$46+S1598*$L$47</f>
        <v>0.35971179493394834</v>
      </c>
      <c r="V1598">
        <f>U1598/T1598</f>
        <v>1.802569593513639</v>
      </c>
      <c r="W1598">
        <f>T1598/U1598</f>
        <v>0.55476360169304806</v>
      </c>
    </row>
    <row r="1599" spans="18:23" x14ac:dyDescent="0.45">
      <c r="R1599">
        <v>5.9700000000000006</v>
      </c>
      <c r="S1599">
        <f>1-R1599</f>
        <v>-4.9700000000000006</v>
      </c>
      <c r="T1599">
        <f>SQRT(R1599^2*$L$48+S1599^2*$L$49+2*R1599*S1599*$L$50)</f>
        <v>0.19972521654534742</v>
      </c>
      <c r="U1599">
        <f>R1599*$L$46+S1599*$L$47</f>
        <v>0.35950766763565323</v>
      </c>
      <c r="V1599">
        <f>U1599/T1599</f>
        <v>1.8000114049395828</v>
      </c>
      <c r="W1599">
        <f>T1599/U1599</f>
        <v>0.5555520355347775</v>
      </c>
    </row>
    <row r="1600" spans="18:23" x14ac:dyDescent="0.45">
      <c r="R1600">
        <v>5.98</v>
      </c>
      <c r="S1600">
        <f>1-R1600</f>
        <v>-4.9800000000000004</v>
      </c>
      <c r="T1600">
        <f>SQRT(R1600^2*$L$48+S1600^2*$L$49+2*R1600*S1600*$L$50)</f>
        <v>0.19989577229930469</v>
      </c>
      <c r="U1600">
        <f>R1600*$L$46+S1600*$L$47</f>
        <v>0.35930354033735812</v>
      </c>
      <c r="V1600">
        <f>U1600/T1600</f>
        <v>1.7974544243955874</v>
      </c>
      <c r="W1600">
        <f>T1600/U1600</f>
        <v>0.5563423397153785</v>
      </c>
    </row>
    <row r="1601" spans="18:23" x14ac:dyDescent="0.45">
      <c r="R1601">
        <v>5.99</v>
      </c>
      <c r="S1601">
        <f>1-R1601</f>
        <v>-4.99</v>
      </c>
      <c r="T1601">
        <f>SQRT(R1601^2*$L$48+S1601^2*$L$49+2*R1601*S1601*$L$50)</f>
        <v>0.20006667729542718</v>
      </c>
      <c r="U1601">
        <f>R1601*$L$46+S1601*$L$47</f>
        <v>0.35909941303906301</v>
      </c>
      <c r="V1601">
        <f>U1601/T1601</f>
        <v>1.7948986702508243</v>
      </c>
      <c r="W1601">
        <f>T1601/U1601</f>
        <v>0.55713451493072708</v>
      </c>
    </row>
    <row r="1602" spans="18:23" x14ac:dyDescent="0.45">
      <c r="R1602">
        <v>6</v>
      </c>
      <c r="S1602">
        <f>1-R1602</f>
        <v>-5</v>
      </c>
      <c r="T1602">
        <f>SQRT(R1602^2*$L$48+S1602^2*$L$49+2*R1602*S1602*$L$50)</f>
        <v>0.20023793063947193</v>
      </c>
      <c r="U1602">
        <f>R1602*$L$46+S1602*$L$47</f>
        <v>0.35889528574076834</v>
      </c>
      <c r="V1602">
        <f>U1602/T1602</f>
        <v>1.7923441607422459</v>
      </c>
      <c r="W1602">
        <f>T1602/U1602</f>
        <v>0.55792856188170903</v>
      </c>
    </row>
    <row r="1603" spans="18:23" x14ac:dyDescent="0.45">
      <c r="R1603">
        <v>6.0100000000000016</v>
      </c>
      <c r="S1603">
        <f>1-R1603</f>
        <v>-5.0100000000000016</v>
      </c>
      <c r="T1603">
        <f>SQRT(R1603^2*$L$48+S1603^2*$L$49+2*R1603*S1603*$L$50)</f>
        <v>0.20040953143843129</v>
      </c>
      <c r="U1603">
        <f>R1603*$L$46+S1603*$L$47</f>
        <v>0.35869115844247279</v>
      </c>
      <c r="V1603">
        <f>U1603/T1603</f>
        <v>1.7897909139749069</v>
      </c>
      <c r="W1603">
        <f>T1603/U1603</f>
        <v>0.55872448127425245</v>
      </c>
    </row>
    <row r="1604" spans="18:23" x14ac:dyDescent="0.45">
      <c r="R1604">
        <v>6.02</v>
      </c>
      <c r="S1604">
        <f>1-R1604</f>
        <v>-5.0199999999999996</v>
      </c>
      <c r="T1604">
        <f>SQRT(R1604^2*$L$48+S1604^2*$L$49+2*R1604*S1604*$L$50)</f>
        <v>0.20058147880054378</v>
      </c>
      <c r="U1604">
        <f>R1604*$L$46+S1604*$L$47</f>
        <v>0.35848703114417768</v>
      </c>
      <c r="V1604">
        <f>U1604/T1604</f>
        <v>1.7872389479222737</v>
      </c>
      <c r="W1604">
        <f>T1604/U1604</f>
        <v>0.55952227381936492</v>
      </c>
    </row>
    <row r="1605" spans="18:23" x14ac:dyDescent="0.45">
      <c r="R1605">
        <v>6.0300000000000011</v>
      </c>
      <c r="S1605">
        <f>1-R1605</f>
        <v>-5.0300000000000011</v>
      </c>
      <c r="T1605">
        <f>SQRT(R1605^2*$L$48+S1605^2*$L$49+2*R1605*S1605*$L$50)</f>
        <v>0.20075377183530738</v>
      </c>
      <c r="U1605">
        <f>R1605*$L$46+S1605*$L$47</f>
        <v>0.35828290384588257</v>
      </c>
      <c r="V1605">
        <f>U1605/T1605</f>
        <v>1.7846882804264697</v>
      </c>
      <c r="W1605">
        <f>T1605/U1605</f>
        <v>0.56032194023319282</v>
      </c>
    </row>
    <row r="1606" spans="18:23" x14ac:dyDescent="0.45">
      <c r="R1606">
        <v>6.0399999999999991</v>
      </c>
      <c r="S1606">
        <f>1-R1606</f>
        <v>-5.0399999999999991</v>
      </c>
      <c r="T1606">
        <f>SQRT(R1606^2*$L$48+S1606^2*$L$49+2*R1606*S1606*$L$50)</f>
        <v>0.20092640965348513</v>
      </c>
      <c r="U1606">
        <f>R1606*$L$46+S1606*$L$47</f>
        <v>0.35807877654758746</v>
      </c>
      <c r="V1606">
        <f>U1606/T1606</f>
        <v>1.7821389291986309</v>
      </c>
      <c r="W1606">
        <f>T1606/U1606</f>
        <v>0.56112348123704747</v>
      </c>
    </row>
    <row r="1607" spans="18:23" x14ac:dyDescent="0.45">
      <c r="R1607">
        <v>6.0500000000000007</v>
      </c>
      <c r="S1607">
        <f>1-R1607</f>
        <v>-5.0500000000000007</v>
      </c>
      <c r="T1607">
        <f>SQRT(R1607^2*$L$48+S1607^2*$L$49+2*R1607*S1607*$L$50)</f>
        <v>0.20109939136711932</v>
      </c>
      <c r="U1607">
        <f>R1607*$L$46+S1607*$L$47</f>
        <v>0.35787464924929235</v>
      </c>
      <c r="V1607">
        <f>U1607/T1607</f>
        <v>1.7795909118191717</v>
      </c>
      <c r="W1607">
        <f>T1607/U1607</f>
        <v>0.56192689755746084</v>
      </c>
    </row>
    <row r="1608" spans="18:23" x14ac:dyDescent="0.45">
      <c r="R1608">
        <v>6.0599999999999987</v>
      </c>
      <c r="S1608">
        <f>1-R1608</f>
        <v>-5.0599999999999987</v>
      </c>
      <c r="T1608">
        <f>SQRT(R1608^2*$L$48+S1608^2*$L$49+2*R1608*S1608*$L$50)</f>
        <v>0.20127271608953801</v>
      </c>
      <c r="U1608">
        <f>R1608*$L$46+S1608*$L$47</f>
        <v>0.35767052195099724</v>
      </c>
      <c r="V1608">
        <f>U1608/T1608</f>
        <v>1.777044245738127</v>
      </c>
      <c r="W1608">
        <f>T1608/U1608</f>
        <v>0.56273218992621776</v>
      </c>
    </row>
    <row r="1609" spans="18:23" x14ac:dyDescent="0.45">
      <c r="R1609">
        <v>6.07</v>
      </c>
      <c r="S1609">
        <f>1-R1609</f>
        <v>-5.07</v>
      </c>
      <c r="T1609">
        <f>SQRT(R1609^2*$L$48+S1609^2*$L$49+2*R1609*S1609*$L$50)</f>
        <v>0.20144638293536396</v>
      </c>
      <c r="U1609">
        <f>R1609*$L$46+S1609*$L$47</f>
        <v>0.35746639465270214</v>
      </c>
      <c r="V1609">
        <f>U1609/T1609</f>
        <v>1.7744989482754761</v>
      </c>
      <c r="W1609">
        <f>T1609/U1609</f>
        <v>0.56353935908039687</v>
      </c>
    </row>
    <row r="1610" spans="18:23" x14ac:dyDescent="0.45">
      <c r="R1610">
        <v>6.0800000000000018</v>
      </c>
      <c r="S1610">
        <f>1-R1610</f>
        <v>-5.0800000000000018</v>
      </c>
      <c r="T1610">
        <f>SQRT(R1610^2*$L$48+S1610^2*$L$49+2*R1610*S1610*$L$50)</f>
        <v>0.20162039102052967</v>
      </c>
      <c r="U1610">
        <f>R1610*$L$46+S1610*$L$47</f>
        <v>0.35726226735440703</v>
      </c>
      <c r="V1610">
        <f>U1610/T1610</f>
        <v>1.7719550366214167</v>
      </c>
      <c r="W1610">
        <f>T1610/U1610</f>
        <v>0.56434840576242729</v>
      </c>
    </row>
    <row r="1611" spans="18:23" x14ac:dyDescent="0.45">
      <c r="R1611">
        <v>6.09</v>
      </c>
      <c r="S1611">
        <f>1-R1611</f>
        <v>-5.09</v>
      </c>
      <c r="T1611">
        <f>SQRT(R1611^2*$L$48+S1611^2*$L$49+2*R1611*S1611*$L$50)</f>
        <v>0.20179473946227849</v>
      </c>
      <c r="U1611">
        <f>R1611*$L$46+S1611*$L$47</f>
        <v>0.35705814005611192</v>
      </c>
      <c r="V1611">
        <f>U1611/T1611</f>
        <v>1.7694125278367667</v>
      </c>
      <c r="W1611">
        <f>T1611/U1611</f>
        <v>0.56515933072010716</v>
      </c>
    </row>
    <row r="1612" spans="18:23" x14ac:dyDescent="0.45">
      <c r="R1612">
        <v>6.1000000000000014</v>
      </c>
      <c r="S1612">
        <f>1-R1612</f>
        <v>-5.1000000000000014</v>
      </c>
      <c r="T1612">
        <f>SQRT(R1612^2*$L$48+S1612^2*$L$49+2*R1612*S1612*$L$50)</f>
        <v>0.201969427379182</v>
      </c>
      <c r="U1612">
        <f>R1612*$L$46+S1612*$L$47</f>
        <v>0.35685401275781681</v>
      </c>
      <c r="V1612">
        <f>U1612/T1612</f>
        <v>1.766871438853223</v>
      </c>
      <c r="W1612">
        <f>T1612/U1612</f>
        <v>0.56597213470666763</v>
      </c>
    </row>
    <row r="1613" spans="18:23" x14ac:dyDescent="0.45">
      <c r="R1613">
        <v>6.1099999999999994</v>
      </c>
      <c r="S1613">
        <f>1-R1613</f>
        <v>-5.1099999999999994</v>
      </c>
      <c r="T1613">
        <f>SQRT(R1613^2*$L$48+S1613^2*$L$49+2*R1613*S1613*$L$50)</f>
        <v>0.20214445389114316</v>
      </c>
      <c r="U1613">
        <f>R1613*$L$46+S1613*$L$47</f>
        <v>0.3566498854595217</v>
      </c>
      <c r="V1613">
        <f>U1613/T1613</f>
        <v>1.7643317864737524</v>
      </c>
      <c r="W1613">
        <f>T1613/U1613</f>
        <v>0.56678681848079759</v>
      </c>
    </row>
    <row r="1614" spans="18:23" x14ac:dyDescent="0.45">
      <c r="R1614">
        <v>6.120000000000001</v>
      </c>
      <c r="S1614">
        <f>1-R1614</f>
        <v>-5.120000000000001</v>
      </c>
      <c r="T1614">
        <f>SQRT(R1614^2*$L$48+S1614^2*$L$49+2*R1614*S1614*$L$50)</f>
        <v>0.20231981811940916</v>
      </c>
      <c r="U1614">
        <f>R1614*$L$46+S1614*$L$47</f>
        <v>0.35644575816122659</v>
      </c>
      <c r="V1614">
        <f>U1614/T1614</f>
        <v>1.7617935873729003</v>
      </c>
      <c r="W1614">
        <f>T1614/U1614</f>
        <v>0.56760338280669453</v>
      </c>
    </row>
    <row r="1615" spans="18:23" x14ac:dyDescent="0.45">
      <c r="R1615">
        <v>6.129999999999999</v>
      </c>
      <c r="S1615">
        <f>1-R1615</f>
        <v>-5.129999999999999</v>
      </c>
      <c r="T1615">
        <f>SQRT(R1615^2*$L$48+S1615^2*$L$49+2*R1615*S1615*$L$50)</f>
        <v>0.20249551918657474</v>
      </c>
      <c r="U1615">
        <f>R1615*$L$46+S1615*$L$47</f>
        <v>0.35624163086293148</v>
      </c>
      <c r="V1615">
        <f>U1615/T1615</f>
        <v>1.7592568580971839</v>
      </c>
      <c r="W1615">
        <f>T1615/U1615</f>
        <v>0.56842182845409073</v>
      </c>
    </row>
    <row r="1616" spans="18:23" x14ac:dyDescent="0.45">
      <c r="R1616">
        <v>6.1400000000000006</v>
      </c>
      <c r="S1616">
        <f>1-R1616</f>
        <v>-5.1400000000000006</v>
      </c>
      <c r="T1616">
        <f>SQRT(R1616^2*$L$48+S1616^2*$L$49+2*R1616*S1616*$L$50)</f>
        <v>0.20267155621660088</v>
      </c>
      <c r="U1616">
        <f>R1616*$L$46+S1616*$L$47</f>
        <v>0.35603750356463637</v>
      </c>
      <c r="V1616">
        <f>U1616/T1616</f>
        <v>1.7567216150653568</v>
      </c>
      <c r="W1616">
        <f>T1616/U1616</f>
        <v>0.56924215619832064</v>
      </c>
    </row>
    <row r="1617" spans="18:23" x14ac:dyDescent="0.45">
      <c r="R1617">
        <v>6.1499999999999986</v>
      </c>
      <c r="S1617">
        <f>1-R1617</f>
        <v>-5.1499999999999986</v>
      </c>
      <c r="T1617">
        <f>SQRT(R1617^2*$L$48+S1617^2*$L$49+2*R1617*S1617*$L$50)</f>
        <v>0.20284792833481183</v>
      </c>
      <c r="U1617">
        <f>R1617*$L$46+S1617*$L$47</f>
        <v>0.35583337626634126</v>
      </c>
      <c r="V1617">
        <f>U1617/T1617</f>
        <v>1.7541878745688662</v>
      </c>
      <c r="W1617">
        <f>T1617/U1617</f>
        <v>0.57006436682032935</v>
      </c>
    </row>
    <row r="1618" spans="18:23" x14ac:dyDescent="0.45">
      <c r="R1618">
        <v>6.16</v>
      </c>
      <c r="S1618">
        <f>1-R1618</f>
        <v>-5.16</v>
      </c>
      <c r="T1618">
        <f>SQRT(R1618^2*$L$48+S1618^2*$L$49+2*R1618*S1618*$L$50)</f>
        <v>0.2030246346679114</v>
      </c>
      <c r="U1618">
        <f>R1618*$L$46+S1618*$L$47</f>
        <v>0.35562924896804615</v>
      </c>
      <c r="V1618">
        <f>U1618/T1618</f>
        <v>1.7516556527721427</v>
      </c>
      <c r="W1618">
        <f>T1618/U1618</f>
        <v>0.57088846110673386</v>
      </c>
    </row>
    <row r="1619" spans="18:23" x14ac:dyDescent="0.45">
      <c r="R1619">
        <v>6.1700000000000017</v>
      </c>
      <c r="S1619">
        <f>1-R1619</f>
        <v>-5.1700000000000017</v>
      </c>
      <c r="T1619">
        <f>SQRT(R1619^2*$L$48+S1619^2*$L$49+2*R1619*S1619*$L$50)</f>
        <v>0.20320167434399139</v>
      </c>
      <c r="U1619">
        <f>R1619*$L$46+S1619*$L$47</f>
        <v>0.35542512166975104</v>
      </c>
      <c r="V1619">
        <f>U1619/T1619</f>
        <v>1.7491249657129651</v>
      </c>
      <c r="W1619">
        <f>T1619/U1619</f>
        <v>0.57171443984986381</v>
      </c>
    </row>
    <row r="1620" spans="18:23" x14ac:dyDescent="0.45">
      <c r="R1620">
        <v>6.18</v>
      </c>
      <c r="S1620">
        <f>1-R1620</f>
        <v>-5.18</v>
      </c>
      <c r="T1620">
        <f>SQRT(R1620^2*$L$48+S1620^2*$L$49+2*R1620*S1620*$L$50)</f>
        <v>0.20337904649253097</v>
      </c>
      <c r="U1620">
        <f>R1620*$L$46+S1620*$L$47</f>
        <v>0.35522099437145593</v>
      </c>
      <c r="V1620">
        <f>U1620/T1620</f>
        <v>1.7465958293029038</v>
      </c>
      <c r="W1620">
        <f>T1620/U1620</f>
        <v>0.57254230384777516</v>
      </c>
    </row>
    <row r="1621" spans="18:23" x14ac:dyDescent="0.45">
      <c r="R1621">
        <v>6.1900000000000013</v>
      </c>
      <c r="S1621">
        <f>1-R1621</f>
        <v>-5.1900000000000013</v>
      </c>
      <c r="T1621">
        <f>SQRT(R1621^2*$L$48+S1621^2*$L$49+2*R1621*S1621*$L$50)</f>
        <v>0.20355675024442141</v>
      </c>
      <c r="U1621">
        <f>R1621*$L$46+S1621*$L$47</f>
        <v>0.35501686707316082</v>
      </c>
      <c r="V1621">
        <f>U1621/T1621</f>
        <v>1.7440682593275496</v>
      </c>
      <c r="W1621">
        <f>T1621/U1621</f>
        <v>0.57337205390433754</v>
      </c>
    </row>
    <row r="1622" spans="18:23" x14ac:dyDescent="0.45">
      <c r="R1622">
        <v>6.1999999999999993</v>
      </c>
      <c r="S1622">
        <f>1-R1622</f>
        <v>-5.1999999999999993</v>
      </c>
      <c r="T1622">
        <f>SQRT(R1622^2*$L$48+S1622^2*$L$49+2*R1622*S1622*$L$50)</f>
        <v>0.20373478473195544</v>
      </c>
      <c r="U1622">
        <f>R1622*$L$46+S1622*$L$47</f>
        <v>0.35481273977486572</v>
      </c>
      <c r="V1622">
        <f>U1622/T1622</f>
        <v>1.7415422714470514</v>
      </c>
      <c r="W1622">
        <f>T1622/U1622</f>
        <v>0.57420369082921985</v>
      </c>
    </row>
    <row r="1623" spans="18:23" x14ac:dyDescent="0.45">
      <c r="R1623">
        <v>6.2100000000000009</v>
      </c>
      <c r="S1623">
        <f>1-R1623</f>
        <v>-5.2100000000000009</v>
      </c>
      <c r="T1623">
        <f>SQRT(R1623^2*$L$48+S1623^2*$L$49+2*R1623*S1623*$L$50)</f>
        <v>0.20391314908884739</v>
      </c>
      <c r="U1623">
        <f>R1623*$L$46+S1623*$L$47</f>
        <v>0.35460861247657061</v>
      </c>
      <c r="V1623">
        <f>U1623/T1623</f>
        <v>1.7390178811963881</v>
      </c>
      <c r="W1623">
        <f>T1623/U1623</f>
        <v>0.57503721543796449</v>
      </c>
    </row>
    <row r="1624" spans="18:23" x14ac:dyDescent="0.45">
      <c r="R1624">
        <v>6.2199999999999989</v>
      </c>
      <c r="S1624">
        <f>1-R1624</f>
        <v>-5.2199999999999989</v>
      </c>
      <c r="T1624">
        <f>SQRT(R1624^2*$L$48+S1624^2*$L$49+2*R1624*S1624*$L$50)</f>
        <v>0.20409184245023862</v>
      </c>
      <c r="U1624">
        <f>R1624*$L$46+S1624*$L$47</f>
        <v>0.3544044851782755</v>
      </c>
      <c r="V1624">
        <f>U1624/T1624</f>
        <v>1.7364951039857748</v>
      </c>
      <c r="W1624">
        <f>T1624/U1624</f>
        <v>0.57587262855201915</v>
      </c>
    </row>
    <row r="1625" spans="18:23" x14ac:dyDescent="0.45">
      <c r="R1625">
        <v>6.23</v>
      </c>
      <c r="S1625">
        <f>1-R1625</f>
        <v>-5.23</v>
      </c>
      <c r="T1625">
        <f>SQRT(R1625^2*$L$48+S1625^2*$L$49+2*R1625*S1625*$L$50)</f>
        <v>0.20427086395270322</v>
      </c>
      <c r="U1625">
        <f>R1625*$L$46+S1625*$L$47</f>
        <v>0.35420035787997994</v>
      </c>
      <c r="V1625">
        <f>U1625/T1625</f>
        <v>1.7339739551010629</v>
      </c>
      <c r="W1625">
        <f>T1625/U1625</f>
        <v>0.57670993099877099</v>
      </c>
    </row>
    <row r="1626" spans="18:23" x14ac:dyDescent="0.45">
      <c r="R1626">
        <v>6.240000000000002</v>
      </c>
      <c r="S1626">
        <f>1-R1626</f>
        <v>-5.240000000000002</v>
      </c>
      <c r="T1626">
        <f>SQRT(R1626^2*$L$48+S1626^2*$L$49+2*R1626*S1626*$L$50)</f>
        <v>0.20445021273425448</v>
      </c>
      <c r="U1626">
        <f>R1626*$L$46+S1626*$L$47</f>
        <v>0.35399623058168528</v>
      </c>
      <c r="V1626">
        <f>U1626/T1626</f>
        <v>1.7314544497041513</v>
      </c>
      <c r="W1626">
        <f>T1626/U1626</f>
        <v>0.57754912361157817</v>
      </c>
    </row>
    <row r="1627" spans="18:23" x14ac:dyDescent="0.45">
      <c r="R1627">
        <v>6.25</v>
      </c>
      <c r="S1627">
        <f>1-R1627</f>
        <v>-5.25</v>
      </c>
      <c r="T1627">
        <f>SQRT(R1627^2*$L$48+S1627^2*$L$49+2*R1627*S1627*$L$50)</f>
        <v>0.20462988793435996</v>
      </c>
      <c r="U1627">
        <f>R1627*$L$46+S1627*$L$47</f>
        <v>0.35379210328339017</v>
      </c>
      <c r="V1627">
        <f>U1627/T1627</f>
        <v>1.7289366028332951</v>
      </c>
      <c r="W1627">
        <f>T1627/U1627</f>
        <v>0.57839020722983703</v>
      </c>
    </row>
    <row r="1628" spans="18:23" x14ac:dyDescent="0.45">
      <c r="R1628">
        <v>6.2600000000000016</v>
      </c>
      <c r="S1628">
        <f>1-R1628</f>
        <v>-5.2600000000000016</v>
      </c>
      <c r="T1628">
        <f>SQRT(R1628^2*$L$48+S1628^2*$L$49+2*R1628*S1628*$L$50)</f>
        <v>0.20480988869393812</v>
      </c>
      <c r="U1628">
        <f>R1628*$L$46+S1628*$L$47</f>
        <v>0.35358797598509506</v>
      </c>
      <c r="V1628">
        <f>U1628/T1628</f>
        <v>1.7264204294036141</v>
      </c>
      <c r="W1628">
        <f>T1628/U1628</f>
        <v>0.57923318269898283</v>
      </c>
    </row>
    <row r="1629" spans="18:23" x14ac:dyDescent="0.45">
      <c r="R1629">
        <v>6.27</v>
      </c>
      <c r="S1629">
        <f>1-R1629</f>
        <v>-5.27</v>
      </c>
      <c r="T1629">
        <f>SQRT(R1629^2*$L$48+S1629^2*$L$49+2*R1629*S1629*$L$50)</f>
        <v>0.20499021415537311</v>
      </c>
      <c r="U1629">
        <f>R1629*$L$46+S1629*$L$47</f>
        <v>0.35338384868679995</v>
      </c>
      <c r="V1629">
        <f>U1629/T1629</f>
        <v>1.7239059442074212</v>
      </c>
      <c r="W1629">
        <f>T1629/U1629</f>
        <v>0.58007805087055231</v>
      </c>
    </row>
    <row r="1630" spans="18:23" x14ac:dyDescent="0.45">
      <c r="R1630">
        <v>6.2800000000000011</v>
      </c>
      <c r="S1630">
        <f>1-R1630</f>
        <v>-5.2800000000000011</v>
      </c>
      <c r="T1630">
        <f>SQRT(R1630^2*$L$48+S1630^2*$L$49+2*R1630*S1630*$L$50)</f>
        <v>0.20517086346252089</v>
      </c>
      <c r="U1630">
        <f>R1630*$L$46+S1630*$L$47</f>
        <v>0.35317972138850484</v>
      </c>
      <c r="V1630">
        <f>U1630/T1630</f>
        <v>1.7213931619146356</v>
      </c>
      <c r="W1630">
        <f>T1630/U1630</f>
        <v>0.5809248126022184</v>
      </c>
    </row>
    <row r="1631" spans="18:23" x14ac:dyDescent="0.45">
      <c r="R1631">
        <v>6.2899999999999991</v>
      </c>
      <c r="S1631">
        <f>1-R1631</f>
        <v>-5.2899999999999991</v>
      </c>
      <c r="T1631">
        <f>SQRT(R1631^2*$L$48+S1631^2*$L$49+2*R1631*S1631*$L$50)</f>
        <v>0.20535183576071298</v>
      </c>
      <c r="U1631">
        <f>R1631*$L$46+S1631*$L$47</f>
        <v>0.35297559409020973</v>
      </c>
      <c r="V1631">
        <f>U1631/T1631</f>
        <v>1.7188820970732197</v>
      </c>
      <c r="W1631">
        <f>T1631/U1631</f>
        <v>0.58177346875781832</v>
      </c>
    </row>
    <row r="1632" spans="18:23" x14ac:dyDescent="0.45">
      <c r="R1632">
        <v>6.3000000000000007</v>
      </c>
      <c r="S1632">
        <f>1-R1632</f>
        <v>-5.3000000000000007</v>
      </c>
      <c r="T1632">
        <f>SQRT(R1632^2*$L$48+S1632^2*$L$49+2*R1632*S1632*$L$50)</f>
        <v>0.20553313019677003</v>
      </c>
      <c r="U1632">
        <f>R1632*$L$46+S1632*$L$47</f>
        <v>0.35277146679191462</v>
      </c>
      <c r="V1632">
        <f>U1632/T1632</f>
        <v>1.7163727641095328</v>
      </c>
      <c r="W1632">
        <f>T1632/U1632</f>
        <v>0.58262402020740967</v>
      </c>
    </row>
    <row r="1633" spans="18:23" x14ac:dyDescent="0.45">
      <c r="R1633">
        <v>6.3099999999999987</v>
      </c>
      <c r="S1633">
        <f>1-R1633</f>
        <v>-5.3099999999999987</v>
      </c>
      <c r="T1633">
        <f>SQRT(R1633^2*$L$48+S1633^2*$L$49+2*R1633*S1633*$L$50)</f>
        <v>0.20571474591899669</v>
      </c>
      <c r="U1633">
        <f>R1633*$L$46+S1633*$L$47</f>
        <v>0.35256733949361951</v>
      </c>
      <c r="V1633">
        <f>U1633/T1633</f>
        <v>1.7138651773288449</v>
      </c>
      <c r="W1633">
        <f>T1633/U1633</f>
        <v>0.58347646782727458</v>
      </c>
    </row>
    <row r="1634" spans="18:23" x14ac:dyDescent="0.45">
      <c r="R1634">
        <v>6.32</v>
      </c>
      <c r="S1634">
        <f>1-R1634</f>
        <v>-5.32</v>
      </c>
      <c r="T1634">
        <f>SQRT(R1634^2*$L$48+S1634^2*$L$49+2*R1634*S1634*$L$50)</f>
        <v>0.20589668207719913</v>
      </c>
      <c r="U1634">
        <f>R1634*$L$46+S1634*$L$47</f>
        <v>0.3523632121953244</v>
      </c>
      <c r="V1634">
        <f>U1634/T1634</f>
        <v>1.7113593509156644</v>
      </c>
      <c r="W1634">
        <f>T1634/U1634</f>
        <v>0.58433081249998675</v>
      </c>
    </row>
    <row r="1635" spans="18:23" x14ac:dyDescent="0.45">
      <c r="R1635">
        <v>6.3300000000000018</v>
      </c>
      <c r="S1635">
        <f>1-R1635</f>
        <v>-5.3300000000000018</v>
      </c>
      <c r="T1635">
        <f>SQRT(R1635^2*$L$48+S1635^2*$L$49+2*R1635*S1635*$L$50)</f>
        <v>0.20607893782269501</v>
      </c>
      <c r="U1635">
        <f>R1635*$L$46+S1635*$L$47</f>
        <v>0.3521590848970293</v>
      </c>
      <c r="V1635">
        <f>U1635/T1635</f>
        <v>1.708855298934129</v>
      </c>
      <c r="W1635">
        <f>T1635/U1635</f>
        <v>0.58518705511445812</v>
      </c>
    </row>
    <row r="1636" spans="18:23" x14ac:dyDescent="0.45">
      <c r="R1636">
        <v>6.34</v>
      </c>
      <c r="S1636">
        <f>1-R1636</f>
        <v>-5.34</v>
      </c>
      <c r="T1636">
        <f>SQRT(R1636^2*$L$48+S1636^2*$L$49+2*R1636*S1636*$L$50)</f>
        <v>0.20626151230830697</v>
      </c>
      <c r="U1636">
        <f>R1636*$L$46+S1636*$L$47</f>
        <v>0.35195495759873419</v>
      </c>
      <c r="V1636">
        <f>U1636/T1636</f>
        <v>1.7063530353285379</v>
      </c>
      <c r="W1636">
        <f>T1636/U1636</f>
        <v>0.58604519656593923</v>
      </c>
    </row>
    <row r="1637" spans="18:23" x14ac:dyDescent="0.45">
      <c r="R1637">
        <v>6.3500000000000014</v>
      </c>
      <c r="S1637">
        <f>1-R1637</f>
        <v>-5.3500000000000014</v>
      </c>
      <c r="T1637">
        <f>SQRT(R1637^2*$L$48+S1637^2*$L$49+2*R1637*S1637*$L$50)</f>
        <v>0.20644440468837233</v>
      </c>
      <c r="U1637">
        <f>R1637*$L$46+S1637*$L$47</f>
        <v>0.35175083030043908</v>
      </c>
      <c r="V1637">
        <f>U1637/T1637</f>
        <v>1.703852573923748</v>
      </c>
      <c r="W1637">
        <f>T1637/U1637</f>
        <v>0.58690523775606462</v>
      </c>
    </row>
    <row r="1638" spans="18:23" x14ac:dyDescent="0.45">
      <c r="R1638">
        <v>6.3599999999999994</v>
      </c>
      <c r="S1638">
        <f>1-R1638</f>
        <v>-5.3599999999999994</v>
      </c>
      <c r="T1638">
        <f>SQRT(R1638^2*$L$48+S1638^2*$L$49+2*R1638*S1638*$L$50)</f>
        <v>0.20662761411876129</v>
      </c>
      <c r="U1638">
        <f>R1638*$L$46+S1638*$L$47</f>
        <v>0.35154670300214397</v>
      </c>
      <c r="V1638">
        <f>U1638/T1638</f>
        <v>1.7013539284255055</v>
      </c>
      <c r="W1638">
        <f>T1638/U1638</f>
        <v>0.58776717959292346</v>
      </c>
    </row>
    <row r="1639" spans="18:23" x14ac:dyDescent="0.45">
      <c r="R1639">
        <v>6.370000000000001</v>
      </c>
      <c r="S1639">
        <f>1-R1639</f>
        <v>-5.370000000000001</v>
      </c>
      <c r="T1639">
        <f>SQRT(R1639^2*$L$48+S1639^2*$L$49+2*R1639*S1639*$L$50)</f>
        <v>0.20681113975686802</v>
      </c>
      <c r="U1639">
        <f>R1639*$L$46+S1639*$L$47</f>
        <v>0.35134257570384886</v>
      </c>
      <c r="V1639">
        <f>U1639/T1639</f>
        <v>1.6988571124210008</v>
      </c>
      <c r="W1639">
        <f>T1639/U1639</f>
        <v>0.58863102299105297</v>
      </c>
    </row>
    <row r="1640" spans="18:23" x14ac:dyDescent="0.45">
      <c r="R1640">
        <v>6.379999999999999</v>
      </c>
      <c r="S1640">
        <f>1-R1640</f>
        <v>-5.379999999999999</v>
      </c>
      <c r="T1640">
        <f>SQRT(R1640^2*$L$48+S1640^2*$L$49+2*R1640*S1640*$L$50)</f>
        <v>0.2069949807616254</v>
      </c>
      <c r="U1640">
        <f>R1640*$L$46+S1640*$L$47</f>
        <v>0.35113844840555375</v>
      </c>
      <c r="V1640">
        <f>U1640/T1640</f>
        <v>1.6963621393792316</v>
      </c>
      <c r="W1640">
        <f>T1640/U1640</f>
        <v>0.58949676887149871</v>
      </c>
    </row>
    <row r="1641" spans="18:23" x14ac:dyDescent="0.45">
      <c r="R1641">
        <v>6.3900000000000006</v>
      </c>
      <c r="S1641">
        <f>1-R1641</f>
        <v>-5.3900000000000006</v>
      </c>
      <c r="T1641">
        <f>SQRT(R1641^2*$L$48+S1641^2*$L$49+2*R1641*S1641*$L$50)</f>
        <v>0.20717913629350998</v>
      </c>
      <c r="U1641">
        <f>R1641*$L$46+S1641*$L$47</f>
        <v>0.35093432110725864</v>
      </c>
      <c r="V1641">
        <f>U1641/T1641</f>
        <v>1.6938690226514468</v>
      </c>
      <c r="W1641">
        <f>T1641/U1641</f>
        <v>0.59036441816184826</v>
      </c>
    </row>
    <row r="1642" spans="18:23" x14ac:dyDescent="0.45">
      <c r="R1642">
        <v>6.3999999999999986</v>
      </c>
      <c r="S1642">
        <f>1-R1642</f>
        <v>-5.3999999999999986</v>
      </c>
      <c r="T1642">
        <f>SQRT(R1642^2*$L$48+S1642^2*$L$49+2*R1642*S1642*$L$50)</f>
        <v>0.2073636055145468</v>
      </c>
      <c r="U1642">
        <f>R1642*$L$46+S1642*$L$47</f>
        <v>0.35073019380896353</v>
      </c>
      <c r="V1642">
        <f>U1642/T1642</f>
        <v>1.6913777754715951</v>
      </c>
      <c r="W1642">
        <f>T1642/U1642</f>
        <v>0.59123397179626358</v>
      </c>
    </row>
    <row r="1643" spans="18:23" x14ac:dyDescent="0.45">
      <c r="R1643">
        <v>6.41</v>
      </c>
      <c r="S1643">
        <f>1-R1643</f>
        <v>-5.41</v>
      </c>
      <c r="T1643">
        <f>SQRT(R1643^2*$L$48+S1643^2*$L$49+2*R1643*S1643*$L$50)</f>
        <v>0.20754838758831093</v>
      </c>
      <c r="U1643">
        <f>R1643*$L$46+S1643*$L$47</f>
        <v>0.35052606651066842</v>
      </c>
      <c r="V1643">
        <f>U1643/T1643</f>
        <v>1.6888884109567996</v>
      </c>
      <c r="W1643">
        <f>T1643/U1643</f>
        <v>0.59210543071550459</v>
      </c>
    </row>
    <row r="1644" spans="18:23" x14ac:dyDescent="0.45">
      <c r="R1644">
        <v>6.4200000000000017</v>
      </c>
      <c r="S1644">
        <f>1-R1644</f>
        <v>-5.4200000000000017</v>
      </c>
      <c r="T1644">
        <f>SQRT(R1644^2*$L$48+S1644^2*$L$49+2*R1644*S1644*$L$50)</f>
        <v>0.20773348167994285</v>
      </c>
      <c r="U1644">
        <f>R1644*$L$46+S1644*$L$47</f>
        <v>0.35032193921237331</v>
      </c>
      <c r="V1644">
        <f>U1644/T1644</f>
        <v>1.6864009421077244</v>
      </c>
      <c r="W1644">
        <f>T1644/U1644</f>
        <v>0.59297879586699243</v>
      </c>
    </row>
    <row r="1645" spans="18:23" x14ac:dyDescent="0.45">
      <c r="R1645">
        <v>6.43</v>
      </c>
      <c r="S1645">
        <f>1-R1645</f>
        <v>-5.43</v>
      </c>
      <c r="T1645">
        <f>SQRT(R1645^2*$L$48+S1645^2*$L$49+2*R1645*S1645*$L$50)</f>
        <v>0.20791888695614427</v>
      </c>
      <c r="U1645">
        <f>R1645*$L$46+S1645*$L$47</f>
        <v>0.3501178119140782</v>
      </c>
      <c r="V1645">
        <f>U1645/T1645</f>
        <v>1.6839153818090973</v>
      </c>
      <c r="W1645">
        <f>T1645/U1645</f>
        <v>0.59385406820481701</v>
      </c>
    </row>
    <row r="1646" spans="18:23" x14ac:dyDescent="0.45">
      <c r="R1646">
        <v>6.4400000000000013</v>
      </c>
      <c r="S1646">
        <f>1-R1646</f>
        <v>-5.4400000000000013</v>
      </c>
      <c r="T1646">
        <f>SQRT(R1646^2*$L$48+S1646^2*$L$49+2*R1646*S1646*$L$50)</f>
        <v>0.20810460258519464</v>
      </c>
      <c r="U1646">
        <f>R1646*$L$46+S1646*$L$47</f>
        <v>0.34991368461578265</v>
      </c>
      <c r="V1646">
        <f>U1646/T1646</f>
        <v>1.6814317428300687</v>
      </c>
      <c r="W1646">
        <f>T1646/U1646</f>
        <v>0.59473124868980387</v>
      </c>
    </row>
    <row r="1647" spans="18:23" x14ac:dyDescent="0.45">
      <c r="R1647">
        <v>6.4499999999999993</v>
      </c>
      <c r="S1647">
        <f>1-R1647</f>
        <v>-5.4499999999999993</v>
      </c>
      <c r="T1647">
        <f>SQRT(R1647^2*$L$48+S1647^2*$L$49+2*R1647*S1647*$L$50)</f>
        <v>0.20829062773694126</v>
      </c>
      <c r="U1647">
        <f>R1647*$L$46+S1647*$L$47</f>
        <v>0.34970955731748798</v>
      </c>
      <c r="V1647">
        <f>U1647/T1647</f>
        <v>1.6789500378247957</v>
      </c>
      <c r="W1647">
        <f>T1647/U1647</f>
        <v>0.59561033828950272</v>
      </c>
    </row>
    <row r="1648" spans="18:23" x14ac:dyDescent="0.45">
      <c r="R1648">
        <v>6.4600000000000009</v>
      </c>
      <c r="S1648">
        <f>1-R1648</f>
        <v>-5.4600000000000009</v>
      </c>
      <c r="T1648">
        <f>SQRT(R1648^2*$L$48+S1648^2*$L$49+2*R1648*S1648*$L$50)</f>
        <v>0.20847696158282089</v>
      </c>
      <c r="U1648">
        <f>R1648*$L$46+S1648*$L$47</f>
        <v>0.34950543001919243</v>
      </c>
      <c r="V1648">
        <f>U1648/T1648</f>
        <v>1.6764702793327391</v>
      </c>
      <c r="W1648">
        <f>T1648/U1648</f>
        <v>0.59649133797827625</v>
      </c>
    </row>
    <row r="1649" spans="18:23" x14ac:dyDescent="0.45">
      <c r="R1649">
        <v>6.4699999999999989</v>
      </c>
      <c r="S1649">
        <f>1-R1649</f>
        <v>-5.4699999999999989</v>
      </c>
      <c r="T1649">
        <f>SQRT(R1649^2*$L$48+S1649^2*$L$49+2*R1649*S1649*$L$50)</f>
        <v>0.20866360329585096</v>
      </c>
      <c r="U1649">
        <f>R1649*$L$46+S1649*$L$47</f>
        <v>0.34930130272089777</v>
      </c>
      <c r="V1649">
        <f>U1649/T1649</f>
        <v>1.6739924797792622</v>
      </c>
      <c r="W1649">
        <f>T1649/U1649</f>
        <v>0.59737424873728406</v>
      </c>
    </row>
    <row r="1650" spans="18:23" x14ac:dyDescent="0.45">
      <c r="R1650">
        <v>6.48</v>
      </c>
      <c r="S1650">
        <f>1-R1650</f>
        <v>-5.48</v>
      </c>
      <c r="T1650">
        <f>SQRT(R1650^2*$L$48+S1650^2*$L$49+2*R1650*S1650*$L$50)</f>
        <v>0.20885055205064651</v>
      </c>
      <c r="U1650">
        <f>R1650*$L$46+S1650*$L$47</f>
        <v>0.34909717542260266</v>
      </c>
      <c r="V1650">
        <f>U1650/T1650</f>
        <v>1.6715166514759614</v>
      </c>
      <c r="W1650">
        <f>T1650/U1650</f>
        <v>0.59825907155456248</v>
      </c>
    </row>
    <row r="1651" spans="18:23" x14ac:dyDescent="0.45">
      <c r="R1651">
        <v>6.490000000000002</v>
      </c>
      <c r="S1651">
        <f>1-R1651</f>
        <v>-5.490000000000002</v>
      </c>
      <c r="T1651">
        <f>SQRT(R1651^2*$L$48+S1651^2*$L$49+2*R1651*S1651*$L$50)</f>
        <v>0.20903780702341654</v>
      </c>
      <c r="U1651">
        <f>R1651*$L$46+S1651*$L$47</f>
        <v>0.34889304812430755</v>
      </c>
      <c r="V1651">
        <f>U1651/T1651</f>
        <v>1.6690428066212173</v>
      </c>
      <c r="W1651">
        <f>T1651/U1651</f>
        <v>0.59914580742502555</v>
      </c>
    </row>
    <row r="1652" spans="18:23" x14ac:dyDescent="0.45">
      <c r="R1652">
        <v>6.5</v>
      </c>
      <c r="S1652">
        <f>1-R1652</f>
        <v>-5.5</v>
      </c>
      <c r="T1652">
        <f>SQRT(R1652^2*$L$48+S1652^2*$L$49+2*R1652*S1652*$L$50)</f>
        <v>0.20922536739197559</v>
      </c>
      <c r="U1652">
        <f>R1652*$L$46+S1652*$L$47</f>
        <v>0.34868892082601244</v>
      </c>
      <c r="V1652">
        <f>U1652/T1652</f>
        <v>1.6665709573005902</v>
      </c>
      <c r="W1652">
        <f>T1652/U1652</f>
        <v>0.60003445735052219</v>
      </c>
    </row>
    <row r="1653" spans="18:23" x14ac:dyDescent="0.45">
      <c r="R1653">
        <v>6.5100000000000016</v>
      </c>
      <c r="S1653">
        <f>1-R1653</f>
        <v>-5.5100000000000016</v>
      </c>
      <c r="T1653">
        <f>SQRT(R1653^2*$L$48+S1653^2*$L$49+2*R1653*S1653*$L$50)</f>
        <v>0.2094132323357398</v>
      </c>
      <c r="U1653">
        <f>R1653*$L$46+S1653*$L$47</f>
        <v>0.34848479352771733</v>
      </c>
      <c r="V1653">
        <f>U1653/T1653</f>
        <v>1.6641011154873555</v>
      </c>
      <c r="W1653">
        <f>T1653/U1653</f>
        <v>0.60092502233984502</v>
      </c>
    </row>
    <row r="1654" spans="18:23" x14ac:dyDescent="0.45">
      <c r="R1654">
        <v>6.52</v>
      </c>
      <c r="S1654">
        <f>1-R1654</f>
        <v>-5.52</v>
      </c>
      <c r="T1654">
        <f>SQRT(R1654^2*$L$48+S1654^2*$L$49+2*R1654*S1654*$L$50)</f>
        <v>0.20960140103574462</v>
      </c>
      <c r="U1654">
        <f>R1654*$L$46+S1654*$L$47</f>
        <v>0.34828066622942222</v>
      </c>
      <c r="V1654">
        <f>U1654/T1654</f>
        <v>1.6616332930428637</v>
      </c>
      <c r="W1654">
        <f>T1654/U1654</f>
        <v>0.60181750340880047</v>
      </c>
    </row>
    <row r="1655" spans="18:23" x14ac:dyDescent="0.45">
      <c r="R1655">
        <v>6.5300000000000011</v>
      </c>
      <c r="S1655">
        <f>1-R1655</f>
        <v>-5.5300000000000011</v>
      </c>
      <c r="T1655">
        <f>SQRT(R1655^2*$L$48+S1655^2*$L$49+2*R1655*S1655*$L$50)</f>
        <v>0.20978987267463239</v>
      </c>
      <c r="U1655">
        <f>R1655*$L$46+S1655*$L$47</f>
        <v>0.34807653893112711</v>
      </c>
      <c r="V1655">
        <f>U1655/T1655</f>
        <v>1.6591675017171419</v>
      </c>
      <c r="W1655">
        <f>T1655/U1655</f>
        <v>0.60271190158019494</v>
      </c>
    </row>
    <row r="1656" spans="18:23" x14ac:dyDescent="0.45">
      <c r="R1656">
        <v>6.5399999999999991</v>
      </c>
      <c r="S1656">
        <f>1-R1656</f>
        <v>-5.5399999999999991</v>
      </c>
      <c r="T1656">
        <f>SQRT(R1656^2*$L$48+S1656^2*$L$49+2*R1656*S1656*$L$50)</f>
        <v>0.20997864643667599</v>
      </c>
      <c r="U1656">
        <f>R1656*$L$46+S1656*$L$47</f>
        <v>0.347872411632832</v>
      </c>
      <c r="V1656">
        <f>U1656/T1656</f>
        <v>1.6567037531492095</v>
      </c>
      <c r="W1656">
        <f>T1656/U1656</f>
        <v>0.60360821788392238</v>
      </c>
    </row>
    <row r="1657" spans="18:23" x14ac:dyDescent="0.45">
      <c r="R1657">
        <v>6.5500000000000007</v>
      </c>
      <c r="S1657">
        <f>1-R1657</f>
        <v>-5.5500000000000007</v>
      </c>
      <c r="T1657">
        <f>SQRT(R1657^2*$L$48+S1657^2*$L$49+2*R1657*S1657*$L$50)</f>
        <v>0.21016772150776744</v>
      </c>
      <c r="U1657">
        <f>R1657*$L$46+S1657*$L$47</f>
        <v>0.34766828433453689</v>
      </c>
      <c r="V1657">
        <f>U1657/T1657</f>
        <v>1.6542420588676727</v>
      </c>
      <c r="W1657">
        <f>T1657/U1657</f>
        <v>0.60450645335695252</v>
      </c>
    </row>
    <row r="1658" spans="18:23" x14ac:dyDescent="0.45">
      <c r="R1658">
        <v>6.5599999999999987</v>
      </c>
      <c r="S1658">
        <f>1-R1658</f>
        <v>-5.5599999999999987</v>
      </c>
      <c r="T1658">
        <f>SQRT(R1658^2*$L$48+S1658^2*$L$49+2*R1658*S1658*$L$50)</f>
        <v>0.21035709707543077</v>
      </c>
      <c r="U1658">
        <f>R1658*$L$46+S1658*$L$47</f>
        <v>0.34746415703624178</v>
      </c>
      <c r="V1658">
        <f>U1658/T1658</f>
        <v>1.6517824302911281</v>
      </c>
      <c r="W1658">
        <f>T1658/U1658</f>
        <v>0.60540660904338905</v>
      </c>
    </row>
    <row r="1659" spans="18:23" x14ac:dyDescent="0.45">
      <c r="R1659">
        <v>6.57</v>
      </c>
      <c r="S1659">
        <f>1-R1659</f>
        <v>-5.57</v>
      </c>
      <c r="T1659">
        <f>SQRT(R1659^2*$L$48+S1659^2*$L$49+2*R1659*S1659*$L$50)</f>
        <v>0.21054677232882416</v>
      </c>
      <c r="U1659">
        <f>R1659*$L$46+S1659*$L$47</f>
        <v>0.34726002973794667</v>
      </c>
      <c r="V1659">
        <f>U1659/T1659</f>
        <v>1.6493248787286505</v>
      </c>
      <c r="W1659">
        <f>T1659/U1659</f>
        <v>0.60630868599449628</v>
      </c>
    </row>
    <row r="1660" spans="18:23" x14ac:dyDescent="0.45">
      <c r="R1660">
        <v>6.5800000000000018</v>
      </c>
      <c r="S1660">
        <f>1-R1660</f>
        <v>-5.5800000000000018</v>
      </c>
      <c r="T1660">
        <f>SQRT(R1660^2*$L$48+S1660^2*$L$49+2*R1660*S1660*$L$50)</f>
        <v>0.21073674645874732</v>
      </c>
      <c r="U1660">
        <f>R1660*$L$46+S1660*$L$47</f>
        <v>0.34705590243965156</v>
      </c>
      <c r="V1660">
        <f>U1660/T1660</f>
        <v>1.6468694153802423</v>
      </c>
      <c r="W1660">
        <f>T1660/U1660</f>
        <v>0.60721268526874184</v>
      </c>
    </row>
    <row r="1661" spans="18:23" x14ac:dyDescent="0.45">
      <c r="R1661">
        <v>6.59</v>
      </c>
      <c r="S1661">
        <f>1-R1661</f>
        <v>-5.59</v>
      </c>
      <c r="T1661">
        <f>SQRT(R1661^2*$L$48+S1661^2*$L$49+2*R1661*S1661*$L$50)</f>
        <v>0.21092701865763511</v>
      </c>
      <c r="U1661">
        <f>R1661*$L$46+S1661*$L$47</f>
        <v>0.34685177514135646</v>
      </c>
      <c r="V1661">
        <f>U1661/T1661</f>
        <v>1.6444160513373907</v>
      </c>
      <c r="W1661">
        <f>T1661/U1661</f>
        <v>0.60811860793179917</v>
      </c>
    </row>
    <row r="1662" spans="18:23" x14ac:dyDescent="0.45">
      <c r="R1662">
        <v>6.6000000000000014</v>
      </c>
      <c r="S1662">
        <f>1-R1662</f>
        <v>-5.6000000000000014</v>
      </c>
      <c r="T1662">
        <f>SQRT(R1662^2*$L$48+S1662^2*$L$49+2*R1662*S1662*$L$50)</f>
        <v>0.21111758811957518</v>
      </c>
      <c r="U1662">
        <f>R1662*$L$46+S1662*$L$47</f>
        <v>0.34664764784306135</v>
      </c>
      <c r="V1662">
        <f>U1662/T1662</f>
        <v>1.6419647975834355</v>
      </c>
      <c r="W1662">
        <f>T1662/U1662</f>
        <v>0.60902645505661979</v>
      </c>
    </row>
    <row r="1663" spans="18:23" x14ac:dyDescent="0.45">
      <c r="R1663">
        <v>6.6099999999999994</v>
      </c>
      <c r="S1663">
        <f>1-R1663</f>
        <v>-5.6099999999999994</v>
      </c>
      <c r="T1663">
        <f>SQRT(R1663^2*$L$48+S1663^2*$L$49+2*R1663*S1663*$L$50)</f>
        <v>0.21130845404030249</v>
      </c>
      <c r="U1663">
        <f>R1663*$L$46+S1663*$L$47</f>
        <v>0.34644352054476579</v>
      </c>
      <c r="V1663">
        <f>U1663/T1663</f>
        <v>1.6395156649941192</v>
      </c>
      <c r="W1663">
        <f>T1663/U1663</f>
        <v>0.60993622772343992</v>
      </c>
    </row>
    <row r="1664" spans="18:23" x14ac:dyDescent="0.45">
      <c r="R1664">
        <v>6.620000000000001</v>
      </c>
      <c r="S1664">
        <f>1-R1664</f>
        <v>-5.620000000000001</v>
      </c>
      <c r="T1664">
        <f>SQRT(R1664^2*$L$48+S1664^2*$L$49+2*R1664*S1664*$L$50)</f>
        <v>0.21149961561720843</v>
      </c>
      <c r="U1664">
        <f>R1664*$L$46+S1664*$L$47</f>
        <v>0.34623939324647113</v>
      </c>
      <c r="V1664">
        <f>U1664/T1664</f>
        <v>1.6370686643380346</v>
      </c>
      <c r="W1664">
        <f>T1664/U1664</f>
        <v>0.61084792701982371</v>
      </c>
    </row>
    <row r="1665" spans="18:23" x14ac:dyDescent="0.45">
      <c r="R1665">
        <v>6.629999999999999</v>
      </c>
      <c r="S1665">
        <f>1-R1665</f>
        <v>-5.629999999999999</v>
      </c>
      <c r="T1665">
        <f>SQRT(R1665^2*$L$48+S1665^2*$L$49+2*R1665*S1665*$L$50)</f>
        <v>0.2116910720493414</v>
      </c>
      <c r="U1665">
        <f>R1665*$L$46+S1665*$L$47</f>
        <v>0.34603526594817602</v>
      </c>
      <c r="V1665">
        <f>U1665/T1665</f>
        <v>1.6346238062771083</v>
      </c>
      <c r="W1665">
        <f>T1665/U1665</f>
        <v>0.6117615540406951</v>
      </c>
    </row>
    <row r="1666" spans="18:23" x14ac:dyDescent="0.45">
      <c r="R1666">
        <v>6.6400000000000006</v>
      </c>
      <c r="S1666">
        <f>1-R1666</f>
        <v>-5.6400000000000006</v>
      </c>
      <c r="T1666">
        <f>SQRT(R1666^2*$L$48+S1666^2*$L$49+2*R1666*S1666*$L$50)</f>
        <v>0.21188282253741048</v>
      </c>
      <c r="U1666">
        <f>R1666*$L$46+S1666*$L$47</f>
        <v>0.34583113864988091</v>
      </c>
      <c r="V1666">
        <f>U1666/T1666</f>
        <v>1.6321811013671024</v>
      </c>
      <c r="W1666">
        <f>T1666/U1666</f>
        <v>0.6126771098883621</v>
      </c>
    </row>
    <row r="1667" spans="18:23" x14ac:dyDescent="0.45">
      <c r="R1667">
        <v>6.6499999999999986</v>
      </c>
      <c r="S1667">
        <f>1-R1667</f>
        <v>-5.6499999999999986</v>
      </c>
      <c r="T1667">
        <f>SQRT(R1667^2*$L$48+S1667^2*$L$49+2*R1667*S1667*$L$50)</f>
        <v>0.21207486628379116</v>
      </c>
      <c r="U1667">
        <f>R1667*$L$46+S1667*$L$47</f>
        <v>0.3456270113515858</v>
      </c>
      <c r="V1667">
        <f>U1667/T1667</f>
        <v>1.6297405600580686</v>
      </c>
      <c r="W1667">
        <f>T1667/U1667</f>
        <v>0.6135945956725587</v>
      </c>
    </row>
    <row r="1668" spans="18:23" x14ac:dyDescent="0.45">
      <c r="R1668">
        <v>6.66</v>
      </c>
      <c r="S1668">
        <f>1-R1668</f>
        <v>-5.66</v>
      </c>
      <c r="T1668">
        <f>SQRT(R1668^2*$L$48+S1668^2*$L$49+2*R1668*S1668*$L$50)</f>
        <v>0.21226720249252892</v>
      </c>
      <c r="U1668">
        <f>R1668*$L$46+S1668*$L$47</f>
        <v>0.34542288405329069</v>
      </c>
      <c r="V1668">
        <f>U1668/T1668</f>
        <v>1.6273021926948341</v>
      </c>
      <c r="W1668">
        <f>T1668/U1668</f>
        <v>0.61451401251047699</v>
      </c>
    </row>
    <row r="1669" spans="18:23" x14ac:dyDescent="0.45">
      <c r="R1669">
        <v>6.6700000000000017</v>
      </c>
      <c r="S1669">
        <f>1-R1669</f>
        <v>-5.6700000000000017</v>
      </c>
      <c r="T1669">
        <f>SQRT(R1669^2*$L$48+S1669^2*$L$49+2*R1669*S1669*$L$50)</f>
        <v>0.21245983036933935</v>
      </c>
      <c r="U1669">
        <f>R1669*$L$46+S1669*$L$47</f>
        <v>0.34521875675499514</v>
      </c>
      <c r="V1669">
        <f>U1669/T1669</f>
        <v>1.6248660095175083</v>
      </c>
      <c r="W1669">
        <f>T1669/U1669</f>
        <v>0.61543536152678979</v>
      </c>
    </row>
    <row r="1670" spans="18:23" x14ac:dyDescent="0.45">
      <c r="R1670">
        <v>6.68</v>
      </c>
      <c r="S1670">
        <f>1-R1670</f>
        <v>-5.68</v>
      </c>
      <c r="T1670">
        <f>SQRT(R1670^2*$L$48+S1670^2*$L$49+2*R1670*S1670*$L$50)</f>
        <v>0.2126527491216158</v>
      </c>
      <c r="U1670">
        <f>R1670*$L$46+S1670*$L$47</f>
        <v>0.34501462945670047</v>
      </c>
      <c r="V1670">
        <f>U1670/T1670</f>
        <v>1.6224320206619436</v>
      </c>
      <c r="W1670">
        <f>T1670/U1670</f>
        <v>0.61635864385369155</v>
      </c>
    </row>
    <row r="1671" spans="18:23" x14ac:dyDescent="0.45">
      <c r="R1671">
        <v>6.6900000000000013</v>
      </c>
      <c r="S1671">
        <f>1-R1671</f>
        <v>-5.6900000000000013</v>
      </c>
      <c r="T1671">
        <f>SQRT(R1671^2*$L$48+S1671^2*$L$49+2*R1671*S1671*$L$50)</f>
        <v>0.21284595795842948</v>
      </c>
      <c r="U1671">
        <f>R1671*$L$46+S1671*$L$47</f>
        <v>0.34481050215840492</v>
      </c>
      <c r="V1671">
        <f>U1671/T1671</f>
        <v>1.6200002361602244</v>
      </c>
      <c r="W1671">
        <f>T1671/U1671</f>
        <v>0.61728386063092899</v>
      </c>
    </row>
    <row r="1672" spans="18:23" x14ac:dyDescent="0.45">
      <c r="R1672">
        <v>6.6999999999999993</v>
      </c>
      <c r="S1672">
        <f>1-R1672</f>
        <v>-5.6999999999999993</v>
      </c>
      <c r="T1672">
        <f>SQRT(R1672^2*$L$48+S1672^2*$L$49+2*R1672*S1672*$L$50)</f>
        <v>0.21303945609053371</v>
      </c>
      <c r="U1672">
        <f>R1672*$L$46+S1672*$L$47</f>
        <v>0.34460637486011025</v>
      </c>
      <c r="V1672">
        <f>U1672/T1672</f>
        <v>1.6175706659411746</v>
      </c>
      <c r="W1672">
        <f>T1672/U1672</f>
        <v>0.61821101300582471</v>
      </c>
    </row>
    <row r="1673" spans="18:23" x14ac:dyDescent="0.45">
      <c r="R1673">
        <v>6.7100000000000009</v>
      </c>
      <c r="S1673">
        <f>1-R1673</f>
        <v>-5.7100000000000009</v>
      </c>
      <c r="T1673">
        <f>SQRT(R1673^2*$L$48+S1673^2*$L$49+2*R1673*S1673*$L$50)</f>
        <v>0.21323324273036484</v>
      </c>
      <c r="U1673">
        <f>R1673*$L$46+S1673*$L$47</f>
        <v>0.34440224756181514</v>
      </c>
      <c r="V1673">
        <f>U1673/T1673</f>
        <v>1.6151433198308323</v>
      </c>
      <c r="W1673">
        <f>T1673/U1673</f>
        <v>0.61914010213331316</v>
      </c>
    </row>
    <row r="1674" spans="18:23" x14ac:dyDescent="0.45">
      <c r="R1674">
        <v>6.7199999999999989</v>
      </c>
      <c r="S1674">
        <f>1-R1674</f>
        <v>-5.7199999999999989</v>
      </c>
      <c r="T1674">
        <f>SQRT(R1674^2*$L$48+S1674^2*$L$49+2*R1674*S1674*$L$50)</f>
        <v>0.21342731709205279</v>
      </c>
      <c r="U1674">
        <f>R1674*$L$46+S1674*$L$47</f>
        <v>0.34419812026352004</v>
      </c>
      <c r="V1674">
        <f>U1674/T1674</f>
        <v>1.6127182075529012</v>
      </c>
      <c r="W1674">
        <f>T1674/U1674</f>
        <v>0.62007112917598628</v>
      </c>
    </row>
    <row r="1675" spans="18:23" x14ac:dyDescent="0.45">
      <c r="R1675">
        <v>6.73</v>
      </c>
      <c r="S1675">
        <f>1-R1675</f>
        <v>-5.73</v>
      </c>
      <c r="T1675">
        <f>SQRT(R1675^2*$L$48+S1675^2*$L$49+2*R1675*S1675*$L$50)</f>
        <v>0.21362167839141222</v>
      </c>
      <c r="U1675">
        <f>R1675*$L$46+S1675*$L$47</f>
        <v>0.34399399296522493</v>
      </c>
      <c r="V1675">
        <f>U1675/T1675</f>
        <v>1.6102953387293197</v>
      </c>
      <c r="W1675">
        <f>T1675/U1675</f>
        <v>0.62100409530409351</v>
      </c>
    </row>
    <row r="1676" spans="18:23" x14ac:dyDescent="0.45">
      <c r="R1676">
        <v>6.740000000000002</v>
      </c>
      <c r="S1676">
        <f>1-R1676</f>
        <v>-5.740000000000002</v>
      </c>
      <c r="T1676">
        <f>SQRT(R1676^2*$L$48+S1676^2*$L$49+2*R1676*S1676*$L$50)</f>
        <v>0.21381632584595814</v>
      </c>
      <c r="U1676">
        <f>R1676*$L$46+S1676*$L$47</f>
        <v>0.34378986566692982</v>
      </c>
      <c r="V1676">
        <f>U1676/T1676</f>
        <v>1.6078747228806551</v>
      </c>
      <c r="W1676">
        <f>T1676/U1676</f>
        <v>0.62193900169560978</v>
      </c>
    </row>
    <row r="1677" spans="18:23" x14ac:dyDescent="0.45">
      <c r="R1677">
        <v>6.75</v>
      </c>
      <c r="S1677">
        <f>1-R1677</f>
        <v>-5.75</v>
      </c>
      <c r="T1677">
        <f>SQRT(R1677^2*$L$48+S1677^2*$L$49+2*R1677*S1677*$L$50)</f>
        <v>0.21401125867489712</v>
      </c>
      <c r="U1677">
        <f>R1677*$L$46+S1677*$L$47</f>
        <v>0.34358573836863471</v>
      </c>
      <c r="V1677">
        <f>U1677/T1677</f>
        <v>1.6054563694266815</v>
      </c>
      <c r="W1677">
        <f>T1677/U1677</f>
        <v>0.62287584953623265</v>
      </c>
    </row>
    <row r="1678" spans="18:23" x14ac:dyDescent="0.45">
      <c r="R1678">
        <v>6.7600000000000016</v>
      </c>
      <c r="S1678">
        <f>1-R1678</f>
        <v>-5.7600000000000016</v>
      </c>
      <c r="T1678">
        <f>SQRT(R1678^2*$L$48+S1678^2*$L$49+2*R1678*S1678*$L$50)</f>
        <v>0.21420647609913948</v>
      </c>
      <c r="U1678">
        <f>R1678*$L$46+S1678*$L$47</f>
        <v>0.3433816110703396</v>
      </c>
      <c r="V1678">
        <f>U1678/T1678</f>
        <v>1.6030402876867971</v>
      </c>
      <c r="W1678">
        <f>T1678/U1678</f>
        <v>0.62381464001944065</v>
      </c>
    </row>
    <row r="1679" spans="18:23" x14ac:dyDescent="0.45">
      <c r="R1679">
        <v>6.77</v>
      </c>
      <c r="S1679">
        <f>1-R1679</f>
        <v>-5.77</v>
      </c>
      <c r="T1679">
        <f>SQRT(R1679^2*$L$48+S1679^2*$L$49+2*R1679*S1679*$L$50)</f>
        <v>0.21440197734129135</v>
      </c>
      <c r="U1679">
        <f>R1679*$L$46+S1679*$L$47</f>
        <v>0.34317748377204449</v>
      </c>
      <c r="V1679">
        <f>U1679/T1679</f>
        <v>1.6006264868805968</v>
      </c>
      <c r="W1679">
        <f>T1679/U1679</f>
        <v>0.62475537434649353</v>
      </c>
    </row>
    <row r="1680" spans="18:23" x14ac:dyDescent="0.45">
      <c r="R1680">
        <v>6.7800000000000011</v>
      </c>
      <c r="S1680">
        <f>1-R1680</f>
        <v>-5.7800000000000011</v>
      </c>
      <c r="T1680">
        <f>SQRT(R1680^2*$L$48+S1680^2*$L$49+2*R1680*S1680*$L$50)</f>
        <v>0.21459776162567187</v>
      </c>
      <c r="U1680">
        <f>R1680*$L$46+S1680*$L$47</f>
        <v>0.34297335647374938</v>
      </c>
      <c r="V1680">
        <f>U1680/T1680</f>
        <v>1.5982149761282516</v>
      </c>
      <c r="W1680">
        <f>T1680/U1680</f>
        <v>0.62569805372650522</v>
      </c>
    </row>
    <row r="1681" spans="11:23" x14ac:dyDescent="0.45">
      <c r="R1681">
        <v>6.7899999999999991</v>
      </c>
      <c r="S1681">
        <f>1-R1681</f>
        <v>-5.7899999999999991</v>
      </c>
      <c r="T1681">
        <f>SQRT(R1681^2*$L$48+S1681^2*$L$49+2*R1681*S1681*$L$50)</f>
        <v>0.21479382817830117</v>
      </c>
      <c r="U1681">
        <f>R1681*$L$46+S1681*$L$47</f>
        <v>0.34276922917545427</v>
      </c>
      <c r="V1681">
        <f>U1681/T1681</f>
        <v>1.5958057644511099</v>
      </c>
      <c r="W1681">
        <f>T1681/U1681</f>
        <v>0.6266426793764327</v>
      </c>
    </row>
    <row r="1682" spans="11:23" x14ac:dyDescent="0.45">
      <c r="R1682">
        <v>6.8000000000000007</v>
      </c>
      <c r="S1682">
        <f>1-R1682</f>
        <v>-5.8000000000000007</v>
      </c>
      <c r="T1682">
        <f>SQRT(R1682^2*$L$48+S1682^2*$L$49+2*R1682*S1682*$L$50)</f>
        <v>0.21499017622691202</v>
      </c>
      <c r="U1682">
        <f>R1682*$L$46+S1682*$L$47</f>
        <v>0.34256510187715916</v>
      </c>
      <c r="V1682">
        <f>U1682/T1682</f>
        <v>1.593398860772121</v>
      </c>
      <c r="W1682">
        <f>T1682/U1682</f>
        <v>0.62758925252113285</v>
      </c>
    </row>
    <row r="1683" spans="11:23" x14ac:dyDescent="0.45">
      <c r="R1683">
        <v>6.8099999999999987</v>
      </c>
      <c r="S1683">
        <f>1-R1683</f>
        <v>-5.8099999999999987</v>
      </c>
      <c r="T1683">
        <f>SQRT(R1683^2*$L$48+S1683^2*$L$49+2*R1683*S1683*$L$50)</f>
        <v>0.21518680500094603</v>
      </c>
      <c r="U1683">
        <f>R1683*$L$46+S1683*$L$47</f>
        <v>0.34236097457886405</v>
      </c>
      <c r="V1683">
        <f>U1683/T1683</f>
        <v>1.590994273916372</v>
      </c>
      <c r="W1683">
        <f>T1683/U1683</f>
        <v>0.62853777439337499</v>
      </c>
    </row>
    <row r="1684" spans="11:23" x14ac:dyDescent="0.45">
      <c r="R1684">
        <v>6.82</v>
      </c>
      <c r="S1684">
        <f>1-R1684</f>
        <v>-5.82</v>
      </c>
      <c r="T1684">
        <f>SQRT(R1684^2*$L$48+S1684^2*$L$49+2*R1684*S1684*$L$50)</f>
        <v>0.21538371373156509</v>
      </c>
      <c r="U1684">
        <f>R1684*$L$46+S1684*$L$47</f>
        <v>0.3421568472805685</v>
      </c>
      <c r="V1684">
        <f>U1684/T1684</f>
        <v>1.588592012611511</v>
      </c>
      <c r="W1684">
        <f>T1684/U1684</f>
        <v>0.62948824623389898</v>
      </c>
    </row>
    <row r="1685" spans="11:23" x14ac:dyDescent="0.45">
      <c r="R1685">
        <v>6.8300000000000018</v>
      </c>
      <c r="S1685">
        <f>1-R1685</f>
        <v>-5.8300000000000018</v>
      </c>
      <c r="T1685">
        <f>SQRT(R1685^2*$L$48+S1685^2*$L$49+2*R1685*S1685*$L$50)</f>
        <v>0.21558090165164026</v>
      </c>
      <c r="U1685">
        <f>R1685*$L$46+S1685*$L$47</f>
        <v>0.34195271998227383</v>
      </c>
      <c r="V1685">
        <f>U1685/T1685</f>
        <v>1.5861920854883487</v>
      </c>
      <c r="W1685">
        <f>T1685/U1685</f>
        <v>0.63044066929140252</v>
      </c>
    </row>
    <row r="1686" spans="11:23" x14ac:dyDescent="0.45">
      <c r="R1686">
        <v>6.84</v>
      </c>
      <c r="S1686">
        <f>1-R1686</f>
        <v>-5.84</v>
      </c>
      <c r="T1686">
        <f>SQRT(R1686^2*$L$48+S1686^2*$L$49+2*R1686*S1686*$L$50)</f>
        <v>0.21577836799576208</v>
      </c>
      <c r="U1686">
        <f>R1686*$L$46+S1686*$L$47</f>
        <v>0.34174859268397828</v>
      </c>
      <c r="V1686">
        <f>U1686/T1686</f>
        <v>1.5837945010812682</v>
      </c>
      <c r="W1686">
        <f>T1686/U1686</f>
        <v>0.63139504482260334</v>
      </c>
    </row>
    <row r="1687" spans="11:23" x14ac:dyDescent="0.45">
      <c r="R1687">
        <v>6.8500000000000014</v>
      </c>
      <c r="S1687">
        <f>1-R1687</f>
        <v>-5.8500000000000014</v>
      </c>
      <c r="T1687">
        <f>SQRT(R1687^2*$L$48+S1687^2*$L$49+2*R1687*S1687*$L$50)</f>
        <v>0.21597611200024872</v>
      </c>
      <c r="U1687">
        <f>R1687*$L$46+S1687*$L$47</f>
        <v>0.34154446538568362</v>
      </c>
      <c r="V1687">
        <f>U1687/T1687</f>
        <v>1.5813992678287045</v>
      </c>
      <c r="W1687">
        <f>T1687/U1687</f>
        <v>0.63235137409227571</v>
      </c>
    </row>
    <row r="1688" spans="11:23" x14ac:dyDescent="0.45">
      <c r="R1688">
        <v>6.8599999999999994</v>
      </c>
      <c r="S1688">
        <f>1-R1688</f>
        <v>-5.8599999999999994</v>
      </c>
      <c r="T1688">
        <f>SQRT(R1688^2*$L$48+S1688^2*$L$49+2*R1688*S1688*$L$50)</f>
        <v>0.21617413290313361</v>
      </c>
      <c r="U1688">
        <f>R1688*$L$46+S1688*$L$47</f>
        <v>0.34134033808738806</v>
      </c>
      <c r="V1688">
        <f>U1688/T1688</f>
        <v>1.5790063940737105</v>
      </c>
      <c r="W1688">
        <f>T1688/U1688</f>
        <v>0.63330965837325071</v>
      </c>
    </row>
    <row r="1689" spans="11:23" x14ac:dyDescent="0.45">
      <c r="R1689">
        <v>6.870000000000001</v>
      </c>
      <c r="S1689">
        <f>1-R1689</f>
        <v>-5.870000000000001</v>
      </c>
      <c r="T1689">
        <f>SQRT(R1689^2*$L$48+S1689^2*$L$49+2*R1689*S1689*$L$50)</f>
        <v>0.21637242994417352</v>
      </c>
      <c r="U1689">
        <f>R1689*$L$46+S1689*$L$47</f>
        <v>0.3411362107890934</v>
      </c>
      <c r="V1689">
        <f>U1689/T1689</f>
        <v>1.5766158880644374</v>
      </c>
      <c r="W1689">
        <f>T1689/U1689</f>
        <v>0.63426989894645114</v>
      </c>
    </row>
    <row r="1690" spans="11:23" x14ac:dyDescent="0.45">
      <c r="R1690">
        <v>6.879999999999999</v>
      </c>
      <c r="S1690">
        <f>1-R1690</f>
        <v>-5.879999999999999</v>
      </c>
      <c r="T1690">
        <f>SQRT(R1690^2*$L$48+S1690^2*$L$49+2*R1690*S1690*$L$50)</f>
        <v>0.21657100236486063</v>
      </c>
      <c r="U1690">
        <f>R1690*$L$46+S1690*$L$47</f>
        <v>0.34093208349079829</v>
      </c>
      <c r="V1690">
        <f>U1690/T1690</f>
        <v>1.5742277579545232</v>
      </c>
      <c r="W1690">
        <f>T1690/U1690</f>
        <v>0.63523209710096362</v>
      </c>
    </row>
    <row r="1691" spans="11:23" x14ac:dyDescent="0.45">
      <c r="L1691" t="s">
        <v>55</v>
      </c>
      <c r="M1691" t="s">
        <v>56</v>
      </c>
      <c r="N1691" t="s">
        <v>57</v>
      </c>
      <c r="O1691" t="s">
        <v>54</v>
      </c>
      <c r="R1691">
        <v>6.8900000000000006</v>
      </c>
      <c r="S1691">
        <f>1-R1691</f>
        <v>-5.8900000000000006</v>
      </c>
      <c r="T1691">
        <f>SQRT(R1691^2*$L$48+S1691^2*$L$49+2*R1691*S1691*$L$50)</f>
        <v>0.21676984940840266</v>
      </c>
      <c r="U1691">
        <f>R1691*$L$46+S1691*$L$47</f>
        <v>0.34072795619250318</v>
      </c>
      <c r="V1691">
        <f>U1691/T1691</f>
        <v>1.5718420118037666</v>
      </c>
      <c r="W1691">
        <f>T1691/U1691</f>
        <v>0.63619625413399561</v>
      </c>
    </row>
    <row r="1692" spans="11:23" x14ac:dyDescent="0.45">
      <c r="K1692" t="s">
        <v>20</v>
      </c>
      <c r="L1692">
        <f t="array" ref="L1692:O1692">R1692*wpx+S1692*wpy</f>
        <v>0.29631869332458116</v>
      </c>
      <c r="M1692">
        <v>0.77472351581498256</v>
      </c>
      <c r="N1692">
        <v>5.7397617334599582E-2</v>
      </c>
      <c r="O1692">
        <v>-0.12843982647416285</v>
      </c>
      <c r="P1692">
        <f>SUM(L1692:O1692)</f>
        <v>1.0000000000000004</v>
      </c>
      <c r="R1692" s="18">
        <v>6.8999999999999986</v>
      </c>
      <c r="S1692" s="18">
        <f>1-R1692</f>
        <v>-5.8999999999999986</v>
      </c>
      <c r="T1692" s="18">
        <f>SQRT(R1692^2*$L$48+S1692^2*$L$49+2*R1692*S1692*$L$50)</f>
        <v>0.21696897031974724</v>
      </c>
      <c r="U1692" s="18">
        <f>R1692*$L$46+S1692*$L$47</f>
        <v>0.34052382889420807</v>
      </c>
      <c r="V1692">
        <f>U1692/T1692</f>
        <v>1.5694586575784455</v>
      </c>
      <c r="W1692">
        <f>T1692/U1692</f>
        <v>0.63716237135097487</v>
      </c>
    </row>
    <row r="1693" spans="11:23" x14ac:dyDescent="0.45">
      <c r="R1693">
        <v>6.91</v>
      </c>
      <c r="S1693">
        <f>1-R1693</f>
        <v>-5.91</v>
      </c>
      <c r="T1693">
        <f>SQRT(R1693^2*$L$48+S1693^2*$L$49+2*R1693*S1693*$L$50)</f>
        <v>0.217168364345566</v>
      </c>
      <c r="U1693">
        <f>R1693*$L$46+S1693*$L$47</f>
        <v>0.34031970159591296</v>
      </c>
      <c r="V1693">
        <f>U1693/T1693</f>
        <v>1.5670777031519387</v>
      </c>
      <c r="W1693">
        <f>T1693/U1693</f>
        <v>0.6381304500655276</v>
      </c>
    </row>
    <row r="1694" spans="11:23" x14ac:dyDescent="0.45">
      <c r="R1694">
        <v>6.9200000000000017</v>
      </c>
      <c r="S1694">
        <f>1-R1694</f>
        <v>-5.9200000000000017</v>
      </c>
      <c r="T1694">
        <f>SQRT(R1694^2*$L$48+S1694^2*$L$49+2*R1694*S1694*$L$50)</f>
        <v>0.21736803073427052</v>
      </c>
      <c r="U1694">
        <f>R1694*$L$46+S1694*$L$47</f>
        <v>0.34011557429761741</v>
      </c>
      <c r="V1694">
        <f>U1694/T1694</f>
        <v>1.5646991563051151</v>
      </c>
      <c r="W1694">
        <f>T1694/U1694</f>
        <v>0.63910049159954985</v>
      </c>
    </row>
    <row r="1695" spans="11:23" x14ac:dyDescent="0.45">
      <c r="R1695">
        <v>6.93</v>
      </c>
      <c r="S1695">
        <f>1-R1695</f>
        <v>-5.93</v>
      </c>
      <c r="T1695">
        <f>SQRT(R1695^2*$L$48+S1695^2*$L$49+2*R1695*S1695*$L$50)</f>
        <v>0.21756796873599746</v>
      </c>
      <c r="U1695">
        <f>R1695*$L$46+S1695*$L$47</f>
        <v>0.33991144699932274</v>
      </c>
      <c r="V1695">
        <f>U1695/T1695</f>
        <v>1.5623230247269533</v>
      </c>
      <c r="W1695">
        <f>T1695/U1695</f>
        <v>0.64007249728318494</v>
      </c>
    </row>
    <row r="1696" spans="11:23" x14ac:dyDescent="0.45">
      <c r="R1696">
        <v>6.9400000000000013</v>
      </c>
      <c r="S1696">
        <f>1-R1696</f>
        <v>-5.9400000000000013</v>
      </c>
      <c r="T1696">
        <f>SQRT(R1696^2*$L$48+S1696^2*$L$49+2*R1696*S1696*$L$50)</f>
        <v>0.21776817760262826</v>
      </c>
      <c r="U1696">
        <f>R1696*$L$46+S1696*$L$47</f>
        <v>0.33970731970102763</v>
      </c>
      <c r="V1696">
        <f>U1696/T1696</f>
        <v>1.5599493160148836</v>
      </c>
      <c r="W1696">
        <f>T1696/U1696</f>
        <v>0.6410464684549142</v>
      </c>
    </row>
    <row r="1697" spans="18:23" x14ac:dyDescent="0.45">
      <c r="R1697">
        <v>6.9499999999999993</v>
      </c>
      <c r="S1697">
        <f>1-R1697</f>
        <v>-5.9499999999999993</v>
      </c>
      <c r="T1697">
        <f>SQRT(R1697^2*$L$48+S1697^2*$L$49+2*R1697*S1697*$L$50)</f>
        <v>0.21796865658777528</v>
      </c>
      <c r="U1697">
        <f>R1697*$L$46+S1697*$L$47</f>
        <v>0.33950319240273252</v>
      </c>
      <c r="V1697">
        <f>U1697/T1697</f>
        <v>1.5575780376754107</v>
      </c>
      <c r="W1697">
        <f>T1697/U1697</f>
        <v>0.6420224064615333</v>
      </c>
    </row>
    <row r="1698" spans="18:23" x14ac:dyDescent="0.45">
      <c r="R1698">
        <v>6.9600000000000009</v>
      </c>
      <c r="S1698">
        <f>1-R1698</f>
        <v>-5.9600000000000009</v>
      </c>
      <c r="T1698">
        <f>SQRT(R1698^2*$L$48+S1698^2*$L$49+2*R1698*S1698*$L$50)</f>
        <v>0.21816940494679127</v>
      </c>
      <c r="U1698">
        <f>R1698*$L$46+S1698*$L$47</f>
        <v>0.33929906510443741</v>
      </c>
      <c r="V1698">
        <f>U1698/T1698</f>
        <v>1.5552091971245379</v>
      </c>
      <c r="W1698">
        <f>T1698/U1698</f>
        <v>0.64300031265820901</v>
      </c>
    </row>
    <row r="1699" spans="18:23" x14ac:dyDescent="0.45">
      <c r="R1699">
        <v>6.9699999999999989</v>
      </c>
      <c r="S1699">
        <f>1-R1699</f>
        <v>-5.9699999999999989</v>
      </c>
      <c r="T1699">
        <f>SQRT(R1699^2*$L$48+S1699^2*$L$49+2*R1699*S1699*$L$50)</f>
        <v>0.21837042193677045</v>
      </c>
      <c r="U1699">
        <f>R1699*$L$46+S1699*$L$47</f>
        <v>0.3390949378061423</v>
      </c>
      <c r="V1699">
        <f>U1699/T1699</f>
        <v>1.5528428016882609</v>
      </c>
      <c r="W1699">
        <f>T1699/U1699</f>
        <v>0.6439801884085069</v>
      </c>
    </row>
    <row r="1700" spans="18:23" x14ac:dyDescent="0.45">
      <c r="R1700">
        <v>6.98</v>
      </c>
      <c r="S1700">
        <f>1-R1700</f>
        <v>-5.98</v>
      </c>
      <c r="T1700">
        <f>SQRT(R1700^2*$L$48+S1700^2*$L$49+2*R1700*S1700*$L$50)</f>
        <v>0.21857170681654264</v>
      </c>
      <c r="U1700">
        <f>R1700*$L$46+S1700*$L$47</f>
        <v>0.3388908105078472</v>
      </c>
      <c r="V1700">
        <f>U1700/T1700</f>
        <v>1.5504788586031126</v>
      </c>
      <c r="W1700">
        <f>T1700/U1700</f>
        <v>0.64496203508439931</v>
      </c>
    </row>
    <row r="1701" spans="18:23" x14ac:dyDescent="0.45">
      <c r="R1701">
        <v>6.990000000000002</v>
      </c>
      <c r="S1701">
        <f>1-R1701</f>
        <v>-5.990000000000002</v>
      </c>
      <c r="T1701">
        <f>SQRT(R1701^2*$L$48+S1701^2*$L$49+2*R1701*S1701*$L$50)</f>
        <v>0.21877325884668555</v>
      </c>
      <c r="U1701">
        <f>R1701*$L$46+S1701*$L$47</f>
        <v>0.33868668320955209</v>
      </c>
      <c r="V1701">
        <f>U1701/T1701</f>
        <v>1.5481173750165729</v>
      </c>
      <c r="W1701">
        <f>T1701/U1701</f>
        <v>0.64594585406632665</v>
      </c>
    </row>
    <row r="1702" spans="18:23" x14ac:dyDescent="0.45">
      <c r="R1702">
        <v>7</v>
      </c>
      <c r="S1702">
        <f>1-R1702</f>
        <v>-6</v>
      </c>
      <c r="T1702">
        <f>SQRT(R1702^2*$L$48+S1702^2*$L$49+2*R1702*S1702*$L$50)</f>
        <v>0.21897507728951357</v>
      </c>
      <c r="U1702">
        <f>R1702*$L$46+S1702*$L$47</f>
        <v>0.33848255591125698</v>
      </c>
      <c r="V1702">
        <f>U1702/T1702</f>
        <v>1.5457583579876488</v>
      </c>
      <c r="W1702">
        <f>T1702/U1702</f>
        <v>0.64693164674319059</v>
      </c>
    </row>
    <row r="1703" spans="18:23" x14ac:dyDescent="0.45">
      <c r="R1703">
        <v>7.0100000000000016</v>
      </c>
      <c r="S1703">
        <f>1-R1703</f>
        <v>-6.0100000000000016</v>
      </c>
      <c r="T1703">
        <f>SQRT(R1703^2*$L$48+S1703^2*$L$49+2*R1703*S1703*$L$50)</f>
        <v>0.21917716140909194</v>
      </c>
      <c r="U1703">
        <f>R1703*$L$46+S1703*$L$47</f>
        <v>0.33827842861296187</v>
      </c>
      <c r="V1703">
        <f>U1703/T1703</f>
        <v>1.5434018144872705</v>
      </c>
      <c r="W1703">
        <f>T1703/U1703</f>
        <v>0.64791941451242063</v>
      </c>
    </row>
    <row r="1704" spans="18:23" x14ac:dyDescent="0.45">
      <c r="R1704">
        <v>7.02</v>
      </c>
      <c r="S1704">
        <f>1-R1704</f>
        <v>-6.02</v>
      </c>
      <c r="T1704">
        <f>SQRT(R1704^2*$L$48+S1704^2*$L$49+2*R1704*S1704*$L$50)</f>
        <v>0.2193795104712214</v>
      </c>
      <c r="U1704">
        <f>R1704*$L$46+S1704*$L$47</f>
        <v>0.33807430131466676</v>
      </c>
      <c r="V1704">
        <f>U1704/T1704</f>
        <v>1.541047751398898</v>
      </c>
      <c r="W1704">
        <f>T1704/U1704</f>
        <v>0.64890915877995481</v>
      </c>
    </row>
    <row r="1705" spans="18:23" x14ac:dyDescent="0.45">
      <c r="R1705">
        <v>7.0300000000000011</v>
      </c>
      <c r="S1705">
        <f>1-R1705</f>
        <v>-6.0300000000000011</v>
      </c>
      <c r="T1705">
        <f>SQRT(R1705^2*$L$48+S1705^2*$L$49+2*R1705*S1705*$L$50)</f>
        <v>0.21958212374345637</v>
      </c>
      <c r="U1705">
        <f>R1705*$L$46+S1705*$L$47</f>
        <v>0.33787017401637121</v>
      </c>
      <c r="V1705">
        <f>U1705/T1705</f>
        <v>1.5386961755188866</v>
      </c>
      <c r="W1705">
        <f>T1705/U1705</f>
        <v>0.64990088096032028</v>
      </c>
    </row>
    <row r="1706" spans="18:23" x14ac:dyDescent="0.45">
      <c r="R1706">
        <v>7.0399999999999991</v>
      </c>
      <c r="S1706">
        <f>1-R1706</f>
        <v>-6.0399999999999991</v>
      </c>
      <c r="T1706">
        <f>SQRT(R1706^2*$L$48+S1706^2*$L$49+2*R1706*S1706*$L$50)</f>
        <v>0.2197850004950955</v>
      </c>
      <c r="U1706">
        <f>R1706*$L$46+S1706*$L$47</f>
        <v>0.33766604671807654</v>
      </c>
      <c r="V1706">
        <f>U1706/T1706</f>
        <v>1.536347093557058</v>
      </c>
      <c r="W1706">
        <f>T1706/U1706</f>
        <v>0.65089458247662657</v>
      </c>
    </row>
    <row r="1707" spans="18:23" x14ac:dyDescent="0.45">
      <c r="R1707">
        <v>7.0500000000000007</v>
      </c>
      <c r="S1707">
        <f>1-R1707</f>
        <v>-6.0500000000000007</v>
      </c>
      <c r="T1707">
        <f>SQRT(R1707^2*$L$48+S1707^2*$L$49+2*R1707*S1707*$L$50)</f>
        <v>0.21998813999718037</v>
      </c>
      <c r="U1707">
        <f>R1707*$L$46+S1707*$L$47</f>
        <v>0.33746191941978099</v>
      </c>
      <c r="V1707">
        <f>U1707/T1707</f>
        <v>1.5340005121371829</v>
      </c>
      <c r="W1707">
        <f>T1707/U1707</f>
        <v>0.6518902647605973</v>
      </c>
    </row>
    <row r="1708" spans="18:23" x14ac:dyDescent="0.45">
      <c r="R1708">
        <v>7.0599999999999987</v>
      </c>
      <c r="S1708">
        <f>1-R1708</f>
        <v>-6.0599999999999987</v>
      </c>
      <c r="T1708">
        <f>SQRT(R1708^2*$L$48+S1708^2*$L$49+2*R1708*S1708*$L$50)</f>
        <v>0.22019154152250425</v>
      </c>
      <c r="U1708">
        <f>R1708*$L$46+S1708*$L$47</f>
        <v>0.33725779212148632</v>
      </c>
      <c r="V1708">
        <f>U1708/T1708</f>
        <v>1.5316564377974415</v>
      </c>
      <c r="W1708">
        <f>T1708/U1708</f>
        <v>0.65288792925260952</v>
      </c>
    </row>
    <row r="1709" spans="18:23" x14ac:dyDescent="0.45">
      <c r="R1709">
        <v>7.07</v>
      </c>
      <c r="S1709">
        <f>1-R1709</f>
        <v>-6.07</v>
      </c>
      <c r="T1709">
        <f>SQRT(R1709^2*$L$48+S1709^2*$L$49+2*R1709*S1709*$L$50)</f>
        <v>0.2203952043456108</v>
      </c>
      <c r="U1709">
        <f>R1709*$L$46+S1709*$L$47</f>
        <v>0.33705366482319077</v>
      </c>
      <c r="V1709">
        <f>U1709/T1709</f>
        <v>1.5293148769908942</v>
      </c>
      <c r="W1709">
        <f>T1709/U1709</f>
        <v>0.65388757740172965</v>
      </c>
    </row>
    <row r="1710" spans="18:23" x14ac:dyDescent="0.45">
      <c r="R1710">
        <v>7.0800000000000018</v>
      </c>
      <c r="S1710">
        <f>1-R1710</f>
        <v>-6.0800000000000018</v>
      </c>
      <c r="T1710">
        <f>SQRT(R1710^2*$L$48+S1710^2*$L$49+2*R1710*S1710*$L$50)</f>
        <v>0.22059912774278434</v>
      </c>
      <c r="U1710">
        <f>R1710*$L$46+S1710*$L$47</f>
        <v>0.3368495375248961</v>
      </c>
      <c r="V1710">
        <f>U1710/T1710</f>
        <v>1.526975836086071</v>
      </c>
      <c r="W1710">
        <f>T1710/U1710</f>
        <v>0.65488921066569716</v>
      </c>
    </row>
    <row r="1711" spans="18:23" x14ac:dyDescent="0.45">
      <c r="R1711">
        <v>7.09</v>
      </c>
      <c r="S1711">
        <f>1-R1711</f>
        <v>-6.09</v>
      </c>
      <c r="T1711">
        <f>SQRT(R1711^2*$L$48+S1711^2*$L$49+2*R1711*S1711*$L$50)</f>
        <v>0.22080331099206757</v>
      </c>
      <c r="U1711">
        <f>R1711*$L$46+S1711*$L$47</f>
        <v>0.33664541022660055</v>
      </c>
      <c r="V1711">
        <f>U1711/T1711</f>
        <v>1.524639321367308</v>
      </c>
      <c r="W1711">
        <f>T1711/U1711</f>
        <v>0.65589283051101721</v>
      </c>
    </row>
    <row r="1712" spans="18:23" x14ac:dyDescent="0.45">
      <c r="R1712">
        <v>7.1000000000000014</v>
      </c>
      <c r="S1712">
        <f>1-R1712</f>
        <v>-6.1000000000000014</v>
      </c>
      <c r="T1712">
        <f>SQRT(R1712^2*$L$48+S1712^2*$L$49+2*R1712*S1712*$L$50)</f>
        <v>0.22100775337324691</v>
      </c>
      <c r="U1712">
        <f>R1712*$L$46+S1712*$L$47</f>
        <v>0.33644128292830588</v>
      </c>
      <c r="V1712">
        <f>U1712/T1712</f>
        <v>1.5223053390353691</v>
      </c>
      <c r="W1712">
        <f>T1712/U1712</f>
        <v>0.65689843841293005</v>
      </c>
    </row>
    <row r="1713" spans="18:23" x14ac:dyDescent="0.45">
      <c r="R1713">
        <v>7.1099999999999994</v>
      </c>
      <c r="S1713">
        <f>1-R1713</f>
        <v>-6.1099999999999994</v>
      </c>
      <c r="T1713">
        <f>SQRT(R1713^2*$L$48+S1713^2*$L$49+2*R1713*S1713*$L$50)</f>
        <v>0.22121245416786392</v>
      </c>
      <c r="U1713">
        <f>R1713*$L$46+S1713*$L$47</f>
        <v>0.33623715563001078</v>
      </c>
      <c r="V1713">
        <f>U1713/T1713</f>
        <v>1.5199738952078259</v>
      </c>
      <c r="W1713">
        <f>T1713/U1713</f>
        <v>0.65790603585548424</v>
      </c>
    </row>
    <row r="1714" spans="18:23" x14ac:dyDescent="0.45">
      <c r="R1714">
        <v>7.120000000000001</v>
      </c>
      <c r="S1714">
        <f>1-R1714</f>
        <v>-6.120000000000001</v>
      </c>
      <c r="T1714">
        <f>SQRT(R1714^2*$L$48+S1714^2*$L$49+2*R1714*S1714*$L$50)</f>
        <v>0.22141741265920248</v>
      </c>
      <c r="U1714">
        <f>R1714*$L$46+S1714*$L$47</f>
        <v>0.33603302833171567</v>
      </c>
      <c r="V1714">
        <f>U1714/T1714</f>
        <v>1.5176449959196538</v>
      </c>
      <c r="W1714">
        <f>T1714/U1714</f>
        <v>0.65891562433151618</v>
      </c>
    </row>
    <row r="1715" spans="18:23" x14ac:dyDescent="0.45">
      <c r="R1715">
        <v>7.129999999999999</v>
      </c>
      <c r="S1715">
        <f>1-R1715</f>
        <v>-6.129999999999999</v>
      </c>
      <c r="T1715">
        <f>SQRT(R1715^2*$L$48+S1715^2*$L$49+2*R1715*S1715*$L$50)</f>
        <v>0.22162262813230529</v>
      </c>
      <c r="U1715">
        <f>R1715*$L$46+S1715*$L$47</f>
        <v>0.33582890103342056</v>
      </c>
      <c r="V1715">
        <f>U1715/T1715</f>
        <v>1.5153186471235955</v>
      </c>
      <c r="W1715">
        <f>T1715/U1715</f>
        <v>0.65992720534272942</v>
      </c>
    </row>
    <row r="1716" spans="18:23" x14ac:dyDescent="0.45">
      <c r="R1716">
        <v>7.1400000000000006</v>
      </c>
      <c r="S1716">
        <f>1-R1716</f>
        <v>-6.1400000000000006</v>
      </c>
      <c r="T1716">
        <f>SQRT(R1716^2*$L$48+S1716^2*$L$49+2*R1716*S1716*$L$50)</f>
        <v>0.22182809987396285</v>
      </c>
      <c r="U1716">
        <f>R1716*$L$46+S1716*$L$47</f>
        <v>0.33562477373512545</v>
      </c>
      <c r="V1716">
        <f>U1716/T1716</f>
        <v>1.5129948546907224</v>
      </c>
      <c r="W1716">
        <f>T1716/U1716</f>
        <v>0.66094078039968895</v>
      </c>
    </row>
    <row r="1717" spans="18:23" x14ac:dyDescent="0.45">
      <c r="R1717">
        <v>7.1500000000000021</v>
      </c>
      <c r="S1717">
        <f>1-R1717</f>
        <v>-6.1500000000000021</v>
      </c>
      <c r="T1717">
        <f>SQRT(R1717^2*$L$48+S1717^2*$L$49+2*R1717*S1717*$L$50)</f>
        <v>0.22203382717271572</v>
      </c>
      <c r="U1717">
        <f>R1717*$L$46+S1717*$L$47</f>
        <v>0.33542064643682989</v>
      </c>
      <c r="V1717">
        <f>U1717/T1717</f>
        <v>1.5106736244109003</v>
      </c>
      <c r="W1717">
        <f>T1717/U1717</f>
        <v>0.66195635102185513</v>
      </c>
    </row>
    <row r="1718" spans="18:23" x14ac:dyDescent="0.45">
      <c r="R1718">
        <v>7.16</v>
      </c>
      <c r="S1718">
        <f>1-R1718</f>
        <v>-6.16</v>
      </c>
      <c r="T1718">
        <f>SQRT(R1718^2*$L$48+S1718^2*$L$49+2*R1718*S1718*$L$50)</f>
        <v>0.22223980931885662</v>
      </c>
      <c r="U1718">
        <f>R1718*$L$46+S1718*$L$47</f>
        <v>0.33521651913853523</v>
      </c>
      <c r="V1718">
        <f>U1718/T1718</f>
        <v>1.5083549619932686</v>
      </c>
      <c r="W1718">
        <f>T1718/U1718</f>
        <v>0.66297391873761258</v>
      </c>
    </row>
    <row r="1719" spans="18:23" x14ac:dyDescent="0.45">
      <c r="R1719">
        <v>7.1700000000000017</v>
      </c>
      <c r="S1719">
        <f>1-R1719</f>
        <v>-6.1700000000000017</v>
      </c>
      <c r="T1719">
        <f>SQRT(R1719^2*$L$48+S1719^2*$L$49+2*R1719*S1719*$L$50)</f>
        <v>0.22244604560443043</v>
      </c>
      <c r="U1719">
        <f>R1719*$L$46+S1719*$L$47</f>
        <v>0.33501239184023968</v>
      </c>
      <c r="V1719">
        <f>U1719/T1719</f>
        <v>1.5060388730666978</v>
      </c>
      <c r="W1719">
        <f>T1719/U1719</f>
        <v>0.66399348508430767</v>
      </c>
    </row>
    <row r="1720" spans="18:23" x14ac:dyDescent="0.45">
      <c r="R1720">
        <v>7.18</v>
      </c>
      <c r="S1720">
        <f>1-R1720</f>
        <v>-6.18</v>
      </c>
      <c r="T1720">
        <f>SQRT(R1720^2*$L$48+S1720^2*$L$49+2*R1720*S1720*$L$50)</f>
        <v>0.22265253532323226</v>
      </c>
      <c r="U1720">
        <f>R1720*$L$46+S1720*$L$47</f>
        <v>0.33480826454194501</v>
      </c>
      <c r="V1720">
        <f>U1720/T1720</f>
        <v>1.5037253631803136</v>
      </c>
      <c r="W1720">
        <f>T1720/U1720</f>
        <v>0.66501505160825625</v>
      </c>
    </row>
    <row r="1721" spans="18:23" x14ac:dyDescent="0.45">
      <c r="R1721">
        <v>7.1900000000000013</v>
      </c>
      <c r="S1721">
        <f>1-R1721</f>
        <v>-6.1900000000000013</v>
      </c>
      <c r="T1721">
        <f>SQRT(R1721^2*$L$48+S1721^2*$L$49+2*R1721*S1721*$L$50)</f>
        <v>0.22285927777080727</v>
      </c>
      <c r="U1721">
        <f>R1721*$L$46+S1721*$L$47</f>
        <v>0.3346041372436499</v>
      </c>
      <c r="V1721">
        <f>U1721/T1721</f>
        <v>1.5014144378039453</v>
      </c>
      <c r="W1721">
        <f>T1721/U1721</f>
        <v>0.66603861986478374</v>
      </c>
    </row>
    <row r="1722" spans="18:23" x14ac:dyDescent="0.45">
      <c r="R1722">
        <v>7.1999999999999993</v>
      </c>
      <c r="S1722">
        <f>1-R1722</f>
        <v>-6.1999999999999993</v>
      </c>
      <c r="T1722">
        <f>SQRT(R1722^2*$L$48+S1722^2*$L$49+2*R1722*S1722*$L$50)</f>
        <v>0.22306627224445369</v>
      </c>
      <c r="U1722">
        <f>R1722*$L$46+S1722*$L$47</f>
        <v>0.33440000994535435</v>
      </c>
      <c r="V1722">
        <f>U1722/T1722</f>
        <v>1.4991061023286045</v>
      </c>
      <c r="W1722">
        <f>T1722/U1722</f>
        <v>0.66706419141825335</v>
      </c>
    </row>
    <row r="1723" spans="18:23" x14ac:dyDescent="0.45">
      <c r="R1723">
        <v>7.2100000000000009</v>
      </c>
      <c r="S1723">
        <f>1-R1723</f>
        <v>-6.2100000000000009</v>
      </c>
      <c r="T1723">
        <f>SQRT(R1723^2*$L$48+S1723^2*$L$49+2*R1723*S1723*$L$50)</f>
        <v>0.22327351804321949</v>
      </c>
      <c r="U1723">
        <f>R1723*$L$46+S1723*$L$47</f>
        <v>0.33419588264705968</v>
      </c>
      <c r="V1723">
        <f>U1723/T1723</f>
        <v>1.4968003620669816</v>
      </c>
      <c r="W1723">
        <f>T1723/U1723</f>
        <v>0.66809176784208324</v>
      </c>
    </row>
    <row r="1724" spans="18:23" x14ac:dyDescent="0.45">
      <c r="R1724">
        <v>7.2199999999999989</v>
      </c>
      <c r="S1724">
        <f>1-R1724</f>
        <v>-6.2199999999999989</v>
      </c>
      <c r="T1724">
        <f>SQRT(R1724^2*$L$48+S1724^2*$L$49+2*R1724*S1724*$L$50)</f>
        <v>0.22348101446790239</v>
      </c>
      <c r="U1724">
        <f>R1724*$L$46+S1724*$L$47</f>
        <v>0.33399175534876413</v>
      </c>
      <c r="V1724">
        <f>U1724/T1724</f>
        <v>1.4944972222539017</v>
      </c>
      <c r="W1724">
        <f>T1724/U1724</f>
        <v>0.66912135071878309</v>
      </c>
    </row>
    <row r="1725" spans="18:23" x14ac:dyDescent="0.45">
      <c r="R1725">
        <v>7.23</v>
      </c>
      <c r="S1725">
        <f>1-R1725</f>
        <v>-6.23</v>
      </c>
      <c r="T1725">
        <f>SQRT(R1725^2*$L$48+S1725^2*$L$49+2*R1725*S1725*$L$50)</f>
        <v>0.22368876082105138</v>
      </c>
      <c r="U1725">
        <f>R1725*$L$46+S1725*$L$47</f>
        <v>0.33378762805046946</v>
      </c>
      <c r="V1725">
        <f>U1725/T1725</f>
        <v>1.4921966880468169</v>
      </c>
      <c r="W1725">
        <f>T1725/U1725</f>
        <v>0.6701529416399733</v>
      </c>
    </row>
    <row r="1726" spans="18:23" x14ac:dyDescent="0.45">
      <c r="R1726">
        <v>7.240000000000002</v>
      </c>
      <c r="S1726">
        <f>1-R1726</f>
        <v>-6.240000000000002</v>
      </c>
      <c r="T1726">
        <f>SQRT(R1726^2*$L$48+S1726^2*$L$49+2*R1726*S1726*$L$50)</f>
        <v>0.22389675640696652</v>
      </c>
      <c r="U1726">
        <f>R1726*$L$46+S1726*$L$47</f>
        <v>0.33358350075217391</v>
      </c>
      <c r="V1726">
        <f>U1726/T1726</f>
        <v>1.4898987645262489</v>
      </c>
      <c r="W1726">
        <f>T1726/U1726</f>
        <v>0.6711865422064266</v>
      </c>
    </row>
    <row r="1727" spans="18:23" x14ac:dyDescent="0.45">
      <c r="R1727">
        <v>7.25</v>
      </c>
      <c r="S1727">
        <f>1-R1727</f>
        <v>-6.25</v>
      </c>
      <c r="T1727">
        <f>SQRT(R1727^2*$L$48+S1727^2*$L$49+2*R1727*S1727*$L$50)</f>
        <v>0.22410500053169558</v>
      </c>
      <c r="U1727">
        <f>R1727*$L$46+S1727*$L$47</f>
        <v>0.33337937345387925</v>
      </c>
      <c r="V1727">
        <f>U1727/T1727</f>
        <v>1.4876034566963123</v>
      </c>
      <c r="W1727">
        <f>T1727/U1727</f>
        <v>0.67222215402807151</v>
      </c>
    </row>
    <row r="1728" spans="18:23" x14ac:dyDescent="0.45">
      <c r="R1728">
        <v>7.2600000000000016</v>
      </c>
      <c r="S1728">
        <f>1-R1728</f>
        <v>-6.2600000000000016</v>
      </c>
      <c r="T1728">
        <f>SQRT(R1728^2*$L$48+S1728^2*$L$49+2*R1728*S1728*$L$50)</f>
        <v>0.22431349250303759</v>
      </c>
      <c r="U1728">
        <f>R1728*$L$46+S1728*$L$47</f>
        <v>0.33317524615558369</v>
      </c>
      <c r="V1728">
        <f>U1728/T1728</f>
        <v>1.48531076948513</v>
      </c>
      <c r="W1728">
        <f>T1728/U1728</f>
        <v>0.6732597787240453</v>
      </c>
    </row>
    <row r="1729" spans="18:23" x14ac:dyDescent="0.45">
      <c r="R1729">
        <v>7.27</v>
      </c>
      <c r="S1729">
        <f>1-R1729</f>
        <v>-6.27</v>
      </c>
      <c r="T1729">
        <f>SQRT(R1729^2*$L$48+S1729^2*$L$49+2*R1729*S1729*$L$50)</f>
        <v>0.22452223163053936</v>
      </c>
      <c r="U1729">
        <f>R1729*$L$46+S1729*$L$47</f>
        <v>0.33297111885728903</v>
      </c>
      <c r="V1729">
        <f>U1729/T1729</f>
        <v>1.483020707745355</v>
      </c>
      <c r="W1729">
        <f>T1729/U1729</f>
        <v>0.67429941792269765</v>
      </c>
    </row>
    <row r="1730" spans="18:23" x14ac:dyDescent="0.45">
      <c r="R1730">
        <v>7.2800000000000011</v>
      </c>
      <c r="S1730">
        <f>1-R1730</f>
        <v>-6.2800000000000011</v>
      </c>
      <c r="T1730">
        <f>SQRT(R1730^2*$L$48+S1730^2*$L$49+2*R1730*S1730*$L$50)</f>
        <v>0.22473121722549602</v>
      </c>
      <c r="U1730">
        <f>R1730*$L$46+S1730*$L$47</f>
        <v>0.33276699155899347</v>
      </c>
      <c r="V1730">
        <f>U1730/T1730</f>
        <v>1.4807332762546024</v>
      </c>
      <c r="W1730">
        <f>T1730/U1730</f>
        <v>0.67534107326163484</v>
      </c>
    </row>
    <row r="1731" spans="18:23" x14ac:dyDescent="0.45">
      <c r="R1731">
        <v>7.2899999999999991</v>
      </c>
      <c r="S1731">
        <f>1-R1731</f>
        <v>-6.2899999999999991</v>
      </c>
      <c r="T1731">
        <f>SQRT(R1731^2*$L$48+S1731^2*$L$49+2*R1731*S1731*$L$50)</f>
        <v>0.22494044860094944</v>
      </c>
      <c r="U1731">
        <f>R1731*$L$46+S1731*$L$47</f>
        <v>0.33256286426069881</v>
      </c>
      <c r="V1731">
        <f>U1731/T1731</f>
        <v>1.4784484797159558</v>
      </c>
      <c r="W1731">
        <f>T1731/U1731</f>
        <v>0.67638474638772883</v>
      </c>
    </row>
    <row r="1732" spans="18:23" x14ac:dyDescent="0.45">
      <c r="R1732">
        <v>7.3000000000000007</v>
      </c>
      <c r="S1732">
        <f>1-R1732</f>
        <v>-6.3000000000000007</v>
      </c>
      <c r="T1732">
        <f>SQRT(R1732^2*$L$48+S1732^2*$L$49+2*R1732*S1732*$L$50)</f>
        <v>0.22514992507169168</v>
      </c>
      <c r="U1732">
        <f>R1732*$L$46+S1732*$L$47</f>
        <v>0.33235873696240326</v>
      </c>
      <c r="V1732">
        <f>U1732/T1732</f>
        <v>1.4761663227583772</v>
      </c>
      <c r="W1732">
        <f>T1732/U1732</f>
        <v>0.6774304389571707</v>
      </c>
    </row>
    <row r="1733" spans="18:23" x14ac:dyDescent="0.45">
      <c r="R1733">
        <v>7.3099999999999987</v>
      </c>
      <c r="S1733">
        <f>1-R1733</f>
        <v>-6.3099999999999987</v>
      </c>
      <c r="T1733">
        <f>SQRT(R1733^2*$L$48+S1733^2*$L$49+2*R1733*S1733*$L$50)</f>
        <v>0.22535964595425428</v>
      </c>
      <c r="U1733">
        <f>R1733*$L$46+S1733*$L$47</f>
        <v>0.33215460966410859</v>
      </c>
      <c r="V1733">
        <f>U1733/T1733</f>
        <v>1.4738868099372706</v>
      </c>
      <c r="W1733">
        <f>T1733/U1733</f>
        <v>0.67847815263545275</v>
      </c>
    </row>
    <row r="1734" spans="18:23" x14ac:dyDescent="0.45">
      <c r="R1734">
        <v>7.32</v>
      </c>
      <c r="S1734">
        <f>1-R1734</f>
        <v>-6.32</v>
      </c>
      <c r="T1734">
        <f>SQRT(R1734^2*$L$48+S1734^2*$L$49+2*R1734*S1734*$L$50)</f>
        <v>0.22556961056692554</v>
      </c>
      <c r="U1734">
        <f>R1734*$L$46+S1734*$L$47</f>
        <v>0.33195048236581304</v>
      </c>
      <c r="V1734">
        <f>U1734/T1734</f>
        <v>1.4716099457347991</v>
      </c>
      <c r="W1734">
        <f>T1734/U1734</f>
        <v>0.67952788909746298</v>
      </c>
    </row>
    <row r="1735" spans="18:23" x14ac:dyDescent="0.45">
      <c r="R1735">
        <v>7.3300000000000018</v>
      </c>
      <c r="S1735">
        <f>1-R1735</f>
        <v>-6.3300000000000018</v>
      </c>
      <c r="T1735">
        <f>SQRT(R1735^2*$L$48+S1735^2*$L$49+2*R1735*S1735*$L$50)</f>
        <v>0.22577981822972884</v>
      </c>
      <c r="U1735">
        <f>R1735*$L$46+S1735*$L$47</f>
        <v>0.33174635506751837</v>
      </c>
      <c r="V1735">
        <f>U1735/T1735</f>
        <v>1.4693357345605158</v>
      </c>
      <c r="W1735">
        <f>T1735/U1735</f>
        <v>0.68057965002743503</v>
      </c>
    </row>
    <row r="1736" spans="18:23" x14ac:dyDescent="0.45">
      <c r="R1736">
        <v>7.34</v>
      </c>
      <c r="S1736">
        <f>1-R1736</f>
        <v>-6.34</v>
      </c>
      <c r="T1736">
        <f>SQRT(R1736^2*$L$48+S1736^2*$L$49+2*R1736*S1736*$L$50)</f>
        <v>0.22599026826443983</v>
      </c>
      <c r="U1736">
        <f>R1736*$L$46+S1736*$L$47</f>
        <v>0.33154222776922326</v>
      </c>
      <c r="V1736">
        <f>U1736/T1736</f>
        <v>1.467064180751682</v>
      </c>
      <c r="W1736">
        <f>T1736/U1736</f>
        <v>0.68163343711904167</v>
      </c>
    </row>
    <row r="1737" spans="18:23" x14ac:dyDescent="0.45">
      <c r="R1737">
        <v>7.3500000000000014</v>
      </c>
      <c r="S1737">
        <f>1-R1737</f>
        <v>-6.3500000000000014</v>
      </c>
      <c r="T1737">
        <f>SQRT(R1737^2*$L$48+S1737^2*$L$49+2*R1737*S1737*$L$50)</f>
        <v>0.22620095999456871</v>
      </c>
      <c r="U1737">
        <f>R1737*$L$46+S1737*$L$47</f>
        <v>0.33133810047092815</v>
      </c>
      <c r="V1737">
        <f>U1737/T1737</f>
        <v>1.4647952885738587</v>
      </c>
      <c r="W1737">
        <f>T1737/U1737</f>
        <v>0.68268925207536091</v>
      </c>
    </row>
    <row r="1738" spans="18:23" x14ac:dyDescent="0.45">
      <c r="R1738">
        <v>7.3599999999999994</v>
      </c>
      <c r="S1738">
        <f>1-R1738</f>
        <v>-6.3599999999999994</v>
      </c>
      <c r="T1738">
        <f>SQRT(R1738^2*$L$48+S1738^2*$L$49+2*R1738*S1738*$L$50)</f>
        <v>0.2264118927453781</v>
      </c>
      <c r="U1738">
        <f>R1738*$L$46+S1738*$L$47</f>
        <v>0.33113397317263304</v>
      </c>
      <c r="V1738">
        <f>U1738/T1738</f>
        <v>1.4625290622212366</v>
      </c>
      <c r="W1738">
        <f>T1738/U1738</f>
        <v>0.68374709660896305</v>
      </c>
    </row>
    <row r="1739" spans="18:23" x14ac:dyDescent="0.45">
      <c r="R1739">
        <v>7.370000000000001</v>
      </c>
      <c r="S1739">
        <f>1-R1739</f>
        <v>-6.370000000000001</v>
      </c>
      <c r="T1739">
        <f>SQRT(R1739^2*$L$48+S1739^2*$L$49+2*R1739*S1739*$L$50)</f>
        <v>0.22662306584386446</v>
      </c>
      <c r="U1739">
        <f>R1739*$L$46+S1739*$L$47</f>
        <v>0.33092984587433794</v>
      </c>
      <c r="V1739">
        <f>U1739/T1739</f>
        <v>1.4602655058172114</v>
      </c>
      <c r="W1739">
        <f>T1739/U1739</f>
        <v>0.68480697244188338</v>
      </c>
    </row>
    <row r="1740" spans="18:23" x14ac:dyDescent="0.45">
      <c r="R1740">
        <v>7.379999999999999</v>
      </c>
      <c r="S1740">
        <f>1-R1740</f>
        <v>-6.379999999999999</v>
      </c>
      <c r="T1740">
        <f>SQRT(R1740^2*$L$48+S1740^2*$L$49+2*R1740*S1740*$L$50)</f>
        <v>0.22683447861876688</v>
      </c>
      <c r="U1740">
        <f>R1740*$L$46+S1740*$L$47</f>
        <v>0.33072571857604283</v>
      </c>
      <c r="V1740">
        <f>U1740/T1740</f>
        <v>1.4580046234147785</v>
      </c>
      <c r="W1740">
        <f>T1740/U1740</f>
        <v>0.68586888130567769</v>
      </c>
    </row>
    <row r="1741" spans="18:23" x14ac:dyDescent="0.45">
      <c r="R1741">
        <v>7.3900000000000006</v>
      </c>
      <c r="S1741">
        <f>1-R1741</f>
        <v>-6.3900000000000006</v>
      </c>
      <c r="T1741">
        <f>SQRT(R1741^2*$L$48+S1741^2*$L$49+2*R1741*S1741*$L$50)</f>
        <v>0.22704613040056715</v>
      </c>
      <c r="U1741">
        <f>R1741*$L$46+S1741*$L$47</f>
        <v>0.33052159127774772</v>
      </c>
      <c r="V1741">
        <f>U1741/T1741</f>
        <v>1.4557464189969833</v>
      </c>
      <c r="W1741">
        <f>T1741/U1741</f>
        <v>0.6869328249414518</v>
      </c>
    </row>
    <row r="1742" spans="18:23" x14ac:dyDescent="0.45">
      <c r="R1742">
        <v>7.4000000000000021</v>
      </c>
      <c r="S1742">
        <f>1-R1742</f>
        <v>-6.4000000000000021</v>
      </c>
      <c r="T1742">
        <f>SQRT(R1742^2*$L$48+S1742^2*$L$49+2*R1742*S1742*$L$50)</f>
        <v>0.22725802052148469</v>
      </c>
      <c r="U1742">
        <f>R1742*$L$46+S1742*$L$47</f>
        <v>0.33031746397945216</v>
      </c>
      <c r="V1742">
        <f>U1742/T1742</f>
        <v>1.4534908964774</v>
      </c>
      <c r="W1742">
        <f>T1742/U1742</f>
        <v>0.68799880509987688</v>
      </c>
    </row>
    <row r="1743" spans="18:23" x14ac:dyDescent="0.45">
      <c r="R1743">
        <v>7.41</v>
      </c>
      <c r="S1743">
        <f>1-R1743</f>
        <v>-6.41</v>
      </c>
      <c r="T1743">
        <f>SQRT(R1743^2*$L$48+S1743^2*$L$49+2*R1743*S1743*$L$50)</f>
        <v>0.22747014831547266</v>
      </c>
      <c r="U1743">
        <f>R1743*$L$46+S1743*$L$47</f>
        <v>0.33011333668115705</v>
      </c>
      <c r="V1743">
        <f>U1743/T1743</f>
        <v>1.4512380597006123</v>
      </c>
      <c r="W1743">
        <f>T1743/U1743</f>
        <v>0.68906682354120319</v>
      </c>
    </row>
    <row r="1744" spans="18:23" x14ac:dyDescent="0.45">
      <c r="R1744">
        <v>7.4200000000000017</v>
      </c>
      <c r="S1744">
        <f>1-R1744</f>
        <v>-6.4200000000000017</v>
      </c>
      <c r="T1744">
        <f>SQRT(R1744^2*$L$48+S1744^2*$L$49+2*R1744*S1744*$L$50)</f>
        <v>0.22768251311822454</v>
      </c>
      <c r="U1744">
        <f>R1744*$L$46+S1744*$L$47</f>
        <v>0.32990920938286239</v>
      </c>
      <c r="V1744">
        <f>U1744/T1744</f>
        <v>1.4489879124426057</v>
      </c>
      <c r="W1744">
        <f>T1744/U1744</f>
        <v>0.69013688203531498</v>
      </c>
    </row>
    <row r="1745" spans="18:23" x14ac:dyDescent="0.45">
      <c r="R1745">
        <v>7.43</v>
      </c>
      <c r="S1745">
        <f>1-R1745</f>
        <v>-6.43</v>
      </c>
      <c r="T1745">
        <f>SQRT(R1745^2*$L$48+S1745^2*$L$49+2*R1745*S1745*$L$50)</f>
        <v>0.22789511426717018</v>
      </c>
      <c r="U1745">
        <f>R1745*$L$46+S1745*$L$47</f>
        <v>0.32970508208456684</v>
      </c>
      <c r="V1745">
        <f>U1745/T1745</f>
        <v>1.4467404584112362</v>
      </c>
      <c r="W1745">
        <f>T1745/U1745</f>
        <v>0.69120898236174844</v>
      </c>
    </row>
    <row r="1746" spans="18:23" x14ac:dyDescent="0.45">
      <c r="R1746">
        <v>7.4400000000000013</v>
      </c>
      <c r="S1746">
        <f>1-R1746</f>
        <v>-6.4400000000000013</v>
      </c>
      <c r="T1746">
        <f>SQRT(R1746^2*$L$48+S1746^2*$L$49+2*R1746*S1746*$L$50)</f>
        <v>0.2281079511014705</v>
      </c>
      <c r="U1746">
        <f>R1746*$L$46+S1746*$L$47</f>
        <v>0.32950095478627217</v>
      </c>
      <c r="V1746">
        <f>U1746/T1746</f>
        <v>1.4444957012467246</v>
      </c>
      <c r="W1746">
        <f>T1746/U1746</f>
        <v>0.69228312630969668</v>
      </c>
    </row>
    <row r="1747" spans="18:23" x14ac:dyDescent="0.45">
      <c r="R1747">
        <v>7.4499999999999993</v>
      </c>
      <c r="S1747">
        <f>1-R1747</f>
        <v>-6.4499999999999993</v>
      </c>
      <c r="T1747">
        <f>SQRT(R1747^2*$L$48+S1747^2*$L$49+2*R1747*S1747*$L$50)</f>
        <v>0.22832102296201837</v>
      </c>
      <c r="U1747">
        <f>R1747*$L$46+S1747*$L$47</f>
        <v>0.32929682748797662</v>
      </c>
      <c r="V1747">
        <f>U1747/T1747</f>
        <v>1.4422536445220631</v>
      </c>
      <c r="W1747">
        <f>T1747/U1747</f>
        <v>0.69335931567805609</v>
      </c>
    </row>
    <row r="1748" spans="18:23" x14ac:dyDescent="0.45">
      <c r="R1748">
        <v>7.4600000000000009</v>
      </c>
      <c r="S1748">
        <f>1-R1748</f>
        <v>-6.4600000000000009</v>
      </c>
      <c r="T1748">
        <f>SQRT(R1748^2*$L$48+S1748^2*$L$49+2*R1748*S1748*$L$50)</f>
        <v>0.22853432919144209</v>
      </c>
      <c r="U1748">
        <f>R1748*$L$46+S1748*$L$47</f>
        <v>0.32909270018968195</v>
      </c>
      <c r="V1748">
        <f>U1748/T1748</f>
        <v>1.4400142917434633</v>
      </c>
      <c r="W1748">
        <f>T1748/U1748</f>
        <v>0.69443755227545256</v>
      </c>
    </row>
    <row r="1749" spans="18:23" x14ac:dyDescent="0.45">
      <c r="R1749">
        <v>7.4699999999999989</v>
      </c>
      <c r="S1749">
        <f>1-R1749</f>
        <v>-6.4699999999999989</v>
      </c>
      <c r="T1749">
        <f>SQRT(R1749^2*$L$48+S1749^2*$L$49+2*R1749*S1749*$L$50)</f>
        <v>0.22874786913409734</v>
      </c>
      <c r="U1749">
        <f>R1749*$L$46+S1749*$L$47</f>
        <v>0.3288885728913864</v>
      </c>
      <c r="V1749">
        <f>U1749/T1749</f>
        <v>1.4377776463508136</v>
      </c>
      <c r="W1749">
        <f>T1749/U1749</f>
        <v>0.69551783792026134</v>
      </c>
    </row>
    <row r="1750" spans="18:23" x14ac:dyDescent="0.45">
      <c r="R1750">
        <v>7.48</v>
      </c>
      <c r="S1750">
        <f>1-R1750</f>
        <v>-6.48</v>
      </c>
      <c r="T1750">
        <f>SQRT(R1750^2*$L$48+S1750^2*$L$49+2*R1750*S1750*$L$50)</f>
        <v>0.22896164213607256</v>
      </c>
      <c r="U1750">
        <f>R1750*$L$46+S1750*$L$47</f>
        <v>0.32868444559309173</v>
      </c>
      <c r="V1750">
        <f>U1750/T1750</f>
        <v>1.4355437117181122</v>
      </c>
      <c r="W1750">
        <f>T1750/U1750</f>
        <v>0.69660017444063949</v>
      </c>
    </row>
    <row r="1751" spans="18:23" x14ac:dyDescent="0.45">
      <c r="R1751">
        <v>7.490000000000002</v>
      </c>
      <c r="S1751">
        <f>1-R1751</f>
        <v>-6.490000000000002</v>
      </c>
      <c r="T1751">
        <f>SQRT(R1751^2*$L$48+S1751^2*$L$49+2*R1751*S1751*$L$50)</f>
        <v>0.22917564754517497</v>
      </c>
      <c r="U1751">
        <f>R1751*$L$46+S1751*$L$47</f>
        <v>0.32848031829479618</v>
      </c>
      <c r="V1751">
        <f>U1751/T1751</f>
        <v>1.4333124911539579</v>
      </c>
      <c r="W1751">
        <f>T1751/U1751</f>
        <v>0.69768456367452802</v>
      </c>
    </row>
    <row r="1752" spans="18:23" x14ac:dyDescent="0.45">
      <c r="R1752">
        <v>7.5</v>
      </c>
      <c r="S1752">
        <f>1-R1752</f>
        <v>-6.5</v>
      </c>
      <c r="T1752">
        <f>SQRT(R1752^2*$L$48+S1752^2*$L$49+2*R1752*S1752*$L$50)</f>
        <v>0.22938988471094948</v>
      </c>
      <c r="U1752">
        <f>R1752*$L$46+S1752*$L$47</f>
        <v>0.32827619099650152</v>
      </c>
      <c r="V1752">
        <f>U1752/T1752</f>
        <v>1.4310839879018951</v>
      </c>
      <c r="W1752">
        <f>T1752/U1752</f>
        <v>0.69877100746972576</v>
      </c>
    </row>
    <row r="1753" spans="18:23" x14ac:dyDescent="0.45">
      <c r="R1753">
        <v>7.5100000000000016</v>
      </c>
      <c r="S1753">
        <f>1-R1753</f>
        <v>-6.5100000000000016</v>
      </c>
      <c r="T1753">
        <f>SQRT(R1753^2*$L$48+S1753^2*$L$49+2*R1753*S1753*$L$50)</f>
        <v>0.22960435298465692</v>
      </c>
      <c r="U1753">
        <f>R1753*$L$46+S1753*$L$47</f>
        <v>0.32807206369820596</v>
      </c>
      <c r="V1753">
        <f>U1753/T1753</f>
        <v>1.4288582051409497</v>
      </c>
      <c r="W1753">
        <f>T1753/U1753</f>
        <v>0.69985950768386773</v>
      </c>
    </row>
    <row r="1754" spans="18:23" x14ac:dyDescent="0.45">
      <c r="R1754">
        <v>7.52</v>
      </c>
      <c r="S1754">
        <f>1-R1754</f>
        <v>-6.52</v>
      </c>
      <c r="T1754">
        <f>SQRT(R1754^2*$L$48+S1754^2*$L$49+2*R1754*S1754*$L$50)</f>
        <v>0.22981905171928602</v>
      </c>
      <c r="U1754">
        <f>R1754*$L$46+S1754*$L$47</f>
        <v>0.3278679363999113</v>
      </c>
      <c r="V1754">
        <f>U1754/T1754</f>
        <v>1.4266351459860156</v>
      </c>
      <c r="W1754">
        <f>T1754/U1754</f>
        <v>0.70095006618447786</v>
      </c>
    </row>
    <row r="1755" spans="18:23" x14ac:dyDescent="0.45">
      <c r="R1755">
        <v>7.5300000000000011</v>
      </c>
      <c r="S1755">
        <f>1-R1755</f>
        <v>-6.5300000000000011</v>
      </c>
      <c r="T1755">
        <f>SQRT(R1755^2*$L$48+S1755^2*$L$49+2*R1755*S1755*$L$50)</f>
        <v>0.23003398026954125</v>
      </c>
      <c r="U1755">
        <f>R1755*$L$46+S1755*$L$47</f>
        <v>0.32766380910161574</v>
      </c>
      <c r="V1755">
        <f>U1755/T1755</f>
        <v>1.4244148134883254</v>
      </c>
      <c r="W1755">
        <f>T1755/U1755</f>
        <v>0.7020426848489778</v>
      </c>
    </row>
    <row r="1756" spans="18:23" x14ac:dyDescent="0.45">
      <c r="R1756">
        <v>7.5399999999999991</v>
      </c>
      <c r="S1756">
        <f>1-R1756</f>
        <v>-6.5399999999999991</v>
      </c>
      <c r="T1756">
        <f>SQRT(R1756^2*$L$48+S1756^2*$L$49+2*R1756*S1756*$L$50)</f>
        <v>0.23024913799185581</v>
      </c>
      <c r="U1756">
        <f>R1756*$L$46+S1756*$L$47</f>
        <v>0.32745968180332108</v>
      </c>
      <c r="V1756">
        <f>U1756/T1756</f>
        <v>1.4221972106358276</v>
      </c>
      <c r="W1756">
        <f>T1756/U1756</f>
        <v>0.70313736556474182</v>
      </c>
    </row>
    <row r="1757" spans="18:23" x14ac:dyDescent="0.45">
      <c r="R1757">
        <v>7.5500000000000007</v>
      </c>
      <c r="S1757">
        <f>1-R1757</f>
        <v>-6.5500000000000007</v>
      </c>
      <c r="T1757">
        <f>SQRT(R1757^2*$L$48+S1757^2*$L$49+2*R1757*S1757*$L$50)</f>
        <v>0.23046452424437158</v>
      </c>
      <c r="U1757">
        <f>R1757*$L$46+S1757*$L$47</f>
        <v>0.32725555450502553</v>
      </c>
      <c r="V1757">
        <f>U1757/T1757</f>
        <v>1.4199823403537031</v>
      </c>
      <c r="W1757">
        <f>T1757/U1757</f>
        <v>0.70423411022908222</v>
      </c>
    </row>
    <row r="1758" spans="18:23" x14ac:dyDescent="0.45">
      <c r="R1758">
        <v>7.5599999999999987</v>
      </c>
      <c r="S1758">
        <f>1-R1758</f>
        <v>-6.5599999999999987</v>
      </c>
      <c r="T1758">
        <f>SQRT(R1758^2*$L$48+S1758^2*$L$49+2*R1758*S1758*$L$50)</f>
        <v>0.23068013838695584</v>
      </c>
      <c r="U1758">
        <f>R1758*$L$46+S1758*$L$47</f>
        <v>0.32705142720673086</v>
      </c>
      <c r="V1758">
        <f>U1758/T1758</f>
        <v>1.4177702055047168</v>
      </c>
      <c r="W1758">
        <f>T1758/U1758</f>
        <v>0.70533292074931619</v>
      </c>
    </row>
    <row r="1759" spans="18:23" x14ac:dyDescent="0.45">
      <c r="R1759">
        <v>7.57</v>
      </c>
      <c r="S1759">
        <f>1-R1759</f>
        <v>-6.57</v>
      </c>
      <c r="T1759">
        <f>SQRT(R1759^2*$L$48+S1759^2*$L$49+2*R1759*S1759*$L$50)</f>
        <v>0.23089597978118517</v>
      </c>
      <c r="U1759">
        <f>R1759*$L$46+S1759*$L$47</f>
        <v>0.32684729990843575</v>
      </c>
      <c r="V1759">
        <f>U1759/T1759</f>
        <v>1.4155608088897063</v>
      </c>
      <c r="W1759">
        <f>T1759/U1759</f>
        <v>0.70643379904276171</v>
      </c>
    </row>
    <row r="1760" spans="18:23" x14ac:dyDescent="0.45">
      <c r="R1760">
        <v>7.5800000000000018</v>
      </c>
      <c r="S1760">
        <f>1-R1760</f>
        <v>-6.5800000000000018</v>
      </c>
      <c r="T1760">
        <f>SQRT(R1760^2*$L$48+S1760^2*$L$49+2*R1760*S1760*$L$50)</f>
        <v>0.23111204779035227</v>
      </c>
      <c r="U1760">
        <f>R1760*$L$46+S1760*$L$47</f>
        <v>0.32664317261014064</v>
      </c>
      <c r="V1760">
        <f>U1760/T1760</f>
        <v>1.4133541532479827</v>
      </c>
      <c r="W1760">
        <f>T1760/U1760</f>
        <v>0.70753674703677982</v>
      </c>
    </row>
    <row r="1761" spans="18:23" x14ac:dyDescent="0.45">
      <c r="R1761">
        <v>7.59</v>
      </c>
      <c r="S1761">
        <f>1-R1761</f>
        <v>-6.59</v>
      </c>
      <c r="T1761">
        <f>SQRT(R1761^2*$L$48+S1761^2*$L$49+2*R1761*S1761*$L$50)</f>
        <v>0.2313283417794606</v>
      </c>
      <c r="U1761">
        <f>R1761*$L$46+S1761*$L$47</f>
        <v>0.32643904531184553</v>
      </c>
      <c r="V1761">
        <f>U1761/T1761</f>
        <v>1.4111502412577692</v>
      </c>
      <c r="W1761">
        <f>T1761/U1761</f>
        <v>0.70864176666879364</v>
      </c>
    </row>
    <row r="1762" spans="18:23" x14ac:dyDescent="0.45">
      <c r="R1762">
        <v>7.6000000000000014</v>
      </c>
      <c r="S1762">
        <f>1-R1762</f>
        <v>-6.6000000000000014</v>
      </c>
      <c r="T1762">
        <f>SQRT(R1762^2*$L$48+S1762^2*$L$49+2*R1762*S1762*$L$50)</f>
        <v>0.23154486111522135</v>
      </c>
      <c r="U1762">
        <f>R1762*$L$46+S1762*$L$47</f>
        <v>0.32623491801355042</v>
      </c>
      <c r="V1762">
        <f>U1762/T1762</f>
        <v>1.4089490755366383</v>
      </c>
      <c r="W1762">
        <f>T1762/U1762</f>
        <v>0.70974885988631042</v>
      </c>
    </row>
    <row r="1763" spans="18:23" x14ac:dyDescent="0.45">
      <c r="R1763">
        <v>7.6099999999999994</v>
      </c>
      <c r="S1763">
        <f>1-R1763</f>
        <v>-6.6099999999999994</v>
      </c>
      <c r="T1763">
        <f>SQRT(R1763^2*$L$48+S1763^2*$L$49+2*R1763*S1763*$L$50)</f>
        <v>0.23176160516605859</v>
      </c>
      <c r="U1763">
        <f>R1763*$L$46+S1763*$L$47</f>
        <v>0.32603079071525531</v>
      </c>
      <c r="V1763">
        <f>U1763/T1763</f>
        <v>1.4067506586418932</v>
      </c>
      <c r="W1763">
        <f>T1763/U1763</f>
        <v>0.71085802864696801</v>
      </c>
    </row>
    <row r="1764" spans="18:23" x14ac:dyDescent="0.45">
      <c r="R1764">
        <v>7.620000000000001</v>
      </c>
      <c r="S1764">
        <f>1-R1764</f>
        <v>-6.620000000000001</v>
      </c>
      <c r="T1764">
        <f>SQRT(R1764^2*$L$48+S1764^2*$L$49+2*R1764*S1764*$L$50)</f>
        <v>0.23197857330209679</v>
      </c>
      <c r="U1764">
        <f>R1764*$L$46+S1764*$L$47</f>
        <v>0.32582666341695976</v>
      </c>
      <c r="V1764">
        <f>U1764/T1764</f>
        <v>1.404554993071055</v>
      </c>
      <c r="W1764">
        <f>T1764/U1764</f>
        <v>0.71196927491853002</v>
      </c>
    </row>
    <row r="1765" spans="18:23" x14ac:dyDescent="0.45">
      <c r="R1765">
        <v>7.629999999999999</v>
      </c>
      <c r="S1765">
        <f>1-R1765</f>
        <v>-6.629999999999999</v>
      </c>
      <c r="T1765">
        <f>SQRT(R1765^2*$L$48+S1765^2*$L$49+2*R1765*S1765*$L$50)</f>
        <v>0.23219576489517132</v>
      </c>
      <c r="U1765">
        <f>R1765*$L$46+S1765*$L$47</f>
        <v>0.3256225361186651</v>
      </c>
      <c r="V1765">
        <f>U1765/T1765</f>
        <v>1.402362081262218</v>
      </c>
      <c r="W1765">
        <f>T1765/U1765</f>
        <v>0.7130826006789448</v>
      </c>
    </row>
    <row r="1766" spans="18:23" x14ac:dyDescent="0.45">
      <c r="R1766">
        <v>7.6400000000000006</v>
      </c>
      <c r="S1766">
        <f>1-R1766</f>
        <v>-6.6400000000000006</v>
      </c>
      <c r="T1766">
        <f>SQRT(R1766^2*$L$48+S1766^2*$L$49+2*R1766*S1766*$L$50)</f>
        <v>0.23241317931881234</v>
      </c>
      <c r="U1766">
        <f>R1766*$L$46+S1766*$L$47</f>
        <v>0.32541840882036954</v>
      </c>
      <c r="V1766">
        <f>U1766/T1766</f>
        <v>1.4001719255945355</v>
      </c>
      <c r="W1766">
        <f>T1766/U1766</f>
        <v>0.71419800791633781</v>
      </c>
    </row>
    <row r="1767" spans="18:23" x14ac:dyDescent="0.45">
      <c r="R1767">
        <v>7.6500000000000021</v>
      </c>
      <c r="S1767">
        <f>1-R1767</f>
        <v>-6.6500000000000021</v>
      </c>
      <c r="T1767">
        <f>SQRT(R1767^2*$L$48+S1767^2*$L$49+2*R1767*S1767*$L$50)</f>
        <v>0.23263081594825516</v>
      </c>
      <c r="U1767">
        <f>R1767*$L$46+S1767*$L$47</f>
        <v>0.32521428152207488</v>
      </c>
      <c r="V1767">
        <f>U1767/T1767</f>
        <v>1.3979845283885921</v>
      </c>
      <c r="W1767">
        <f>T1767/U1767</f>
        <v>0.71531549862906207</v>
      </c>
    </row>
    <row r="1768" spans="18:23" x14ac:dyDescent="0.45">
      <c r="R1768">
        <v>7.66</v>
      </c>
      <c r="S1768">
        <f>1-R1768</f>
        <v>-6.66</v>
      </c>
      <c r="T1768">
        <f>SQRT(R1768^2*$L$48+S1768^2*$L$49+2*R1768*S1768*$L$50)</f>
        <v>0.23284867416043448</v>
      </c>
      <c r="U1768">
        <f>R1768*$L$46+S1768*$L$47</f>
        <v>0.32501015422377932</v>
      </c>
      <c r="V1768">
        <f>U1768/T1768</f>
        <v>1.3957998919068137</v>
      </c>
      <c r="W1768">
        <f>T1768/U1768</f>
        <v>0.71643507482572721</v>
      </c>
    </row>
    <row r="1769" spans="18:23" x14ac:dyDescent="0.45">
      <c r="R1769">
        <v>7.6700000000000017</v>
      </c>
      <c r="S1769">
        <f>1-R1769</f>
        <v>-6.6700000000000017</v>
      </c>
      <c r="T1769">
        <f>SQRT(R1769^2*$L$48+S1769^2*$L$49+2*R1769*S1769*$L$50)</f>
        <v>0.23306675333397775</v>
      </c>
      <c r="U1769">
        <f>R1769*$L$46+S1769*$L$47</f>
        <v>0.32480602692548466</v>
      </c>
      <c r="V1769">
        <f>U1769/T1769</f>
        <v>1.3936180183539402</v>
      </c>
      <c r="W1769">
        <f>T1769/U1769</f>
        <v>0.71755673852519597</v>
      </c>
    </row>
    <row r="1770" spans="18:23" x14ac:dyDescent="0.45">
      <c r="R1770">
        <v>7.68</v>
      </c>
      <c r="S1770">
        <f>1-R1770</f>
        <v>-6.68</v>
      </c>
      <c r="T1770">
        <f>SQRT(R1770^2*$L$48+S1770^2*$L$49+2*R1770*S1770*$L$50)</f>
        <v>0.23328505284920861</v>
      </c>
      <c r="U1770">
        <f>R1770*$L$46+S1770*$L$47</f>
        <v>0.32460189962718911</v>
      </c>
      <c r="V1770">
        <f>U1770/T1770</f>
        <v>1.391438909877377</v>
      </c>
      <c r="W1770">
        <f>T1770/U1770</f>
        <v>0.71868049175664261</v>
      </c>
    </row>
    <row r="1771" spans="18:23" x14ac:dyDescent="0.45">
      <c r="R1771">
        <v>7.6900000000000013</v>
      </c>
      <c r="S1771">
        <f>1-R1771</f>
        <v>-6.6900000000000013</v>
      </c>
      <c r="T1771">
        <f>SQRT(R1771^2*$L$48+S1771^2*$L$49+2*R1771*S1771*$L$50)</f>
        <v>0.23350357208814509</v>
      </c>
      <c r="U1771">
        <f>R1771*$L$46+S1771*$L$47</f>
        <v>0.32439777232889444</v>
      </c>
      <c r="V1771">
        <f>U1771/T1771</f>
        <v>1.3892625685676352</v>
      </c>
      <c r="W1771">
        <f>T1771/U1771</f>
        <v>0.71980633655956427</v>
      </c>
    </row>
    <row r="1772" spans="18:23" x14ac:dyDescent="0.45">
      <c r="R1772">
        <v>7.6999999999999993</v>
      </c>
      <c r="S1772">
        <f>1-R1772</f>
        <v>-6.6999999999999993</v>
      </c>
      <c r="T1772">
        <f>SQRT(R1772^2*$L$48+S1772^2*$L$49+2*R1772*S1772*$L$50)</f>
        <v>0.23372231043449071</v>
      </c>
      <c r="U1772">
        <f>R1772*$L$46+S1772*$L$47</f>
        <v>0.32419364503059889</v>
      </c>
      <c r="V1772">
        <f>U1772/T1772</f>
        <v>1.3870889964587532</v>
      </c>
      <c r="W1772">
        <f>T1772/U1772</f>
        <v>0.72093427498380147</v>
      </c>
    </row>
    <row r="1773" spans="18:23" x14ac:dyDescent="0.45">
      <c r="R1773">
        <v>7.7100000000000009</v>
      </c>
      <c r="S1773">
        <f>1-R1773</f>
        <v>-6.7100000000000009</v>
      </c>
      <c r="T1773">
        <f>SQRT(R1773^2*$L$48+S1773^2*$L$49+2*R1773*S1773*$L$50)</f>
        <v>0.23394126727364095</v>
      </c>
      <c r="U1773">
        <f>R1773*$L$46+S1773*$L$47</f>
        <v>0.32398951773230422</v>
      </c>
      <c r="V1773">
        <f>U1773/T1773</f>
        <v>1.3849181955286833</v>
      </c>
      <c r="W1773">
        <f>T1773/U1773</f>
        <v>0.72206430908957531</v>
      </c>
    </row>
    <row r="1774" spans="18:23" x14ac:dyDescent="0.45">
      <c r="R1774">
        <v>7.7199999999999989</v>
      </c>
      <c r="S1774">
        <f>1-R1774</f>
        <v>-6.7199999999999989</v>
      </c>
      <c r="T1774">
        <f>SQRT(R1774^2*$L$48+S1774^2*$L$49+2*R1774*S1774*$L$50)</f>
        <v>0.23416044199267833</v>
      </c>
      <c r="U1774">
        <f>R1774*$L$46+S1774*$L$47</f>
        <v>0.32378539043400867</v>
      </c>
      <c r="V1774">
        <f>U1774/T1774</f>
        <v>1.3827501676996865</v>
      </c>
      <c r="W1774">
        <f>T1774/U1774</f>
        <v>0.72319644094752022</v>
      </c>
    </row>
    <row r="1775" spans="18:23" x14ac:dyDescent="0.45">
      <c r="R1775">
        <v>7.73</v>
      </c>
      <c r="S1775">
        <f>1-R1775</f>
        <v>-6.73</v>
      </c>
      <c r="T1775">
        <f>SQRT(R1775^2*$L$48+S1775^2*$L$49+2*R1775*S1775*$L$50)</f>
        <v>0.23437983398036538</v>
      </c>
      <c r="U1775">
        <f>R1775*$L$46+S1775*$L$47</f>
        <v>0.323581263135714</v>
      </c>
      <c r="V1775">
        <f>U1775/T1775</f>
        <v>1.3805849148387965</v>
      </c>
      <c r="W1775">
        <f>T1775/U1775</f>
        <v>0.7243306726386799</v>
      </c>
    </row>
    <row r="1776" spans="18:23" x14ac:dyDescent="0.45">
      <c r="R1776">
        <v>7.740000000000002</v>
      </c>
      <c r="S1776">
        <f>1-R1776</f>
        <v>-6.740000000000002</v>
      </c>
      <c r="T1776">
        <f>SQRT(R1776^2*$L$48+S1776^2*$L$49+2*R1776*S1776*$L$50)</f>
        <v>0.23459944262714819</v>
      </c>
      <c r="U1776">
        <f>R1776*$L$46+S1776*$L$47</f>
        <v>0.32337713583741845</v>
      </c>
      <c r="V1776">
        <f>U1776/T1776</f>
        <v>1.3784224387581592</v>
      </c>
      <c r="W1776">
        <f>T1776/U1776</f>
        <v>0.72546700625456628</v>
      </c>
    </row>
    <row r="1777" spans="18:23" x14ac:dyDescent="0.45">
      <c r="R1777">
        <v>7.75</v>
      </c>
      <c r="S1777">
        <f>1-R1777</f>
        <v>-6.75</v>
      </c>
      <c r="T1777">
        <f>SQRT(R1777^2*$L$48+S1777^2*$L$49+2*R1777*S1777*$L$50)</f>
        <v>0.23481926732515518</v>
      </c>
      <c r="U1777">
        <f>R1777*$L$46+S1777*$L$47</f>
        <v>0.32317300853912378</v>
      </c>
      <c r="V1777">
        <f>U1777/T1777</f>
        <v>1.3762627412154593</v>
      </c>
      <c r="W1777">
        <f>T1777/U1777</f>
        <v>0.72660544389717385</v>
      </c>
    </row>
    <row r="1778" spans="18:23" x14ac:dyDescent="0.45">
      <c r="R1778">
        <v>7.7600000000000016</v>
      </c>
      <c r="S1778">
        <f>1-R1778</f>
        <v>-6.7600000000000016</v>
      </c>
      <c r="T1778">
        <f>SQRT(R1778^2*$L$48+S1778^2*$L$49+2*R1778*S1778*$L$50)</f>
        <v>0.23503930746818436</v>
      </c>
      <c r="U1778">
        <f>R1778*$L$46+S1778*$L$47</f>
        <v>0.32296888124082823</v>
      </c>
      <c r="V1778">
        <f>U1778/T1778</f>
        <v>1.3741058239143522</v>
      </c>
      <c r="W1778">
        <f>T1778/U1778</f>
        <v>0.72774598767898813</v>
      </c>
    </row>
    <row r="1779" spans="18:23" x14ac:dyDescent="0.45">
      <c r="R1779">
        <v>7.77</v>
      </c>
      <c r="S1779">
        <f>1-R1779</f>
        <v>-6.77</v>
      </c>
      <c r="T1779">
        <f>SQRT(R1779^2*$L$48+S1779^2*$L$49+2*R1779*S1779*$L$50)</f>
        <v>0.23525956245171617</v>
      </c>
      <c r="U1779">
        <f>R1779*$L$46+S1779*$L$47</f>
        <v>0.32276475394253357</v>
      </c>
      <c r="V1779">
        <f>U1779/T1779</f>
        <v>1.3719516885048049</v>
      </c>
      <c r="W1779">
        <f>T1779/U1779</f>
        <v>0.72888863972304363</v>
      </c>
    </row>
    <row r="1780" spans="18:23" x14ac:dyDescent="0.45">
      <c r="R1780">
        <v>7.7800000000000011</v>
      </c>
      <c r="S1780">
        <f>1-R1780</f>
        <v>-6.7800000000000011</v>
      </c>
      <c r="T1780">
        <f>SQRT(R1780^2*$L$48+S1780^2*$L$49+2*R1780*S1780*$L$50)</f>
        <v>0.23548003167290096</v>
      </c>
      <c r="U1780">
        <f>R1780*$L$46+S1780*$L$47</f>
        <v>0.32256062664423801</v>
      </c>
      <c r="V1780">
        <f>U1780/T1780</f>
        <v>1.3698003365835214</v>
      </c>
      <c r="W1780">
        <f>T1780/U1780</f>
        <v>0.73003340216293389</v>
      </c>
    </row>
    <row r="1781" spans="18:23" x14ac:dyDescent="0.45">
      <c r="R1781">
        <v>7.7899999999999991</v>
      </c>
      <c r="S1781">
        <f>1-R1781</f>
        <v>-6.7899999999999991</v>
      </c>
      <c r="T1781">
        <f>SQRT(R1781^2*$L$48+S1781^2*$L$49+2*R1781*S1781*$L$50)</f>
        <v>0.2357007145305583</v>
      </c>
      <c r="U1781">
        <f>R1781*$L$46+S1781*$L$47</f>
        <v>0.3223564993459429</v>
      </c>
      <c r="V1781">
        <f>U1781/T1781</f>
        <v>1.3676517696943586</v>
      </c>
      <c r="W1781">
        <f>T1781/U1781</f>
        <v>0.73118027714282774</v>
      </c>
    </row>
    <row r="1782" spans="18:23" x14ac:dyDescent="0.45">
      <c r="R1782">
        <v>7.8000000000000007</v>
      </c>
      <c r="S1782">
        <f>1-R1782</f>
        <v>-6.8000000000000007</v>
      </c>
      <c r="T1782">
        <f>SQRT(R1782^2*$L$48+S1782^2*$L$49+2*R1782*S1782*$L$50)</f>
        <v>0.23592161042517759</v>
      </c>
      <c r="U1782">
        <f>R1782*$L$46+S1782*$L$47</f>
        <v>0.32215237204764779</v>
      </c>
      <c r="V1782">
        <f>U1782/T1782</f>
        <v>1.3655059893286809</v>
      </c>
      <c r="W1782">
        <f>T1782/U1782</f>
        <v>0.73232926681751609</v>
      </c>
    </row>
    <row r="1783" spans="18:23" x14ac:dyDescent="0.45">
      <c r="R1783">
        <v>7.8099999999999987</v>
      </c>
      <c r="S1783">
        <f>1-R1783</f>
        <v>-6.8099999999999987</v>
      </c>
      <c r="T1783">
        <f>SQRT(R1783^2*$L$48+S1783^2*$L$49+2*R1783*S1783*$L$50)</f>
        <v>0.23614271875891293</v>
      </c>
      <c r="U1783">
        <f>R1783*$L$46+S1783*$L$47</f>
        <v>0.32194824474935269</v>
      </c>
      <c r="V1783">
        <f>U1783/T1783</f>
        <v>1.3633629969257781</v>
      </c>
      <c r="W1783">
        <f>T1783/U1783</f>
        <v>0.73348037335242444</v>
      </c>
    </row>
    <row r="1784" spans="18:23" x14ac:dyDescent="0.45">
      <c r="R1784">
        <v>7.82</v>
      </c>
      <c r="S1784">
        <f>1-R1784</f>
        <v>-6.82</v>
      </c>
      <c r="T1784">
        <f>SQRT(R1784^2*$L$48+S1784^2*$L$49+2*R1784*S1784*$L$50)</f>
        <v>0.23636403893558053</v>
      </c>
      <c r="U1784">
        <f>R1784*$L$46+S1784*$L$47</f>
        <v>0.32174411745105802</v>
      </c>
      <c r="V1784">
        <f>U1784/T1784</f>
        <v>1.3612227938732562</v>
      </c>
      <c r="W1784">
        <f>T1784/U1784</f>
        <v>0.73463359892363833</v>
      </c>
    </row>
    <row r="1785" spans="18:23" x14ac:dyDescent="0.45">
      <c r="R1785">
        <v>7.8300000000000018</v>
      </c>
      <c r="S1785">
        <f>1-R1785</f>
        <v>-6.8300000000000018</v>
      </c>
      <c r="T1785">
        <f>SQRT(R1785^2*$L$48+S1785^2*$L$49+2*R1785*S1785*$L$50)</f>
        <v>0.23658557036065925</v>
      </c>
      <c r="U1785">
        <f>R1785*$L$46+S1785*$L$47</f>
        <v>0.32153999015276291</v>
      </c>
      <c r="V1785">
        <f>U1785/T1785</f>
        <v>1.3590853815074022</v>
      </c>
      <c r="W1785">
        <f>T1785/U1785</f>
        <v>0.73578894571794318</v>
      </c>
    </row>
    <row r="1786" spans="18:23" x14ac:dyDescent="0.45">
      <c r="R1786">
        <v>7.84</v>
      </c>
      <c r="S1786">
        <f>1-R1786</f>
        <v>-6.84</v>
      </c>
      <c r="T1786">
        <f>SQRT(R1786^2*$L$48+S1786^2*$L$49+2*R1786*S1786*$L$50)</f>
        <v>0.23680731244128436</v>
      </c>
      <c r="U1786">
        <f>R1786*$L$46+S1786*$L$47</f>
        <v>0.3213358628544678</v>
      </c>
      <c r="V1786">
        <f>U1786/T1786</f>
        <v>1.3569507611136038</v>
      </c>
      <c r="W1786">
        <f>T1786/U1786</f>
        <v>0.73694641593283283</v>
      </c>
    </row>
    <row r="1787" spans="18:23" x14ac:dyDescent="0.45">
      <c r="R1787">
        <v>7.8500000000000014</v>
      </c>
      <c r="S1787">
        <f>1-R1787</f>
        <v>-6.8500000000000014</v>
      </c>
      <c r="T1787">
        <f>SQRT(R1787^2*$L$48+S1787^2*$L$49+2*R1787*S1787*$L$50)</f>
        <v>0.23702926458624882</v>
      </c>
      <c r="U1787">
        <f>R1787*$L$46+S1787*$L$47</f>
        <v>0.32113173555617225</v>
      </c>
      <c r="V1787">
        <f>U1787/T1787</f>
        <v>1.3548189339267038</v>
      </c>
      <c r="W1787">
        <f>T1787/U1787</f>
        <v>0.73810601177655255</v>
      </c>
    </row>
    <row r="1788" spans="18:23" x14ac:dyDescent="0.45">
      <c r="R1788">
        <v>7.8599999999999994</v>
      </c>
      <c r="S1788">
        <f>1-R1788</f>
        <v>-6.8599999999999994</v>
      </c>
      <c r="T1788">
        <f>SQRT(R1788^2*$L$48+S1788^2*$L$49+2*R1788*S1788*$L$50)</f>
        <v>0.23725142620599696</v>
      </c>
      <c r="U1788">
        <f>R1788*$L$46+S1788*$L$47</f>
        <v>0.32092760825787758</v>
      </c>
      <c r="V1788">
        <f>U1788/T1788</f>
        <v>1.3526899011314164</v>
      </c>
      <c r="W1788">
        <f>T1788/U1788</f>
        <v>0.73926773546810709</v>
      </c>
    </row>
    <row r="1789" spans="18:23" x14ac:dyDescent="0.45">
      <c r="R1789">
        <v>7.870000000000001</v>
      </c>
      <c r="S1789">
        <f>1-R1789</f>
        <v>-6.870000000000001</v>
      </c>
      <c r="T1789">
        <f>SQRT(R1789^2*$L$48+S1789^2*$L$49+2*R1789*S1789*$L$50)</f>
        <v>0.23747379671262581</v>
      </c>
      <c r="U1789">
        <f>R1789*$L$46+S1789*$L$47</f>
        <v>0.32072348095958203</v>
      </c>
      <c r="V1789">
        <f>U1789/T1789</f>
        <v>1.3505636638626668</v>
      </c>
      <c r="W1789">
        <f>T1789/U1789</f>
        <v>0.74043158923731112</v>
      </c>
    </row>
    <row r="1790" spans="18:23" x14ac:dyDescent="0.45">
      <c r="R1790">
        <v>7.879999999999999</v>
      </c>
      <c r="S1790">
        <f>1-R1790</f>
        <v>-6.879999999999999</v>
      </c>
      <c r="T1790">
        <f>SQRT(R1790^2*$L$48+S1790^2*$L$49+2*R1790*S1790*$L$50)</f>
        <v>0.23769637551987974</v>
      </c>
      <c r="U1790">
        <f>R1790*$L$46+S1790*$L$47</f>
        <v>0.32051935366128737</v>
      </c>
      <c r="V1790">
        <f>U1790/T1790</f>
        <v>1.3484402232060149</v>
      </c>
      <c r="W1790">
        <f>T1790/U1790</f>
        <v>0.74159757532479054</v>
      </c>
    </row>
    <row r="1791" spans="18:23" x14ac:dyDescent="0.45">
      <c r="R1791">
        <v>7.8900000000000006</v>
      </c>
      <c r="S1791">
        <f>1-R1791</f>
        <v>-6.8900000000000006</v>
      </c>
      <c r="T1791">
        <f>SQRT(R1791^2*$L$48+S1791^2*$L$49+2*R1791*S1791*$L$50)</f>
        <v>0.23791916204314689</v>
      </c>
      <c r="U1791">
        <f>R1791*$L$46+S1791*$L$47</f>
        <v>0.32031522636299181</v>
      </c>
      <c r="V1791">
        <f>U1791/T1791</f>
        <v>1.3463195801980099</v>
      </c>
      <c r="W1791">
        <f>T1791/U1791</f>
        <v>0.74276569598202313</v>
      </c>
    </row>
    <row r="1792" spans="18:23" x14ac:dyDescent="0.45">
      <c r="R1792">
        <v>7.9000000000000021</v>
      </c>
      <c r="S1792">
        <f>1-R1792</f>
        <v>-6.9000000000000021</v>
      </c>
      <c r="T1792">
        <f>SQRT(R1792^2*$L$48+S1792^2*$L$49+2*R1792*S1792*$L$50)</f>
        <v>0.23814215569946323</v>
      </c>
      <c r="U1792">
        <f>R1792*$L$46+S1792*$L$47</f>
        <v>0.32011109906469715</v>
      </c>
      <c r="V1792">
        <f>U1792/T1792</f>
        <v>1.344201735826559</v>
      </c>
      <c r="W1792">
        <f>T1792/U1792</f>
        <v>0.74393595347136865</v>
      </c>
    </row>
    <row r="1793" spans="18:23" x14ac:dyDescent="0.45">
      <c r="R1793">
        <v>7.91</v>
      </c>
      <c r="S1793">
        <f>1-R1793</f>
        <v>-6.91</v>
      </c>
      <c r="T1793">
        <f>SQRT(R1793^2*$L$48+S1793^2*$L$49+2*R1793*S1793*$L$50)</f>
        <v>0.23836535590750052</v>
      </c>
      <c r="U1793">
        <f>R1793*$L$46+S1793*$L$47</f>
        <v>0.31990697176640159</v>
      </c>
      <c r="V1793">
        <f>U1793/T1793</f>
        <v>1.3420866910313256</v>
      </c>
      <c r="W1793">
        <f>T1793/U1793</f>
        <v>0.74510835006608311</v>
      </c>
    </row>
    <row r="1794" spans="18:23" x14ac:dyDescent="0.45">
      <c r="R1794">
        <v>7.9200000000000017</v>
      </c>
      <c r="S1794">
        <f>1-R1794</f>
        <v>-6.9200000000000017</v>
      </c>
      <c r="T1794">
        <f>SQRT(R1794^2*$L$48+S1794^2*$L$49+2*R1794*S1794*$L$50)</f>
        <v>0.23858876208757115</v>
      </c>
      <c r="U1794">
        <f>R1794*$L$46+S1794*$L$47</f>
        <v>0.31970284446810693</v>
      </c>
      <c r="V1794">
        <f>U1794/T1794</f>
        <v>1.3399744467040899</v>
      </c>
      <c r="W1794">
        <f>T1794/U1794</f>
        <v>0.74628288805035137</v>
      </c>
    </row>
    <row r="1795" spans="18:23" x14ac:dyDescent="0.45">
      <c r="R1795">
        <v>7.93</v>
      </c>
      <c r="S1795">
        <f>1-R1795</f>
        <v>-6.93</v>
      </c>
      <c r="T1795">
        <f>SQRT(R1795^2*$L$48+S1795^2*$L$49+2*R1795*S1795*$L$50)</f>
        <v>0.23881237366162006</v>
      </c>
      <c r="U1795">
        <f>R1795*$L$46+S1795*$L$47</f>
        <v>0.31949871716981137</v>
      </c>
      <c r="V1795">
        <f>U1795/T1795</f>
        <v>1.3378650036891222</v>
      </c>
      <c r="W1795">
        <f>T1795/U1795</f>
        <v>0.74745956971931415</v>
      </c>
    </row>
    <row r="1796" spans="18:23" x14ac:dyDescent="0.45">
      <c r="R1796">
        <v>7.9400000000000013</v>
      </c>
      <c r="S1796">
        <f>1-R1796</f>
        <v>-6.9400000000000013</v>
      </c>
      <c r="T1796">
        <f>SQRT(R1796^2*$L$48+S1796^2*$L$49+2*R1796*S1796*$L$50)</f>
        <v>0.23903619005322924</v>
      </c>
      <c r="U1796">
        <f>R1796*$L$46+S1796*$L$47</f>
        <v>0.31929458987151671</v>
      </c>
      <c r="V1796">
        <f>U1796/T1796</f>
        <v>1.3357583627835405</v>
      </c>
      <c r="W1796">
        <f>T1796/U1796</f>
        <v>0.74863839737909987</v>
      </c>
    </row>
    <row r="1797" spans="18:23" x14ac:dyDescent="0.45">
      <c r="R1797">
        <v>7.9499999999999993</v>
      </c>
      <c r="S1797">
        <f>1-R1797</f>
        <v>-6.9499999999999993</v>
      </c>
      <c r="T1797">
        <f>SQRT(R1797^2*$L$48+S1797^2*$L$49+2*R1797*S1797*$L$50)</f>
        <v>0.23926021068760692</v>
      </c>
      <c r="U1797">
        <f>R1797*$L$46+S1797*$L$47</f>
        <v>0.31909046257322116</v>
      </c>
      <c r="V1797">
        <f>U1797/T1797</f>
        <v>1.333654524737695</v>
      </c>
      <c r="W1797">
        <f>T1797/U1797</f>
        <v>0.7498193733468429</v>
      </c>
    </row>
    <row r="1798" spans="18:23" x14ac:dyDescent="0.45">
      <c r="R1798">
        <v>7.9600000000000009</v>
      </c>
      <c r="S1798">
        <f>1-R1798</f>
        <v>-6.9600000000000009</v>
      </c>
      <c r="T1798">
        <f>SQRT(R1798^2*$L$48+S1798^2*$L$49+2*R1798*S1798*$L$50)</f>
        <v>0.23948443499158759</v>
      </c>
      <c r="U1798">
        <f>R1798*$L$46+S1798*$L$47</f>
        <v>0.31888633527492649</v>
      </c>
      <c r="V1798">
        <f>U1798/T1798</f>
        <v>1.3315534902555486</v>
      </c>
      <c r="W1798">
        <f>T1798/U1798</f>
        <v>0.75100249995070223</v>
      </c>
    </row>
    <row r="1799" spans="18:23" x14ac:dyDescent="0.45">
      <c r="R1799">
        <v>7.9699999999999989</v>
      </c>
      <c r="S1799">
        <f>1-R1799</f>
        <v>-6.9699999999999989</v>
      </c>
      <c r="T1799">
        <f>SQRT(R1799^2*$L$48+S1799^2*$L$49+2*R1799*S1799*$L$50)</f>
        <v>0.23970886239363381</v>
      </c>
      <c r="U1799">
        <f>R1799*$L$46+S1799*$L$47</f>
        <v>0.31868220797663138</v>
      </c>
      <c r="V1799">
        <f>U1799/T1799</f>
        <v>1.3294552599949885</v>
      </c>
      <c r="W1799">
        <f>T1799/U1799</f>
        <v>0.75218777952991778</v>
      </c>
    </row>
    <row r="1800" spans="18:23" x14ac:dyDescent="0.45">
      <c r="R1800">
        <v>7.98</v>
      </c>
      <c r="S1800">
        <f>1-R1800</f>
        <v>-6.98</v>
      </c>
      <c r="T1800">
        <f>SQRT(R1800^2*$L$48+S1800^2*$L$49+2*R1800*S1800*$L$50)</f>
        <v>0.23993349232382896</v>
      </c>
      <c r="U1800">
        <f>R1800*$L$46+S1800*$L$47</f>
        <v>0.31847808067833627</v>
      </c>
      <c r="V1800">
        <f>U1800/T1800</f>
        <v>1.327359834568234</v>
      </c>
      <c r="W1800">
        <f>T1800/U1800</f>
        <v>0.75337521443481203</v>
      </c>
    </row>
    <row r="1801" spans="18:23" x14ac:dyDescent="0.45">
      <c r="R1801">
        <v>7.990000000000002</v>
      </c>
      <c r="S1801">
        <f>1-R1801</f>
        <v>-6.990000000000002</v>
      </c>
      <c r="T1801">
        <f>SQRT(R1801^2*$L$48+S1801^2*$L$49+2*R1801*S1801*$L$50)</f>
        <v>0.24015832421387254</v>
      </c>
      <c r="U1801">
        <f>R1801*$L$46+S1801*$L$47</f>
        <v>0.31827395338004072</v>
      </c>
      <c r="V1801">
        <f>U1801/T1801</f>
        <v>1.3252672145421971</v>
      </c>
      <c r="W1801">
        <f>T1801/U1801</f>
        <v>0.75456480702681683</v>
      </c>
    </row>
    <row r="1802" spans="18:23" x14ac:dyDescent="0.45">
      <c r="R1802">
        <v>8</v>
      </c>
      <c r="S1802">
        <f>1-R1802</f>
        <v>-7</v>
      </c>
      <c r="T1802">
        <f>SQRT(R1802^2*$L$48+S1802^2*$L$49+2*R1802*S1802*$L$50)</f>
        <v>0.24038335749708109</v>
      </c>
      <c r="U1802">
        <f>R1802*$L$46+S1802*$L$47</f>
        <v>0.31806982608174561</v>
      </c>
      <c r="V1802">
        <f>U1802/T1802</f>
        <v>1.3231774004388297</v>
      </c>
      <c r="W1802">
        <f>T1802/U1802</f>
        <v>0.75575655967850686</v>
      </c>
    </row>
    <row r="1803" spans="18:23" x14ac:dyDescent="0.45">
      <c r="R1803">
        <v>8.0100000000000016</v>
      </c>
      <c r="S1803">
        <f>1-R1803</f>
        <v>-7.0100000000000016</v>
      </c>
      <c r="T1803">
        <f>SQRT(R1803^2*$L$48+S1803^2*$L$49+2*R1803*S1803*$L$50)</f>
        <v>0.24060859160838916</v>
      </c>
      <c r="U1803">
        <f>R1803*$L$46+S1803*$L$47</f>
        <v>0.3178656987834505</v>
      </c>
      <c r="V1803">
        <f>U1803/T1803</f>
        <v>1.3210903927354507</v>
      </c>
      <c r="W1803">
        <f>T1803/U1803</f>
        <v>0.75695047477364463</v>
      </c>
    </row>
    <row r="1804" spans="18:23" x14ac:dyDescent="0.45">
      <c r="R1804">
        <v>8.02</v>
      </c>
      <c r="S1804">
        <f>1-R1804</f>
        <v>-7.02</v>
      </c>
      <c r="T1804">
        <f>SQRT(R1804^2*$L$48+S1804^2*$L$49+2*R1804*S1804*$L$50)</f>
        <v>0.24083402598433348</v>
      </c>
      <c r="U1804">
        <f>R1804*$L$46+S1804*$L$47</f>
        <v>0.31766157148515539</v>
      </c>
      <c r="V1804">
        <f>U1804/T1804</f>
        <v>1.3190061918651794</v>
      </c>
      <c r="W1804">
        <f>T1804/U1804</f>
        <v>0.75814655470716219</v>
      </c>
    </row>
    <row r="1805" spans="18:23" x14ac:dyDescent="0.45">
      <c r="R1805">
        <v>8.0300000000000011</v>
      </c>
      <c r="S1805">
        <f>1-R1805</f>
        <v>-7.0300000000000011</v>
      </c>
      <c r="T1805">
        <f>SQRT(R1805^2*$L$48+S1805^2*$L$49+2*R1805*S1805*$L$50)</f>
        <v>0.24105966006306678</v>
      </c>
      <c r="U1805">
        <f>R1805*$L$46+S1805*$L$47</f>
        <v>0.31745744418686028</v>
      </c>
      <c r="V1805">
        <f>U1805/T1805</f>
        <v>1.3169247982171968</v>
      </c>
      <c r="W1805">
        <f>T1805/U1805</f>
        <v>0.75934480188524234</v>
      </c>
    </row>
    <row r="1806" spans="18:23" x14ac:dyDescent="0.45">
      <c r="R1806">
        <v>8.0399999999999991</v>
      </c>
      <c r="S1806">
        <f>1-R1806</f>
        <v>-7.0399999999999991</v>
      </c>
      <c r="T1806">
        <f>SQRT(R1806^2*$L$48+S1806^2*$L$49+2*R1806*S1806*$L$50)</f>
        <v>0.24128549328434112</v>
      </c>
      <c r="U1806">
        <f>R1806*$L$46+S1806*$L$47</f>
        <v>0.31725331688856517</v>
      </c>
      <c r="V1806">
        <f>U1806/T1806</f>
        <v>1.3148462121371729</v>
      </c>
      <c r="W1806">
        <f>T1806/U1806</f>
        <v>0.76054521872530134</v>
      </c>
    </row>
    <row r="1807" spans="18:23" x14ac:dyDescent="0.45">
      <c r="R1807">
        <v>8.0500000000000007</v>
      </c>
      <c r="S1807">
        <f>1-R1807</f>
        <v>-7.0500000000000007</v>
      </c>
      <c r="T1807">
        <f>SQRT(R1807^2*$L$48+S1807^2*$L$49+2*R1807*S1807*$L$50)</f>
        <v>0.24151152508951323</v>
      </c>
      <c r="U1807">
        <f>R1807*$L$46+S1807*$L$47</f>
        <v>0.31704918959027051</v>
      </c>
      <c r="V1807">
        <f>U1807/T1807</f>
        <v>1.3127704339275741</v>
      </c>
      <c r="W1807">
        <f>T1807/U1807</f>
        <v>0.76174780765604155</v>
      </c>
    </row>
    <row r="1808" spans="18:23" x14ac:dyDescent="0.45">
      <c r="R1808">
        <v>8.0599999999999987</v>
      </c>
      <c r="S1808">
        <f>1-R1808</f>
        <v>-7.0599999999999987</v>
      </c>
      <c r="T1808">
        <f>SQRT(R1808^2*$L$48+S1808^2*$L$49+2*R1808*S1808*$L$50)</f>
        <v>0.2417377549215371</v>
      </c>
      <c r="U1808">
        <f>R1808*$L$46+S1808*$L$47</f>
        <v>0.31684506229197495</v>
      </c>
      <c r="V1808">
        <f>U1808/T1808</f>
        <v>1.3106974638480287</v>
      </c>
      <c r="W1808">
        <f>T1808/U1808</f>
        <v>0.76295257111746961</v>
      </c>
    </row>
    <row r="1809" spans="18:23" x14ac:dyDescent="0.45">
      <c r="R1809">
        <v>8.07</v>
      </c>
      <c r="S1809">
        <f>1-R1809</f>
        <v>-7.07</v>
      </c>
      <c r="T1809">
        <f>SQRT(R1809^2*$L$48+S1809^2*$L$49+2*R1809*S1809*$L$50)</f>
        <v>0.24196418222496563</v>
      </c>
      <c r="U1809">
        <f>R1809*$L$46+S1809*$L$47</f>
        <v>0.31664093499368029</v>
      </c>
      <c r="V1809">
        <f>U1809/T1809</f>
        <v>1.3086273021156665</v>
      </c>
      <c r="W1809">
        <f>T1809/U1809</f>
        <v>0.76415951156092587</v>
      </c>
    </row>
    <row r="1810" spans="18:23" x14ac:dyDescent="0.45">
      <c r="R1810">
        <v>8.0800000000000018</v>
      </c>
      <c r="S1810">
        <f>1-R1810</f>
        <v>-7.0800000000000018</v>
      </c>
      <c r="T1810">
        <f>SQRT(R1810^2*$L$48+S1810^2*$L$49+2*R1810*S1810*$L$50)</f>
        <v>0.24219080644593946</v>
      </c>
      <c r="U1810">
        <f>R1810*$L$46+S1810*$L$47</f>
        <v>0.31643680769538474</v>
      </c>
      <c r="V1810">
        <f>U1810/T1810</f>
        <v>1.3065599489054844</v>
      </c>
      <c r="W1810">
        <f>T1810/U1810</f>
        <v>0.76536863144910261</v>
      </c>
    </row>
    <row r="1811" spans="18:23" x14ac:dyDescent="0.45">
      <c r="R1811">
        <v>8.09</v>
      </c>
      <c r="S1811">
        <f>1-R1811</f>
        <v>-7.09</v>
      </c>
      <c r="T1811">
        <f>SQRT(R1811^2*$L$48+S1811^2*$L$49+2*R1811*S1811*$L$50)</f>
        <v>0.24241762703219696</v>
      </c>
      <c r="U1811">
        <f>R1811*$L$46+S1811*$L$47</f>
        <v>0.31623268039709007</v>
      </c>
      <c r="V1811">
        <f>U1811/T1811</f>
        <v>1.3044954043506469</v>
      </c>
      <c r="W1811">
        <f>T1811/U1811</f>
        <v>0.76657993325609386</v>
      </c>
    </row>
    <row r="1812" spans="18:23" x14ac:dyDescent="0.45">
      <c r="R1812">
        <v>8.1000000000000014</v>
      </c>
      <c r="S1812">
        <f>1-R1812</f>
        <v>-7.1000000000000014</v>
      </c>
      <c r="T1812">
        <f>SQRT(R1812^2*$L$48+S1812^2*$L$49+2*R1812*S1812*$L$50)</f>
        <v>0.24264464343306011</v>
      </c>
      <c r="U1812">
        <f>R1812*$L$46+S1812*$L$47</f>
        <v>0.31602855309879452</v>
      </c>
      <c r="V1812">
        <f>U1812/T1812</f>
        <v>1.3024336685428595</v>
      </c>
      <c r="W1812">
        <f>T1812/U1812</f>
        <v>0.76779341946740598</v>
      </c>
    </row>
    <row r="1813" spans="18:23" x14ac:dyDescent="0.45">
      <c r="R1813">
        <v>8.11</v>
      </c>
      <c r="S1813">
        <f>1-R1813</f>
        <v>-7.1099999999999994</v>
      </c>
      <c r="T1813">
        <f>SQRT(R1813^2*$L$48+S1813^2*$L$49+2*R1813*S1813*$L$50)</f>
        <v>0.24287185509943257</v>
      </c>
      <c r="U1813">
        <f>R1813*$L$46+S1813*$L$47</f>
        <v>0.31582442580049985</v>
      </c>
      <c r="V1813">
        <f>U1813/T1813</f>
        <v>1.3003747415327322</v>
      </c>
      <c r="W1813">
        <f>T1813/U1813</f>
        <v>0.76900909257997041</v>
      </c>
    </row>
    <row r="1814" spans="18:23" x14ac:dyDescent="0.45">
      <c r="R1814">
        <v>8.120000000000001</v>
      </c>
      <c r="S1814">
        <f>1-R1814</f>
        <v>-7.120000000000001</v>
      </c>
      <c r="T1814">
        <f>SQRT(R1814^2*$L$48+S1814^2*$L$49+2*R1814*S1814*$L$50)</f>
        <v>0.24309926148380212</v>
      </c>
      <c r="U1814">
        <f>R1814*$L$46+S1814*$L$47</f>
        <v>0.3156202985022043</v>
      </c>
      <c r="V1814">
        <f>U1814/T1814</f>
        <v>1.2983186233300603</v>
      </c>
      <c r="W1814">
        <f>T1814/U1814</f>
        <v>0.77022695510220585</v>
      </c>
    </row>
    <row r="1815" spans="18:23" x14ac:dyDescent="0.45">
      <c r="R1815">
        <v>8.129999999999999</v>
      </c>
      <c r="S1815">
        <f>1-R1815</f>
        <v>-7.129999999999999</v>
      </c>
      <c r="T1815">
        <f>SQRT(R1815^2*$L$48+S1815^2*$L$49+2*R1815*S1815*$L$50)</f>
        <v>0.24332686204023965</v>
      </c>
      <c r="U1815">
        <f>R1815*$L$46+S1815*$L$47</f>
        <v>0.31541617120390963</v>
      </c>
      <c r="V1815">
        <f>U1815/T1815</f>
        <v>1.2962653139041771</v>
      </c>
      <c r="W1815">
        <f>T1815/U1815</f>
        <v>0.77144700955403511</v>
      </c>
    </row>
    <row r="1816" spans="18:23" x14ac:dyDescent="0.45">
      <c r="R1816">
        <v>8.14</v>
      </c>
      <c r="S1816">
        <f>1-R1816</f>
        <v>-7.1400000000000006</v>
      </c>
      <c r="T1816">
        <f>SQRT(R1816^2*$L$48+S1816^2*$L$49+2*R1816*S1816*$L$50)</f>
        <v>0.24355465622438219</v>
      </c>
      <c r="U1816">
        <f>R1816*$L$46+S1816*$L$47</f>
        <v>0.31521204390561408</v>
      </c>
      <c r="V1816">
        <f>U1816/T1816</f>
        <v>1.2942148131843365</v>
      </c>
      <c r="W1816">
        <f>T1816/U1816</f>
        <v>0.7726692584668855</v>
      </c>
    </row>
    <row r="1817" spans="18:23" x14ac:dyDescent="0.45">
      <c r="R1817">
        <v>8.1500000000000021</v>
      </c>
      <c r="S1817">
        <f>1-R1817</f>
        <v>-7.1500000000000021</v>
      </c>
      <c r="T1817">
        <f>SQRT(R1817^2*$L$48+S1817^2*$L$49+2*R1817*S1817*$L$50)</f>
        <v>0.2437826434934447</v>
      </c>
      <c r="U1817">
        <f>R1817*$L$46+S1817*$L$47</f>
        <v>0.31500791660731942</v>
      </c>
      <c r="V1817">
        <f>U1817/T1817</f>
        <v>1.2921671210599945</v>
      </c>
      <c r="W1817">
        <f>T1817/U1817</f>
        <v>0.77389370438374638</v>
      </c>
    </row>
    <row r="1818" spans="18:23" x14ac:dyDescent="0.45">
      <c r="R1818">
        <v>8.16</v>
      </c>
      <c r="S1818">
        <f>1-R1818</f>
        <v>-7.16</v>
      </c>
      <c r="T1818">
        <f>SQRT(R1818^2*$L$48+S1818^2*$L$49+2*R1818*S1818*$L$50)</f>
        <v>0.24401082330620968</v>
      </c>
      <c r="U1818">
        <f>R1818*$L$46+S1818*$L$47</f>
        <v>0.31480378930902386</v>
      </c>
      <c r="V1818">
        <f>U1818/T1818</f>
        <v>1.2901222373811507</v>
      </c>
      <c r="W1818">
        <f>T1818/U1818</f>
        <v>0.7751203498591912</v>
      </c>
    </row>
    <row r="1819" spans="18:23" x14ac:dyDescent="0.45">
      <c r="R1819">
        <v>8.1700000000000017</v>
      </c>
      <c r="S1819">
        <f>1-R1819</f>
        <v>-7.1700000000000017</v>
      </c>
      <c r="T1819">
        <f>SQRT(R1819^2*$L$48+S1819^2*$L$49+2*R1819*S1819*$L$50)</f>
        <v>0.24423919512303136</v>
      </c>
      <c r="U1819">
        <f>R1819*$L$46+S1819*$L$47</f>
        <v>0.3145996620107292</v>
      </c>
      <c r="V1819">
        <f>U1819/T1819</f>
        <v>1.288080161958669</v>
      </c>
      <c r="W1819">
        <f>T1819/U1819</f>
        <v>0.77634919745941033</v>
      </c>
    </row>
    <row r="1820" spans="18:23" x14ac:dyDescent="0.45">
      <c r="R1820">
        <v>8.18</v>
      </c>
      <c r="S1820">
        <f>1-R1820</f>
        <v>-7.18</v>
      </c>
      <c r="T1820">
        <f>SQRT(R1820^2*$L$48+S1820^2*$L$49+2*R1820*S1820*$L$50)</f>
        <v>0.24446775840581719</v>
      </c>
      <c r="U1820">
        <f>R1820*$L$46+S1820*$L$47</f>
        <v>0.31439553471243364</v>
      </c>
      <c r="V1820">
        <f>U1820/T1820</f>
        <v>1.2860408945646573</v>
      </c>
      <c r="W1820">
        <f>T1820/U1820</f>
        <v>0.7775802497622083</v>
      </c>
    </row>
    <row r="1821" spans="18:23" x14ac:dyDescent="0.45">
      <c r="R1821">
        <v>8.1900000000000013</v>
      </c>
      <c r="S1821">
        <f>1-R1821</f>
        <v>-7.1900000000000013</v>
      </c>
      <c r="T1821">
        <f>SQRT(R1821^2*$L$48+S1821^2*$L$49+2*R1821*S1821*$L$50)</f>
        <v>0.24469651261804387</v>
      </c>
      <c r="U1821">
        <f>R1821*$L$46+S1821*$L$47</f>
        <v>0.31419140741413898</v>
      </c>
      <c r="V1821">
        <f>U1821/T1821</f>
        <v>1.2840044349327215</v>
      </c>
      <c r="W1821">
        <f>T1821/U1821</f>
        <v>0.77881350935707427</v>
      </c>
    </row>
    <row r="1822" spans="18:23" x14ac:dyDescent="0.45">
      <c r="R1822">
        <v>8.1999999999999993</v>
      </c>
      <c r="S1822">
        <f>1-R1822</f>
        <v>-7.1999999999999993</v>
      </c>
      <c r="T1822">
        <f>SQRT(R1822^2*$L$48+S1822^2*$L$49+2*R1822*S1822*$L$50)</f>
        <v>0.24492545722473971</v>
      </c>
      <c r="U1822">
        <f>R1822*$L$46+S1822*$L$47</f>
        <v>0.31398728011584387</v>
      </c>
      <c r="V1822">
        <f>U1822/T1822</f>
        <v>1.28197078275834</v>
      </c>
      <c r="W1822">
        <f>T1822/U1822</f>
        <v>0.78004897884518065</v>
      </c>
    </row>
    <row r="1823" spans="18:23" x14ac:dyDescent="0.45">
      <c r="R1823">
        <v>8.2100000000000009</v>
      </c>
      <c r="S1823">
        <f>1-R1823</f>
        <v>-7.2100000000000009</v>
      </c>
      <c r="T1823">
        <f>SQRT(R1823^2*$L$48+S1823^2*$L$49+2*R1823*S1823*$L$50)</f>
        <v>0.24515459169249063</v>
      </c>
      <c r="U1823">
        <f>R1823*$L$46+S1823*$L$47</f>
        <v>0.31378315281754876</v>
      </c>
      <c r="V1823">
        <f>U1823/T1823</f>
        <v>1.2799399376991571</v>
      </c>
      <c r="W1823">
        <f>T1823/U1823</f>
        <v>0.78128666083942799</v>
      </c>
    </row>
    <row r="1824" spans="18:23" x14ac:dyDescent="0.45">
      <c r="R1824">
        <v>8.2199999999999989</v>
      </c>
      <c r="S1824">
        <f>1-R1824</f>
        <v>-7.2199999999999989</v>
      </c>
      <c r="T1824">
        <f>SQRT(R1824^2*$L$48+S1824^2*$L$49+2*R1824*S1824*$L$50)</f>
        <v>0.2453839154894279</v>
      </c>
      <c r="U1824">
        <f>R1824*$L$46+S1824*$L$47</f>
        <v>0.31357902551925365</v>
      </c>
      <c r="V1824">
        <f>U1824/T1824</f>
        <v>1.2779118993753438</v>
      </c>
      <c r="W1824">
        <f>T1824/U1824</f>
        <v>0.7825265579644497</v>
      </c>
    </row>
    <row r="1825" spans="18:23" x14ac:dyDescent="0.45">
      <c r="R1825">
        <v>8.23</v>
      </c>
      <c r="S1825">
        <f>1-R1825</f>
        <v>-7.23</v>
      </c>
      <c r="T1825">
        <f>SQRT(R1825^2*$L$48+S1825^2*$L$49+2*R1825*S1825*$L$50)</f>
        <v>0.24561342808523781</v>
      </c>
      <c r="U1825">
        <f>R1825*$L$46+S1825*$L$47</f>
        <v>0.3133748982209581</v>
      </c>
      <c r="V1825">
        <f>U1825/T1825</f>
        <v>1.2758866673698488</v>
      </c>
      <c r="W1825">
        <f>T1825/U1825</f>
        <v>0.78376867285668095</v>
      </c>
    </row>
    <row r="1826" spans="18:23" x14ac:dyDescent="0.45">
      <c r="R1826">
        <v>8.240000000000002</v>
      </c>
      <c r="S1826">
        <f>1-R1826</f>
        <v>-7.240000000000002</v>
      </c>
      <c r="T1826">
        <f>SQRT(R1826^2*$L$48+S1826^2*$L$49+2*R1826*S1826*$L$50)</f>
        <v>0.24584312895114574</v>
      </c>
      <c r="U1826">
        <f>R1826*$L$46+S1826*$L$47</f>
        <v>0.31317077092266299</v>
      </c>
      <c r="V1826">
        <f>U1826/T1826</f>
        <v>1.2738642412287906</v>
      </c>
      <c r="W1826">
        <f>T1826/U1826</f>
        <v>0.78501300816434205</v>
      </c>
    </row>
    <row r="1827" spans="18:23" x14ac:dyDescent="0.45">
      <c r="R1827">
        <v>8.25</v>
      </c>
      <c r="S1827">
        <f>1-R1827</f>
        <v>-7.25</v>
      </c>
      <c r="T1827">
        <f>SQRT(R1827^2*$L$48+S1827^2*$L$49+2*R1827*S1827*$L$50)</f>
        <v>0.24607301755992123</v>
      </c>
      <c r="U1827">
        <f>R1827*$L$46+S1827*$L$47</f>
        <v>0.31296664362436788</v>
      </c>
      <c r="V1827">
        <f>U1827/T1827</f>
        <v>1.2718446204617189</v>
      </c>
      <c r="W1827">
        <f>T1827/U1827</f>
        <v>0.78625956654749951</v>
      </c>
    </row>
    <row r="1828" spans="18:23" x14ac:dyDescent="0.45">
      <c r="R1828">
        <v>8.2600000000000016</v>
      </c>
      <c r="S1828">
        <f>1-R1828</f>
        <v>-7.2600000000000016</v>
      </c>
      <c r="T1828">
        <f>SQRT(R1828^2*$L$48+S1828^2*$L$49+2*R1828*S1828*$L$50)</f>
        <v>0.24630309338587028</v>
      </c>
      <c r="U1828">
        <f>R1828*$L$46+S1828*$L$47</f>
        <v>0.31276251632607277</v>
      </c>
      <c r="V1828">
        <f>U1828/T1828</f>
        <v>1.2698278045419591</v>
      </c>
      <c r="W1828">
        <f>T1828/U1828</f>
        <v>0.78750835067807567</v>
      </c>
    </row>
    <row r="1829" spans="18:23" x14ac:dyDescent="0.45">
      <c r="R1829">
        <v>8.27</v>
      </c>
      <c r="S1829">
        <f>1-R1829</f>
        <v>-7.27</v>
      </c>
      <c r="T1829">
        <f>SQRT(R1829^2*$L$48+S1829^2*$L$49+2*R1829*S1829*$L$50)</f>
        <v>0.24653335590483666</v>
      </c>
      <c r="U1829">
        <f>R1829*$L$46+S1829*$L$47</f>
        <v>0.31255838902777766</v>
      </c>
      <c r="V1829">
        <f>U1829/T1829</f>
        <v>1.2678137929069</v>
      </c>
      <c r="W1829">
        <f>T1829/U1829</f>
        <v>0.78875936323989293</v>
      </c>
    </row>
    <row r="1830" spans="18:23" x14ac:dyDescent="0.45">
      <c r="R1830">
        <v>8.2800000000000011</v>
      </c>
      <c r="S1830">
        <f>1-R1830</f>
        <v>-7.2800000000000011</v>
      </c>
      <c r="T1830">
        <f>SQRT(R1830^2*$L$48+S1830^2*$L$49+2*R1830*S1830*$L$50)</f>
        <v>0.24676380459419242</v>
      </c>
      <c r="U1830">
        <f>R1830*$L$46+S1830*$L$47</f>
        <v>0.312354261729483</v>
      </c>
      <c r="V1830">
        <f>U1830/T1830</f>
        <v>1.2658025849583381</v>
      </c>
      <c r="W1830">
        <f>T1830/U1830</f>
        <v>0.79001260692868103</v>
      </c>
    </row>
    <row r="1831" spans="18:23" x14ac:dyDescent="0.45">
      <c r="R1831">
        <v>8.2899999999999991</v>
      </c>
      <c r="S1831">
        <f>1-R1831</f>
        <v>-7.2899999999999991</v>
      </c>
      <c r="T1831">
        <f>SQRT(R1831^2*$L$48+S1831^2*$L$49+2*R1831*S1831*$L$50)</f>
        <v>0.24699443893284015</v>
      </c>
      <c r="U1831">
        <f>R1831*$L$46+S1831*$L$47</f>
        <v>0.31215013443118744</v>
      </c>
      <c r="V1831">
        <f>U1831/T1831</f>
        <v>1.263794180062749</v>
      </c>
      <c r="W1831">
        <f>T1831/U1831</f>
        <v>0.79126808445212871</v>
      </c>
    </row>
    <row r="1832" spans="18:23" x14ac:dyDescent="0.45">
      <c r="R1832">
        <v>8.3000000000000007</v>
      </c>
      <c r="S1832">
        <f>1-R1832</f>
        <v>-7.3000000000000007</v>
      </c>
      <c r="T1832">
        <f>SQRT(R1832^2*$L$48+S1832^2*$L$49+2*R1832*S1832*$L$50)</f>
        <v>0.2472252584012079</v>
      </c>
      <c r="U1832">
        <f>R1832*$L$46+S1832*$L$47</f>
        <v>0.31194600713289278</v>
      </c>
      <c r="V1832">
        <f>U1832/T1832</f>
        <v>1.261788577551624</v>
      </c>
      <c r="W1832">
        <f>T1832/U1832</f>
        <v>0.79252579852989413</v>
      </c>
    </row>
    <row r="1833" spans="18:23" x14ac:dyDescent="0.45">
      <c r="R1833">
        <v>8.3099999999999987</v>
      </c>
      <c r="S1833">
        <f>1-R1833</f>
        <v>-7.3099999999999987</v>
      </c>
      <c r="T1833">
        <f>SQRT(R1833^2*$L$48+S1833^2*$L$49+2*R1833*S1833*$L$50)</f>
        <v>0.24745626248124786</v>
      </c>
      <c r="U1833">
        <f>R1833*$L$46+S1833*$L$47</f>
        <v>0.31174187983459722</v>
      </c>
      <c r="V1833">
        <f>U1833/T1833</f>
        <v>1.2597857767217384</v>
      </c>
      <c r="W1833">
        <f>T1833/U1833</f>
        <v>0.79378575189365708</v>
      </c>
    </row>
    <row r="1834" spans="18:23" x14ac:dyDescent="0.45">
      <c r="R1834">
        <v>8.32</v>
      </c>
      <c r="S1834">
        <f>1-R1834</f>
        <v>-7.32</v>
      </c>
      <c r="T1834">
        <f>SQRT(R1834^2*$L$48+S1834^2*$L$49+2*R1834*S1834*$L$50)</f>
        <v>0.24768745065642667</v>
      </c>
      <c r="U1834">
        <f>R1834*$L$46+S1834*$L$47</f>
        <v>0.31153775253630256</v>
      </c>
      <c r="V1834">
        <f>U1834/T1834</f>
        <v>1.2577857768355176</v>
      </c>
      <c r="W1834">
        <f>T1834/U1834</f>
        <v>0.79504794728710892</v>
      </c>
    </row>
    <row r="1835" spans="18:23" x14ac:dyDescent="0.45">
      <c r="R1835">
        <v>8.3300000000000018</v>
      </c>
      <c r="S1835">
        <f>1-R1835</f>
        <v>-7.3300000000000018</v>
      </c>
      <c r="T1835">
        <f>SQRT(R1835^2*$L$48+S1835^2*$L$49+2*R1835*S1835*$L$50)</f>
        <v>0.24791882241173049</v>
      </c>
      <c r="U1835">
        <f>R1835*$L$46+S1835*$L$47</f>
        <v>0.31133362523800701</v>
      </c>
      <c r="V1835">
        <f>U1835/T1835</f>
        <v>1.2557885771212665</v>
      </c>
      <c r="W1835">
        <f>T1835/U1835</f>
        <v>0.79631238746602639</v>
      </c>
    </row>
    <row r="1836" spans="18:23" x14ac:dyDescent="0.45">
      <c r="R1836">
        <v>8.34</v>
      </c>
      <c r="S1836">
        <f>1-R1836</f>
        <v>-7.34</v>
      </c>
      <c r="T1836">
        <f>SQRT(R1836^2*$L$48+S1836^2*$L$49+2*R1836*S1836*$L$50)</f>
        <v>0.24815037723366068</v>
      </c>
      <c r="U1836">
        <f>R1836*$L$46+S1836*$L$47</f>
        <v>0.31112949793971234</v>
      </c>
      <c r="V1836">
        <f>U1836/T1836</f>
        <v>1.253794176773505</v>
      </c>
      <c r="W1836">
        <f>T1836/U1836</f>
        <v>0.7975790751982792</v>
      </c>
    </row>
    <row r="1837" spans="18:23" x14ac:dyDescent="0.45">
      <c r="R1837">
        <v>8.3500000000000014</v>
      </c>
      <c r="S1837">
        <f>1-R1837</f>
        <v>-7.3500000000000014</v>
      </c>
      <c r="T1837">
        <f>SQRT(R1837^2*$L$48+S1837^2*$L$49+2*R1837*S1837*$L$50)</f>
        <v>0.24838211461021897</v>
      </c>
      <c r="U1837">
        <f>R1837*$L$46+S1837*$L$47</f>
        <v>0.31092537064141679</v>
      </c>
      <c r="V1837">
        <f>U1837/T1837</f>
        <v>1.2518025749532959</v>
      </c>
      <c r="W1837">
        <f>T1837/U1837</f>
        <v>0.79884801326384025</v>
      </c>
    </row>
    <row r="1838" spans="18:23" x14ac:dyDescent="0.45">
      <c r="R1838">
        <v>8.36</v>
      </c>
      <c r="S1838">
        <f>1-R1838</f>
        <v>-7.3599999999999994</v>
      </c>
      <c r="T1838">
        <f>SQRT(R1838^2*$L$48+S1838^2*$L$49+2*R1838*S1838*$L$50)</f>
        <v>0.24861403403091942</v>
      </c>
      <c r="U1838">
        <f>R1838*$L$46+S1838*$L$47</f>
        <v>0.31072124334312212</v>
      </c>
      <c r="V1838">
        <f>U1838/T1838</f>
        <v>1.2498137707884931</v>
      </c>
      <c r="W1838">
        <f>T1838/U1838</f>
        <v>0.80011920445484574</v>
      </c>
    </row>
    <row r="1839" spans="18:23" x14ac:dyDescent="0.45">
      <c r="R1839">
        <v>8.370000000000001</v>
      </c>
      <c r="S1839">
        <f>1-R1839</f>
        <v>-7.370000000000001</v>
      </c>
      <c r="T1839">
        <f>SQRT(R1839^2*$L$48+S1839^2*$L$49+2*R1839*S1839*$L$50)</f>
        <v>0.24884613498678243</v>
      </c>
      <c r="U1839">
        <f>R1839*$L$46+S1839*$L$47</f>
        <v>0.31051711604482657</v>
      </c>
      <c r="V1839">
        <f>U1839/T1839</f>
        <v>1.2478277633740216</v>
      </c>
      <c r="W1839">
        <f>T1839/U1839</f>
        <v>0.80139265157563411</v>
      </c>
    </row>
    <row r="1840" spans="18:23" x14ac:dyDescent="0.45">
      <c r="R1840">
        <v>8.379999999999999</v>
      </c>
      <c r="S1840">
        <f>1-R1840</f>
        <v>-7.379999999999999</v>
      </c>
      <c r="T1840">
        <f>SQRT(R1840^2*$L$48+S1840^2*$L$49+2*R1840*S1840*$L$50)</f>
        <v>0.24907841697031807</v>
      </c>
      <c r="U1840">
        <f>R1840*$L$46+S1840*$L$47</f>
        <v>0.3103129887465319</v>
      </c>
      <c r="V1840">
        <f>U1840/T1840</f>
        <v>1.2458445517722676</v>
      </c>
      <c r="W1840">
        <f>T1840/U1840</f>
        <v>0.8026683574427137</v>
      </c>
    </row>
    <row r="1841" spans="18:23" x14ac:dyDescent="0.45">
      <c r="R1841">
        <v>8.39</v>
      </c>
      <c r="S1841">
        <f>1-R1841</f>
        <v>-7.3900000000000006</v>
      </c>
      <c r="T1841">
        <f>SQRT(R1841^2*$L$48+S1841^2*$L$49+2*R1841*S1841*$L$50)</f>
        <v>0.24931087947554159</v>
      </c>
      <c r="U1841">
        <f>R1841*$L$46+S1841*$L$47</f>
        <v>0.31010886144823635</v>
      </c>
      <c r="V1841">
        <f>U1841/T1841</f>
        <v>1.2438641350132467</v>
      </c>
      <c r="W1841">
        <f>T1841/U1841</f>
        <v>0.80394632488487205</v>
      </c>
    </row>
    <row r="1842" spans="18:23" x14ac:dyDescent="0.45">
      <c r="R1842">
        <v>8.4000000000000021</v>
      </c>
      <c r="S1842">
        <f>1-R1842</f>
        <v>-7.4000000000000021</v>
      </c>
      <c r="T1842">
        <f>SQRT(R1842^2*$L$48+S1842^2*$L$49+2*R1842*S1842*$L$50)</f>
        <v>0.24954352199795571</v>
      </c>
      <c r="U1842">
        <f>R1842*$L$46+S1842*$L$47</f>
        <v>0.30990473414994169</v>
      </c>
      <c r="V1842">
        <f>U1842/T1842</f>
        <v>1.2418865120949942</v>
      </c>
      <c r="W1842">
        <f>T1842/U1842</f>
        <v>0.80522655674313992</v>
      </c>
    </row>
    <row r="1843" spans="18:23" x14ac:dyDescent="0.45">
      <c r="R1843">
        <v>8.41</v>
      </c>
      <c r="S1843">
        <f>1-R1843</f>
        <v>-7.41</v>
      </c>
      <c r="T1843">
        <f>SQRT(R1843^2*$L$48+S1843^2*$L$49+2*R1843*S1843*$L$50)</f>
        <v>0.24977634403455551</v>
      </c>
      <c r="U1843">
        <f>R1843*$L$46+S1843*$L$47</f>
        <v>0.30970060685164613</v>
      </c>
      <c r="V1843">
        <f>U1843/T1843</f>
        <v>1.2399116819837845</v>
      </c>
      <c r="W1843">
        <f>T1843/U1843</f>
        <v>0.80650905587086641</v>
      </c>
    </row>
    <row r="1844" spans="18:23" x14ac:dyDescent="0.45">
      <c r="R1844">
        <v>8.4200000000000017</v>
      </c>
      <c r="S1844">
        <f>1-R1844</f>
        <v>-7.4200000000000017</v>
      </c>
      <c r="T1844">
        <f>SQRT(R1844^2*$L$48+S1844^2*$L$49+2*R1844*S1844*$L$50)</f>
        <v>0.25000934508382233</v>
      </c>
      <c r="U1844">
        <f>R1844*$L$46+S1844*$L$47</f>
        <v>0.30949647955335147</v>
      </c>
      <c r="V1844">
        <f>U1844/T1844</f>
        <v>1.2379396436144596</v>
      </c>
      <c r="W1844">
        <f>T1844/U1844</f>
        <v>0.80779382513372122</v>
      </c>
    </row>
    <row r="1845" spans="18:23" x14ac:dyDescent="0.45">
      <c r="R1845">
        <v>8.43</v>
      </c>
      <c r="S1845">
        <f>1-R1845</f>
        <v>-7.43</v>
      </c>
      <c r="T1845">
        <f>SQRT(R1845^2*$L$48+S1845^2*$L$49+2*R1845*S1845*$L$50)</f>
        <v>0.25024252464571511</v>
      </c>
      <c r="U1845">
        <f>R1845*$L$46+S1845*$L$47</f>
        <v>0.30929235225505591</v>
      </c>
      <c r="V1845">
        <f>U1845/T1845</f>
        <v>1.2359703958907127</v>
      </c>
      <c r="W1845">
        <f>T1845/U1845</f>
        <v>0.80908086740972585</v>
      </c>
    </row>
    <row r="1846" spans="18:23" x14ac:dyDescent="0.45">
      <c r="R1846">
        <v>8.4400000000000013</v>
      </c>
      <c r="S1846">
        <f>1-R1846</f>
        <v>-7.4400000000000013</v>
      </c>
      <c r="T1846">
        <f>SQRT(R1846^2*$L$48+S1846^2*$L$49+2*R1846*S1846*$L$50)</f>
        <v>0.25047588222168138</v>
      </c>
      <c r="U1846">
        <f>R1846*$L$46+S1846*$L$47</f>
        <v>0.3090882249567608</v>
      </c>
      <c r="V1846">
        <f>U1846/T1846</f>
        <v>1.2340039376853262</v>
      </c>
      <c r="W1846">
        <f>T1846/U1846</f>
        <v>0.8103701855893124</v>
      </c>
    </row>
    <row r="1847" spans="18:23" x14ac:dyDescent="0.45">
      <c r="R1847">
        <v>8.4499999999999993</v>
      </c>
      <c r="S1847">
        <f>1-R1847</f>
        <v>-7.4499999999999993</v>
      </c>
      <c r="T1847">
        <f>SQRT(R1847^2*$L$48+S1847^2*$L$49+2*R1847*S1847*$L$50)</f>
        <v>0.25070941731464053</v>
      </c>
      <c r="U1847">
        <f>R1847*$L$46+S1847*$L$47</f>
        <v>0.30888409765846614</v>
      </c>
      <c r="V1847">
        <f>U1847/T1847</f>
        <v>1.2320402678405029</v>
      </c>
      <c r="W1847">
        <f>T1847/U1847</f>
        <v>0.81166178257532218</v>
      </c>
    </row>
    <row r="1848" spans="18:23" x14ac:dyDescent="0.45">
      <c r="R1848">
        <v>8.4600000000000009</v>
      </c>
      <c r="S1848">
        <f>1-R1848</f>
        <v>-7.4600000000000009</v>
      </c>
      <c r="T1848">
        <f>SQRT(R1848^2*$L$48+S1848^2*$L$49+2*R1848*S1848*$L$50)</f>
        <v>0.250943129428983</v>
      </c>
      <c r="U1848">
        <f>R1848*$L$46+S1848*$L$47</f>
        <v>0.30867997036017059</v>
      </c>
      <c r="V1848">
        <f>U1848/T1848</f>
        <v>1.2300793851681329</v>
      </c>
      <c r="W1848">
        <f>T1848/U1848</f>
        <v>0.81295566128304431</v>
      </c>
    </row>
    <row r="1849" spans="18:23" x14ac:dyDescent="0.45">
      <c r="R1849">
        <v>8.4699999999999989</v>
      </c>
      <c r="S1849">
        <f>1-R1849</f>
        <v>-7.4699999999999989</v>
      </c>
      <c r="T1849">
        <f>SQRT(R1849^2*$L$48+S1849^2*$L$49+2*R1849*S1849*$L$50)</f>
        <v>0.25117701807056908</v>
      </c>
      <c r="U1849">
        <f>R1849*$L$46+S1849*$L$47</f>
        <v>0.30847584306187592</v>
      </c>
      <c r="V1849">
        <f>U1849/T1849</f>
        <v>1.2281212884500783</v>
      </c>
      <c r="W1849">
        <f>T1849/U1849</f>
        <v>0.81425182464024093</v>
      </c>
    </row>
    <row r="1850" spans="18:23" x14ac:dyDescent="0.45">
      <c r="R1850">
        <v>8.48</v>
      </c>
      <c r="S1850">
        <f>1-R1850</f>
        <v>-7.48</v>
      </c>
      <c r="T1850">
        <f>SQRT(R1850^2*$L$48+S1850^2*$L$49+2*R1850*S1850*$L$50)</f>
        <v>0.25141108274673224</v>
      </c>
      <c r="U1850">
        <f>R1850*$L$46+S1850*$L$47</f>
        <v>0.30827171576358037</v>
      </c>
      <c r="V1850">
        <f>U1850/T1850</f>
        <v>1.2261659764383923</v>
      </c>
      <c r="W1850">
        <f>T1850/U1850</f>
        <v>0.81555027558721715</v>
      </c>
    </row>
    <row r="1851" spans="18:23" x14ac:dyDescent="0.45">
      <c r="R1851">
        <v>8.490000000000002</v>
      </c>
      <c r="S1851">
        <f>1-R1851</f>
        <v>-7.490000000000002</v>
      </c>
      <c r="T1851">
        <f>SQRT(R1851^2*$L$48+S1851^2*$L$49+2*R1851*S1851*$L$50)</f>
        <v>0.25164532296625647</v>
      </c>
      <c r="U1851">
        <f>R1851*$L$46+S1851*$L$47</f>
        <v>0.30806758846528526</v>
      </c>
      <c r="V1851">
        <f>U1851/T1851</f>
        <v>1.224213447855713</v>
      </c>
      <c r="W1851">
        <f>T1851/U1851</f>
        <v>0.81685101707677121</v>
      </c>
    </row>
    <row r="1852" spans="18:23" x14ac:dyDescent="0.45">
      <c r="R1852">
        <v>8.5</v>
      </c>
      <c r="S1852">
        <f>1-R1852</f>
        <v>-7.5</v>
      </c>
      <c r="T1852">
        <f>SQRT(R1852^2*$L$48+S1852^2*$L$49+2*R1852*S1852*$L$50)</f>
        <v>0.25187973823940119</v>
      </c>
      <c r="U1852">
        <f>R1852*$L$46+S1852*$L$47</f>
        <v>0.30786346116699015</v>
      </c>
      <c r="V1852">
        <f>U1852/T1852</f>
        <v>1.222263701395381</v>
      </c>
      <c r="W1852">
        <f>T1852/U1852</f>
        <v>0.81815405207433023</v>
      </c>
    </row>
    <row r="1853" spans="18:23" x14ac:dyDescent="0.45">
      <c r="R1853">
        <v>8.5100000000000016</v>
      </c>
      <c r="S1853">
        <f>1-R1853</f>
        <v>-7.5100000000000016</v>
      </c>
      <c r="T1853">
        <f>SQRT(R1853^2*$L$48+S1853^2*$L$49+2*R1853*S1853*$L$50)</f>
        <v>0.2521143280778661</v>
      </c>
      <c r="U1853">
        <f>R1853*$L$46+S1853*$L$47</f>
        <v>0.30765933386869548</v>
      </c>
      <c r="V1853">
        <f>U1853/T1853</f>
        <v>1.2203167357218752</v>
      </c>
      <c r="W1853">
        <f>T1853/U1853</f>
        <v>0.81945938355786996</v>
      </c>
    </row>
    <row r="1854" spans="18:23" x14ac:dyDescent="0.45">
      <c r="R1854">
        <v>8.52</v>
      </c>
      <c r="S1854">
        <f>1-R1854</f>
        <v>-7.52</v>
      </c>
      <c r="T1854">
        <f>SQRT(R1854^2*$L$48+S1854^2*$L$49+2*R1854*S1854*$L$50)</f>
        <v>0.25234909199481426</v>
      </c>
      <c r="U1854">
        <f>R1854*$L$46+S1854*$L$47</f>
        <v>0.30745520657039993</v>
      </c>
      <c r="V1854">
        <f>U1854/T1854</f>
        <v>1.2183725494709452</v>
      </c>
      <c r="W1854">
        <f>T1854/U1854</f>
        <v>0.82076701451803946</v>
      </c>
    </row>
    <row r="1855" spans="18:23" x14ac:dyDescent="0.45">
      <c r="R1855">
        <v>8.5300000000000011</v>
      </c>
      <c r="S1855">
        <f>1-R1855</f>
        <v>-7.5300000000000011</v>
      </c>
      <c r="T1855">
        <f>SQRT(R1855^2*$L$48+S1855^2*$L$49+2*R1855*S1855*$L$50)</f>
        <v>0.25258402950485109</v>
      </c>
      <c r="U1855">
        <f>R1855*$L$46+S1855*$L$47</f>
        <v>0.30725107927210527</v>
      </c>
      <c r="V1855">
        <f>U1855/T1855</f>
        <v>1.2164311412499824</v>
      </c>
      <c r="W1855">
        <f>T1855/U1855</f>
        <v>0.82207694795812136</v>
      </c>
    </row>
    <row r="1856" spans="18:23" x14ac:dyDescent="0.45">
      <c r="R1856">
        <v>8.5399999999999991</v>
      </c>
      <c r="S1856">
        <f>1-R1856</f>
        <v>-7.5399999999999991</v>
      </c>
      <c r="T1856">
        <f>SQRT(R1856^2*$L$48+S1856^2*$L$49+2*R1856*S1856*$L$50)</f>
        <v>0.25281914012403672</v>
      </c>
      <c r="U1856">
        <f>R1856*$L$46+S1856*$L$47</f>
        <v>0.30704695197380971</v>
      </c>
      <c r="V1856">
        <f>U1856/T1856</f>
        <v>1.2144925096381867</v>
      </c>
      <c r="W1856">
        <f>T1856/U1856</f>
        <v>0.82338918689413187</v>
      </c>
    </row>
    <row r="1857" spans="18:23" x14ac:dyDescent="0.45">
      <c r="R1857">
        <v>8.5500000000000007</v>
      </c>
      <c r="S1857">
        <f>1-R1857</f>
        <v>-7.5500000000000007</v>
      </c>
      <c r="T1857">
        <f>SQRT(R1857^2*$L$48+S1857^2*$L$49+2*R1857*S1857*$L$50)</f>
        <v>0.25305442336986161</v>
      </c>
      <c r="U1857">
        <f>R1857*$L$46+S1857*$L$47</f>
        <v>0.30684282467551505</v>
      </c>
      <c r="V1857">
        <f>U1857/T1857</f>
        <v>1.2125566531869585</v>
      </c>
      <c r="W1857">
        <f>T1857/U1857</f>
        <v>0.82470373435476474</v>
      </c>
    </row>
    <row r="1858" spans="18:23" x14ac:dyDescent="0.45">
      <c r="R1858">
        <v>8.5599999999999987</v>
      </c>
      <c r="S1858">
        <f>1-R1858</f>
        <v>-7.5599999999999987</v>
      </c>
      <c r="T1858">
        <f>SQRT(R1858^2*$L$48+S1858^2*$L$49+2*R1858*S1858*$L$50)</f>
        <v>0.25328987876126768</v>
      </c>
      <c r="U1858">
        <f>R1858*$L$46+S1858*$L$47</f>
        <v>0.30663869737721949</v>
      </c>
      <c r="V1858">
        <f>U1858/T1858</f>
        <v>1.2106235704200186</v>
      </c>
      <c r="W1858">
        <f>T1858/U1858</f>
        <v>0.82602059338152167</v>
      </c>
    </row>
    <row r="1859" spans="18:23" x14ac:dyDescent="0.45">
      <c r="R1859">
        <v>8.57</v>
      </c>
      <c r="S1859">
        <f>1-R1859</f>
        <v>-7.57</v>
      </c>
      <c r="T1859">
        <f>SQRT(R1859^2*$L$48+S1859^2*$L$49+2*R1859*S1859*$L$50)</f>
        <v>0.25352550581862748</v>
      </c>
      <c r="U1859">
        <f>R1859*$L$46+S1859*$L$47</f>
        <v>0.30643457007892483</v>
      </c>
      <c r="V1859">
        <f>U1859/T1859</f>
        <v>1.2086932598337801</v>
      </c>
      <c r="W1859">
        <f>T1859/U1859</f>
        <v>0.82733976702866729</v>
      </c>
    </row>
    <row r="1860" spans="18:23" x14ac:dyDescent="0.45">
      <c r="R1860">
        <v>8.5800000000000018</v>
      </c>
      <c r="S1860">
        <f>1-R1860</f>
        <v>-7.5800000000000018</v>
      </c>
      <c r="T1860">
        <f>SQRT(R1860^2*$L$48+S1860^2*$L$49+2*R1860*S1860*$L$50)</f>
        <v>0.25376130406374398</v>
      </c>
      <c r="U1860">
        <f>R1860*$L$46+S1860*$L$47</f>
        <v>0.30623044278062928</v>
      </c>
      <c r="V1860">
        <f>U1860/T1860</f>
        <v>1.2067657198975665</v>
      </c>
      <c r="W1860">
        <f>T1860/U1860</f>
        <v>0.82866125836329085</v>
      </c>
    </row>
    <row r="1861" spans="18:23" x14ac:dyDescent="0.45">
      <c r="R1861">
        <v>8.59</v>
      </c>
      <c r="S1861">
        <f>1-R1861</f>
        <v>-7.59</v>
      </c>
      <c r="T1861">
        <f>SQRT(R1861^2*$L$48+S1861^2*$L$49+2*R1861*S1861*$L$50)</f>
        <v>0.25399727301985281</v>
      </c>
      <c r="U1861">
        <f>R1861*$L$46+S1861*$L$47</f>
        <v>0.30602631548233461</v>
      </c>
      <c r="V1861">
        <f>U1861/T1861</f>
        <v>1.204840949053871</v>
      </c>
      <c r="W1861">
        <f>T1861/U1861</f>
        <v>0.82998507046533654</v>
      </c>
    </row>
    <row r="1862" spans="18:23" x14ac:dyDescent="0.45">
      <c r="R1862">
        <v>8.6000000000000014</v>
      </c>
      <c r="S1862">
        <f>1-R1862</f>
        <v>-7.6000000000000014</v>
      </c>
      <c r="T1862">
        <f>SQRT(R1862^2*$L$48+S1862^2*$L$49+2*R1862*S1862*$L$50)</f>
        <v>0.254233412211608</v>
      </c>
      <c r="U1862">
        <f>R1862*$L$46+S1862*$L$47</f>
        <v>0.30582218818403906</v>
      </c>
      <c r="V1862">
        <f>U1862/T1862</f>
        <v>1.2029189457186367</v>
      </c>
      <c r="W1862">
        <f>T1862/U1862</f>
        <v>0.83131120642761958</v>
      </c>
    </row>
    <row r="1863" spans="18:23" x14ac:dyDescent="0.45">
      <c r="R1863">
        <v>8.61</v>
      </c>
      <c r="S1863">
        <f>1-R1863</f>
        <v>-7.6099999999999994</v>
      </c>
      <c r="T1863">
        <f>SQRT(R1863^2*$L$48+S1863^2*$L$49+2*R1863*S1863*$L$50)</f>
        <v>0.25446972116509969</v>
      </c>
      <c r="U1863">
        <f>R1863*$L$46+S1863*$L$47</f>
        <v>0.30561806088574395</v>
      </c>
      <c r="V1863">
        <f>U1863/T1863</f>
        <v>1.2009997082814394</v>
      </c>
      <c r="W1863">
        <f>T1863/U1863</f>
        <v>0.83263966935590827</v>
      </c>
    </row>
    <row r="1864" spans="18:23" x14ac:dyDescent="0.45">
      <c r="R1864">
        <v>8.620000000000001</v>
      </c>
      <c r="S1864">
        <f>1-R1864</f>
        <v>-7.620000000000001</v>
      </c>
      <c r="T1864">
        <f>SQRT(R1864^2*$L$48+S1864^2*$L$49+2*R1864*S1864*$L$50)</f>
        <v>0.25470619940782102</v>
      </c>
      <c r="U1864">
        <f>R1864*$L$46+S1864*$L$47</f>
        <v>0.30541393358744884</v>
      </c>
      <c r="V1864">
        <f>U1864/T1864</f>
        <v>1.199083235105862</v>
      </c>
      <c r="W1864">
        <f>T1864/U1864</f>
        <v>0.83397046236887318</v>
      </c>
    </row>
    <row r="1865" spans="18:23" x14ac:dyDescent="0.45">
      <c r="R1865">
        <v>8.629999999999999</v>
      </c>
      <c r="S1865">
        <f>1-R1865</f>
        <v>-7.629999999999999</v>
      </c>
      <c r="T1865">
        <f>SQRT(R1865^2*$L$48+S1865^2*$L$49+2*R1865*S1865*$L$50)</f>
        <v>0.25494284646869086</v>
      </c>
      <c r="U1865">
        <f>R1865*$L$46+S1865*$L$47</f>
        <v>0.30520980628915373</v>
      </c>
      <c r="V1865">
        <f>U1865/T1865</f>
        <v>1.1971695245296325</v>
      </c>
      <c r="W1865">
        <f>T1865/U1865</f>
        <v>0.83530358859819764</v>
      </c>
    </row>
    <row r="1866" spans="18:23" x14ac:dyDescent="0.45">
      <c r="R1866">
        <v>8.64</v>
      </c>
      <c r="S1866">
        <f>1-R1866</f>
        <v>-7.6400000000000006</v>
      </c>
      <c r="T1866">
        <f>SQRT(R1866^2*$L$48+S1866^2*$L$49+2*R1866*S1866*$L$50)</f>
        <v>0.25517966187803465</v>
      </c>
      <c r="U1866">
        <f>R1866*$L$46+S1866*$L$47</f>
        <v>0.30500567899085862</v>
      </c>
      <c r="V1866">
        <f>U1866/T1866</f>
        <v>1.1952585748649465</v>
      </c>
      <c r="W1866">
        <f>T1866/U1866</f>
        <v>0.83663905118856063</v>
      </c>
    </row>
    <row r="1867" spans="18:23" x14ac:dyDescent="0.45">
      <c r="R1867">
        <v>8.6500000000000021</v>
      </c>
      <c r="S1867">
        <f>1-R1867</f>
        <v>-7.6500000000000021</v>
      </c>
      <c r="T1867">
        <f>SQRT(R1867^2*$L$48+S1867^2*$L$49+2*R1867*S1867*$L$50)</f>
        <v>0.25541664516758789</v>
      </c>
      <c r="U1867">
        <f>R1867*$L$46+S1867*$L$47</f>
        <v>0.30480155169256351</v>
      </c>
      <c r="V1867">
        <f>U1867/T1867</f>
        <v>1.193350384398685</v>
      </c>
      <c r="W1867">
        <f>T1867/U1867</f>
        <v>0.837976853297691</v>
      </c>
    </row>
    <row r="1868" spans="18:23" x14ac:dyDescent="0.45">
      <c r="R1868">
        <v>8.66</v>
      </c>
      <c r="S1868">
        <f>1-R1868</f>
        <v>-7.66</v>
      </c>
      <c r="T1868">
        <f>SQRT(R1868^2*$L$48+S1868^2*$L$49+2*R1868*S1868*$L$50)</f>
        <v>0.25565379587049097</v>
      </c>
      <c r="U1868">
        <f>R1868*$L$46+S1868*$L$47</f>
        <v>0.3045974243942684</v>
      </c>
      <c r="V1868">
        <f>U1868/T1868</f>
        <v>1.1914449513926688</v>
      </c>
      <c r="W1868">
        <f>T1868/U1868</f>
        <v>0.83931699809639493</v>
      </c>
    </row>
    <row r="1869" spans="18:23" x14ac:dyDescent="0.45">
      <c r="R1869">
        <v>8.6700000000000017</v>
      </c>
      <c r="S1869">
        <f>1-R1869</f>
        <v>-7.6700000000000017</v>
      </c>
      <c r="T1869">
        <f>SQRT(R1869^2*$L$48+S1869^2*$L$49+2*R1869*S1869*$L$50)</f>
        <v>0.25589111352128602</v>
      </c>
      <c r="U1869">
        <f>R1869*$L$46+S1869*$L$47</f>
        <v>0.30439329709597329</v>
      </c>
      <c r="V1869">
        <f>U1869/T1869</f>
        <v>1.1895422740839052</v>
      </c>
      <c r="W1869">
        <f>T1869/U1869</f>
        <v>0.84065948876858865</v>
      </c>
    </row>
    <row r="1870" spans="18:23" x14ac:dyDescent="0.45">
      <c r="R1870">
        <v>8.68</v>
      </c>
      <c r="S1870">
        <f>1-R1870</f>
        <v>-7.68</v>
      </c>
      <c r="T1870">
        <f>SQRT(R1870^2*$L$48+S1870^2*$L$49+2*R1870*S1870*$L$50)</f>
        <v>0.25612859765591456</v>
      </c>
      <c r="U1870">
        <f>R1870*$L$46+S1870*$L$47</f>
        <v>0.30418916979767863</v>
      </c>
      <c r="V1870">
        <f>U1870/T1870</f>
        <v>1.187642350684827</v>
      </c>
      <c r="W1870">
        <f>T1870/U1870</f>
        <v>0.842004328511334</v>
      </c>
    </row>
    <row r="1871" spans="18:23" x14ac:dyDescent="0.45">
      <c r="R1871">
        <v>8.6900000000000013</v>
      </c>
      <c r="S1871">
        <f>1-R1871</f>
        <v>-7.6900000000000013</v>
      </c>
      <c r="T1871">
        <f>SQRT(R1871^2*$L$48+S1871^2*$L$49+2*R1871*S1871*$L$50)</f>
        <v>0.2563662478117078</v>
      </c>
      <c r="U1871">
        <f>R1871*$L$46+S1871*$L$47</f>
        <v>0.30398504249938307</v>
      </c>
      <c r="V1871">
        <f>U1871/T1871</f>
        <v>1.1857451793835576</v>
      </c>
      <c r="W1871">
        <f>T1871/U1871</f>
        <v>0.84335152053485685</v>
      </c>
    </row>
    <row r="1872" spans="18:23" x14ac:dyDescent="0.45">
      <c r="R1872">
        <v>8.6999999999999993</v>
      </c>
      <c r="S1872">
        <f>1-R1872</f>
        <v>-7.6999999999999993</v>
      </c>
      <c r="T1872">
        <f>SQRT(R1872^2*$L$48+S1872^2*$L$49+2*R1872*S1872*$L$50)</f>
        <v>0.25660406352739651</v>
      </c>
      <c r="U1872">
        <f>R1872*$L$46+S1872*$L$47</f>
        <v>0.30378091520108796</v>
      </c>
      <c r="V1872">
        <f>U1872/T1872</f>
        <v>1.1838507583441078</v>
      </c>
      <c r="W1872">
        <f>T1872/U1872</f>
        <v>0.84470106806261114</v>
      </c>
    </row>
    <row r="1873" spans="18:23" x14ac:dyDescent="0.45">
      <c r="R1873">
        <v>8.7100000000000009</v>
      </c>
      <c r="S1873">
        <f>1-R1873</f>
        <v>-7.7100000000000009</v>
      </c>
      <c r="T1873">
        <f>SQRT(R1873^2*$L$48+S1873^2*$L$49+2*R1873*S1873*$L$50)</f>
        <v>0.2568420443430906</v>
      </c>
      <c r="U1873">
        <f>R1873*$L$46+S1873*$L$47</f>
        <v>0.3035767879027933</v>
      </c>
      <c r="V1873">
        <f>U1873/T1873</f>
        <v>1.1819590857066775</v>
      </c>
      <c r="W1873">
        <f>T1873/U1873</f>
        <v>0.84605297433126747</v>
      </c>
    </row>
    <row r="1874" spans="18:23" x14ac:dyDescent="0.45">
      <c r="R1874">
        <v>8.7199999999999989</v>
      </c>
      <c r="S1874">
        <f>1-R1874</f>
        <v>-7.7199999999999989</v>
      </c>
      <c r="T1874">
        <f>SQRT(R1874^2*$L$48+S1874^2*$L$49+2*R1874*S1874*$L$50)</f>
        <v>0.25708018980028757</v>
      </c>
      <c r="U1874">
        <f>R1874*$L$46+S1874*$L$47</f>
        <v>0.30337266060449819</v>
      </c>
      <c r="V1874">
        <f>U1874/T1874</f>
        <v>1.1800701595878424</v>
      </c>
      <c r="W1874">
        <f>T1874/U1874</f>
        <v>0.84740724259078404</v>
      </c>
    </row>
    <row r="1875" spans="18:23" x14ac:dyDescent="0.45">
      <c r="R1875">
        <v>8.73</v>
      </c>
      <c r="S1875">
        <f>1-R1875</f>
        <v>-7.73</v>
      </c>
      <c r="T1875">
        <f>SQRT(R1875^2*$L$48+S1875^2*$L$49+2*R1875*S1875*$L$50)</f>
        <v>0.25731849944186574</v>
      </c>
      <c r="U1875">
        <f>R1875*$L$46+S1875*$L$47</f>
        <v>0.30316853330620264</v>
      </c>
      <c r="V1875">
        <f>U1875/T1875</f>
        <v>1.1781839780808121</v>
      </c>
      <c r="W1875">
        <f>T1875/U1875</f>
        <v>0.84876387610442405</v>
      </c>
    </row>
    <row r="1876" spans="18:23" x14ac:dyDescent="0.45">
      <c r="R1876">
        <v>8.740000000000002</v>
      </c>
      <c r="S1876">
        <f>1-R1876</f>
        <v>-7.740000000000002</v>
      </c>
      <c r="T1876">
        <f>SQRT(R1876^2*$L$48+S1876^2*$L$49+2*R1876*S1876*$L$50)</f>
        <v>0.25755697281208062</v>
      </c>
      <c r="U1876">
        <f>R1876*$L$46+S1876*$L$47</f>
        <v>0.30296440600790753</v>
      </c>
      <c r="V1876">
        <f>U1876/T1876</f>
        <v>1.1763005392556667</v>
      </c>
      <c r="W1876">
        <f>T1876/U1876</f>
        <v>0.85012287814878906</v>
      </c>
    </row>
    <row r="1877" spans="18:23" x14ac:dyDescent="0.45">
      <c r="R1877">
        <v>8.75</v>
      </c>
      <c r="S1877">
        <f>1-R1877</f>
        <v>-7.75</v>
      </c>
      <c r="T1877">
        <f>SQRT(R1877^2*$L$48+S1877^2*$L$49+2*R1877*S1877*$L$50)</f>
        <v>0.25779560945656327</v>
      </c>
      <c r="U1877">
        <f>R1877*$L$46+S1877*$L$47</f>
        <v>0.30276027870961286</v>
      </c>
      <c r="V1877">
        <f>U1877/T1877</f>
        <v>1.174419841159575</v>
      </c>
      <c r="W1877">
        <f>T1877/U1877</f>
        <v>0.85148425201386257</v>
      </c>
    </row>
    <row r="1878" spans="18:23" x14ac:dyDescent="0.45">
      <c r="R1878">
        <v>8.7600000000000016</v>
      </c>
      <c r="S1878">
        <f>1-R1878</f>
        <v>-7.7600000000000016</v>
      </c>
      <c r="T1878">
        <f>SQRT(R1878^2*$L$48+S1878^2*$L$49+2*R1878*S1878*$L$50)</f>
        <v>0.25803440892231166</v>
      </c>
      <c r="U1878">
        <f>R1878*$L$46+S1878*$L$47</f>
        <v>0.30255615141131775</v>
      </c>
      <c r="V1878">
        <f>U1878/T1878</f>
        <v>1.172541881817051</v>
      </c>
      <c r="W1878">
        <f>T1878/U1878</f>
        <v>0.85284800100302749</v>
      </c>
    </row>
    <row r="1879" spans="18:23" x14ac:dyDescent="0.45">
      <c r="R1879">
        <v>8.77</v>
      </c>
      <c r="S1879">
        <f>1-R1879</f>
        <v>-7.77</v>
      </c>
      <c r="T1879">
        <f>SQRT(R1879^2*$L$48+S1879^2*$L$49+2*R1879*S1879*$L$50)</f>
        <v>0.25827337075769236</v>
      </c>
      <c r="U1879">
        <f>R1879*$L$46+S1879*$L$47</f>
        <v>0.3023520241130222</v>
      </c>
      <c r="V1879">
        <f>U1879/T1879</f>
        <v>1.1706666592301678</v>
      </c>
      <c r="W1879">
        <f>T1879/U1879</f>
        <v>0.8542141284331114</v>
      </c>
    </row>
    <row r="1880" spans="18:23" x14ac:dyDescent="0.45">
      <c r="R1880">
        <v>8.7800000000000011</v>
      </c>
      <c r="S1880">
        <f>1-R1880</f>
        <v>-7.7800000000000011</v>
      </c>
      <c r="T1880">
        <f>SQRT(R1880^2*$L$48+S1880^2*$L$49+2*R1880*S1880*$L$50)</f>
        <v>0.2585124945124353</v>
      </c>
      <c r="U1880">
        <f>R1880*$L$46+S1880*$L$47</f>
        <v>0.30214789681472709</v>
      </c>
      <c r="V1880">
        <f>U1880/T1880</f>
        <v>1.168794171378795</v>
      </c>
      <c r="W1880">
        <f>T1880/U1880</f>
        <v>0.85558263763441511</v>
      </c>
    </row>
    <row r="1881" spans="18:23" x14ac:dyDescent="0.45">
      <c r="R1881">
        <v>8.7899999999999991</v>
      </c>
      <c r="S1881">
        <f>1-R1881</f>
        <v>-7.7899999999999991</v>
      </c>
      <c r="T1881">
        <f>SQRT(R1881^2*$L$48+S1881^2*$L$49+2*R1881*S1881*$L$50)</f>
        <v>0.25875177973763369</v>
      </c>
      <c r="U1881">
        <f>R1881*$L$46+S1881*$L$47</f>
        <v>0.30194376951643243</v>
      </c>
      <c r="V1881">
        <f>U1881/T1881</f>
        <v>1.1669244162208046</v>
      </c>
      <c r="W1881">
        <f>T1881/U1881</f>
        <v>0.85695353195076229</v>
      </c>
    </row>
    <row r="1882" spans="18:23" x14ac:dyDescent="0.45">
      <c r="R1882">
        <v>8.8000000000000007</v>
      </c>
      <c r="S1882">
        <f>1-R1882</f>
        <v>-7.8000000000000007</v>
      </c>
      <c r="T1882">
        <f>SQRT(R1882^2*$L$48+S1882^2*$L$49+2*R1882*S1882*$L$50)</f>
        <v>0.25899122598572882</v>
      </c>
      <c r="U1882">
        <f>R1882*$L$46+S1882*$L$47</f>
        <v>0.30173964221813732</v>
      </c>
      <c r="V1882">
        <f>U1882/T1882</f>
        <v>1.1650573916923503</v>
      </c>
      <c r="W1882">
        <f>T1882/U1882</f>
        <v>0.85832681473949557</v>
      </c>
    </row>
    <row r="1883" spans="18:23" x14ac:dyDescent="0.45">
      <c r="R1883">
        <v>8.8099999999999987</v>
      </c>
      <c r="S1883">
        <f>1-R1883</f>
        <v>-7.8099999999999987</v>
      </c>
      <c r="T1883">
        <f>SQRT(R1883^2*$L$48+S1883^2*$L$49+2*R1883*S1883*$L$50)</f>
        <v>0.25923083281052334</v>
      </c>
      <c r="U1883">
        <f>R1883*$L$46+S1883*$L$47</f>
        <v>0.30153551491984176</v>
      </c>
      <c r="V1883">
        <f>U1883/T1883</f>
        <v>1.1631930957080236</v>
      </c>
      <c r="W1883">
        <f>T1883/U1883</f>
        <v>0.85970248937156069</v>
      </c>
    </row>
    <row r="1884" spans="18:23" x14ac:dyDescent="0.45">
      <c r="R1884">
        <v>8.82</v>
      </c>
      <c r="S1884">
        <f>1-R1884</f>
        <v>-7.82</v>
      </c>
      <c r="T1884">
        <f>SQRT(R1884^2*$L$48+S1884^2*$L$49+2*R1884*S1884*$L$50)</f>
        <v>0.25947059976716252</v>
      </c>
      <c r="U1884">
        <f>R1884*$L$46+S1884*$L$47</f>
        <v>0.30133138762154621</v>
      </c>
      <c r="V1884">
        <f>U1884/T1884</f>
        <v>1.1613315261611439</v>
      </c>
      <c r="W1884">
        <f>T1884/U1884</f>
        <v>0.86108055923149207</v>
      </c>
    </row>
    <row r="1885" spans="18:23" x14ac:dyDescent="0.45">
      <c r="R1885">
        <v>8.8300000000000018</v>
      </c>
      <c r="S1885">
        <f>1-R1885</f>
        <v>-7.8300000000000018</v>
      </c>
      <c r="T1885">
        <f>SQRT(R1885^2*$L$48+S1885^2*$L$49+2*R1885*S1885*$L$50)</f>
        <v>0.25971052641214293</v>
      </c>
      <c r="U1885">
        <f>R1885*$L$46+S1885*$L$47</f>
        <v>0.30112726032325199</v>
      </c>
      <c r="V1885">
        <f>U1885/T1885</f>
        <v>1.159472680923928</v>
      </c>
      <c r="W1885">
        <f>T1885/U1885</f>
        <v>0.86246102771748623</v>
      </c>
    </row>
    <row r="1886" spans="18:23" x14ac:dyDescent="0.45">
      <c r="R1886">
        <v>8.84</v>
      </c>
      <c r="S1886">
        <f>1-R1886</f>
        <v>-7.84</v>
      </c>
      <c r="T1886">
        <f>SQRT(R1886^2*$L$48+S1886^2*$L$49+2*R1886*S1886*$L$50)</f>
        <v>0.25995061230330524</v>
      </c>
      <c r="U1886">
        <f>R1886*$L$46+S1886*$L$47</f>
        <v>0.30092313302495644</v>
      </c>
      <c r="V1886">
        <f>U1886/T1886</f>
        <v>1.1576165578477087</v>
      </c>
      <c r="W1886">
        <f>T1886/U1886</f>
        <v>0.86384389824143826</v>
      </c>
    </row>
    <row r="1887" spans="18:23" x14ac:dyDescent="0.45">
      <c r="R1887">
        <v>8.8500000000000014</v>
      </c>
      <c r="S1887">
        <f>1-R1887</f>
        <v>-7.8500000000000014</v>
      </c>
      <c r="T1887">
        <f>SQRT(R1887^2*$L$48+S1887^2*$L$49+2*R1887*S1887*$L$50)</f>
        <v>0.26019085699982075</v>
      </c>
      <c r="U1887">
        <f>R1887*$L$46+S1887*$L$47</f>
        <v>0.30071900572666133</v>
      </c>
      <c r="V1887">
        <f>U1887/T1887</f>
        <v>1.1557631547632301</v>
      </c>
      <c r="W1887">
        <f>T1887/U1887</f>
        <v>0.86522917422891898</v>
      </c>
    </row>
    <row r="1888" spans="18:23" x14ac:dyDescent="0.45">
      <c r="R1888">
        <v>8.86</v>
      </c>
      <c r="S1888">
        <f>1-R1888</f>
        <v>-7.8599999999999994</v>
      </c>
      <c r="T1888">
        <f>SQRT(R1888^2*$L$48+S1888^2*$L$49+2*R1888*S1888*$L$50)</f>
        <v>0.26043126006220468</v>
      </c>
      <c r="U1888">
        <f>R1888*$L$46+S1888*$L$47</f>
        <v>0.30051487842836577</v>
      </c>
      <c r="V1888">
        <f>U1888/T1888</f>
        <v>1.1539124694807643</v>
      </c>
      <c r="W1888">
        <f>T1888/U1888</f>
        <v>0.86661685911928688</v>
      </c>
    </row>
    <row r="1889" spans="18:23" x14ac:dyDescent="0.45">
      <c r="R1889">
        <v>8.870000000000001</v>
      </c>
      <c r="S1889">
        <f>1-R1889</f>
        <v>-7.870000000000001</v>
      </c>
      <c r="T1889">
        <f>SQRT(R1889^2*$L$48+S1889^2*$L$49+2*R1889*S1889*$L$50)</f>
        <v>0.26067182105230113</v>
      </c>
      <c r="U1889">
        <f>R1889*$L$46+S1889*$L$47</f>
        <v>0.30031075113007155</v>
      </c>
      <c r="V1889">
        <f>U1889/T1889</f>
        <v>1.1520644997903984</v>
      </c>
      <c r="W1889">
        <f>T1889/U1889</f>
        <v>0.86800695636566849</v>
      </c>
    </row>
    <row r="1890" spans="18:23" x14ac:dyDescent="0.45">
      <c r="R1890">
        <v>8.879999999999999</v>
      </c>
      <c r="S1890">
        <f>1-R1890</f>
        <v>-7.879999999999999</v>
      </c>
      <c r="T1890">
        <f>SQRT(R1890^2*$L$48+S1890^2*$L$49+2*R1890*S1890*$L$50)</f>
        <v>0.26091253953327925</v>
      </c>
      <c r="U1890">
        <f>R1890*$L$46+S1890*$L$47</f>
        <v>0.300106623831776</v>
      </c>
      <c r="V1890">
        <f>U1890/T1890</f>
        <v>1.1502192434622238</v>
      </c>
      <c r="W1890">
        <f>T1890/U1890</f>
        <v>0.86939946943501356</v>
      </c>
    </row>
    <row r="1891" spans="18:23" x14ac:dyDescent="0.45">
      <c r="R1891">
        <v>8.89</v>
      </c>
      <c r="S1891">
        <f>1-R1891</f>
        <v>-7.8900000000000006</v>
      </c>
      <c r="T1891">
        <f>SQRT(R1891^2*$L$48+S1891^2*$L$49+2*R1891*S1891*$L$50)</f>
        <v>0.26115341506963863</v>
      </c>
      <c r="U1891">
        <f>R1891*$L$46+S1891*$L$47</f>
        <v>0.29990249653348089</v>
      </c>
      <c r="V1891">
        <f>U1891/T1891</f>
        <v>1.1483766982465442</v>
      </c>
      <c r="W1891">
        <f>T1891/U1891</f>
        <v>0.8707944018081345</v>
      </c>
    </row>
    <row r="1892" spans="18:23" x14ac:dyDescent="0.45">
      <c r="R1892">
        <v>8.9000000000000021</v>
      </c>
      <c r="S1892">
        <f>1-R1892</f>
        <v>-7.9000000000000021</v>
      </c>
      <c r="T1892">
        <f>SQRT(R1892^2*$L$48+S1892^2*$L$49+2*R1892*S1892*$L$50)</f>
        <v>0.2613944472272019</v>
      </c>
      <c r="U1892">
        <f>R1892*$L$46+S1892*$L$47</f>
        <v>0.29969836923518534</v>
      </c>
      <c r="V1892">
        <f>U1892/T1892</f>
        <v>1.1465368618740779</v>
      </c>
      <c r="W1892">
        <f>T1892/U1892</f>
        <v>0.87219175697974916</v>
      </c>
    </row>
    <row r="1893" spans="18:23" x14ac:dyDescent="0.45">
      <c r="R1893">
        <v>8.91</v>
      </c>
      <c r="S1893">
        <f>1-R1893</f>
        <v>-7.91</v>
      </c>
      <c r="T1893">
        <f>SQRT(R1893^2*$L$48+S1893^2*$L$49+2*R1893*S1893*$L$50)</f>
        <v>0.26163563557310165</v>
      </c>
      <c r="U1893">
        <f>R1893*$L$46+S1893*$L$47</f>
        <v>0.29949424193689111</v>
      </c>
      <c r="V1893">
        <f>U1893/T1893</f>
        <v>1.1446997320562309</v>
      </c>
      <c r="W1893">
        <f>T1893/U1893</f>
        <v>0.87359153845846904</v>
      </c>
    </row>
    <row r="1894" spans="18:23" x14ac:dyDescent="0.45">
      <c r="R1894">
        <v>8.9200000000000017</v>
      </c>
      <c r="S1894">
        <f>1-R1894</f>
        <v>-7.9200000000000017</v>
      </c>
      <c r="T1894">
        <f>SQRT(R1894^2*$L$48+S1894^2*$L$49+2*R1894*S1894*$L$50)</f>
        <v>0.2618769796757901</v>
      </c>
      <c r="U1894">
        <f>R1894*$L$46+S1894*$L$47</f>
        <v>0.29929011463859556</v>
      </c>
      <c r="V1894">
        <f>U1894/T1894</f>
        <v>1.1428653064852199</v>
      </c>
      <c r="W1894">
        <f>T1894/U1894</f>
        <v>0.87499374976690003</v>
      </c>
    </row>
    <row r="1895" spans="18:23" x14ac:dyDescent="0.45">
      <c r="R1895">
        <v>8.93</v>
      </c>
      <c r="S1895">
        <f>1-R1895</f>
        <v>-7.93</v>
      </c>
      <c r="T1895">
        <f>SQRT(R1895^2*$L$48+S1895^2*$L$49+2*R1895*S1895*$L$50)</f>
        <v>0.26211847910503577</v>
      </c>
      <c r="U1895">
        <f>R1895*$L$46+S1895*$L$47</f>
        <v>0.29908598734030045</v>
      </c>
      <c r="V1895">
        <f>U1895/T1895</f>
        <v>1.1410335828343148</v>
      </c>
      <c r="W1895">
        <f>T1895/U1895</f>
        <v>0.87639839444165268</v>
      </c>
    </row>
    <row r="1896" spans="18:23" x14ac:dyDescent="0.45">
      <c r="R1896">
        <v>8.9400000000000013</v>
      </c>
      <c r="S1896">
        <f>1-R1896</f>
        <v>-7.9400000000000013</v>
      </c>
      <c r="T1896">
        <f>SQRT(R1896^2*$L$48+S1896^2*$L$49+2*R1896*S1896*$L$50)</f>
        <v>0.26236013343190651</v>
      </c>
      <c r="U1896">
        <f>R1896*$L$46+S1896*$L$47</f>
        <v>0.29888186004200579</v>
      </c>
      <c r="V1896">
        <f>U1896/T1896</f>
        <v>1.139204558758079</v>
      </c>
      <c r="W1896">
        <f>T1896/U1896</f>
        <v>0.87780547603335179</v>
      </c>
    </row>
    <row r="1897" spans="18:23" x14ac:dyDescent="0.45">
      <c r="R1897">
        <v>8.9499999999999993</v>
      </c>
      <c r="S1897">
        <f>1-R1897</f>
        <v>-7.9499999999999993</v>
      </c>
      <c r="T1897">
        <f>SQRT(R1897^2*$L$48+S1897^2*$L$49+2*R1897*S1897*$L$50)</f>
        <v>0.26260194222877936</v>
      </c>
      <c r="U1897">
        <f>R1897*$L$46+S1897*$L$47</f>
        <v>0.29867773274371068</v>
      </c>
      <c r="V1897">
        <f>U1897/T1897</f>
        <v>1.1373782318925196</v>
      </c>
      <c r="W1897">
        <f>T1897/U1897</f>
        <v>0.87921499810671444</v>
      </c>
    </row>
    <row r="1898" spans="18:23" x14ac:dyDescent="0.45">
      <c r="R1898">
        <v>8.9600000000000009</v>
      </c>
      <c r="S1898">
        <f>1-R1898</f>
        <v>-7.9600000000000009</v>
      </c>
      <c r="T1898">
        <f>SQRT(R1898^2*$L$48+S1898^2*$L$49+2*R1898*S1898*$L$50)</f>
        <v>0.26284390506932714</v>
      </c>
      <c r="U1898">
        <f>R1898*$L$46+S1898*$L$47</f>
        <v>0.29847360544541512</v>
      </c>
      <c r="V1898">
        <f>U1898/T1898</f>
        <v>1.1355545998553414</v>
      </c>
      <c r="W1898">
        <f>T1898/U1898</f>
        <v>0.88062696424054843</v>
      </c>
    </row>
    <row r="1899" spans="18:23" x14ac:dyDescent="0.45">
      <c r="R1899">
        <v>8.9699999999999989</v>
      </c>
      <c r="S1899">
        <f>1-R1899</f>
        <v>-7.9699999999999989</v>
      </c>
      <c r="T1899">
        <f>SQRT(R1899^2*$L$48+S1899^2*$L$49+2*R1899*S1899*$L$50)</f>
        <v>0.26308602152852678</v>
      </c>
      <c r="U1899">
        <f>R1899*$L$46+S1899*$L$47</f>
        <v>0.29826947814712002</v>
      </c>
      <c r="V1899">
        <f>U1899/T1899</f>
        <v>1.1337336602460966</v>
      </c>
      <c r="W1899">
        <f>T1899/U1899</f>
        <v>0.88204137802782767</v>
      </c>
    </row>
    <row r="1900" spans="18:23" x14ac:dyDescent="0.45">
      <c r="R1900">
        <v>8.98</v>
      </c>
      <c r="S1900">
        <f>1-R1900</f>
        <v>-7.98</v>
      </c>
      <c r="T1900">
        <f>SQRT(R1900^2*$L$48+S1900^2*$L$49+2*R1900*S1900*$L$50)</f>
        <v>0.26332829118264378</v>
      </c>
      <c r="U1900">
        <f>R1900*$L$46+S1900*$L$47</f>
        <v>0.29806535084882535</v>
      </c>
      <c r="V1900">
        <f>U1900/T1900</f>
        <v>1.1319154106464315</v>
      </c>
      <c r="W1900">
        <f>T1900/U1900</f>
        <v>0.88345824307569476</v>
      </c>
    </row>
    <row r="1901" spans="18:23" x14ac:dyDescent="0.45">
      <c r="R1901">
        <v>8.990000000000002</v>
      </c>
      <c r="S1901">
        <f>1-R1901</f>
        <v>-7.990000000000002</v>
      </c>
      <c r="T1901">
        <f>SQRT(R1901^2*$L$48+S1901^2*$L$49+2*R1901*S1901*$L$50)</f>
        <v>0.26357071360923756</v>
      </c>
      <c r="U1901">
        <f>R1901*$L$46+S1901*$L$47</f>
        <v>0.29786122355053024</v>
      </c>
      <c r="V1901">
        <f>U1901/T1901</f>
        <v>1.1300998486202485</v>
      </c>
      <c r="W1901">
        <f>T1901/U1901</f>
        <v>0.88487756300552656</v>
      </c>
    </row>
    <row r="1902" spans="18:23" x14ac:dyDescent="0.45">
      <c r="R1902">
        <v>9</v>
      </c>
      <c r="S1902">
        <f>1-R1902</f>
        <v>-8</v>
      </c>
      <c r="T1902">
        <f>SQRT(R1902^2*$L$48+S1902^2*$L$49+2*R1902*S1902*$L$50)</f>
        <v>0.26381328838715079</v>
      </c>
      <c r="U1902">
        <f>R1902*$L$46+S1902*$L$47</f>
        <v>0.29765709625223469</v>
      </c>
      <c r="V1902">
        <f>U1902/T1902</f>
        <v>1.1282869717139399</v>
      </c>
      <c r="W1902">
        <f>T1902/U1902</f>
        <v>0.88629934145294276</v>
      </c>
    </row>
    <row r="1903" spans="18:23" x14ac:dyDescent="0.45">
      <c r="R1903">
        <v>9.0100000000000016</v>
      </c>
      <c r="S1903">
        <f>1-R1903</f>
        <v>-8.0100000000000016</v>
      </c>
      <c r="T1903">
        <f>SQRT(R1903^2*$L$48+S1903^2*$L$49+2*R1903*S1903*$L$50)</f>
        <v>0.26405601509650972</v>
      </c>
      <c r="U1903">
        <f>R1903*$L$46+S1903*$L$47</f>
        <v>0.29745296895393958</v>
      </c>
      <c r="V1903">
        <f>U1903/T1903</f>
        <v>1.1264767774565696</v>
      </c>
      <c r="W1903">
        <f>T1903/U1903</f>
        <v>0.88772358206785507</v>
      </c>
    </row>
    <row r="1904" spans="18:23" x14ac:dyDescent="0.45">
      <c r="R1904">
        <v>9.02</v>
      </c>
      <c r="S1904">
        <f>1-R1904</f>
        <v>-8.02</v>
      </c>
      <c r="T1904">
        <f>SQRT(R1904^2*$L$48+S1904^2*$L$49+2*R1904*S1904*$L$50)</f>
        <v>0.26429889331872891</v>
      </c>
      <c r="U1904">
        <f>R1904*$L$46+S1904*$L$47</f>
        <v>0.29724884165564491</v>
      </c>
      <c r="V1904">
        <f>U1904/T1904</f>
        <v>1.1246692633600259</v>
      </c>
      <c r="W1904">
        <f>T1904/U1904</f>
        <v>0.88915028851453803</v>
      </c>
    </row>
    <row r="1905" spans="18:23" x14ac:dyDescent="0.45">
      <c r="R1905">
        <v>9.0300000000000011</v>
      </c>
      <c r="S1905">
        <f>1-R1905</f>
        <v>-8.0300000000000011</v>
      </c>
      <c r="T1905">
        <f>SQRT(R1905^2*$L$48+S1905^2*$L$49+2*R1905*S1905*$L$50)</f>
        <v>0.26454192263648407</v>
      </c>
      <c r="U1905">
        <f>R1905*$L$46+S1905*$L$47</f>
        <v>0.29704471435734936</v>
      </c>
      <c r="V1905">
        <f>U1905/T1905</f>
        <v>1.1228644269193147</v>
      </c>
      <c r="W1905">
        <f>T1905/U1905</f>
        <v>0.8905794644715882</v>
      </c>
    </row>
    <row r="1906" spans="18:23" x14ac:dyDescent="0.45">
      <c r="R1906">
        <v>9.0399999999999991</v>
      </c>
      <c r="S1906">
        <f>1-R1906</f>
        <v>-8.0399999999999991</v>
      </c>
      <c r="T1906">
        <f>SQRT(R1906^2*$L$48+S1906^2*$L$49+2*R1906*S1906*$L$50)</f>
        <v>0.26478510263373412</v>
      </c>
      <c r="U1906">
        <f>R1906*$L$46+S1906*$L$47</f>
        <v>0.29684058705905425</v>
      </c>
      <c r="V1906">
        <f>U1906/T1906</f>
        <v>1.1210622656126583</v>
      </c>
      <c r="W1906">
        <f>T1906/U1906</f>
        <v>0.89201111363203534</v>
      </c>
    </row>
    <row r="1907" spans="18:23" x14ac:dyDescent="0.45">
      <c r="R1907">
        <v>9.0500000000000007</v>
      </c>
      <c r="S1907">
        <f>1-R1907</f>
        <v>-8.0500000000000007</v>
      </c>
      <c r="T1907">
        <f>SQRT(R1907^2*$L$48+S1907^2*$L$49+2*R1907*S1907*$L$50)</f>
        <v>0.26502843289571243</v>
      </c>
      <c r="U1907">
        <f>R1907*$L$46+S1907*$L$47</f>
        <v>0.2966364597607587</v>
      </c>
      <c r="V1907">
        <f>U1907/T1907</f>
        <v>1.1192627769016914</v>
      </c>
      <c r="W1907">
        <f>T1907/U1907</f>
        <v>0.89344523970337775</v>
      </c>
    </row>
    <row r="1908" spans="18:23" x14ac:dyDescent="0.45">
      <c r="R1908">
        <v>9.0599999999999987</v>
      </c>
      <c r="S1908">
        <f>1-R1908</f>
        <v>-8.0599999999999987</v>
      </c>
      <c r="T1908">
        <f>SQRT(R1908^2*$L$48+S1908^2*$L$49+2*R1908*S1908*$L$50)</f>
        <v>0.26527191300890507</v>
      </c>
      <c r="U1908">
        <f>R1908*$L$46+S1908*$L$47</f>
        <v>0.29643233246246448</v>
      </c>
      <c r="V1908">
        <f>U1908/T1908</f>
        <v>1.1174659582317461</v>
      </c>
      <c r="W1908">
        <f>T1908/U1908</f>
        <v>0.89488184640754376</v>
      </c>
    </row>
    <row r="1909" spans="18:23" x14ac:dyDescent="0.45">
      <c r="R1909">
        <v>9.07</v>
      </c>
      <c r="S1909">
        <f>1-R1909</f>
        <v>-8.07</v>
      </c>
      <c r="T1909">
        <f>SQRT(R1909^2*$L$48+S1909^2*$L$49+2*R1909*S1909*$L$50)</f>
        <v>0.26551554256107074</v>
      </c>
      <c r="U1909">
        <f>R1909*$L$46+S1909*$L$47</f>
        <v>0.29622820516416892</v>
      </c>
      <c r="V1909">
        <f>U1909/T1909</f>
        <v>1.1156718070319143</v>
      </c>
      <c r="W1909">
        <f>T1909/U1909</f>
        <v>0.89632093748102981</v>
      </c>
    </row>
    <row r="1910" spans="18:23" x14ac:dyDescent="0.45">
      <c r="R1910">
        <v>9.0800000000000018</v>
      </c>
      <c r="S1910">
        <f>1-R1910</f>
        <v>-8.0800000000000018</v>
      </c>
      <c r="T1910">
        <f>SQRT(R1910^2*$L$48+S1910^2*$L$49+2*R1910*S1910*$L$50)</f>
        <v>0.26575932114122208</v>
      </c>
      <c r="U1910">
        <f>R1910*$L$46+S1910*$L$47</f>
        <v>0.29602407786587381</v>
      </c>
      <c r="V1910">
        <f>U1910/T1910</f>
        <v>1.1138803207153336</v>
      </c>
      <c r="W1910">
        <f>T1910/U1910</f>
        <v>0.89776251667486162</v>
      </c>
    </row>
    <row r="1911" spans="18:23" x14ac:dyDescent="0.45">
      <c r="R1911">
        <v>9.09</v>
      </c>
      <c r="S1911">
        <f>1-R1911</f>
        <v>-8.09</v>
      </c>
      <c r="T1911">
        <f>SQRT(R1911^2*$L$48+S1911^2*$L$49+2*R1911*S1911*$L$50)</f>
        <v>0.26600324833962757</v>
      </c>
      <c r="U1911">
        <f>R1911*$L$46+S1911*$L$47</f>
        <v>0.29581995056757826</v>
      </c>
      <c r="V1911">
        <f>U1911/T1911</f>
        <v>1.1120914966793236</v>
      </c>
      <c r="W1911">
        <f>T1911/U1911</f>
        <v>0.89920658775467122</v>
      </c>
    </row>
    <row r="1912" spans="18:23" x14ac:dyDescent="0.45">
      <c r="R1912">
        <v>9.1000000000000014</v>
      </c>
      <c r="S1912">
        <f>1-R1912</f>
        <v>-8.1000000000000014</v>
      </c>
      <c r="T1912">
        <f>SQRT(R1912^2*$L$48+S1912^2*$L$49+2*R1912*S1912*$L$50)</f>
        <v>0.26624732374781446</v>
      </c>
      <c r="U1912">
        <f>R1912*$L$46+S1912*$L$47</f>
        <v>0.29561582326928404</v>
      </c>
      <c r="V1912">
        <f>U1912/T1912</f>
        <v>1.1103053323055634</v>
      </c>
      <c r="W1912">
        <f>T1912/U1912</f>
        <v>0.90065315450074179</v>
      </c>
    </row>
    <row r="1913" spans="18:23" x14ac:dyDescent="0.45">
      <c r="R1913">
        <v>9.11</v>
      </c>
      <c r="S1913">
        <f>1-R1913</f>
        <v>-8.11</v>
      </c>
      <c r="T1913">
        <f>SQRT(R1913^2*$L$48+S1913^2*$L$49+2*R1913*S1913*$L$50)</f>
        <v>0.26649154695855037</v>
      </c>
      <c r="U1913">
        <f>R1913*$L$46+S1913*$L$47</f>
        <v>0.29541169597098849</v>
      </c>
      <c r="V1913">
        <f>U1913/T1913</f>
        <v>1.1085218249603104</v>
      </c>
      <c r="W1913">
        <f>T1913/U1913</f>
        <v>0.90210222070801738</v>
      </c>
    </row>
    <row r="1914" spans="18:23" x14ac:dyDescent="0.45">
      <c r="R1914">
        <v>9.120000000000001</v>
      </c>
      <c r="S1914">
        <f>1-R1914</f>
        <v>-8.120000000000001</v>
      </c>
      <c r="T1914">
        <f>SQRT(R1914^2*$L$48+S1914^2*$L$49+2*R1914*S1914*$L$50)</f>
        <v>0.26673591756585163</v>
      </c>
      <c r="U1914">
        <f>R1914*$L$46+S1914*$L$47</f>
        <v>0.29520756867269338</v>
      </c>
      <c r="V1914">
        <f>U1914/T1914</f>
        <v>1.1067409719945671</v>
      </c>
      <c r="W1914">
        <f>T1914/U1914</f>
        <v>0.90355379018615467</v>
      </c>
    </row>
    <row r="1915" spans="18:23" x14ac:dyDescent="0.45">
      <c r="R1915">
        <v>9.129999999999999</v>
      </c>
      <c r="S1915">
        <f>1-R1915</f>
        <v>-8.129999999999999</v>
      </c>
      <c r="T1915">
        <f>SQRT(R1915^2*$L$48+S1915^2*$L$49+2*R1915*S1915*$L$50)</f>
        <v>0.26698043516497466</v>
      </c>
      <c r="U1915">
        <f>R1915*$L$46+S1915*$L$47</f>
        <v>0.29500344137439871</v>
      </c>
      <c r="V1915">
        <f>U1915/T1915</f>
        <v>1.1049627707442602</v>
      </c>
      <c r="W1915">
        <f>T1915/U1915</f>
        <v>0.90500786675956391</v>
      </c>
    </row>
    <row r="1916" spans="18:23" x14ac:dyDescent="0.45">
      <c r="R1916">
        <v>9.14</v>
      </c>
      <c r="S1916">
        <f>1-R1916</f>
        <v>-8.14</v>
      </c>
      <c r="T1916">
        <f>SQRT(R1916^2*$L$48+S1916^2*$L$49+2*R1916*S1916*$L$50)</f>
        <v>0.267225099352421</v>
      </c>
      <c r="U1916">
        <f>R1916*$L$46+S1916*$L$47</f>
        <v>0.2947993140761036</v>
      </c>
      <c r="V1916">
        <f>U1916/T1916</f>
        <v>1.1031872185303868</v>
      </c>
      <c r="W1916">
        <f>T1916/U1916</f>
        <v>0.90646445426747424</v>
      </c>
    </row>
    <row r="1917" spans="18:23" x14ac:dyDescent="0.45">
      <c r="R1917">
        <v>9.1500000000000021</v>
      </c>
      <c r="S1917">
        <f>1-R1917</f>
        <v>-8.1500000000000021</v>
      </c>
      <c r="T1917">
        <f>SQRT(R1917^2*$L$48+S1917^2*$L$49+2*R1917*S1917*$L$50)</f>
        <v>0.26746990972592033</v>
      </c>
      <c r="U1917">
        <f>R1917*$L$46+S1917*$L$47</f>
        <v>0.29459518677780805</v>
      </c>
      <c r="V1917">
        <f>U1917/T1917</f>
        <v>1.101414312659257</v>
      </c>
      <c r="W1917">
        <f>T1917/U1917</f>
        <v>0.90792355656392187</v>
      </c>
    </row>
    <row r="1918" spans="18:23" x14ac:dyDescent="0.45">
      <c r="R1918">
        <v>9.16</v>
      </c>
      <c r="S1918">
        <f>1-R1918</f>
        <v>-8.16</v>
      </c>
      <c r="T1918">
        <f>SQRT(R1918^2*$L$48+S1918^2*$L$49+2*R1918*S1918*$L$50)</f>
        <v>0.26771486588443072</v>
      </c>
      <c r="U1918">
        <f>R1918*$L$46+S1918*$L$47</f>
        <v>0.29439105947951294</v>
      </c>
      <c r="V1918">
        <f>U1918/T1918</f>
        <v>1.0996440504226539</v>
      </c>
      <c r="W1918">
        <f>T1918/U1918</f>
        <v>0.90938517751780212</v>
      </c>
    </row>
    <row r="1919" spans="18:23" x14ac:dyDescent="0.45">
      <c r="R1919">
        <v>9.1700000000000017</v>
      </c>
      <c r="S1919">
        <f>1-R1919</f>
        <v>-8.1700000000000017</v>
      </c>
      <c r="T1919">
        <f>SQRT(R1919^2*$L$48+S1919^2*$L$49+2*R1919*S1919*$L$50)</f>
        <v>0.26795996742814804</v>
      </c>
      <c r="U1919">
        <f>R1919*$L$46+S1919*$L$47</f>
        <v>0.29418693218121739</v>
      </c>
      <c r="V1919">
        <f>U1919/T1919</f>
        <v>1.097876429097947</v>
      </c>
      <c r="W1919">
        <f>T1919/U1919</f>
        <v>0.91084932101296157</v>
      </c>
    </row>
    <row r="1920" spans="18:23" x14ac:dyDescent="0.45">
      <c r="R1920">
        <v>9.18</v>
      </c>
      <c r="S1920">
        <f>1-R1920</f>
        <v>-8.18</v>
      </c>
      <c r="T1920">
        <f>SQRT(R1920^2*$L$48+S1920^2*$L$49+2*R1920*S1920*$L$50)</f>
        <v>0.26820521395848623</v>
      </c>
      <c r="U1920">
        <f>R1920*$L$46+S1920*$L$47</f>
        <v>0.29398280488292317</v>
      </c>
      <c r="V1920">
        <f>U1920/T1920</f>
        <v>1.096111445948351</v>
      </c>
      <c r="W1920">
        <f>T1920/U1920</f>
        <v>0.91231599094816884</v>
      </c>
    </row>
    <row r="1921" spans="18:23" x14ac:dyDescent="0.45">
      <c r="R1921">
        <v>9.1900000000000013</v>
      </c>
      <c r="S1921">
        <f>1-R1921</f>
        <v>-8.1900000000000013</v>
      </c>
      <c r="T1921">
        <f>SQRT(R1921^2*$L$48+S1921^2*$L$49+2*R1921*S1921*$L$50)</f>
        <v>0.26845060507808544</v>
      </c>
      <c r="U1921">
        <f>R1921*$L$46+S1921*$L$47</f>
        <v>0.29377867758462761</v>
      </c>
      <c r="V1921">
        <f>U1921/T1921</f>
        <v>1.0943490982230228</v>
      </c>
      <c r="W1921">
        <f>T1921/U1921</f>
        <v>0.91378519123721624</v>
      </c>
    </row>
    <row r="1922" spans="18:23" x14ac:dyDescent="0.45">
      <c r="R1922">
        <v>9.1999999999999993</v>
      </c>
      <c r="S1922">
        <f>1-R1922</f>
        <v>-8.1999999999999993</v>
      </c>
      <c r="T1922">
        <f>SQRT(R1922^2*$L$48+S1922^2*$L$49+2*R1922*S1922*$L$50)</f>
        <v>0.26869614039079515</v>
      </c>
      <c r="U1922">
        <f>R1922*$L$46+S1922*$L$47</f>
        <v>0.29357455028633206</v>
      </c>
      <c r="V1922">
        <f>U1922/T1922</f>
        <v>1.0925893831573219</v>
      </c>
      <c r="W1922">
        <f>T1922/U1922</f>
        <v>0.91525692580888818</v>
      </c>
    </row>
    <row r="1923" spans="18:23" x14ac:dyDescent="0.45">
      <c r="R1923">
        <v>9.2100000000000009</v>
      </c>
      <c r="S1923">
        <f>1-R1923</f>
        <v>-8.2100000000000009</v>
      </c>
      <c r="T1923">
        <f>SQRT(R1923^2*$L$48+S1923^2*$L$49+2*R1923*S1923*$L$50)</f>
        <v>0.26894181950168428</v>
      </c>
      <c r="U1923">
        <f>R1923*$L$46+S1923*$L$47</f>
        <v>0.29337042298803784</v>
      </c>
      <c r="V1923">
        <f>U1923/T1923</f>
        <v>1.0908322979729099</v>
      </c>
      <c r="W1923">
        <f>T1923/U1923</f>
        <v>0.91673119860706054</v>
      </c>
    </row>
    <row r="1924" spans="18:23" x14ac:dyDescent="0.45">
      <c r="R1924">
        <v>9.2199999999999989</v>
      </c>
      <c r="S1924">
        <f>1-R1924</f>
        <v>-8.2199999999999989</v>
      </c>
      <c r="T1924">
        <f>SQRT(R1924^2*$L$48+S1924^2*$L$49+2*R1924*S1924*$L$50)</f>
        <v>0.26918764201703749</v>
      </c>
      <c r="U1924">
        <f>R1924*$L$46+S1924*$L$47</f>
        <v>0.29316629568974228</v>
      </c>
      <c r="V1924">
        <f>U1924/T1924</f>
        <v>1.0890778398779062</v>
      </c>
      <c r="W1924">
        <f>T1924/U1924</f>
        <v>0.91820801359075266</v>
      </c>
    </row>
    <row r="1925" spans="18:23" x14ac:dyDescent="0.45">
      <c r="R1925">
        <v>9.23</v>
      </c>
      <c r="S1925">
        <f>1-R1925</f>
        <v>-8.23</v>
      </c>
      <c r="T1925">
        <f>SQRT(R1925^2*$L$48+S1925^2*$L$49+2*R1925*S1925*$L$50)</f>
        <v>0.26943360754434031</v>
      </c>
      <c r="U1925">
        <f>R1925*$L$46+S1925*$L$47</f>
        <v>0.29296216839144718</v>
      </c>
      <c r="V1925">
        <f>U1925/T1925</f>
        <v>1.0873260060671339</v>
      </c>
      <c r="W1925">
        <f>T1925/U1925</f>
        <v>0.91968737473410322</v>
      </c>
    </row>
    <row r="1926" spans="18:23" x14ac:dyDescent="0.45">
      <c r="R1926">
        <v>9.240000000000002</v>
      </c>
      <c r="S1926">
        <f>1-R1926</f>
        <v>-8.240000000000002</v>
      </c>
      <c r="T1926">
        <f>SQRT(R1926^2*$L$48+S1926^2*$L$49+2*R1926*S1926*$L$50)</f>
        <v>0.26967971569228083</v>
      </c>
      <c r="U1926">
        <f>R1926*$L$46+S1926*$L$47</f>
        <v>0.29275804109315162</v>
      </c>
      <c r="V1926">
        <f>U1926/T1926</f>
        <v>1.0855767937222405</v>
      </c>
      <c r="W1926">
        <f>T1926/U1926</f>
        <v>0.92116928602645087</v>
      </c>
    </row>
    <row r="1927" spans="18:23" x14ac:dyDescent="0.45">
      <c r="R1927">
        <v>9.25</v>
      </c>
      <c r="S1927">
        <f>1-R1927</f>
        <v>-8.25</v>
      </c>
      <c r="T1927">
        <f>SQRT(R1927^2*$L$48+S1927^2*$L$49+2*R1927*S1927*$L$50)</f>
        <v>0.26992596607075409</v>
      </c>
      <c r="U1927">
        <f>R1927*$L$46+S1927*$L$47</f>
        <v>0.2925539137948574</v>
      </c>
      <c r="V1927">
        <f>U1927/T1927</f>
        <v>1.0838302000118507</v>
      </c>
      <c r="W1927">
        <f>T1927/U1927</f>
        <v>0.9226537514723856</v>
      </c>
    </row>
    <row r="1928" spans="18:23" x14ac:dyDescent="0.45">
      <c r="R1928">
        <v>9.2600000000000016</v>
      </c>
      <c r="S1928">
        <f>1-R1928</f>
        <v>-8.2600000000000016</v>
      </c>
      <c r="T1928">
        <f>SQRT(R1928^2*$L$48+S1928^2*$L$49+2*R1928*S1928*$L$50)</f>
        <v>0.27017235829084607</v>
      </c>
      <c r="U1928">
        <f>R1928*$L$46+S1928*$L$47</f>
        <v>0.29234978649656185</v>
      </c>
      <c r="V1928">
        <f>U1928/T1928</f>
        <v>1.0820862220917558</v>
      </c>
      <c r="W1928">
        <f>T1928/U1928</f>
        <v>0.92414077509176973</v>
      </c>
    </row>
    <row r="1929" spans="18:23" x14ac:dyDescent="0.45">
      <c r="R1929">
        <v>9.27</v>
      </c>
      <c r="S1929">
        <f>1-R1929</f>
        <v>-8.27</v>
      </c>
      <c r="T1929">
        <f>SQRT(R1929^2*$L$48+S1929^2*$L$49+2*R1929*S1929*$L$50)</f>
        <v>0.27041889196484459</v>
      </c>
      <c r="U1929">
        <f>R1929*$L$46+S1929*$L$47</f>
        <v>0.29214565919826674</v>
      </c>
      <c r="V1929">
        <f>U1929/T1929</f>
        <v>1.0803448571050529</v>
      </c>
      <c r="W1929">
        <f>T1929/U1929</f>
        <v>0.92563036091980022</v>
      </c>
    </row>
    <row r="1930" spans="18:23" x14ac:dyDescent="0.45">
      <c r="R1930">
        <v>9.2800000000000011</v>
      </c>
      <c r="S1930">
        <f>1-R1930</f>
        <v>-8.2800000000000011</v>
      </c>
      <c r="T1930">
        <f>SQRT(R1930^2*$L$48+S1930^2*$L$49+2*R1930*S1930*$L$50)</f>
        <v>0.27066556670621805</v>
      </c>
      <c r="U1930">
        <f>R1930*$L$46+S1930*$L$47</f>
        <v>0.29194153189997119</v>
      </c>
      <c r="V1930">
        <f>U1930/T1930</f>
        <v>1.0786061021823519</v>
      </c>
      <c r="W1930">
        <f>T1930/U1930</f>
        <v>0.92712251300701198</v>
      </c>
    </row>
    <row r="1931" spans="18:23" x14ac:dyDescent="0.45">
      <c r="R1931">
        <v>9.2899999999999991</v>
      </c>
      <c r="S1931">
        <f>1-R1931</f>
        <v>-8.2899999999999991</v>
      </c>
      <c r="T1931">
        <f>SQRT(R1931^2*$L$48+S1931^2*$L$49+2*R1931*S1931*$L$50)</f>
        <v>0.27091238212963015</v>
      </c>
      <c r="U1931">
        <f>R1931*$L$46+S1931*$L$47</f>
        <v>0.29173740460167696</v>
      </c>
      <c r="V1931">
        <f>U1931/T1931</f>
        <v>1.0768699544418836</v>
      </c>
      <c r="W1931">
        <f>T1931/U1931</f>
        <v>0.92861723541936547</v>
      </c>
    </row>
    <row r="1932" spans="18:23" x14ac:dyDescent="0.45">
      <c r="R1932">
        <v>9.3000000000000007</v>
      </c>
      <c r="S1932">
        <f>1-R1932</f>
        <v>-8.3000000000000007</v>
      </c>
      <c r="T1932">
        <f>SQRT(R1932^2*$L$48+S1932^2*$L$49+2*R1932*S1932*$L$50)</f>
        <v>0.27115933785092322</v>
      </c>
      <c r="U1932">
        <f>R1932*$L$46+S1932*$L$47</f>
        <v>0.29153327730338141</v>
      </c>
      <c r="V1932">
        <f>U1932/T1932</f>
        <v>1.0751364109896864</v>
      </c>
      <c r="W1932">
        <f>T1932/U1932</f>
        <v>0.93011453223826579</v>
      </c>
    </row>
    <row r="1933" spans="18:23" x14ac:dyDescent="0.45">
      <c r="R1933">
        <v>9.3099999999999987</v>
      </c>
      <c r="S1933">
        <f>1-R1933</f>
        <v>-8.3099999999999987</v>
      </c>
      <c r="T1933">
        <f>SQRT(R1933^2*$L$48+S1933^2*$L$49+2*R1933*S1933*$L$50)</f>
        <v>0.27140643348712151</v>
      </c>
      <c r="U1933">
        <f>R1933*$L$46+S1933*$L$47</f>
        <v>0.29132915000508586</v>
      </c>
      <c r="V1933">
        <f>U1933/T1933</f>
        <v>1.0734054689197694</v>
      </c>
      <c r="W1933">
        <f>T1933/U1933</f>
        <v>0.93161440756060099</v>
      </c>
    </row>
    <row r="1934" spans="18:23" x14ac:dyDescent="0.45">
      <c r="R1934">
        <v>9.32</v>
      </c>
      <c r="S1934">
        <f>1-R1934</f>
        <v>-8.32</v>
      </c>
      <c r="T1934">
        <f>SQRT(R1934^2*$L$48+S1934^2*$L$49+2*R1934*S1934*$L$50)</f>
        <v>0.27165366865642598</v>
      </c>
      <c r="U1934">
        <f>R1934*$L$46+S1934*$L$47</f>
        <v>0.29112502270679119</v>
      </c>
      <c r="V1934">
        <f>U1934/T1934</f>
        <v>1.0716771253142603</v>
      </c>
      <c r="W1934">
        <f>T1934/U1934</f>
        <v>0.93311686549879314</v>
      </c>
    </row>
    <row r="1935" spans="18:23" x14ac:dyDescent="0.45">
      <c r="R1935">
        <v>9.3300000000000018</v>
      </c>
      <c r="S1935">
        <f>1-R1935</f>
        <v>-8.3300000000000018</v>
      </c>
      <c r="T1935">
        <f>SQRT(R1935^2*$L$48+S1935^2*$L$49+2*R1935*S1935*$L$50)</f>
        <v>0.27190104297821283</v>
      </c>
      <c r="U1935">
        <f>R1935*$L$46+S1935*$L$47</f>
        <v>0.29092089540849653</v>
      </c>
      <c r="V1935">
        <f>U1935/T1935</f>
        <v>1.0699513772435501</v>
      </c>
      <c r="W1935">
        <f>T1935/U1935</f>
        <v>0.93462191018085183</v>
      </c>
    </row>
    <row r="1936" spans="18:23" x14ac:dyDescent="0.45">
      <c r="R1936">
        <v>9.34</v>
      </c>
      <c r="S1936">
        <f>1-R1936</f>
        <v>-8.34</v>
      </c>
      <c r="T1936">
        <f>SQRT(R1936^2*$L$48+S1936^2*$L$49+2*R1936*S1936*$L$50)</f>
        <v>0.27214855607302335</v>
      </c>
      <c r="U1936">
        <f>R1936*$L$46+S1936*$L$47</f>
        <v>0.29071676811020097</v>
      </c>
      <c r="V1936">
        <f>U1936/T1936</f>
        <v>1.0682282217664802</v>
      </c>
      <c r="W1936">
        <f>T1936/U1936</f>
        <v>0.93612954575038809</v>
      </c>
    </row>
    <row r="1937" spans="18:23" x14ac:dyDescent="0.45">
      <c r="R1937">
        <v>9.3500000000000014</v>
      </c>
      <c r="S1937">
        <f>1-R1937</f>
        <v>-8.3500000000000014</v>
      </c>
      <c r="T1937">
        <f>SQRT(R1937^2*$L$48+S1937^2*$L$49+2*R1937*S1937*$L$50)</f>
        <v>0.27239620756257521</v>
      </c>
      <c r="U1937">
        <f>R1937*$L$46+S1937*$L$47</f>
        <v>0.29051264081190542</v>
      </c>
      <c r="V1937">
        <f>U1937/T1937</f>
        <v>1.0665076559304465</v>
      </c>
      <c r="W1937">
        <f>T1937/U1937</f>
        <v>0.93763977636670259</v>
      </c>
    </row>
    <row r="1938" spans="18:23" x14ac:dyDescent="0.45">
      <c r="R1938">
        <v>9.36</v>
      </c>
      <c r="S1938">
        <f>1-R1938</f>
        <v>-8.36</v>
      </c>
      <c r="T1938">
        <f>SQRT(R1938^2*$L$48+S1938^2*$L$49+2*R1938*S1938*$L$50)</f>
        <v>0.2726439970697333</v>
      </c>
      <c r="U1938">
        <f>R1938*$L$46+S1938*$L$47</f>
        <v>0.29030851351361164</v>
      </c>
      <c r="V1938">
        <f>U1938/T1938</f>
        <v>1.0647896767716487</v>
      </c>
      <c r="W1938">
        <f>T1938/U1938</f>
        <v>0.93915260620474328</v>
      </c>
    </row>
    <row r="1939" spans="18:23" x14ac:dyDescent="0.45">
      <c r="R1939">
        <v>9.370000000000001</v>
      </c>
      <c r="S1939">
        <f>1-R1939</f>
        <v>-8.370000000000001</v>
      </c>
      <c r="T1939">
        <f>SQRT(R1939^2*$L$48+S1939^2*$L$49+2*R1939*S1939*$L$50)</f>
        <v>0.27289192421854019</v>
      </c>
      <c r="U1939">
        <f>R1939*$L$46+S1939*$L$47</f>
        <v>0.29010438621531609</v>
      </c>
      <c r="V1939">
        <f>U1939/T1939</f>
        <v>1.063074281315088</v>
      </c>
      <c r="W1939">
        <f>T1939/U1939</f>
        <v>0.94066803945528499</v>
      </c>
    </row>
    <row r="1940" spans="18:23" x14ac:dyDescent="0.45">
      <c r="R1940">
        <v>9.379999999999999</v>
      </c>
      <c r="S1940">
        <f>1-R1940</f>
        <v>-8.379999999999999</v>
      </c>
      <c r="T1940">
        <f>SQRT(R1940^2*$L$48+S1940^2*$L$49+2*R1940*S1940*$L$50)</f>
        <v>0.27313998863418376</v>
      </c>
      <c r="U1940">
        <f>R1940*$L$46+S1940*$L$47</f>
        <v>0.28990025891702054</v>
      </c>
      <c r="V1940">
        <f>U1940/T1940</f>
        <v>1.0613614665748698</v>
      </c>
      <c r="W1940">
        <f>T1940/U1940</f>
        <v>0.94218608032483975</v>
      </c>
    </row>
    <row r="1941" spans="18:23" x14ac:dyDescent="0.45">
      <c r="R1941">
        <v>9.39</v>
      </c>
      <c r="S1941">
        <f>1-R1941</f>
        <v>-8.39</v>
      </c>
      <c r="T1941">
        <f>SQRT(R1941^2*$L$48+S1941^2*$L$49+2*R1941*S1941*$L$50)</f>
        <v>0.27338818994300995</v>
      </c>
      <c r="U1941">
        <f>R1941*$L$46+S1941*$L$47</f>
        <v>0.28969613161872498</v>
      </c>
      <c r="V1941">
        <f>U1941/T1941</f>
        <v>1.0596512295542633</v>
      </c>
      <c r="W1941">
        <f>T1941/U1941</f>
        <v>0.9437067330357789</v>
      </c>
    </row>
    <row r="1942" spans="18:23" x14ac:dyDescent="0.45">
      <c r="R1942">
        <v>9.4000000000000021</v>
      </c>
      <c r="S1942">
        <f>1-R1942</f>
        <v>-8.4000000000000021</v>
      </c>
      <c r="T1942">
        <f>SQRT(R1942^2*$L$48+S1942^2*$L$49+2*R1942*S1942*$L$50)</f>
        <v>0.27363652777251124</v>
      </c>
      <c r="U1942">
        <f>R1942*$L$46+S1942*$L$47</f>
        <v>0.28949200432043032</v>
      </c>
      <c r="V1942">
        <f>U1942/T1942</f>
        <v>1.0579435672458926</v>
      </c>
      <c r="W1942">
        <f>T1942/U1942</f>
        <v>0.9452300018263402</v>
      </c>
    </row>
    <row r="1943" spans="18:23" x14ac:dyDescent="0.45">
      <c r="R1943">
        <v>9.41</v>
      </c>
      <c r="S1943">
        <f>1-R1943</f>
        <v>-8.41</v>
      </c>
      <c r="T1943">
        <f>SQRT(R1943^2*$L$48+S1943^2*$L$49+2*R1943*S1943*$L$50)</f>
        <v>0.27388500175132841</v>
      </c>
      <c r="U1943">
        <f>R1943*$L$46+S1943*$L$47</f>
        <v>0.28928787702213565</v>
      </c>
      <c r="V1943">
        <f>U1943/T1943</f>
        <v>1.0562384766318536</v>
      </c>
      <c r="W1943">
        <f>T1943/U1943</f>
        <v>0.94675589095069945</v>
      </c>
    </row>
    <row r="1944" spans="18:23" x14ac:dyDescent="0.45">
      <c r="R1944">
        <v>9.4200000000000017</v>
      </c>
      <c r="S1944">
        <f>1-R1944</f>
        <v>-8.4200000000000017</v>
      </c>
      <c r="T1944">
        <f>SQRT(R1944^2*$L$48+S1944^2*$L$49+2*R1944*S1944*$L$50)</f>
        <v>0.27413361150924365</v>
      </c>
      <c r="U1944">
        <f>R1944*$L$46+S1944*$L$47</f>
        <v>0.2890837497238401</v>
      </c>
      <c r="V1944">
        <f>U1944/T1944</f>
        <v>1.05453595468388</v>
      </c>
      <c r="W1944">
        <f>T1944/U1944</f>
        <v>0.94828440467899622</v>
      </c>
    </row>
    <row r="1945" spans="18:23" x14ac:dyDescent="0.45">
      <c r="R1945">
        <v>9.43</v>
      </c>
      <c r="S1945">
        <f>1-R1945</f>
        <v>-8.43</v>
      </c>
      <c r="T1945">
        <f>SQRT(R1945^2*$L$48+S1945^2*$L$49+2*R1945*S1945*$L$50)</f>
        <v>0.27438235667718713</v>
      </c>
      <c r="U1945">
        <f>R1945*$L$46+S1945*$L$47</f>
        <v>0.28887962242554455</v>
      </c>
      <c r="V1945">
        <f>U1945/T1945</f>
        <v>1.0528359983634572</v>
      </c>
      <c r="W1945">
        <f>T1945/U1945</f>
        <v>0.94981554729740791</v>
      </c>
    </row>
    <row r="1946" spans="18:23" x14ac:dyDescent="0.45">
      <c r="R1946">
        <v>9.4400000000000013</v>
      </c>
      <c r="S1946">
        <f>1-R1946</f>
        <v>-8.4400000000000013</v>
      </c>
      <c r="T1946">
        <f>SQRT(R1946^2*$L$48+S1946^2*$L$49+2*R1946*S1946*$L$50)</f>
        <v>0.27463123688721097</v>
      </c>
      <c r="U1946">
        <f>R1946*$L$46+S1946*$L$47</f>
        <v>0.28867549512724988</v>
      </c>
      <c r="V1946">
        <f>U1946/T1946</f>
        <v>1.0511386046220474</v>
      </c>
      <c r="W1946">
        <f>T1946/U1946</f>
        <v>0.95134932310812137</v>
      </c>
    </row>
    <row r="1947" spans="18:23" x14ac:dyDescent="0.45">
      <c r="R1947">
        <v>9.4499999999999993</v>
      </c>
      <c r="S1947">
        <f>1-R1947</f>
        <v>-8.4499999999999993</v>
      </c>
      <c r="T1947">
        <f>SQRT(R1947^2*$L$48+S1947^2*$L$49+2*R1947*S1947*$L$50)</f>
        <v>0.2748802517725133</v>
      </c>
      <c r="U1947">
        <f>R1947*$L$46+S1947*$L$47</f>
        <v>0.28847136782895522</v>
      </c>
      <c r="V1947">
        <f>U1947/T1947</f>
        <v>1.049443770401119</v>
      </c>
      <c r="W1947">
        <f>T1947/U1947</f>
        <v>0.9528857364294796</v>
      </c>
    </row>
    <row r="1948" spans="18:23" x14ac:dyDescent="0.45">
      <c r="R1948">
        <v>9.4600000000000009</v>
      </c>
      <c r="S1948">
        <f>1-R1948</f>
        <v>-8.4600000000000009</v>
      </c>
      <c r="T1948">
        <f>SQRT(R1948^2*$L$48+S1948^2*$L$49+2*R1948*S1948*$L$50)</f>
        <v>0.27512940096741734</v>
      </c>
      <c r="U1948">
        <f>R1948*$L$46+S1948*$L$47</f>
        <v>0.28826724053065966</v>
      </c>
      <c r="V1948">
        <f>U1948/T1948</f>
        <v>1.0477514926323639</v>
      </c>
      <c r="W1948">
        <f>T1948/U1948</f>
        <v>0.95442479159596005</v>
      </c>
    </row>
    <row r="1949" spans="18:23" x14ac:dyDescent="0.45">
      <c r="R1949">
        <v>9.4699999999999989</v>
      </c>
      <c r="S1949">
        <f>1-R1949</f>
        <v>-8.4699999999999989</v>
      </c>
      <c r="T1949">
        <f>SQRT(R1949^2*$L$48+S1949^2*$L$49+2*R1949*S1949*$L$50)</f>
        <v>0.2753786841073696</v>
      </c>
      <c r="U1949">
        <f>R1949*$L$46+S1949*$L$47</f>
        <v>0.28806311323236411</v>
      </c>
      <c r="V1949">
        <f>U1949/T1949</f>
        <v>1.0460617682378381</v>
      </c>
      <c r="W1949">
        <f>T1949/U1949</f>
        <v>0.95596649295821956</v>
      </c>
    </row>
    <row r="1950" spans="18:23" x14ac:dyDescent="0.45">
      <c r="R1950">
        <v>9.48</v>
      </c>
      <c r="S1950">
        <f>1-R1950</f>
        <v>-8.48</v>
      </c>
      <c r="T1950">
        <f>SQRT(R1950^2*$L$48+S1950^2*$L$49+2*R1950*S1950*$L$50)</f>
        <v>0.27562810082894607</v>
      </c>
      <c r="U1950">
        <f>R1950*$L$46+S1950*$L$47</f>
        <v>0.28785898593406944</v>
      </c>
      <c r="V1950">
        <f>U1950/T1950</f>
        <v>1.0443745941300586</v>
      </c>
      <c r="W1950">
        <f>T1950/U1950</f>
        <v>0.95751084488317928</v>
      </c>
    </row>
    <row r="1951" spans="18:23" x14ac:dyDescent="0.45">
      <c r="R1951">
        <v>9.490000000000002</v>
      </c>
      <c r="S1951">
        <f>1-R1951</f>
        <v>-8.490000000000002</v>
      </c>
      <c r="T1951">
        <f>SQRT(R1951^2*$L$48+S1951^2*$L$49+2*R1951*S1951*$L$50)</f>
        <v>0.27587765076983634</v>
      </c>
      <c r="U1951">
        <f>R1951*$L$46+S1951*$L$47</f>
        <v>0.28765485863577478</v>
      </c>
      <c r="V1951">
        <f>U1951/T1951</f>
        <v>1.0426899672121832</v>
      </c>
      <c r="W1951">
        <f>T1951/U1951</f>
        <v>0.95905785175403346</v>
      </c>
    </row>
    <row r="1952" spans="18:23" x14ac:dyDescent="0.45">
      <c r="R1952">
        <v>9.5</v>
      </c>
      <c r="S1952">
        <f>1-R1952</f>
        <v>-8.5</v>
      </c>
      <c r="T1952">
        <f>SQRT(R1952^2*$L$48+S1952^2*$L$49+2*R1952*S1952*$L$50)</f>
        <v>0.27612733356885621</v>
      </c>
      <c r="U1952">
        <f>R1952*$L$46+S1952*$L$47</f>
        <v>0.28745073133747923</v>
      </c>
      <c r="V1952">
        <f>U1952/T1952</f>
        <v>1.0410078843780939</v>
      </c>
      <c r="W1952">
        <f>T1952/U1952</f>
        <v>0.96060751797034438</v>
      </c>
    </row>
    <row r="1953" spans="18:23" x14ac:dyDescent="0.45">
      <c r="R1953">
        <v>9.5100000000000016</v>
      </c>
      <c r="S1953">
        <f>1-R1953</f>
        <v>-8.5100000000000016</v>
      </c>
      <c r="T1953">
        <f>SQRT(R1953^2*$L$48+S1953^2*$L$49+2*R1953*S1953*$L$50)</f>
        <v>0.2763771488659218</v>
      </c>
      <c r="U1953">
        <f>R1953*$L$46+S1953*$L$47</f>
        <v>0.28724660403918367</v>
      </c>
      <c r="V1953">
        <f>U1953/T1953</f>
        <v>1.0393283425126256</v>
      </c>
      <c r="W1953">
        <f>T1953/U1953</f>
        <v>0.96215984794800513</v>
      </c>
    </row>
    <row r="1954" spans="18:23" x14ac:dyDescent="0.45">
      <c r="R1954">
        <v>9.52</v>
      </c>
      <c r="S1954">
        <f>1-R1954</f>
        <v>-8.52</v>
      </c>
      <c r="T1954">
        <f>SQRT(R1954^2*$L$48+S1954^2*$L$49+2*R1954*S1954*$L$50)</f>
        <v>0.27662709630206406</v>
      </c>
      <c r="U1954">
        <f>R1954*$L$46+S1954*$L$47</f>
        <v>0.28704247674088901</v>
      </c>
      <c r="V1954">
        <f>U1954/T1954</f>
        <v>1.0376513384916271</v>
      </c>
      <c r="W1954">
        <f>T1954/U1954</f>
        <v>0.96371484611935387</v>
      </c>
    </row>
    <row r="1955" spans="18:23" x14ac:dyDescent="0.45">
      <c r="R1955">
        <v>9.5300000000000011</v>
      </c>
      <c r="S1955">
        <f>1-R1955</f>
        <v>-8.5300000000000011</v>
      </c>
      <c r="T1955">
        <f>SQRT(R1955^2*$L$48+S1955^2*$L$49+2*R1955*S1955*$L$50)</f>
        <v>0.27687717551943031</v>
      </c>
      <c r="U1955">
        <f>R1955*$L$46+S1955*$L$47</f>
        <v>0.28683834944259434</v>
      </c>
      <c r="V1955">
        <f>U1955/T1955</f>
        <v>1.0359768691820717</v>
      </c>
      <c r="W1955">
        <f>T1955/U1955</f>
        <v>0.96527251693324367</v>
      </c>
    </row>
    <row r="1956" spans="18:23" x14ac:dyDescent="0.45">
      <c r="R1956">
        <v>9.5399999999999991</v>
      </c>
      <c r="S1956">
        <f>1-R1956</f>
        <v>-8.5399999999999991</v>
      </c>
      <c r="T1956">
        <f>SQRT(R1956^2*$L$48+S1956^2*$L$49+2*R1956*S1956*$L$50)</f>
        <v>0.27712738616125993</v>
      </c>
      <c r="U1956">
        <f>R1956*$L$46+S1956*$L$47</f>
        <v>0.28663422214429879</v>
      </c>
      <c r="V1956">
        <f>U1956/T1956</f>
        <v>1.034304931442275</v>
      </c>
      <c r="W1956">
        <f>T1956/U1956</f>
        <v>0.96683286485501063</v>
      </c>
    </row>
    <row r="1957" spans="18:23" x14ac:dyDescent="0.45">
      <c r="R1957">
        <v>9.5500000000000007</v>
      </c>
      <c r="S1957">
        <f>1-R1957</f>
        <v>-8.5500000000000007</v>
      </c>
      <c r="T1957">
        <f>SQRT(R1957^2*$L$48+S1957^2*$L$49+2*R1957*S1957*$L$50)</f>
        <v>0.27737772787188936</v>
      </c>
      <c r="U1957">
        <f>R1957*$L$46+S1957*$L$47</f>
        <v>0.28643009484600324</v>
      </c>
      <c r="V1957">
        <f>U1957/T1957</f>
        <v>1.0326355221220027</v>
      </c>
      <c r="W1957">
        <f>T1957/U1957</f>
        <v>0.96839589436654405</v>
      </c>
    </row>
    <row r="1958" spans="18:23" x14ac:dyDescent="0.45">
      <c r="R1958">
        <v>9.5599999999999987</v>
      </c>
      <c r="S1958">
        <f>1-R1958</f>
        <v>-8.5599999999999987</v>
      </c>
      <c r="T1958">
        <f>SQRT(R1958^2*$L$48+S1958^2*$L$49+2*R1958*S1958*$L$50)</f>
        <v>0.2776282002967661</v>
      </c>
      <c r="U1958">
        <f>R1958*$L$46+S1958*$L$47</f>
        <v>0.28622596754770857</v>
      </c>
      <c r="V1958">
        <f>U1958/T1958</f>
        <v>1.0309686380625311</v>
      </c>
      <c r="W1958">
        <f>T1958/U1958</f>
        <v>0.96996160996640046</v>
      </c>
    </row>
    <row r="1959" spans="18:23" x14ac:dyDescent="0.45">
      <c r="R1959">
        <v>9.57</v>
      </c>
      <c r="S1959">
        <f>1-R1959</f>
        <v>-8.57</v>
      </c>
      <c r="T1959">
        <f>SQRT(R1959^2*$L$48+S1959^2*$L$49+2*R1959*S1959*$L$50)</f>
        <v>0.27787880308242185</v>
      </c>
      <c r="U1959">
        <f>R1959*$L$46+S1959*$L$47</f>
        <v>0.28602184024941391</v>
      </c>
      <c r="V1959">
        <f>U1959/T1959</f>
        <v>1.0293042760968591</v>
      </c>
      <c r="W1959">
        <f>T1959/U1959</f>
        <v>0.97153001616977486</v>
      </c>
    </row>
    <row r="1960" spans="18:23" x14ac:dyDescent="0.45">
      <c r="R1960">
        <v>9.5800000000000018</v>
      </c>
      <c r="S1960">
        <f>1-R1960</f>
        <v>-8.5800000000000018</v>
      </c>
      <c r="T1960">
        <f>SQRT(R1960^2*$L$48+S1960^2*$L$49+2*R1960*S1960*$L$50)</f>
        <v>0.27812953587647676</v>
      </c>
      <c r="U1960">
        <f>R1960*$L$46+S1960*$L$47</f>
        <v>0.28581771295111835</v>
      </c>
      <c r="V1960">
        <f>U1960/T1960</f>
        <v>1.0276424330498148</v>
      </c>
      <c r="W1960">
        <f>T1960/U1960</f>
        <v>0.97310111750856931</v>
      </c>
    </row>
    <row r="1961" spans="18:23" x14ac:dyDescent="0.45">
      <c r="R1961">
        <v>9.59</v>
      </c>
      <c r="S1961">
        <f>1-R1961</f>
        <v>-8.59</v>
      </c>
      <c r="T1961">
        <f>SQRT(R1961^2*$L$48+S1961^2*$L$49+2*R1961*S1961*$L$50)</f>
        <v>0.27838039832764455</v>
      </c>
      <c r="U1961">
        <f>R1961*$L$46+S1961*$L$47</f>
        <v>0.28561358565282369</v>
      </c>
      <c r="V1961">
        <f>U1961/T1961</f>
        <v>1.025983105738163</v>
      </c>
      <c r="W1961">
        <f>T1961/U1961</f>
        <v>0.9746749185314616</v>
      </c>
    </row>
    <row r="1962" spans="18:23" x14ac:dyDescent="0.45">
      <c r="R1962">
        <v>9.6000000000000014</v>
      </c>
      <c r="S1962">
        <f>1-R1962</f>
        <v>-8.6000000000000014</v>
      </c>
      <c r="T1962">
        <f>SQRT(R1962^2*$L$48+S1962^2*$L$49+2*R1962*S1962*$L$50)</f>
        <v>0.27863139008571952</v>
      </c>
      <c r="U1962">
        <f>R1962*$L$46+S1962*$L$47</f>
        <v>0.28540945835452813</v>
      </c>
      <c r="V1962">
        <f>U1962/T1962</f>
        <v>1.0243262909707458</v>
      </c>
      <c r="W1962">
        <f>T1962/U1962</f>
        <v>0.97625142380394037</v>
      </c>
    </row>
    <row r="1963" spans="18:23" x14ac:dyDescent="0.45">
      <c r="R1963">
        <v>9.61</v>
      </c>
      <c r="S1963">
        <f>1-R1963</f>
        <v>-8.61</v>
      </c>
      <c r="T1963">
        <f>SQRT(R1963^2*$L$48+S1963^2*$L$49+2*R1963*S1963*$L$50)</f>
        <v>0.27888251080157339</v>
      </c>
      <c r="U1963">
        <f>R1963*$L$46+S1963*$L$47</f>
        <v>0.28520533105623258</v>
      </c>
      <c r="V1963">
        <f>U1963/T1963</f>
        <v>1.022671985548631</v>
      </c>
      <c r="W1963">
        <f>T1963/U1963</f>
        <v>0.97783063790833369</v>
      </c>
    </row>
    <row r="1964" spans="18:23" x14ac:dyDescent="0.45">
      <c r="R1964">
        <v>9.620000000000001</v>
      </c>
      <c r="S1964">
        <f>1-R1964</f>
        <v>-8.620000000000001</v>
      </c>
      <c r="T1964">
        <f>SQRT(R1964^2*$L$48+S1964^2*$L$49+2*R1964*S1964*$L$50)</f>
        <v>0.27913376012716135</v>
      </c>
      <c r="U1964">
        <f>R1964*$L$46+S1964*$L$47</f>
        <v>0.28500120375793792</v>
      </c>
      <c r="V1964">
        <f>U1964/T1964</f>
        <v>1.0210201862651929</v>
      </c>
      <c r="W1964">
        <f>T1964/U1964</f>
        <v>0.97941256544389899</v>
      </c>
    </row>
    <row r="1965" spans="18:23" x14ac:dyDescent="0.45">
      <c r="R1965">
        <v>9.629999999999999</v>
      </c>
      <c r="S1965">
        <f>1-R1965</f>
        <v>-8.629999999999999</v>
      </c>
      <c r="T1965">
        <f>SQRT(R1965^2*$L$48+S1965^2*$L$49+2*R1965*S1965*$L$50)</f>
        <v>0.27938513771550649</v>
      </c>
      <c r="U1965">
        <f>R1965*$L$46+S1965*$L$47</f>
        <v>0.28479707645964325</v>
      </c>
      <c r="V1965">
        <f>U1965/T1965</f>
        <v>1.0193708899062757</v>
      </c>
      <c r="W1965">
        <f>T1965/U1965</f>
        <v>0.98099721102683568</v>
      </c>
    </row>
    <row r="1966" spans="18:23" x14ac:dyDescent="0.45">
      <c r="R1966">
        <v>9.64</v>
      </c>
      <c r="S1966">
        <f>1-R1966</f>
        <v>-8.64</v>
      </c>
      <c r="T1966">
        <f>SQRT(R1966^2*$L$48+S1966^2*$L$49+2*R1966*S1966*$L$50)</f>
        <v>0.27963664322071219</v>
      </c>
      <c r="U1966">
        <f>R1966*$L$46+S1966*$L$47</f>
        <v>0.2845929491613477</v>
      </c>
      <c r="V1966">
        <f>U1966/T1966</f>
        <v>1.0177240932502669</v>
      </c>
      <c r="W1966">
        <f>T1966/U1966</f>
        <v>0.98258457929038301</v>
      </c>
    </row>
    <row r="1967" spans="18:23" x14ac:dyDescent="0.45">
      <c r="R1967">
        <v>9.6500000000000021</v>
      </c>
      <c r="S1967">
        <f>1-R1967</f>
        <v>-8.6500000000000021</v>
      </c>
      <c r="T1967">
        <f>SQRT(R1967^2*$L$48+S1967^2*$L$49+2*R1967*S1967*$L$50)</f>
        <v>0.27988827629793506</v>
      </c>
      <c r="U1967">
        <f>R1967*$L$46+S1967*$L$47</f>
        <v>0.28438882186305214</v>
      </c>
      <c r="V1967">
        <f>U1967/T1967</f>
        <v>1.0160797930683112</v>
      </c>
      <c r="W1967">
        <f>T1967/U1967</f>
        <v>0.98417467488478039</v>
      </c>
    </row>
    <row r="1968" spans="18:23" x14ac:dyDescent="0.45">
      <c r="R1968">
        <v>9.66</v>
      </c>
      <c r="S1968">
        <f>1-R1968</f>
        <v>-8.66</v>
      </c>
      <c r="T1968">
        <f>SQRT(R1968^2*$L$48+S1968^2*$L$49+2*R1968*S1968*$L$50)</f>
        <v>0.28014003660340892</v>
      </c>
      <c r="U1968">
        <f>R1968*$L$46+S1968*$L$47</f>
        <v>0.28418469456475748</v>
      </c>
      <c r="V1968">
        <f>U1968/T1968</f>
        <v>1.0144379861243273</v>
      </c>
      <c r="W1968">
        <f>T1968/U1968</f>
        <v>0.98576750247741829</v>
      </c>
    </row>
    <row r="1969" spans="18:23" x14ac:dyDescent="0.45">
      <c r="R1969">
        <v>9.6700000000000017</v>
      </c>
      <c r="S1969">
        <f>1-R1969</f>
        <v>-8.6700000000000017</v>
      </c>
      <c r="T1969">
        <f>SQRT(R1969^2*$L$48+S1969^2*$L$49+2*R1969*S1969*$L$50)</f>
        <v>0.28039192379442235</v>
      </c>
      <c r="U1969">
        <f>R1969*$L$46+S1969*$L$47</f>
        <v>0.28398056726646281</v>
      </c>
      <c r="V1969">
        <f>U1969/T1969</f>
        <v>1.012798669175192</v>
      </c>
      <c r="W1969">
        <f>T1969/U1969</f>
        <v>0.98736306675282748</v>
      </c>
    </row>
    <row r="1970" spans="18:23" x14ac:dyDescent="0.45">
      <c r="R1970">
        <v>9.68</v>
      </c>
      <c r="S1970">
        <f>1-R1970</f>
        <v>-8.68</v>
      </c>
      <c r="T1970">
        <f>SQRT(R1970^2*$L$48+S1970^2*$L$49+2*R1970*S1970*$L$50)</f>
        <v>0.28064393752932504</v>
      </c>
      <c r="U1970">
        <f>R1970*$L$46+S1970*$L$47</f>
        <v>0.28377643996816726</v>
      </c>
      <c r="V1970">
        <f>U1970/T1970</f>
        <v>1.0111618389708308</v>
      </c>
      <c r="W1970">
        <f>T1970/U1970</f>
        <v>0.98896137241275694</v>
      </c>
    </row>
    <row r="1971" spans="18:23" x14ac:dyDescent="0.45">
      <c r="R1971">
        <v>9.6900000000000013</v>
      </c>
      <c r="S1971">
        <f>1-R1971</f>
        <v>-8.6900000000000013</v>
      </c>
      <c r="T1971">
        <f>SQRT(R1971^2*$L$48+S1971^2*$L$49+2*R1971*S1971*$L$50)</f>
        <v>0.28089607746751671</v>
      </c>
      <c r="U1971">
        <f>R1971*$L$46+S1971*$L$47</f>
        <v>0.28357231266987171</v>
      </c>
      <c r="V1971">
        <f>U1971/T1971</f>
        <v>1.0095274922543711</v>
      </c>
      <c r="W1971">
        <f>T1971/U1971</f>
        <v>0.99056242417619023</v>
      </c>
    </row>
    <row r="1972" spans="18:23" x14ac:dyDescent="0.45">
      <c r="R1972">
        <v>9.6999999999999993</v>
      </c>
      <c r="S1972">
        <f>1-R1972</f>
        <v>-8.6999999999999993</v>
      </c>
      <c r="T1972">
        <f>SQRT(R1972^2*$L$48+S1972^2*$L$49+2*R1972*S1972*$L$50)</f>
        <v>0.28114834326945498</v>
      </c>
      <c r="U1972">
        <f>R1972*$L$46+S1972*$L$47</f>
        <v>0.28336818537157704</v>
      </c>
      <c r="V1972">
        <f>U1972/T1972</f>
        <v>1.0078956257622138</v>
      </c>
      <c r="W1972">
        <f>T1972/U1972</f>
        <v>0.99216622677944166</v>
      </c>
    </row>
    <row r="1973" spans="18:23" x14ac:dyDescent="0.45">
      <c r="R1973">
        <v>9.7100000000000009</v>
      </c>
      <c r="S1973">
        <f>1-R1973</f>
        <v>-8.7100000000000009</v>
      </c>
      <c r="T1973">
        <f>SQRT(R1973^2*$L$48+S1973^2*$L$49+2*R1973*S1973*$L$50)</f>
        <v>0.28140073459664267</v>
      </c>
      <c r="U1973">
        <f>R1973*$L$46+S1973*$L$47</f>
        <v>0.28316405807328238</v>
      </c>
      <c r="V1973">
        <f>U1973/T1973</f>
        <v>1.0062662362241777</v>
      </c>
      <c r="W1973">
        <f>T1973/U1973</f>
        <v>0.99377278497618027</v>
      </c>
    </row>
    <row r="1974" spans="18:23" x14ac:dyDescent="0.45">
      <c r="R1974">
        <v>9.7199999999999989</v>
      </c>
      <c r="S1974">
        <f>1-R1974</f>
        <v>-8.7199999999999989</v>
      </c>
      <c r="T1974">
        <f>SQRT(R1974^2*$L$48+S1974^2*$L$49+2*R1974*S1974*$L$50)</f>
        <v>0.28165325111162459</v>
      </c>
      <c r="U1974">
        <f>R1974*$L$46+S1974*$L$47</f>
        <v>0.28295993077498682</v>
      </c>
      <c r="V1974">
        <f>U1974/T1974</f>
        <v>1.004639320363621</v>
      </c>
      <c r="W1974">
        <f>T1974/U1974</f>
        <v>0.99538210353747469</v>
      </c>
    </row>
    <row r="1975" spans="18:23" x14ac:dyDescent="0.45">
      <c r="R1975">
        <v>9.73</v>
      </c>
      <c r="S1975">
        <f>1-R1975</f>
        <v>-8.73</v>
      </c>
      <c r="T1975">
        <f>SQRT(R1975^2*$L$48+S1975^2*$L$49+2*R1975*S1975*$L$50)</f>
        <v>0.28190589247799397</v>
      </c>
      <c r="U1975">
        <f>R1975*$L$46+S1975*$L$47</f>
        <v>0.28275580347669127</v>
      </c>
      <c r="V1975">
        <f>U1975/T1975</f>
        <v>1.0030148748975285</v>
      </c>
      <c r="W1975">
        <f>T1975/U1975</f>
        <v>0.99699418725187239</v>
      </c>
    </row>
    <row r="1976" spans="18:23" x14ac:dyDescent="0.45">
      <c r="R1976">
        <v>9.740000000000002</v>
      </c>
      <c r="S1976">
        <f>1-R1976</f>
        <v>-8.740000000000002</v>
      </c>
      <c r="T1976">
        <f>SQRT(R1976^2*$L$48+S1976^2*$L$49+2*R1976*S1976*$L$50)</f>
        <v>0.28215865836037646</v>
      </c>
      <c r="U1976">
        <f>R1976*$L$46+S1976*$L$47</f>
        <v>0.2825516761783966</v>
      </c>
      <c r="V1976">
        <f>U1976/T1976</f>
        <v>1.0013928965366647</v>
      </c>
      <c r="W1976">
        <f>T1976/U1976</f>
        <v>0.99860904092541292</v>
      </c>
    </row>
    <row r="1977" spans="18:23" x14ac:dyDescent="0.45">
      <c r="R1977">
        <v>9.75</v>
      </c>
      <c r="S1977">
        <f>1-R1977</f>
        <v>-8.75</v>
      </c>
      <c r="T1977">
        <f>SQRT(R1977^2*$L$48+S1977^2*$L$49+2*R1977*S1977*$L$50)</f>
        <v>0.28241154842444133</v>
      </c>
      <c r="U1977">
        <f>R1977*$L$46+S1977*$L$47</f>
        <v>0.28234754888010194</v>
      </c>
      <c r="V1977">
        <f>U1977/T1977</f>
        <v>0.99977338198562904</v>
      </c>
      <c r="W1977">
        <f>T1977/U1977</f>
        <v>1.0002266693817363</v>
      </c>
    </row>
    <row r="1978" spans="18:23" x14ac:dyDescent="0.45">
      <c r="R1978">
        <v>9.7600000000000016</v>
      </c>
      <c r="S1978">
        <f>1-R1978</f>
        <v>-8.7600000000000016</v>
      </c>
      <c r="T1978">
        <f>SQRT(R1978^2*$L$48+S1978^2*$L$49+2*R1978*S1978*$L$50)</f>
        <v>0.28266456233688242</v>
      </c>
      <c r="U1978">
        <f>R1978*$L$46+S1978*$L$47</f>
        <v>0.28214342158180639</v>
      </c>
      <c r="V1978">
        <f>U1978/T1978</f>
        <v>0.99815632794303044</v>
      </c>
      <c r="W1978">
        <f>T1978/U1978</f>
        <v>1.0018470774620734</v>
      </c>
    </row>
    <row r="1979" spans="18:23" x14ac:dyDescent="0.45">
      <c r="R1979">
        <v>9.77</v>
      </c>
      <c r="S1979">
        <f>1-R1979</f>
        <v>-8.77</v>
      </c>
      <c r="T1979">
        <f>SQRT(R1979^2*$L$48+S1979^2*$L$49+2*R1979*S1979*$L$50)</f>
        <v>0.28291769976542613</v>
      </c>
      <c r="U1979">
        <f>R1979*$L$46+S1979*$L$47</f>
        <v>0.28193929428351083</v>
      </c>
      <c r="V1979">
        <f>U1979/T1979</f>
        <v>0.99654173110156585</v>
      </c>
      <c r="W1979">
        <f>T1979/U1979</f>
        <v>1.003470270025332</v>
      </c>
    </row>
    <row r="1980" spans="18:23" x14ac:dyDescent="0.45">
      <c r="R1980">
        <v>9.7800000000000011</v>
      </c>
      <c r="S1980">
        <f>1-R1980</f>
        <v>-8.7800000000000011</v>
      </c>
      <c r="T1980">
        <f>SQRT(R1980^2*$L$48+S1980^2*$L$49+2*R1980*S1980*$L$50)</f>
        <v>0.28317096037882505</v>
      </c>
      <c r="U1980">
        <f>R1980*$L$46+S1980*$L$47</f>
        <v>0.28173516698521617</v>
      </c>
      <c r="V1980">
        <f>U1980/T1980</f>
        <v>0.9949295881481347</v>
      </c>
      <c r="W1980">
        <f>T1980/U1980</f>
        <v>1.0050962519481432</v>
      </c>
    </row>
    <row r="1981" spans="18:23" x14ac:dyDescent="0.45">
      <c r="R1981">
        <v>9.7899999999999991</v>
      </c>
      <c r="S1981">
        <f>1-R1981</f>
        <v>-8.7899999999999991</v>
      </c>
      <c r="T1981">
        <f>SQRT(R1981^2*$L$48+S1981^2*$L$49+2*R1981*S1981*$L$50)</f>
        <v>0.28342434384685489</v>
      </c>
      <c r="U1981">
        <f>R1981*$L$46+S1981*$L$47</f>
        <v>0.2815310396869215</v>
      </c>
      <c r="V1981">
        <f>U1981/T1981</f>
        <v>0.99331989576394186</v>
      </c>
      <c r="W1981">
        <f>T1981/U1981</f>
        <v>1.0067250281249231</v>
      </c>
    </row>
    <row r="1982" spans="18:23" x14ac:dyDescent="0.45">
      <c r="R1982">
        <v>9.8000000000000007</v>
      </c>
      <c r="S1982">
        <f>1-R1982</f>
        <v>-8.8000000000000007</v>
      </c>
      <c r="T1982">
        <f>SQRT(R1982^2*$L$48+S1982^2*$L$49+2*R1982*S1982*$L$50)</f>
        <v>0.2836778498403143</v>
      </c>
      <c r="U1982">
        <f>R1982*$L$46+S1982*$L$47</f>
        <v>0.28132691238862595</v>
      </c>
      <c r="V1982">
        <f>U1982/T1982</f>
        <v>0.99171265062460212</v>
      </c>
      <c r="W1982">
        <f>T1982/U1982</f>
        <v>1.0083566034679283</v>
      </c>
    </row>
    <row r="1983" spans="18:23" x14ac:dyDescent="0.45">
      <c r="R1983">
        <v>9.8099999999999987</v>
      </c>
      <c r="S1983">
        <f>1-R1983</f>
        <v>-8.8099999999999987</v>
      </c>
      <c r="T1983">
        <f>SQRT(R1983^2*$L$48+S1983^2*$L$49+2*R1983*S1983*$L$50)</f>
        <v>0.28393147803100793</v>
      </c>
      <c r="U1983">
        <f>R1983*$L$46+S1983*$L$47</f>
        <v>0.2811227850903304</v>
      </c>
      <c r="V1983">
        <f>U1983/T1983</f>
        <v>0.99010784940030216</v>
      </c>
      <c r="W1983">
        <f>T1983/U1983</f>
        <v>1.0099909829072555</v>
      </c>
    </row>
    <row r="1984" spans="18:23" x14ac:dyDescent="0.45">
      <c r="R1984">
        <v>9.82</v>
      </c>
      <c r="S1984">
        <f>1-R1984</f>
        <v>-8.82</v>
      </c>
      <c r="T1984">
        <f>SQRT(R1984^2*$L$48+S1984^2*$L$49+2*R1984*S1984*$L$50)</f>
        <v>0.28418522809176966</v>
      </c>
      <c r="U1984">
        <f>R1984*$L$46+S1984*$L$47</f>
        <v>0.28091865779203573</v>
      </c>
      <c r="V1984">
        <f>U1984/T1984</f>
        <v>0.98850548875580868</v>
      </c>
      <c r="W1984">
        <f>T1984/U1984</f>
        <v>1.0116281713909945</v>
      </c>
    </row>
    <row r="1985" spans="18:23" x14ac:dyDescent="0.45">
      <c r="R1985">
        <v>9.8300000000000018</v>
      </c>
      <c r="S1985">
        <f>1-R1985</f>
        <v>-8.8300000000000018</v>
      </c>
      <c r="T1985">
        <f>SQRT(R1985^2*$L$48+S1985^2*$L$49+2*R1985*S1985*$L$50)</f>
        <v>0.28443909969643616</v>
      </c>
      <c r="U1985">
        <f>R1985*$L$46+S1985*$L$47</f>
        <v>0.28071453049374107</v>
      </c>
      <c r="V1985">
        <f>U1985/T1985</f>
        <v>0.98690556535064944</v>
      </c>
      <c r="W1985">
        <f>T1985/U1985</f>
        <v>1.0132681738852067</v>
      </c>
    </row>
    <row r="1986" spans="18:23" x14ac:dyDescent="0.45">
      <c r="R1986">
        <v>9.84</v>
      </c>
      <c r="S1986">
        <f>1-R1986</f>
        <v>-8.84</v>
      </c>
      <c r="T1986">
        <f>SQRT(R1986^2*$L$48+S1986^2*$L$49+2*R1986*S1986*$L$50)</f>
        <v>0.2846930925198452</v>
      </c>
      <c r="U1986">
        <f>R1986*$L$46+S1986*$L$47</f>
        <v>0.28051040319544551</v>
      </c>
      <c r="V1986">
        <f>U1986/T1986</f>
        <v>0.98530807583921931</v>
      </c>
      <c r="W1986">
        <f>T1986/U1986</f>
        <v>1.014910995373977</v>
      </c>
    </row>
    <row r="1987" spans="18:23" x14ac:dyDescent="0.45">
      <c r="R1987">
        <v>9.8500000000000014</v>
      </c>
      <c r="S1987">
        <f>1-R1987</f>
        <v>-8.8500000000000014</v>
      </c>
      <c r="T1987">
        <f>SQRT(R1987^2*$L$48+S1987^2*$L$49+2*R1987*S1987*$L$50)</f>
        <v>0.28494720623785003</v>
      </c>
      <c r="U1987">
        <f>R1987*$L$46+S1987*$L$47</f>
        <v>0.28030627589714996</v>
      </c>
      <c r="V1987">
        <f>U1987/T1987</f>
        <v>0.98371301687082968</v>
      </c>
      <c r="W1987">
        <f>T1987/U1987</f>
        <v>1.016556640859525</v>
      </c>
    </row>
    <row r="1988" spans="18:23" x14ac:dyDescent="0.45">
      <c r="R1988">
        <v>9.86</v>
      </c>
      <c r="S1988">
        <f>1-R1988</f>
        <v>-8.86</v>
      </c>
      <c r="T1988">
        <f>SQRT(R1988^2*$L$48+S1988^2*$L$49+2*R1988*S1988*$L$50)</f>
        <v>0.28520144052730029</v>
      </c>
      <c r="U1988">
        <f>R1988*$L$46+S1988*$L$47</f>
        <v>0.28010214859885529</v>
      </c>
      <c r="V1988">
        <f>U1988/T1988</f>
        <v>0.98212038508986121</v>
      </c>
      <c r="W1988">
        <f>T1988/U1988</f>
        <v>1.0182051153622098</v>
      </c>
    </row>
    <row r="1989" spans="18:23" x14ac:dyDescent="0.45">
      <c r="R1989">
        <v>9.870000000000001</v>
      </c>
      <c r="S1989">
        <f>1-R1989</f>
        <v>-8.870000000000001</v>
      </c>
      <c r="T1989">
        <f>SQRT(R1989^2*$L$48+S1989^2*$L$49+2*R1989*S1989*$L$50)</f>
        <v>0.28545579506604241</v>
      </c>
      <c r="U1989">
        <f>R1989*$L$46+S1989*$L$47</f>
        <v>0.27989802130056063</v>
      </c>
      <c r="V1989">
        <f>U1989/T1989</f>
        <v>0.98053017713584711</v>
      </c>
      <c r="W1989">
        <f>T1989/U1989</f>
        <v>1.0198564239206025</v>
      </c>
    </row>
    <row r="1990" spans="18:23" x14ac:dyDescent="0.45">
      <c r="R1990">
        <v>9.879999999999999</v>
      </c>
      <c r="S1990">
        <f>1-R1990</f>
        <v>-8.879999999999999</v>
      </c>
      <c r="T1990">
        <f>SQRT(R1990^2*$L$48+S1990^2*$L$49+2*R1990*S1990*$L$50)</f>
        <v>0.28571026953291928</v>
      </c>
      <c r="U1990">
        <f>R1990*$L$46+S1990*$L$47</f>
        <v>0.27969389400226508</v>
      </c>
      <c r="V1990">
        <f>U1990/T1990</f>
        <v>0.97894238964357205</v>
      </c>
      <c r="W1990">
        <f>T1990/U1990</f>
        <v>1.0215105715915467</v>
      </c>
    </row>
    <row r="1991" spans="18:23" x14ac:dyDescent="0.45">
      <c r="R1991">
        <v>9.89</v>
      </c>
      <c r="S1991">
        <f>1-R1991</f>
        <v>-8.89</v>
      </c>
      <c r="T1991">
        <f>SQRT(R1991^2*$L$48+S1991^2*$L$49+2*R1991*S1991*$L$50)</f>
        <v>0.28596486360776591</v>
      </c>
      <c r="U1991">
        <f>R1991*$L$46+S1991*$L$47</f>
        <v>0.27948976670396952</v>
      </c>
      <c r="V1991">
        <f>U1991/T1991</f>
        <v>0.97735701924318319</v>
      </c>
      <c r="W1991">
        <f>T1991/U1991</f>
        <v>1.023167563450202</v>
      </c>
    </row>
    <row r="1992" spans="18:23" x14ac:dyDescent="0.45">
      <c r="R1992">
        <v>9.9000000000000021</v>
      </c>
      <c r="S1992">
        <f>1-R1992</f>
        <v>-8.9000000000000021</v>
      </c>
      <c r="T1992">
        <f>SQRT(R1992^2*$L$48+S1992^2*$L$49+2*R1992*S1992*$L$50)</f>
        <v>0.28621957697140621</v>
      </c>
      <c r="U1992">
        <f>R1992*$L$46+S1992*$L$47</f>
        <v>0.27928563940567486</v>
      </c>
      <c r="V1992">
        <f>U1992/T1992</f>
        <v>0.97577406256028365</v>
      </c>
      <c r="W1992">
        <f>T1992/U1992</f>
        <v>1.0248274045901067</v>
      </c>
    </row>
    <row r="1993" spans="18:23" x14ac:dyDescent="0.45">
      <c r="R1993">
        <v>9.91</v>
      </c>
      <c r="S1993">
        <f>1-R1993</f>
        <v>-8.91</v>
      </c>
      <c r="T1993">
        <f>SQRT(R1993^2*$L$48+S1993^2*$L$49+2*R1993*S1993*$L$50)</f>
        <v>0.28647440930565005</v>
      </c>
      <c r="U1993">
        <f>R1993*$L$46+S1993*$L$47</f>
        <v>0.27908151210738019</v>
      </c>
      <c r="V1993">
        <f>U1993/T1993</f>
        <v>0.97419351621602579</v>
      </c>
      <c r="W1993">
        <f>T1993/U1993</f>
        <v>1.0264901001232405</v>
      </c>
    </row>
    <row r="1994" spans="18:23" x14ac:dyDescent="0.45">
      <c r="R1994">
        <v>9.9200000000000017</v>
      </c>
      <c r="S1994">
        <f>1-R1994</f>
        <v>-8.9200000000000017</v>
      </c>
      <c r="T1994">
        <f>SQRT(R1994^2*$L$48+S1994^2*$L$49+2*R1994*S1994*$L$50)</f>
        <v>0.2867293602932931</v>
      </c>
      <c r="U1994">
        <f>R1994*$L$46+S1994*$L$47</f>
        <v>0.27887738480908464</v>
      </c>
      <c r="V1994">
        <f>U1994/T1994</f>
        <v>0.97261537682720478</v>
      </c>
      <c r="W1994">
        <f>T1994/U1994</f>
        <v>1.028155655180085</v>
      </c>
    </row>
    <row r="1995" spans="18:23" x14ac:dyDescent="0.45">
      <c r="R1995">
        <v>9.93</v>
      </c>
      <c r="S1995">
        <f>1-R1995</f>
        <v>-8.93</v>
      </c>
      <c r="T1995">
        <f>SQRT(R1995^2*$L$48+S1995^2*$L$49+2*R1995*S1995*$L$50)</f>
        <v>0.28698442961810305</v>
      </c>
      <c r="U1995">
        <f>R1995*$L$46+S1995*$L$47</f>
        <v>0.27867325751078909</v>
      </c>
      <c r="V1995">
        <f>U1995/T1995</f>
        <v>0.97103964100639939</v>
      </c>
      <c r="W1995">
        <f>T1995/U1995</f>
        <v>1.0298240749096357</v>
      </c>
    </row>
    <row r="1996" spans="18:23" x14ac:dyDescent="0.45">
      <c r="R1996">
        <v>9.9400000000000013</v>
      </c>
      <c r="S1996">
        <f>1-R1996</f>
        <v>-8.9400000000000013</v>
      </c>
      <c r="T1996">
        <f>SQRT(R1996^2*$L$48+S1996^2*$L$49+2*R1996*S1996*$L$50)</f>
        <v>0.28723961696483219</v>
      </c>
      <c r="U1996">
        <f>R1996*$L$46+S1996*$L$47</f>
        <v>0.27846913021249442</v>
      </c>
      <c r="V1996">
        <f>U1996/T1996</f>
        <v>0.96946630536200873</v>
      </c>
      <c r="W1996">
        <f>T1996/U1996</f>
        <v>1.0314953644795213</v>
      </c>
    </row>
    <row r="1997" spans="18:23" x14ac:dyDescent="0.45">
      <c r="R1997">
        <v>9.9499999999999993</v>
      </c>
      <c r="S1997">
        <f>1-R1997</f>
        <v>-8.9499999999999993</v>
      </c>
      <c r="T1997">
        <f>SQRT(R1997^2*$L$48+S1997^2*$L$49+2*R1997*S1997*$L$50)</f>
        <v>0.28749492201920168</v>
      </c>
      <c r="U1997">
        <f>R1997*$L$46+S1997*$L$47</f>
        <v>0.27826500291419975</v>
      </c>
      <c r="V1997">
        <f>U1997/T1997</f>
        <v>0.9678953664983847</v>
      </c>
      <c r="W1997">
        <f>T1997/U1997</f>
        <v>1.0331695290760221</v>
      </c>
    </row>
    <row r="1998" spans="18:23" x14ac:dyDescent="0.45">
      <c r="R1998">
        <v>9.9600000000000009</v>
      </c>
      <c r="S1998">
        <f>1-R1998</f>
        <v>-8.9600000000000009</v>
      </c>
      <c r="T1998">
        <f>SQRT(R1998^2*$L$48+S1998^2*$L$49+2*R1998*S1998*$L$50)</f>
        <v>0.28775034446790348</v>
      </c>
      <c r="U1998">
        <f>R1998*$L$46+S1998*$L$47</f>
        <v>0.2780608756159042</v>
      </c>
      <c r="V1998">
        <f>U1998/T1998</f>
        <v>0.96632682101591694</v>
      </c>
      <c r="W1998">
        <f>T1998/U1998</f>
        <v>1.0348465739041393</v>
      </c>
    </row>
    <row r="1999" spans="18:23" x14ac:dyDescent="0.45">
      <c r="R1999">
        <v>9.9699999999999989</v>
      </c>
      <c r="S1999">
        <f>1-R1999</f>
        <v>-8.9699999999999989</v>
      </c>
      <c r="T1999">
        <f>SQRT(R1999^2*$L$48+S1999^2*$L$49+2*R1999*S1999*$L$50)</f>
        <v>0.28800588399860333</v>
      </c>
      <c r="U1999">
        <f>R1999*$L$46+S1999*$L$47</f>
        <v>0.27785674831760954</v>
      </c>
      <c r="V1999">
        <f>U1999/T1999</f>
        <v>0.96476066551111506</v>
      </c>
      <c r="W1999">
        <f>T1999/U1999</f>
        <v>1.0365265041876637</v>
      </c>
    </row>
    <row r="2000" spans="18:23" x14ac:dyDescent="0.45">
      <c r="R2000">
        <v>9.98</v>
      </c>
      <c r="S2000">
        <f>1-R2000</f>
        <v>-8.98</v>
      </c>
      <c r="T2000">
        <f>SQRT(R2000^2*$L$48+S2000^2*$L$49+2*R2000*S2000*$L$50)</f>
        <v>0.2882615402999254</v>
      </c>
      <c r="U2000">
        <f>R2000*$L$46+S2000*$L$47</f>
        <v>0.27765262101931398</v>
      </c>
      <c r="V2000">
        <f>U2000/T2000</f>
        <v>0.96319689657672258</v>
      </c>
      <c r="W2000">
        <f>T2000/U2000</f>
        <v>1.0382093251692137</v>
      </c>
    </row>
    <row r="2001" spans="18:23" x14ac:dyDescent="0.45">
      <c r="R2001">
        <v>9.990000000000002</v>
      </c>
      <c r="S2001">
        <f>1-R2001</f>
        <v>-8.990000000000002</v>
      </c>
      <c r="T2001">
        <f>SQRT(R2001^2*$L$48+S2001^2*$L$49+2*R2001*S2001*$L$50)</f>
        <v>0.28851731306145378</v>
      </c>
      <c r="U2001">
        <f>R2001*$L$46+S2001*$L$47</f>
        <v>0.27744849372101932</v>
      </c>
      <c r="V2001">
        <f>U2001/T2001</f>
        <v>0.96163551080181864</v>
      </c>
      <c r="W2001">
        <f>T2001/U2001</f>
        <v>1.0398950421102824</v>
      </c>
    </row>
    <row r="2002" spans="18:23" x14ac:dyDescent="0.45">
      <c r="R2002">
        <v>10</v>
      </c>
      <c r="S2002">
        <f>1-R2002</f>
        <v>-9</v>
      </c>
      <c r="T2002">
        <f>SQRT(R2002^2*$L$48+S2002^2*$L$49+2*R2002*S2002*$L$50)</f>
        <v>0.28877320197373457</v>
      </c>
      <c r="U2002">
        <f>R2002*$L$46+S2002*$L$47</f>
        <v>0.27724436642272376</v>
      </c>
      <c r="V2002">
        <f>U2002/T2002</f>
        <v>0.9600765047718679</v>
      </c>
      <c r="W2002">
        <f>T2002/U2002</f>
        <v>1.0415836602913418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89C3-CA96-467D-8A31-ADD18E6D5E54}">
  <sheetPr codeName="工作表1"/>
  <dimension ref="A1:AA2002"/>
  <sheetViews>
    <sheetView zoomScale="70" zoomScaleNormal="70" workbookViewId="0">
      <selection activeCell="M40" sqref="M40"/>
    </sheetView>
  </sheetViews>
  <sheetFormatPr defaultRowHeight="16.149999999999999" x14ac:dyDescent="0.45"/>
  <cols>
    <col min="1" max="2" width="11.59765625" bestFit="1" customWidth="1"/>
    <col min="3" max="3" width="12.86328125" bestFit="1" customWidth="1"/>
    <col min="4" max="4" width="11.59765625" bestFit="1" customWidth="1"/>
    <col min="8" max="8" width="9.3984375" customWidth="1"/>
    <col min="11" max="11" width="21.265625" bestFit="1" customWidth="1"/>
    <col min="12" max="12" width="15.73046875" customWidth="1"/>
    <col min="13" max="15" width="17.3984375" bestFit="1" customWidth="1"/>
    <col min="16" max="16" width="12.73046875" bestFit="1" customWidth="1"/>
    <col min="22" max="22" width="30" bestFit="1" customWidth="1"/>
    <col min="23" max="23" width="23.265625" bestFit="1" customWidth="1"/>
  </cols>
  <sheetData>
    <row r="1" spans="1:27" x14ac:dyDescent="0.45">
      <c r="A1" t="s">
        <v>39</v>
      </c>
      <c r="B1" t="s">
        <v>40</v>
      </c>
      <c r="C1" t="s">
        <v>41</v>
      </c>
      <c r="D1" t="s">
        <v>64</v>
      </c>
      <c r="F1" t="s">
        <v>42</v>
      </c>
      <c r="G1" t="s">
        <v>43</v>
      </c>
      <c r="H1" t="s">
        <v>44</v>
      </c>
      <c r="I1" t="s">
        <v>62</v>
      </c>
      <c r="K1" t="s">
        <v>45</v>
      </c>
      <c r="L1" t="s">
        <v>46</v>
      </c>
      <c r="M1" t="s">
        <v>47</v>
      </c>
      <c r="N1" t="s">
        <v>63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21</v>
      </c>
      <c r="Z1" s="7" t="s">
        <v>22</v>
      </c>
      <c r="AA1">
        <f>MAX(V:V)</f>
        <v>2.2300679383725304</v>
      </c>
    </row>
    <row r="2" spans="1:27" x14ac:dyDescent="0.45">
      <c r="A2">
        <v>310</v>
      </c>
      <c r="B2">
        <v>64.599999999999994</v>
      </c>
      <c r="C2">
        <v>151</v>
      </c>
      <c r="D2">
        <v>79.900000000000006</v>
      </c>
      <c r="F2">
        <f>A3/A2-1</f>
        <v>-1.774193548387093E-2</v>
      </c>
      <c r="G2">
        <f>B3/B2-1</f>
        <v>-1.3931888544891469E-2</v>
      </c>
      <c r="H2">
        <f>C3/C2-1</f>
        <v>2.6490066225165476E-2</v>
      </c>
      <c r="I2">
        <f>D3/D2-1</f>
        <v>-6.2578222778473247E-3</v>
      </c>
      <c r="K2">
        <f>AVERAGE(F2:F242)*241</f>
        <v>0.38905535620189524</v>
      </c>
      <c r="L2">
        <f>AVERAGE(G2:G242)*241</f>
        <v>0.36255253754074312</v>
      </c>
      <c r="M2">
        <f>AVERAGE(H2:H242)*241</f>
        <v>0.48348282132463738</v>
      </c>
      <c r="N2">
        <f>AVERAGE(I2:I242)*241</f>
        <v>0.13014439479229734</v>
      </c>
      <c r="R2">
        <v>-10</v>
      </c>
      <c r="S2">
        <f>1-R2</f>
        <v>11</v>
      </c>
      <c r="T2">
        <f>SQRT(R2^2*$L$48+S2^2*$L$49+2*R2*S2*$L$50)</f>
        <v>0.45241530058355794</v>
      </c>
      <c r="U2">
        <f>R2*$L$46+S2*$L$47</f>
        <v>0.72403613898508556</v>
      </c>
      <c r="V2">
        <f>U2/T2</f>
        <v>1.6003794258310262</v>
      </c>
      <c r="W2">
        <f>T2/U2</f>
        <v>0.62485182192387401</v>
      </c>
      <c r="Z2" s="7" t="s">
        <v>23</v>
      </c>
      <c r="AA2">
        <f>MIN(W2:W2002)</f>
        <v>0.44841683196870885</v>
      </c>
    </row>
    <row r="3" spans="1:27" x14ac:dyDescent="0.45">
      <c r="A3">
        <v>304.5</v>
      </c>
      <c r="B3">
        <v>63.7</v>
      </c>
      <c r="C3">
        <v>155</v>
      </c>
      <c r="D3">
        <v>79.400000000000006</v>
      </c>
      <c r="F3">
        <f>A4/A3-1</f>
        <v>-1.6420361247947435E-3</v>
      </c>
      <c r="G3">
        <f>B4/B3-1</f>
        <v>-3.1397174254317317E-3</v>
      </c>
      <c r="H3">
        <f>C4/C3-1</f>
        <v>3.8709677419354938E-2</v>
      </c>
      <c r="I3">
        <f>D4/D3-1</f>
        <v>0</v>
      </c>
      <c r="R3">
        <v>-9.99</v>
      </c>
      <c r="S3">
        <f>1-R3</f>
        <v>10.99</v>
      </c>
      <c r="T3">
        <f>SQRT(R3^2*$L$48+S3^2*$L$49+2*R3*S3*$L$50)</f>
        <v>0.45211918005824836</v>
      </c>
      <c r="U3">
        <f>R3*$L$46+S3*$L$47</f>
        <v>0.72370630329117525</v>
      </c>
      <c r="V3">
        <f>U3/T3</f>
        <v>1.6006980796477981</v>
      </c>
      <c r="W3">
        <f>T3/U3</f>
        <v>0.62472743155912958</v>
      </c>
    </row>
    <row r="4" spans="1:27" x14ac:dyDescent="0.45">
      <c r="A4">
        <v>304</v>
      </c>
      <c r="B4">
        <v>63.5</v>
      </c>
      <c r="C4">
        <v>161</v>
      </c>
      <c r="D4">
        <v>79.400000000000006</v>
      </c>
      <c r="F4">
        <f>A5/A4-1</f>
        <v>1.6447368421053099E-3</v>
      </c>
      <c r="G4">
        <f>B5/B4-1</f>
        <v>-4.7244094488188004E-3</v>
      </c>
      <c r="H4">
        <f>C5/C4-1</f>
        <v>9.3167701863354768E-3</v>
      </c>
      <c r="I4">
        <f>D5/D4-1</f>
        <v>-3.7783375314862644E-3</v>
      </c>
      <c r="R4">
        <v>-9.98</v>
      </c>
      <c r="S4">
        <f>1-R4</f>
        <v>10.98</v>
      </c>
      <c r="T4">
        <f>SQRT(R4^2*$L$48+S4^2*$L$49+2*R4*S4*$L$50)</f>
        <v>0.45182307859529558</v>
      </c>
      <c r="U4">
        <f>R4*$L$46+S4*$L$47</f>
        <v>0.72337646759726359</v>
      </c>
      <c r="V4">
        <f>U4/T4</f>
        <v>1.6010170836032089</v>
      </c>
      <c r="W4">
        <f>T4/U4</f>
        <v>0.62460295411053646</v>
      </c>
    </row>
    <row r="5" spans="1:27" ht="16.5" thickBot="1" x14ac:dyDescent="0.5">
      <c r="A5">
        <v>304.5</v>
      </c>
      <c r="B5">
        <v>63.2</v>
      </c>
      <c r="C5">
        <v>162.5</v>
      </c>
      <c r="D5">
        <v>79.099999999999994</v>
      </c>
      <c r="F5">
        <f>A6/A5-1</f>
        <v>4.9261083743843415E-3</v>
      </c>
      <c r="G5">
        <f>B6/B5-1</f>
        <v>1.4240506329113778E-2</v>
      </c>
      <c r="H5">
        <f>C6/C5-1</f>
        <v>-1.2307692307692353E-2</v>
      </c>
      <c r="I5">
        <f>D6/D5-1</f>
        <v>7.5853350189634128E-3</v>
      </c>
      <c r="K5" t="s">
        <v>25</v>
      </c>
      <c r="R5">
        <v>-9.9700000000000006</v>
      </c>
      <c r="S5">
        <f>1-R5</f>
        <v>10.97</v>
      </c>
      <c r="T5">
        <f>SQRT(R5^2*$L$48+S5^2*$L$49+2*R5*S5*$L$50)</f>
        <v>0.45152699623220155</v>
      </c>
      <c r="U5">
        <f>R5*$L$46+S5*$L$47</f>
        <v>0.72304663190335194</v>
      </c>
      <c r="V5">
        <f>U5/T5</f>
        <v>1.601336438212698</v>
      </c>
      <c r="W5">
        <f>T5/U5</f>
        <v>0.62447838951078349</v>
      </c>
      <c r="Y5" t="s">
        <v>20</v>
      </c>
      <c r="Z5">
        <f>MIN(T2:T2002)</f>
        <v>0.13525524567775607</v>
      </c>
    </row>
    <row r="6" spans="1:27" x14ac:dyDescent="0.45">
      <c r="A6">
        <v>306</v>
      </c>
      <c r="B6">
        <v>64.099999999999994</v>
      </c>
      <c r="C6">
        <v>160.5</v>
      </c>
      <c r="D6">
        <v>79.7</v>
      </c>
      <c r="F6">
        <f>A7/A6-1</f>
        <v>-3.4313725490196068E-2</v>
      </c>
      <c r="G6">
        <f>B7/B6-1</f>
        <v>-1.5600624024960652E-3</v>
      </c>
      <c r="H6">
        <f>C7/C6-1</f>
        <v>-5.6074766355140193E-2</v>
      </c>
      <c r="I6">
        <f>D7/D6-1</f>
        <v>3.7641154328731385E-3</v>
      </c>
      <c r="K6" s="2"/>
      <c r="L6" s="2" t="s">
        <v>42</v>
      </c>
      <c r="M6" s="2" t="s">
        <v>43</v>
      </c>
      <c r="N6" s="2" t="s">
        <v>44</v>
      </c>
      <c r="O6" s="2" t="s">
        <v>62</v>
      </c>
      <c r="R6">
        <v>-9.9600000000000009</v>
      </c>
      <c r="S6">
        <f>1-R6</f>
        <v>10.96</v>
      </c>
      <c r="T6">
        <f>SQRT(R6^2*$L$48+S6^2*$L$49+2*R6*S6*$L$50)</f>
        <v>0.45123093300656636</v>
      </c>
      <c r="U6">
        <f>R6*$L$46+S6*$L$47</f>
        <v>0.72271679620944074</v>
      </c>
      <c r="V6">
        <f>U6/T6</f>
        <v>1.6016561439925123</v>
      </c>
      <c r="W6">
        <f>T6/U6</f>
        <v>0.62435373769257363</v>
      </c>
    </row>
    <row r="7" spans="1:27" x14ac:dyDescent="0.45">
      <c r="A7">
        <v>295.5</v>
      </c>
      <c r="B7">
        <v>64</v>
      </c>
      <c r="C7">
        <v>151.5</v>
      </c>
      <c r="D7">
        <v>80</v>
      </c>
      <c r="F7">
        <f>A8/A7-1</f>
        <v>-1.5228426395939132E-2</v>
      </c>
      <c r="G7">
        <f>B8/B7-1</f>
        <v>0</v>
      </c>
      <c r="H7">
        <f>C8/C7-1</f>
        <v>-2.3102310231023049E-2</v>
      </c>
      <c r="I7">
        <f>D8/D7-1</f>
        <v>1.2499999999999734E-3</v>
      </c>
      <c r="K7" t="s">
        <v>42</v>
      </c>
      <c r="L7" s="3">
        <f>VARP(四家公司新增遠傳!$F$2:$F$242)</f>
        <v>5.0004609007859668E-4</v>
      </c>
      <c r="M7" s="3"/>
      <c r="N7" s="3"/>
      <c r="O7" s="3"/>
      <c r="R7">
        <v>-9.9499999999999993</v>
      </c>
      <c r="S7">
        <f>1-R7</f>
        <v>10.95</v>
      </c>
      <c r="T7">
        <f>SQRT(R7^2*$L$48+S7^2*$L$49+2*R7*S7*$L$50)</f>
        <v>0.45093488895608336</v>
      </c>
      <c r="U7">
        <f>R7*$L$46+S7*$L$47</f>
        <v>0.72238696051552864</v>
      </c>
      <c r="V7">
        <f>U7/T7</f>
        <v>1.6019762014597234</v>
      </c>
      <c r="W7">
        <f>T7/U7</f>
        <v>0.62422899858861713</v>
      </c>
    </row>
    <row r="8" spans="1:27" x14ac:dyDescent="0.45">
      <c r="A8">
        <v>291</v>
      </c>
      <c r="B8">
        <v>64</v>
      </c>
      <c r="C8">
        <v>148</v>
      </c>
      <c r="D8">
        <v>80.099999999999994</v>
      </c>
      <c r="F8">
        <f>A9/A8-1</f>
        <v>6.8728522336769515E-3</v>
      </c>
      <c r="G8">
        <f>B9/B8-1</f>
        <v>-1.5625000000000222E-3</v>
      </c>
      <c r="H8">
        <f>C9/C8-1</f>
        <v>6.7567567567567988E-3</v>
      </c>
      <c r="I8">
        <f>D9/D8-1</f>
        <v>1.4981273408239737E-2</v>
      </c>
      <c r="K8" t="s">
        <v>43</v>
      </c>
      <c r="L8" s="3">
        <v>6.1367109127807067E-6</v>
      </c>
      <c r="M8" s="3">
        <f>VARP(四家公司新增遠傳!$G$2:$G$242)</f>
        <v>2.2461854149440845E-4</v>
      </c>
      <c r="N8" s="3"/>
      <c r="O8" s="3"/>
      <c r="R8">
        <v>-9.94</v>
      </c>
      <c r="S8">
        <f>1-R8</f>
        <v>10.94</v>
      </c>
      <c r="T8">
        <f>SQRT(R8^2*$L$48+S8^2*$L$49+2*R8*S8*$L$50)</f>
        <v>0.45063886411854343</v>
      </c>
      <c r="U8">
        <f>R8*$L$46+S8*$L$47</f>
        <v>0.72205712482161832</v>
      </c>
      <c r="V8">
        <f>U8/T8</f>
        <v>1.6022966111322272</v>
      </c>
      <c r="W8">
        <f>T8/U8</f>
        <v>0.62410417213163316</v>
      </c>
    </row>
    <row r="9" spans="1:27" x14ac:dyDescent="0.45">
      <c r="A9">
        <v>293</v>
      </c>
      <c r="B9">
        <v>63.9</v>
      </c>
      <c r="C9">
        <v>149</v>
      </c>
      <c r="D9">
        <v>81.3</v>
      </c>
      <c r="F9">
        <f>A10/A9-1</f>
        <v>1.7064846416381396E-3</v>
      </c>
      <c r="G9">
        <f>B10/B9-1</f>
        <v>3.1298904538339389E-3</v>
      </c>
      <c r="H9">
        <f>C10/C9-1</f>
        <v>5.0335570469798752E-2</v>
      </c>
      <c r="I9">
        <f>D10/D9-1</f>
        <v>-1.2300123001229846E-3</v>
      </c>
      <c r="K9" t="s">
        <v>44</v>
      </c>
      <c r="L9" s="3">
        <v>3.0341999708115014E-6</v>
      </c>
      <c r="M9" s="3">
        <v>3.8099061242456828E-5</v>
      </c>
      <c r="N9" s="3">
        <f>VARP(四家公司新增遠傳!$H$2:$H$242)</f>
        <v>6.9693906617492854E-4</v>
      </c>
      <c r="O9" s="3"/>
      <c r="R9">
        <v>-9.93</v>
      </c>
      <c r="S9">
        <f>1-R9</f>
        <v>10.93</v>
      </c>
      <c r="T9">
        <f>SQRT(R9^2*$L$48+S9^2*$L$49+2*R9*S9*$L$50)</f>
        <v>0.45034285853183542</v>
      </c>
      <c r="U9">
        <f>R9*$L$46+S9*$L$47</f>
        <v>0.72172728912770667</v>
      </c>
      <c r="V9">
        <f>U9/T9</f>
        <v>1.6026173735287215</v>
      </c>
      <c r="W9">
        <f>T9/U9</f>
        <v>0.62397925825435863</v>
      </c>
    </row>
    <row r="10" spans="1:27" ht="16.5" thickBot="1" x14ac:dyDescent="0.5">
      <c r="A10">
        <v>293.5</v>
      </c>
      <c r="B10">
        <v>64.099999999999994</v>
      </c>
      <c r="C10">
        <v>156.5</v>
      </c>
      <c r="D10">
        <v>81.2</v>
      </c>
      <c r="F10">
        <f>A11/A10-1</f>
        <v>6.8143100511073307E-3</v>
      </c>
      <c r="G10">
        <f>B11/B10-1</f>
        <v>0</v>
      </c>
      <c r="H10">
        <f>C11/C10-1</f>
        <v>1.2779552715654896E-2</v>
      </c>
      <c r="I10">
        <f>D11/D10-1</f>
        <v>0</v>
      </c>
      <c r="K10" s="1" t="s">
        <v>62</v>
      </c>
      <c r="L10" s="4">
        <v>3.2480531085847848E-6</v>
      </c>
      <c r="M10" s="4">
        <v>1.5940068297970418E-5</v>
      </c>
      <c r="N10" s="4">
        <v>5.5856501366504664E-6</v>
      </c>
      <c r="O10" s="4">
        <f>VARP(四家公司新增遠傳!$I$2:$I$242)</f>
        <v>1.4613682014195635E-4</v>
      </c>
      <c r="R10">
        <v>-9.92</v>
      </c>
      <c r="S10">
        <f>1-R10</f>
        <v>10.92</v>
      </c>
      <c r="T10">
        <f>SQRT(R10^2*$L$48+S10^2*$L$49+2*R10*S10*$L$50)</f>
        <v>0.45004687223394152</v>
      </c>
      <c r="U10">
        <f>R10*$L$46+S10*$L$47</f>
        <v>0.72139745343379502</v>
      </c>
      <c r="V10">
        <f>U10/T10</f>
        <v>1.6029384891687486</v>
      </c>
      <c r="W10">
        <f>T10/U10</f>
        <v>0.62385425688953278</v>
      </c>
    </row>
    <row r="11" spans="1:27" ht="16.5" thickBot="1" x14ac:dyDescent="0.5">
      <c r="A11">
        <v>295.5</v>
      </c>
      <c r="B11">
        <v>64.099999999999994</v>
      </c>
      <c r="C11">
        <v>158.5</v>
      </c>
      <c r="D11">
        <v>81.2</v>
      </c>
      <c r="F11">
        <f>A12/A11-1</f>
        <v>-2.0304568527918732E-2</v>
      </c>
      <c r="G11">
        <f>B12/B11-1</f>
        <v>-1.4040561622464809E-2</v>
      </c>
      <c r="H11">
        <f>C12/C11-1</f>
        <v>-3.1545741324921162E-2</v>
      </c>
      <c r="I11">
        <f>D12/D11-1</f>
        <v>-1.8472906403940836E-2</v>
      </c>
      <c r="R11">
        <v>-9.91</v>
      </c>
      <c r="S11">
        <f>1-R11</f>
        <v>10.91</v>
      </c>
      <c r="T11">
        <f>SQRT(R11^2*$L$48+S11^2*$L$49+2*R11*S11*$L$50)</f>
        <v>0.4497509052629462</v>
      </c>
      <c r="U11">
        <f>R11*$L$46+S11*$L$47</f>
        <v>0.72106761773988381</v>
      </c>
      <c r="V11">
        <f>U11/T11</f>
        <v>1.6032599585726519</v>
      </c>
      <c r="W11">
        <f>T11/U11</f>
        <v>0.62372916796991462</v>
      </c>
    </row>
    <row r="12" spans="1:27" ht="16.5" thickBot="1" x14ac:dyDescent="0.5">
      <c r="A12">
        <v>289.5</v>
      </c>
      <c r="B12">
        <v>63.2</v>
      </c>
      <c r="C12">
        <v>153.5</v>
      </c>
      <c r="D12">
        <v>79.7</v>
      </c>
      <c r="F12">
        <f>A13/A12-1</f>
        <v>-3.4542314335060498E-2</v>
      </c>
      <c r="G12">
        <f>B13/B12-1</f>
        <v>-1.4240506329114E-2</v>
      </c>
      <c r="H12">
        <f>C13/C12-1</f>
        <v>-6.514657980456029E-3</v>
      </c>
      <c r="I12">
        <f>D13/D12-1</f>
        <v>-8.7829360100376563E-3</v>
      </c>
      <c r="K12" s="2" t="s">
        <v>2</v>
      </c>
      <c r="R12">
        <v>-9.9</v>
      </c>
      <c r="S12">
        <f>1-R12</f>
        <v>10.9</v>
      </c>
      <c r="T12">
        <f>SQRT(R12^2*$L$48+S12^2*$L$49+2*R12*S12*$L$50)</f>
        <v>0.44945495765702886</v>
      </c>
      <c r="U12">
        <f>R12*$L$46+S12*$L$47</f>
        <v>0.72073778204597216</v>
      </c>
      <c r="V12">
        <f>U12/T12</f>
        <v>1.6035817822616041</v>
      </c>
      <c r="W12">
        <f>T12/U12</f>
        <v>0.62360399142827294</v>
      </c>
    </row>
    <row r="13" spans="1:27" x14ac:dyDescent="0.45">
      <c r="A13">
        <v>279.5</v>
      </c>
      <c r="B13">
        <v>62.3</v>
      </c>
      <c r="C13">
        <v>152.5</v>
      </c>
      <c r="D13">
        <v>79</v>
      </c>
      <c r="F13">
        <f>A14/A13-1</f>
        <v>-8.9445438282647061E-3</v>
      </c>
      <c r="G13">
        <f>B14/B13-1</f>
        <v>0</v>
      </c>
      <c r="H13">
        <f>C14/C13-1</f>
        <v>3.6065573770491799E-2</v>
      </c>
      <c r="I13">
        <f>D14/D13-1</f>
        <v>6.3291139240506666E-3</v>
      </c>
      <c r="K13" s="2"/>
      <c r="L13" s="2" t="s">
        <v>42</v>
      </c>
      <c r="M13" s="2" t="s">
        <v>43</v>
      </c>
      <c r="N13" s="2" t="s">
        <v>44</v>
      </c>
      <c r="O13" s="2" t="s">
        <v>62</v>
      </c>
      <c r="R13">
        <v>-9.89</v>
      </c>
      <c r="S13">
        <f>1-R13</f>
        <v>10.89</v>
      </c>
      <c r="T13">
        <f>SQRT(R13^2*$L$48+S13^2*$L$49+2*R13*S13*$L$50)</f>
        <v>0.44915902945447111</v>
      </c>
      <c r="U13">
        <f>R13*$L$46+S13*$L$47</f>
        <v>0.72040794635206051</v>
      </c>
      <c r="V13">
        <f>U13/T13</f>
        <v>1.6039039607575885</v>
      </c>
      <c r="W13">
        <f>T13/U13</f>
        <v>0.62347872719739394</v>
      </c>
    </row>
    <row r="14" spans="1:27" x14ac:dyDescent="0.45">
      <c r="A14">
        <v>277</v>
      </c>
      <c r="B14">
        <v>62.3</v>
      </c>
      <c r="C14">
        <v>158</v>
      </c>
      <c r="D14">
        <v>79.5</v>
      </c>
      <c r="F14">
        <f>A15/A14-1</f>
        <v>2.8880866425992746E-2</v>
      </c>
      <c r="G14">
        <f>B15/B14-1</f>
        <v>1.1235955056179803E-2</v>
      </c>
      <c r="H14">
        <f>C15/C14-1</f>
        <v>-1.8987341772151889E-2</v>
      </c>
      <c r="I14">
        <f>D15/D14-1</f>
        <v>1.2578616352201255E-3</v>
      </c>
      <c r="K14" t="s">
        <v>42</v>
      </c>
      <c r="L14">
        <f>L7*241</f>
        <v>0.1205111077089418</v>
      </c>
      <c r="M14">
        <v>1.4789473299801504E-3</v>
      </c>
      <c r="N14">
        <v>7.312421929655718E-4</v>
      </c>
      <c r="O14">
        <v>7.8278079916893313E-4</v>
      </c>
      <c r="R14">
        <v>-9.8800000000000008</v>
      </c>
      <c r="S14">
        <f>1-R14</f>
        <v>10.88</v>
      </c>
      <c r="T14">
        <f>SQRT(R14^2*$L$48+S14^2*$L$49+2*R14*S14*$L$50)</f>
        <v>0.44886312069364781</v>
      </c>
      <c r="U14">
        <f>R14*$L$46+S14*$L$47</f>
        <v>0.72007811065814886</v>
      </c>
      <c r="V14">
        <f>U14/T14</f>
        <v>1.6042264945834281</v>
      </c>
      <c r="W14">
        <f>T14/U14</f>
        <v>0.62335337521007061</v>
      </c>
    </row>
    <row r="15" spans="1:27" x14ac:dyDescent="0.45">
      <c r="A15">
        <v>285</v>
      </c>
      <c r="B15">
        <v>63</v>
      </c>
      <c r="C15">
        <v>155</v>
      </c>
      <c r="D15">
        <v>79.599999999999994</v>
      </c>
      <c r="F15">
        <f>A16/A15-1</f>
        <v>2.1052631578947434E-2</v>
      </c>
      <c r="G15">
        <f>B16/B15-1</f>
        <v>3.1746031746031633E-3</v>
      </c>
      <c r="H15">
        <f>C16/C15-1</f>
        <v>-1.6129032258064502E-2</v>
      </c>
      <c r="I15">
        <f>D16/D15-1</f>
        <v>-2.5125628140701961E-3</v>
      </c>
      <c r="K15" t="s">
        <v>43</v>
      </c>
      <c r="L15">
        <f>L8*241</f>
        <v>1.4789473299801504E-3</v>
      </c>
      <c r="M15">
        <f>M8*241</f>
        <v>5.4133068500152433E-2</v>
      </c>
      <c r="N15">
        <v>9.1818737594320955E-3</v>
      </c>
      <c r="O15">
        <v>3.8415564598108707E-3</v>
      </c>
      <c r="R15">
        <v>-9.8699999999999992</v>
      </c>
      <c r="S15">
        <f>1-R15</f>
        <v>10.87</v>
      </c>
      <c r="T15">
        <f>SQRT(R15^2*$L$48+S15^2*$L$49+2*R15*S15*$L$50)</f>
        <v>0.44856723141303273</v>
      </c>
      <c r="U15">
        <f>R15*$L$46+S15*$L$47</f>
        <v>0.7197482749642381</v>
      </c>
      <c r="V15">
        <f>U15/T15</f>
        <v>1.6045493842627723</v>
      </c>
      <c r="W15">
        <f>T15/U15</f>
        <v>0.62322793539910959</v>
      </c>
    </row>
    <row r="16" spans="1:27" x14ac:dyDescent="0.45">
      <c r="A16">
        <v>291</v>
      </c>
      <c r="B16">
        <v>63.2</v>
      </c>
      <c r="C16">
        <v>152.5</v>
      </c>
      <c r="D16">
        <v>79.400000000000006</v>
      </c>
      <c r="F16">
        <f>A17/A16-1</f>
        <v>8.5910652920961894E-3</v>
      </c>
      <c r="G16">
        <f>B17/B16-1</f>
        <v>1.1075949367088445E-2</v>
      </c>
      <c r="H16">
        <f>C17/C16-1</f>
        <v>0</v>
      </c>
      <c r="I16">
        <f>D17/D16-1</f>
        <v>0</v>
      </c>
      <c r="K16" t="s">
        <v>44</v>
      </c>
      <c r="L16">
        <f>L9*241</f>
        <v>7.312421929655718E-4</v>
      </c>
      <c r="M16">
        <f>M9*241</f>
        <v>9.1818737594320955E-3</v>
      </c>
      <c r="N16">
        <f>N9*241</f>
        <v>0.16796231494815778</v>
      </c>
      <c r="O16">
        <v>1.3461416829327623E-3</v>
      </c>
      <c r="R16">
        <v>-9.86</v>
      </c>
      <c r="S16">
        <f>1-R16</f>
        <v>10.86</v>
      </c>
      <c r="T16">
        <f>SQRT(R16^2*$L$48+S16^2*$L$49+2*R16*S16*$L$50)</f>
        <v>0.44827136165120357</v>
      </c>
      <c r="U16">
        <f>R16*$L$46+S16*$L$47</f>
        <v>0.71941843927032689</v>
      </c>
      <c r="V16">
        <f>U16/T16</f>
        <v>1.6048726303200711</v>
      </c>
      <c r="W16">
        <f>T16/U16</f>
        <v>0.62310240769734038</v>
      </c>
    </row>
    <row r="17" spans="1:23" x14ac:dyDescent="0.45">
      <c r="A17">
        <v>293.5</v>
      </c>
      <c r="B17">
        <v>63.9</v>
      </c>
      <c r="C17">
        <v>152.5</v>
      </c>
      <c r="D17">
        <v>79.400000000000006</v>
      </c>
      <c r="F17">
        <f>A18/A17-1</f>
        <v>-1.5332197614991494E-2</v>
      </c>
      <c r="G17">
        <f>B18/B17-1</f>
        <v>7.8247261345854024E-3</v>
      </c>
      <c r="H17">
        <f>C18/C17-1</f>
        <v>6.5573770491802463E-3</v>
      </c>
      <c r="I17">
        <f>D18/D17-1</f>
        <v>-1.2594458438288658E-3</v>
      </c>
      <c r="K17" s="23" t="s">
        <v>62</v>
      </c>
      <c r="L17" s="23">
        <f>L10*241</f>
        <v>7.8278079916893313E-4</v>
      </c>
      <c r="M17" s="23">
        <f>M10*241</f>
        <v>3.8415564598108707E-3</v>
      </c>
      <c r="N17" s="23">
        <f>N10*241</f>
        <v>1.3461416829327623E-3</v>
      </c>
      <c r="O17" s="23">
        <f>O10*241</f>
        <v>3.5218973654211484E-2</v>
      </c>
      <c r="R17">
        <v>-9.85</v>
      </c>
      <c r="S17">
        <f>1-R17</f>
        <v>10.85</v>
      </c>
      <c r="T17">
        <f>SQRT(R17^2*$L$48+S17^2*$L$49+2*R17*S17*$L$50)</f>
        <v>0.44797551144683351</v>
      </c>
      <c r="U17">
        <f>R17*$L$46+S17*$L$47</f>
        <v>0.71908860357641524</v>
      </c>
      <c r="V17">
        <f>U17/T17</f>
        <v>1.6051962332806173</v>
      </c>
      <c r="W17">
        <f>T17/U17</f>
        <v>0.62297679203760126</v>
      </c>
    </row>
    <row r="18" spans="1:23" x14ac:dyDescent="0.45">
      <c r="A18">
        <v>289</v>
      </c>
      <c r="B18">
        <v>64.400000000000006</v>
      </c>
      <c r="C18">
        <v>153.5</v>
      </c>
      <c r="D18">
        <v>79.3</v>
      </c>
      <c r="F18">
        <f>A19/A18-1</f>
        <v>-1.730103806228378E-2</v>
      </c>
      <c r="G18">
        <f>B19/B18-1</f>
        <v>3.1055900621115295E-3</v>
      </c>
      <c r="H18">
        <f>C19/C18-1</f>
        <v>-1.3029315960912058E-2</v>
      </c>
      <c r="I18">
        <f>D19/D18-1</f>
        <v>5.0441361916773175E-3</v>
      </c>
      <c r="R18">
        <v>-9.84</v>
      </c>
      <c r="S18">
        <f>1-R18</f>
        <v>10.84</v>
      </c>
      <c r="T18">
        <f>SQRT(R18^2*$L$48+S18^2*$L$49+2*R18*S18*$L$50)</f>
        <v>0.44767968083869625</v>
      </c>
      <c r="U18">
        <f>R18*$L$46+S18*$L$47</f>
        <v>0.71875876788250359</v>
      </c>
      <c r="V18">
        <f>U18/T18</f>
        <v>1.6055201936705277</v>
      </c>
      <c r="W18">
        <f>T18/U18</f>
        <v>0.62285108835274616</v>
      </c>
    </row>
    <row r="19" spans="1:23" x14ac:dyDescent="0.45">
      <c r="A19">
        <v>284</v>
      </c>
      <c r="B19">
        <v>64.599999999999994</v>
      </c>
      <c r="C19">
        <v>151.5</v>
      </c>
      <c r="D19">
        <v>79.7</v>
      </c>
      <c r="F19">
        <f>A20/A19-1</f>
        <v>1.2323943661971759E-2</v>
      </c>
      <c r="G19">
        <f>B20/B19-1</f>
        <v>3.0959752321981782E-3</v>
      </c>
      <c r="H19">
        <f>C20/C19-1</f>
        <v>-3.3003300330033403E-3</v>
      </c>
      <c r="I19">
        <f>D20/D19-1</f>
        <v>1.2547051442910462E-3</v>
      </c>
      <c r="R19">
        <v>-9.83</v>
      </c>
      <c r="S19">
        <f>1-R19</f>
        <v>10.83</v>
      </c>
      <c r="T19">
        <f>SQRT(R19^2*$L$48+S19^2*$L$49+2*R19*S19*$L$50)</f>
        <v>0.44738386986566564</v>
      </c>
      <c r="U19">
        <f>R19*$L$46+S19*$L$47</f>
        <v>0.71842893218859194</v>
      </c>
      <c r="V19">
        <f>U19/T19</f>
        <v>1.6058445120167431</v>
      </c>
      <c r="W19">
        <f>T19/U19</f>
        <v>0.62272529657564613</v>
      </c>
    </row>
    <row r="20" spans="1:23" x14ac:dyDescent="0.45">
      <c r="A20">
        <v>287.5</v>
      </c>
      <c r="B20">
        <v>64.8</v>
      </c>
      <c r="C20">
        <v>151</v>
      </c>
      <c r="D20">
        <v>79.8</v>
      </c>
      <c r="F20">
        <f>A21/A20-1</f>
        <v>1.9130434782608674E-2</v>
      </c>
      <c r="G20">
        <f>B21/B20-1</f>
        <v>0</v>
      </c>
      <c r="H20">
        <f>C21/C20-1</f>
        <v>3.3112582781456013E-3</v>
      </c>
      <c r="I20">
        <f>D21/D20-1</f>
        <v>-2.5062656641604564E-3</v>
      </c>
      <c r="K20" t="s">
        <v>1</v>
      </c>
      <c r="L20" cm="1">
        <f t="array" ref="L20:O23">MINVERSE(L14:O17)</f>
        <v>8.301769695051906</v>
      </c>
      <c r="M20">
        <v>-0.21146371811432579</v>
      </c>
      <c r="N20">
        <v>-2.3295908240236408E-2</v>
      </c>
      <c r="O20">
        <v>-0.16055994608097543</v>
      </c>
      <c r="R20">
        <v>-9.82</v>
      </c>
      <c r="S20">
        <f>1-R20</f>
        <v>10.82</v>
      </c>
      <c r="T20">
        <f>SQRT(R20^2*$L$48+S20^2*$L$49+2*R20*S20*$L$50)</f>
        <v>0.44708807856671368</v>
      </c>
      <c r="U20">
        <f>R20*$L$46+S20*$L$47</f>
        <v>0.71809909649468162</v>
      </c>
      <c r="V20">
        <f>U20/T20</f>
        <v>1.6061691888470433</v>
      </c>
      <c r="W20">
        <f>T20/U20</f>
        <v>0.62259941663918372</v>
      </c>
    </row>
    <row r="21" spans="1:23" x14ac:dyDescent="0.45">
      <c r="A21">
        <v>293</v>
      </c>
      <c r="B21">
        <v>64.8</v>
      </c>
      <c r="C21">
        <v>151.5</v>
      </c>
      <c r="D21">
        <v>79.599999999999994</v>
      </c>
      <c r="F21">
        <f>A22/A21-1</f>
        <v>-2.3890784982935176E-2</v>
      </c>
      <c r="G21">
        <f>B22/B21-1</f>
        <v>-7.7160493827160836E-3</v>
      </c>
      <c r="H21">
        <f>C22/C21-1</f>
        <v>0</v>
      </c>
      <c r="I21">
        <f>D22/D21-1</f>
        <v>6.2814070351759899E-3</v>
      </c>
      <c r="L21">
        <v>-0.21146371811432579</v>
      </c>
      <c r="M21">
        <v>18.792532241566416</v>
      </c>
      <c r="N21">
        <v>-1.0103158478935264</v>
      </c>
      <c r="O21">
        <v>-2.0065041164623882</v>
      </c>
      <c r="R21">
        <v>-9.81</v>
      </c>
      <c r="S21">
        <f>1-R21</f>
        <v>10.81</v>
      </c>
      <c r="T21">
        <f>SQRT(R21^2*$L$48+S21^2*$L$49+2*R21*S21*$L$50)</f>
        <v>0.4467923069809201</v>
      </c>
      <c r="U21">
        <f>R21*$L$46+S21*$L$47</f>
        <v>0.71776926080076997</v>
      </c>
      <c r="V21">
        <f>U21/T21</f>
        <v>1.6064942246900007</v>
      </c>
      <c r="W21">
        <f>T21/U21</f>
        <v>0.62247344847627228</v>
      </c>
    </row>
    <row r="22" spans="1:23" x14ac:dyDescent="0.45">
      <c r="A22">
        <v>286</v>
      </c>
      <c r="B22">
        <v>64.3</v>
      </c>
      <c r="C22">
        <v>151.5</v>
      </c>
      <c r="D22">
        <v>80.099999999999994</v>
      </c>
      <c r="F22">
        <f>A23/A22-1</f>
        <v>-2.0979020979020935E-2</v>
      </c>
      <c r="G22">
        <f>B23/B22-1</f>
        <v>3.1104199066873672E-3</v>
      </c>
      <c r="H22">
        <f>C23/C22-1</f>
        <v>-6.6006600660065695E-3</v>
      </c>
      <c r="I22">
        <f>D23/D22-1</f>
        <v>4.993757802746579E-3</v>
      </c>
      <c r="L22">
        <v>-2.3295908240236408E-2</v>
      </c>
      <c r="M22">
        <v>-1.0103158478935264</v>
      </c>
      <c r="N22">
        <v>6.0100017816022557</v>
      </c>
      <c r="O22">
        <v>-0.11899531747483172</v>
      </c>
      <c r="R22">
        <v>-9.8000000000000007</v>
      </c>
      <c r="S22">
        <f>1-R22</f>
        <v>10.8</v>
      </c>
      <c r="T22">
        <f>SQRT(R22^2*$L$48+S22^2*$L$49+2*R22*S22*$L$50)</f>
        <v>0.44649655514745645</v>
      </c>
      <c r="U22">
        <f>R22*$L$46+S22*$L$47</f>
        <v>0.71743942510685832</v>
      </c>
      <c r="V22">
        <f>U22/T22</f>
        <v>1.6068196200750584</v>
      </c>
      <c r="W22">
        <f>T22/U22</f>
        <v>0.62234739201982592</v>
      </c>
    </row>
    <row r="23" spans="1:23" x14ac:dyDescent="0.45">
      <c r="A23">
        <v>280</v>
      </c>
      <c r="B23">
        <v>64.5</v>
      </c>
      <c r="C23">
        <v>150.5</v>
      </c>
      <c r="D23">
        <v>80.5</v>
      </c>
      <c r="F23">
        <f>A24/A23-1</f>
        <v>1.7857142857142794E-2</v>
      </c>
      <c r="G23">
        <f>B24/B23-1</f>
        <v>4.6511627906975495E-3</v>
      </c>
      <c r="H23">
        <f>C24/C23-1</f>
        <v>4.3189368770764069E-2</v>
      </c>
      <c r="I23">
        <f>D24/D23-1</f>
        <v>-1.242236024844634E-3</v>
      </c>
      <c r="L23">
        <v>-0.16055994608097543</v>
      </c>
      <c r="M23">
        <v>-2.0065041164623882</v>
      </c>
      <c r="N23">
        <v>-0.11899531747483169</v>
      </c>
      <c r="O23">
        <v>28.620764947519472</v>
      </c>
      <c r="R23">
        <v>-9.7899999999999991</v>
      </c>
      <c r="S23">
        <f>1-R23</f>
        <v>10.79</v>
      </c>
      <c r="T23">
        <f>SQRT(R23^2*$L$48+S23^2*$L$49+2*R23*S23*$L$50)</f>
        <v>0.44620082310559861</v>
      </c>
      <c r="U23">
        <f>R23*$L$46+S23*$L$47</f>
        <v>0.71710958941294667</v>
      </c>
      <c r="V23">
        <f>U23/T23</f>
        <v>1.6071453755324749</v>
      </c>
      <c r="W23">
        <f>T23/U23</f>
        <v>0.62222124720278205</v>
      </c>
    </row>
    <row r="24" spans="1:23" x14ac:dyDescent="0.45">
      <c r="A24">
        <v>285</v>
      </c>
      <c r="B24">
        <v>64.8</v>
      </c>
      <c r="C24">
        <v>157</v>
      </c>
      <c r="D24">
        <v>80.400000000000006</v>
      </c>
      <c r="F24">
        <f>A25/A24-1</f>
        <v>3.5087719298245723E-3</v>
      </c>
      <c r="G24">
        <f>B25/B24-1</f>
        <v>1.5432098765433278E-3</v>
      </c>
      <c r="H24">
        <f>C25/C24-1</f>
        <v>-4.4585987261146487E-2</v>
      </c>
      <c r="I24">
        <f>D25/D24-1</f>
        <v>-7.4626865671643117E-3</v>
      </c>
      <c r="R24">
        <v>-9.7799999999999994</v>
      </c>
      <c r="S24">
        <f>1-R24</f>
        <v>10.78</v>
      </c>
      <c r="T24">
        <f>SQRT(R24^2*$L$48+S24^2*$L$49+2*R24*S24*$L$50)</f>
        <v>0.44590511089472901</v>
      </c>
      <c r="U24">
        <f>R24*$L$46+S24*$L$47</f>
        <v>0.71677975371903502</v>
      </c>
      <c r="V24">
        <f>U24/T24</f>
        <v>1.6074714915933206</v>
      </c>
      <c r="W24">
        <f>T24/U24</f>
        <v>0.6220950139581034</v>
      </c>
    </row>
    <row r="25" spans="1:23" x14ac:dyDescent="0.45">
      <c r="A25">
        <v>286</v>
      </c>
      <c r="B25">
        <v>64.900000000000006</v>
      </c>
      <c r="C25">
        <v>150</v>
      </c>
      <c r="D25">
        <v>79.8</v>
      </c>
      <c r="F25">
        <f>A26/A25-1</f>
        <v>5.2447552447552059E-3</v>
      </c>
      <c r="G25">
        <f>B26/B25-1</f>
        <v>-3.0816640986133237E-3</v>
      </c>
      <c r="H25">
        <f>C26/C25-1</f>
        <v>1.3333333333333419E-2</v>
      </c>
      <c r="I25">
        <f>D26/D25-1</f>
        <v>-5.0125313283206907E-3</v>
      </c>
      <c r="R25">
        <v>-9.77</v>
      </c>
      <c r="S25">
        <f>1-R25</f>
        <v>10.77</v>
      </c>
      <c r="T25">
        <f>SQRT(R25^2*$L$48+S25^2*$L$49+2*R25*S25*$L$50)</f>
        <v>0.44560941855432495</v>
      </c>
      <c r="U25">
        <f>R25*$L$46+S25*$L$47</f>
        <v>0.7164499180251247</v>
      </c>
      <c r="V25">
        <f>U25/T25</f>
        <v>1.6077979687895245</v>
      </c>
      <c r="W25">
        <f>T25/U25</f>
        <v>0.6219686922187605</v>
      </c>
    </row>
    <row r="26" spans="1:23" x14ac:dyDescent="0.45">
      <c r="A26">
        <v>287.5</v>
      </c>
      <c r="B26">
        <v>64.7</v>
      </c>
      <c r="C26">
        <v>152</v>
      </c>
      <c r="D26">
        <v>79.400000000000006</v>
      </c>
      <c r="F26">
        <f>A27/A26-1</f>
        <v>-1.0434782608695681E-2</v>
      </c>
      <c r="G26">
        <f>B27/B26-1</f>
        <v>9.2735703245747647E-3</v>
      </c>
      <c r="H26">
        <f>C27/C26-1</f>
        <v>-1.9736842105263164E-2</v>
      </c>
      <c r="I26">
        <f>D27/D26-1</f>
        <v>8.8161209068009505E-3</v>
      </c>
      <c r="K26" t="s">
        <v>0</v>
      </c>
      <c r="L26" cm="1">
        <f t="array" ref="L26:O29">MMULT(L14:O17,_xlfn.ANCHORARRAY(L20))</f>
        <v>1</v>
      </c>
      <c r="M26">
        <v>1.7347234759768071E-18</v>
      </c>
      <c r="N26">
        <v>8.1315162936412833E-20</v>
      </c>
      <c r="O26">
        <v>0</v>
      </c>
      <c r="R26">
        <v>-9.76</v>
      </c>
      <c r="S26">
        <f>1-R26</f>
        <v>10.76</v>
      </c>
      <c r="T26">
        <f>SQRT(R26^2*$L$48+S26^2*$L$49+2*R26*S26*$L$50)</f>
        <v>0.44531374612396896</v>
      </c>
      <c r="U26">
        <f>R26*$L$46+S26*$L$47</f>
        <v>0.71612008233121305</v>
      </c>
      <c r="V26">
        <f>U26/T26</f>
        <v>1.6081248076538277</v>
      </c>
      <c r="W26">
        <f>T26/U26</f>
        <v>0.62184228191775059</v>
      </c>
    </row>
    <row r="27" spans="1:23" x14ac:dyDescent="0.45">
      <c r="A27">
        <v>284.5</v>
      </c>
      <c r="B27">
        <v>65.3</v>
      </c>
      <c r="C27">
        <v>149</v>
      </c>
      <c r="D27">
        <v>80.099999999999994</v>
      </c>
      <c r="F27">
        <f>A28/A27-1</f>
        <v>2.4604569420035194E-2</v>
      </c>
      <c r="G27">
        <f>B28/B27-1</f>
        <v>9.1883614088821286E-3</v>
      </c>
      <c r="H27">
        <f>C28/C27-1</f>
        <v>-6.7114093959731447E-3</v>
      </c>
      <c r="I27">
        <f>D28/D27-1</f>
        <v>-6.2421972534332237E-3</v>
      </c>
      <c r="L27">
        <v>-5.4210108624275222E-19</v>
      </c>
      <c r="M27">
        <v>1</v>
      </c>
      <c r="N27">
        <v>-2.1684043449710089E-19</v>
      </c>
      <c r="O27">
        <v>0</v>
      </c>
      <c r="R27">
        <v>-9.75</v>
      </c>
      <c r="S27">
        <f>1-R27</f>
        <v>10.75</v>
      </c>
      <c r="T27">
        <f>SQRT(R27^2*$L$48+S27^2*$L$49+2*R27*S27*$L$50)</f>
        <v>0.44501809364334799</v>
      </c>
      <c r="U27">
        <f>R27*$L$46+S27*$L$47</f>
        <v>0.7157902466373014</v>
      </c>
      <c r="V27">
        <f>U27/T27</f>
        <v>1.6084520087198051</v>
      </c>
      <c r="W27">
        <f>T27/U27</f>
        <v>0.62171578298809016</v>
      </c>
    </row>
    <row r="28" spans="1:23" x14ac:dyDescent="0.45">
      <c r="A28">
        <v>291.5</v>
      </c>
      <c r="B28">
        <v>65.900000000000006</v>
      </c>
      <c r="C28">
        <v>148</v>
      </c>
      <c r="D28">
        <v>79.599999999999994</v>
      </c>
      <c r="F28">
        <f>A29/A28-1</f>
        <v>1.7152658662091813E-3</v>
      </c>
      <c r="G28">
        <f>B29/B28-1</f>
        <v>3.0349013657053892E-3</v>
      </c>
      <c r="H28">
        <f>C29/C28-1</f>
        <v>6.7567567567567988E-3</v>
      </c>
      <c r="I28">
        <f>D29/D28-1</f>
        <v>1.5075376884422065E-2</v>
      </c>
      <c r="L28">
        <v>-7.3183646642771549E-19</v>
      </c>
      <c r="M28">
        <v>-1.5178830414797062E-17</v>
      </c>
      <c r="N28">
        <v>1</v>
      </c>
      <c r="O28">
        <v>-6.9388939039072284E-18</v>
      </c>
      <c r="R28">
        <v>-9.74</v>
      </c>
      <c r="S28">
        <f>1-R28</f>
        <v>10.74</v>
      </c>
      <c r="T28">
        <f>SQRT(R28^2*$L$48+S28^2*$L$49+2*R28*S28*$L$50)</f>
        <v>0.44472246115225</v>
      </c>
      <c r="U28">
        <f>R28*$L$46+S28*$L$47</f>
        <v>0.71546041094338975</v>
      </c>
      <c r="V28">
        <f>U28/T28</f>
        <v>1.6087795725218679</v>
      </c>
      <c r="W28">
        <f>T28/U28</f>
        <v>0.62158919536281421</v>
      </c>
    </row>
    <row r="29" spans="1:23" x14ac:dyDescent="0.45">
      <c r="A29">
        <v>292</v>
      </c>
      <c r="B29">
        <v>66.099999999999994</v>
      </c>
      <c r="C29">
        <v>149</v>
      </c>
      <c r="D29">
        <v>80.8</v>
      </c>
      <c r="F29">
        <f>A30/A29-1</f>
        <v>1.712328767123239E-3</v>
      </c>
      <c r="G29">
        <f>B30/B29-1</f>
        <v>6.0514372163389396E-3</v>
      </c>
      <c r="H29">
        <f>C30/C29-1</f>
        <v>3.0201342281879207E-2</v>
      </c>
      <c r="I29">
        <f>D30/D29-1</f>
        <v>-1.2376237623761277E-3</v>
      </c>
      <c r="L29">
        <v>-8.6736173798840355E-19</v>
      </c>
      <c r="M29">
        <v>-2.7755575615628914E-17</v>
      </c>
      <c r="N29">
        <v>8.6736173798840355E-19</v>
      </c>
      <c r="O29">
        <v>1.0000000000000002</v>
      </c>
      <c r="R29">
        <v>-9.73</v>
      </c>
      <c r="S29">
        <f>1-R29</f>
        <v>10.73</v>
      </c>
      <c r="T29">
        <f>SQRT(R29^2*$L$48+S29^2*$L$49+2*R29*S29*$L$50)</f>
        <v>0.44442684869056498</v>
      </c>
      <c r="U29">
        <f>R29*$L$46+S29*$L$47</f>
        <v>0.71513057524947854</v>
      </c>
      <c r="V29">
        <f>U29/T29</f>
        <v>1.6091074995952659</v>
      </c>
      <c r="W29">
        <f>T29/U29</f>
        <v>0.62146251897497662</v>
      </c>
    </row>
    <row r="30" spans="1:23" x14ac:dyDescent="0.45">
      <c r="A30">
        <v>292.5</v>
      </c>
      <c r="B30">
        <v>66.5</v>
      </c>
      <c r="C30">
        <v>153.5</v>
      </c>
      <c r="D30">
        <v>80.7</v>
      </c>
      <c r="F30">
        <f>A31/A30-1</f>
        <v>-5.12820512820511E-3</v>
      </c>
      <c r="G30">
        <f>B31/B30-1</f>
        <v>-3.0075187969925699E-3</v>
      </c>
      <c r="H30">
        <f>C31/C30-1</f>
        <v>9.7719869706840434E-3</v>
      </c>
      <c r="I30">
        <f>D31/D30-1</f>
        <v>1.6109045848822667E-2</v>
      </c>
      <c r="R30">
        <v>-9.7200000000000006</v>
      </c>
      <c r="S30">
        <f>1-R30</f>
        <v>10.72</v>
      </c>
      <c r="T30">
        <f>SQRT(R30^2*$L$48+S30^2*$L$49+2*R30*S30*$L$50)</f>
        <v>0.44413125629828659</v>
      </c>
      <c r="U30">
        <f>R30*$L$46+S30*$L$47</f>
        <v>0.71480073955556689</v>
      </c>
      <c r="V30">
        <f>U30/T30</f>
        <v>1.609435790476079</v>
      </c>
      <c r="W30">
        <f>T30/U30</f>
        <v>0.62133575375765393</v>
      </c>
    </row>
    <row r="31" spans="1:23" x14ac:dyDescent="0.45">
      <c r="A31">
        <v>291</v>
      </c>
      <c r="B31">
        <v>66.3</v>
      </c>
      <c r="C31">
        <v>155</v>
      </c>
      <c r="D31">
        <v>82</v>
      </c>
      <c r="F31">
        <f>A32/A31-1</f>
        <v>8.5910652920961894E-3</v>
      </c>
      <c r="G31">
        <f>B32/B31-1</f>
        <v>3.0165912518853588E-3</v>
      </c>
      <c r="H31">
        <f>C32/C31-1</f>
        <v>4.8387096774193505E-2</v>
      </c>
      <c r="I31">
        <f>D32/D31-1</f>
        <v>-8.5365853658536661E-3</v>
      </c>
      <c r="R31">
        <v>-9.7100000000000009</v>
      </c>
      <c r="S31">
        <f>1-R31</f>
        <v>10.71</v>
      </c>
      <c r="T31">
        <f>SQRT(R31^2*$L$48+S31^2*$L$49+2*R31*S31*$L$50)</f>
        <v>0.4438356840155131</v>
      </c>
      <c r="U31">
        <f>R31*$L$46+S31*$L$47</f>
        <v>0.71447090386165524</v>
      </c>
      <c r="V31">
        <f>U31/T31</f>
        <v>1.6097644457012221</v>
      </c>
      <c r="W31">
        <f>T31/U31</f>
        <v>0.62120889964394421</v>
      </c>
    </row>
    <row r="32" spans="1:23" x14ac:dyDescent="0.45">
      <c r="A32">
        <v>293.5</v>
      </c>
      <c r="B32">
        <v>66.5</v>
      </c>
      <c r="C32">
        <v>162.5</v>
      </c>
      <c r="D32">
        <v>81.3</v>
      </c>
      <c r="F32">
        <f>A33/A32-1</f>
        <v>-3.4071550255536653E-3</v>
      </c>
      <c r="G32">
        <f>B33/B32-1</f>
        <v>1.5037593984961184E-3</v>
      </c>
      <c r="H32">
        <f>C33/C32-1</f>
        <v>-1.8461538461538418E-2</v>
      </c>
      <c r="I32">
        <f>D33/D32-1</f>
        <v>-2.3370233702336929E-2</v>
      </c>
      <c r="K32" s="8" t="s">
        <v>27</v>
      </c>
      <c r="L32" s="10" t="s">
        <v>4</v>
      </c>
      <c r="M32" s="10">
        <v>0.05</v>
      </c>
      <c r="N32" s="10"/>
      <c r="O32" s="10"/>
      <c r="P32" s="11"/>
      <c r="R32">
        <v>-9.6999999999999993</v>
      </c>
      <c r="S32">
        <f>1-R32</f>
        <v>10.7</v>
      </c>
      <c r="T32">
        <f>SQRT(R32^2*$L$48+S32^2*$L$49+2*R32*S32*$L$50)</f>
        <v>0.44354013188244712</v>
      </c>
      <c r="U32">
        <f>R32*$L$46+S32*$L$47</f>
        <v>0.71414106816774447</v>
      </c>
      <c r="V32">
        <f>U32/T32</f>
        <v>1.610093465808446</v>
      </c>
      <c r="W32">
        <f>T32/U32</f>
        <v>0.62108195656696785</v>
      </c>
    </row>
    <row r="33" spans="1:23" x14ac:dyDescent="0.45">
      <c r="A33">
        <v>292.5</v>
      </c>
      <c r="B33">
        <v>66.599999999999994</v>
      </c>
      <c r="C33">
        <v>159.5</v>
      </c>
      <c r="D33">
        <v>79.400000000000006</v>
      </c>
      <c r="F33">
        <f>A34/A33-1</f>
        <v>8.5470085470085166E-3</v>
      </c>
      <c r="G33">
        <f>B34/B33-1</f>
        <v>4.5045045045046805E-3</v>
      </c>
      <c r="H33">
        <f>C34/C33-1</f>
        <v>3.1347962382444194E-3</v>
      </c>
      <c r="I33">
        <f>D34/D33-1</f>
        <v>0</v>
      </c>
      <c r="K33" s="14" t="s">
        <v>5</v>
      </c>
      <c r="L33">
        <v>2308</v>
      </c>
      <c r="M33">
        <v>2881</v>
      </c>
      <c r="N33">
        <v>2603</v>
      </c>
      <c r="O33">
        <v>4904</v>
      </c>
      <c r="P33" s="13"/>
      <c r="R33">
        <v>-9.69</v>
      </c>
      <c r="S33">
        <f>1-R33</f>
        <v>10.69</v>
      </c>
      <c r="T33">
        <f>SQRT(R33^2*$L$48+S33^2*$L$49+2*R33*S33*$L$50)</f>
        <v>0.44324459993939863</v>
      </c>
      <c r="U33">
        <f>R33*$L$46+S33*$L$47</f>
        <v>0.71381123247383282</v>
      </c>
      <c r="V33">
        <f>U33/T33</f>
        <v>1.6104228513363201</v>
      </c>
      <c r="W33">
        <f>T33/U33</f>
        <v>0.62095492445987432</v>
      </c>
    </row>
    <row r="34" spans="1:23" x14ac:dyDescent="0.45">
      <c r="A34">
        <v>295</v>
      </c>
      <c r="B34">
        <v>66.900000000000006</v>
      </c>
      <c r="C34">
        <v>160</v>
      </c>
      <c r="D34">
        <v>79.400000000000006</v>
      </c>
      <c r="F34">
        <f>A35/A34-1</f>
        <v>-2.033898305084747E-2</v>
      </c>
      <c r="G34">
        <f>B35/B34-1</f>
        <v>0</v>
      </c>
      <c r="H34">
        <f>C35/C34-1</f>
        <v>-3.1250000000000444E-3</v>
      </c>
      <c r="I34">
        <f>D35/D34-1</f>
        <v>-8.8161209068010615E-3</v>
      </c>
      <c r="K34" s="14"/>
      <c r="L34" cm="1">
        <f t="array" ref="L34:O34">MMULT(K2:N2-$M$32,_xlfn.ANCHORARRAY(L20))</f>
        <v>2.7256996036316488</v>
      </c>
      <c r="M34">
        <v>5.2031911104127726</v>
      </c>
      <c r="N34">
        <v>2.272020336309716</v>
      </c>
      <c r="O34">
        <v>1.5606347963716263</v>
      </c>
      <c r="P34" s="13">
        <f>SUM(_xlfn.ANCHORARRAY(L34))</f>
        <v>11.761545846725763</v>
      </c>
      <c r="R34">
        <v>-9.68</v>
      </c>
      <c r="S34">
        <f>1-R34</f>
        <v>10.68</v>
      </c>
      <c r="T34">
        <f>SQRT(R34^2*$L$48+S34^2*$L$49+2*R34*S34*$L$50)</f>
        <v>0.44294908822677748</v>
      </c>
      <c r="U34">
        <f>R34*$L$46+S34*$L$47</f>
        <v>0.71348139677992162</v>
      </c>
      <c r="V34">
        <f>U34/T34</f>
        <v>1.6107526028242758</v>
      </c>
      <c r="W34">
        <f>T34/U34</f>
        <v>0.62082780325582654</v>
      </c>
    </row>
    <row r="35" spans="1:23" x14ac:dyDescent="0.45">
      <c r="A35">
        <v>289</v>
      </c>
      <c r="B35">
        <v>66.900000000000006</v>
      </c>
      <c r="C35">
        <v>159.5</v>
      </c>
      <c r="D35">
        <v>78.7</v>
      </c>
      <c r="F35">
        <f>A36/A35-1</f>
        <v>1.9031141868512069E-2</v>
      </c>
      <c r="G35">
        <f>B36/B35-1</f>
        <v>1.6442451420029869E-2</v>
      </c>
      <c r="H35">
        <f>C36/C35-1</f>
        <v>3.7617554858934144E-2</v>
      </c>
      <c r="I35">
        <f>D36/D35-1</f>
        <v>0</v>
      </c>
      <c r="K35" s="14" t="s">
        <v>26</v>
      </c>
      <c r="L35">
        <v>2308</v>
      </c>
      <c r="M35">
        <v>2881</v>
      </c>
      <c r="N35">
        <v>2603</v>
      </c>
      <c r="O35">
        <v>4904</v>
      </c>
      <c r="P35" s="13"/>
      <c r="R35">
        <v>-9.67</v>
      </c>
      <c r="S35">
        <f>1-R35</f>
        <v>10.67</v>
      </c>
      <c r="T35">
        <f>SQRT(R35^2*$L$48+S35^2*$L$49+2*R35*S35*$L$50)</f>
        <v>0.44265359678509958</v>
      </c>
      <c r="U35">
        <f>R35*$L$46+S35*$L$47</f>
        <v>0.71315156108600997</v>
      </c>
      <c r="V35">
        <f>U35/T35</f>
        <v>1.6110827208125733</v>
      </c>
      <c r="W35">
        <f>T35/U35</f>
        <v>0.6207005928880146</v>
      </c>
    </row>
    <row r="36" spans="1:23" x14ac:dyDescent="0.45">
      <c r="A36">
        <v>294.5</v>
      </c>
      <c r="B36">
        <v>68</v>
      </c>
      <c r="C36">
        <v>165.5</v>
      </c>
      <c r="D36">
        <v>78.7</v>
      </c>
      <c r="F36">
        <f>A37/A36-1</f>
        <v>-3.3955857385399302E-3</v>
      </c>
      <c r="G36">
        <f>B37/B36-1</f>
        <v>-8.8235294117646745E-3</v>
      </c>
      <c r="H36">
        <f>C37/C36-1</f>
        <v>-3.0211480362537513E-3</v>
      </c>
      <c r="I36">
        <f>D37/D36-1</f>
        <v>-1.14358322744601E-2</v>
      </c>
      <c r="K36" s="15"/>
      <c r="L36" s="5">
        <f>L34/$P$34</f>
        <v>0.23174671417791926</v>
      </c>
      <c r="M36" s="5">
        <f>M34/$P$34</f>
        <v>0.44239007169803812</v>
      </c>
      <c r="N36" s="5">
        <f>N34/$P$34</f>
        <v>0.19317361560446683</v>
      </c>
      <c r="O36" s="5">
        <f>O34/$P$34</f>
        <v>0.13268959851957585</v>
      </c>
      <c r="P36" s="16">
        <f>SUM(L36:O36)</f>
        <v>1</v>
      </c>
      <c r="R36">
        <v>-9.66</v>
      </c>
      <c r="S36">
        <f>1-R36</f>
        <v>10.66</v>
      </c>
      <c r="T36">
        <f>SQRT(R36^2*$L$48+S36^2*$L$49+2*R36*S36*$L$50)</f>
        <v>0.4423581256549885</v>
      </c>
      <c r="U36">
        <f>R36*$L$46+S36*$L$47</f>
        <v>0.71282172539209832</v>
      </c>
      <c r="V36">
        <f>U36/T36</f>
        <v>1.6114132058423052</v>
      </c>
      <c r="W36">
        <f>T36/U36</f>
        <v>0.62057329328965494</v>
      </c>
    </row>
    <row r="37" spans="1:23" x14ac:dyDescent="0.45">
      <c r="A37">
        <v>293.5</v>
      </c>
      <c r="B37">
        <v>67.400000000000006</v>
      </c>
      <c r="C37">
        <v>165</v>
      </c>
      <c r="D37">
        <v>77.8</v>
      </c>
      <c r="F37">
        <f>A38/A37-1</f>
        <v>0</v>
      </c>
      <c r="G37">
        <f>B38/B37-1</f>
        <v>0</v>
      </c>
      <c r="H37">
        <f>C38/C37-1</f>
        <v>4.2424242424242475E-2</v>
      </c>
      <c r="I37">
        <f>D38/D37-1</f>
        <v>-2.5706940874036244E-3</v>
      </c>
      <c r="R37">
        <v>-9.65</v>
      </c>
      <c r="S37">
        <f>1-R37</f>
        <v>10.65</v>
      </c>
      <c r="T37">
        <f>SQRT(R37^2*$L$48+S37^2*$L$49+2*R37*S37*$L$50)</f>
        <v>0.44206267487717343</v>
      </c>
      <c r="U37">
        <f>R37*$L$46+S37*$L$47</f>
        <v>0.712491889698188</v>
      </c>
      <c r="V37">
        <f>U37/T37</f>
        <v>1.6117440584554057</v>
      </c>
      <c r="W37">
        <f>T37/U37</f>
        <v>0.6204459043939875</v>
      </c>
    </row>
    <row r="38" spans="1:23" x14ac:dyDescent="0.45">
      <c r="A38">
        <v>293.5</v>
      </c>
      <c r="B38">
        <v>67.400000000000006</v>
      </c>
      <c r="C38">
        <v>172</v>
      </c>
      <c r="D38">
        <v>77.599999999999994</v>
      </c>
      <c r="F38">
        <f>A39/A38-1</f>
        <v>-1.0221465076660996E-2</v>
      </c>
      <c r="G38">
        <f>B39/B38-1</f>
        <v>-1.4836795252226587E-3</v>
      </c>
      <c r="H38">
        <f>C39/C38-1</f>
        <v>8.720930232558155E-3</v>
      </c>
      <c r="I38">
        <f>D39/D38-1</f>
        <v>-5.1546391752576026E-3</v>
      </c>
      <c r="R38">
        <v>-9.64</v>
      </c>
      <c r="S38">
        <f>1-R38</f>
        <v>10.64</v>
      </c>
      <c r="T38">
        <f>SQRT(R38^2*$L$48+S38^2*$L$49+2*R38*S38*$L$50)</f>
        <v>0.44176724449248472</v>
      </c>
      <c r="U38">
        <f>R38*$L$46+S38*$L$47</f>
        <v>0.71216205400427635</v>
      </c>
      <c r="V38">
        <f>U38/T38</f>
        <v>1.6120752791946564</v>
      </c>
      <c r="W38">
        <f>T38/U38</f>
        <v>0.62031842613427424</v>
      </c>
    </row>
    <row r="39" spans="1:23" x14ac:dyDescent="0.45">
      <c r="A39">
        <v>290.5</v>
      </c>
      <c r="B39">
        <v>67.3</v>
      </c>
      <c r="C39">
        <v>173.5</v>
      </c>
      <c r="D39">
        <v>77.2</v>
      </c>
      <c r="F39">
        <f>A40/A39-1</f>
        <v>1.5490533562822817E-2</v>
      </c>
      <c r="G39">
        <f>B40/B39-1</f>
        <v>0</v>
      </c>
      <c r="H39">
        <f>C40/C39-1</f>
        <v>-1.1527377521613813E-2</v>
      </c>
      <c r="I39">
        <f>D40/D39-1</f>
        <v>1.0362694300518172E-2</v>
      </c>
      <c r="K39" s="8" t="s">
        <v>28</v>
      </c>
      <c r="L39" s="10" t="s">
        <v>7</v>
      </c>
      <c r="M39" s="10">
        <v>0.105</v>
      </c>
      <c r="N39" s="10"/>
      <c r="O39" s="10"/>
      <c r="P39" s="11"/>
      <c r="R39">
        <v>-9.6300000000000008</v>
      </c>
      <c r="S39">
        <f>1-R39</f>
        <v>10.63</v>
      </c>
      <c r="T39">
        <f>SQRT(R39^2*$L$48+S39^2*$L$49+2*R39*S39*$L$50)</f>
        <v>0.44147183454186939</v>
      </c>
      <c r="U39">
        <f>R39*$L$46+S39*$L$47</f>
        <v>0.71183221831036469</v>
      </c>
      <c r="V39">
        <f>U39/T39</f>
        <v>1.6124068686036508</v>
      </c>
      <c r="W39">
        <f>T39/U39</f>
        <v>0.62019085844381383</v>
      </c>
    </row>
    <row r="40" spans="1:23" x14ac:dyDescent="0.45">
      <c r="A40">
        <v>295</v>
      </c>
      <c r="B40">
        <v>67.3</v>
      </c>
      <c r="C40">
        <v>171.5</v>
      </c>
      <c r="D40">
        <v>78</v>
      </c>
      <c r="F40">
        <f>A41/A40-1</f>
        <v>6.7796610169490457E-3</v>
      </c>
      <c r="G40">
        <f>B41/B40-1</f>
        <v>1.1887072808320909E-2</v>
      </c>
      <c r="H40">
        <f>C41/C40-1</f>
        <v>3.4985422740524852E-2</v>
      </c>
      <c r="I40">
        <f>D41/D40-1</f>
        <v>-1.2820512820512775E-2</v>
      </c>
      <c r="K40" s="14" t="s">
        <v>29</v>
      </c>
      <c r="L40">
        <v>2308</v>
      </c>
      <c r="M40">
        <v>2881</v>
      </c>
      <c r="N40">
        <v>2603</v>
      </c>
      <c r="O40">
        <v>4904</v>
      </c>
      <c r="P40" s="13"/>
      <c r="R40">
        <v>-9.6199999999999992</v>
      </c>
      <c r="S40">
        <f>1-R40</f>
        <v>10.62</v>
      </c>
      <c r="T40">
        <f>SQRT(R40^2*$L$48+S40^2*$L$49+2*R40*S40*$L$50)</f>
        <v>0.4411764450663701</v>
      </c>
      <c r="U40">
        <f>R40*$L$46+S40*$L$47</f>
        <v>0.71150238261645304</v>
      </c>
      <c r="V40">
        <f>U40/T40</f>
        <v>1.6127388272268601</v>
      </c>
      <c r="W40">
        <f>T40/U40</f>
        <v>0.62006320125591685</v>
      </c>
    </row>
    <row r="41" spans="1:23" x14ac:dyDescent="0.45">
      <c r="A41">
        <v>297</v>
      </c>
      <c r="B41">
        <v>68.099999999999994</v>
      </c>
      <c r="C41">
        <v>177.5</v>
      </c>
      <c r="D41">
        <v>77</v>
      </c>
      <c r="F41">
        <f>A42/A41-1</f>
        <v>5.0505050505050608E-2</v>
      </c>
      <c r="G41">
        <f>B42/B41-1</f>
        <v>1.6152716593245353E-2</v>
      </c>
      <c r="H41">
        <f>C42/C41-1</f>
        <v>1.1267605633802802E-2</v>
      </c>
      <c r="I41">
        <f>D42/D41-1</f>
        <v>9.0909090909090384E-3</v>
      </c>
      <c r="K41" s="14"/>
      <c r="L41" cm="1">
        <f t="array" ref="L41:O41">MMULT(K2:N2-$M$39,_xlfn.ANCHORARRAY(L20))</f>
        <v>2.2908448468877491</v>
      </c>
      <c r="M41">
        <v>4.3471574396624826</v>
      </c>
      <c r="N41">
        <v>2.0048636273700651</v>
      </c>
      <c r="O41">
        <v>0.11222599015905621</v>
      </c>
      <c r="P41" s="13">
        <f>SUM(L41:O41)</f>
        <v>8.755091904079352</v>
      </c>
      <c r="R41">
        <v>-9.61</v>
      </c>
      <c r="S41">
        <f>1-R41</f>
        <v>10.61</v>
      </c>
      <c r="T41">
        <f>SQRT(R41^2*$L$48+S41^2*$L$49+2*R41*S41*$L$50)</f>
        <v>0.44088107610714572</v>
      </c>
      <c r="U41">
        <f>R41*$L$46+S41*$L$47</f>
        <v>0.71117254692254139</v>
      </c>
      <c r="V41">
        <f>U41/T41</f>
        <v>1.6130711556095634</v>
      </c>
      <c r="W41">
        <f>T41/U41</f>
        <v>0.61993545450393361</v>
      </c>
    </row>
    <row r="42" spans="1:23" x14ac:dyDescent="0.45">
      <c r="A42">
        <v>312</v>
      </c>
      <c r="B42">
        <v>69.2</v>
      </c>
      <c r="C42">
        <v>179.5</v>
      </c>
      <c r="D42">
        <v>77.7</v>
      </c>
      <c r="F42">
        <f>A43/A42-1</f>
        <v>-1.2820512820512775E-2</v>
      </c>
      <c r="G42">
        <f>B43/B42-1</f>
        <v>0</v>
      </c>
      <c r="H42">
        <f>C43/C42-1</f>
        <v>2.7855153203342198E-3</v>
      </c>
      <c r="I42">
        <f>D43/D42-1</f>
        <v>1.0296010296010349E-2</v>
      </c>
      <c r="K42" s="14" t="s">
        <v>30</v>
      </c>
      <c r="L42">
        <v>2308</v>
      </c>
      <c r="M42">
        <v>2881</v>
      </c>
      <c r="N42">
        <v>2603</v>
      </c>
      <c r="O42">
        <v>4904</v>
      </c>
      <c r="P42" s="13"/>
      <c r="R42">
        <v>-9.6</v>
      </c>
      <c r="S42">
        <f>1-R42</f>
        <v>10.6</v>
      </c>
      <c r="T42">
        <f>SQRT(R42^2*$L$48+S42^2*$L$49+2*R42*S42*$L$50)</f>
        <v>0.44058572770545557</v>
      </c>
      <c r="U42">
        <f>R42*$L$46+S42*$L$47</f>
        <v>0.71084271122863063</v>
      </c>
      <c r="V42">
        <f>U42/T42</f>
        <v>1.6134038542979081</v>
      </c>
      <c r="W42">
        <f>T42/U42</f>
        <v>0.61980761812123097</v>
      </c>
    </row>
    <row r="43" spans="1:23" x14ac:dyDescent="0.45">
      <c r="A43">
        <v>308</v>
      </c>
      <c r="B43">
        <v>69.2</v>
      </c>
      <c r="C43">
        <v>180</v>
      </c>
      <c r="D43">
        <v>78.5</v>
      </c>
      <c r="F43">
        <f>A44/A43-1</f>
        <v>1.4610389610389518E-2</v>
      </c>
      <c r="G43">
        <f>B44/B43-1</f>
        <v>7.225433526011571E-3</v>
      </c>
      <c r="H43">
        <f>C44/C43-1</f>
        <v>4.1666666666666741E-2</v>
      </c>
      <c r="I43">
        <f>D44/D43-1</f>
        <v>2.5477707006369421E-3</v>
      </c>
      <c r="K43" s="15"/>
      <c r="L43" s="5">
        <f>L41/$P$41</f>
        <v>0.26165857217562177</v>
      </c>
      <c r="M43" s="5">
        <f>M41/$P$41</f>
        <v>0.49652904701513939</v>
      </c>
      <c r="N43" s="5">
        <f>N41/$P$41</f>
        <v>0.22899401277968515</v>
      </c>
      <c r="O43" s="5">
        <f>O41/$P$41</f>
        <v>1.2818368029553816E-2</v>
      </c>
      <c r="P43" s="5">
        <f>P41/$P$41</f>
        <v>1</v>
      </c>
      <c r="R43">
        <v>-9.59</v>
      </c>
      <c r="S43">
        <f>1-R43</f>
        <v>10.59</v>
      </c>
      <c r="T43">
        <f>SQRT(R43^2*$L$48+S43^2*$L$49+2*R43*S43*$L$50)</f>
        <v>0.44029039990266988</v>
      </c>
      <c r="U43">
        <f>R43*$L$46+S43*$L$47</f>
        <v>0.71051287553471942</v>
      </c>
      <c r="V43">
        <f>U43/T43</f>
        <v>1.6137369238388677</v>
      </c>
      <c r="W43">
        <f>T43/U43</f>
        <v>0.61967969204121054</v>
      </c>
    </row>
    <row r="44" spans="1:23" x14ac:dyDescent="0.45">
      <c r="A44">
        <v>312.5</v>
      </c>
      <c r="B44">
        <v>69.7</v>
      </c>
      <c r="C44">
        <v>187.5</v>
      </c>
      <c r="D44">
        <v>78.7</v>
      </c>
      <c r="F44">
        <f>A45/A44-1</f>
        <v>6.3999999999999613E-3</v>
      </c>
      <c r="G44">
        <f>B45/B44-1</f>
        <v>2.8694404591105283E-3</v>
      </c>
      <c r="H44">
        <f>C45/C44-1</f>
        <v>1.8666666666666609E-2</v>
      </c>
      <c r="I44">
        <f>D45/D44-1</f>
        <v>-1.2706480304957024E-3</v>
      </c>
      <c r="R44">
        <v>-9.58</v>
      </c>
      <c r="S44">
        <f>1-R44</f>
        <v>10.58</v>
      </c>
      <c r="T44">
        <f>SQRT(R44^2*$L$48+S44^2*$L$49+2*R44*S44*$L$50)</f>
        <v>0.4399950927402691</v>
      </c>
      <c r="U44">
        <f>R44*$L$46+S44*$L$47</f>
        <v>0.71018303984080777</v>
      </c>
      <c r="V44">
        <f>U44/T44</f>
        <v>1.6140703647802539</v>
      </c>
      <c r="W44">
        <f>T44/U44</f>
        <v>0.61955167619730389</v>
      </c>
    </row>
    <row r="45" spans="1:23" x14ac:dyDescent="0.45">
      <c r="A45">
        <v>314.5</v>
      </c>
      <c r="B45">
        <v>69.900000000000006</v>
      </c>
      <c r="C45">
        <v>191</v>
      </c>
      <c r="D45">
        <v>78.599999999999994</v>
      </c>
      <c r="F45">
        <f>A46/A45-1</f>
        <v>-1.2718600953895098E-2</v>
      </c>
      <c r="G45">
        <f>B46/B45-1</f>
        <v>1.1444921316165813E-2</v>
      </c>
      <c r="H45">
        <f>C46/C45-1</f>
        <v>-3.9267015706806241E-2</v>
      </c>
      <c r="I45">
        <f>D46/D45-1</f>
        <v>6.3613231552162031E-3</v>
      </c>
      <c r="R45">
        <v>-9.57</v>
      </c>
      <c r="S45">
        <f>1-R45</f>
        <v>10.57</v>
      </c>
      <c r="T45">
        <f>SQRT(R45^2*$L$48+S45^2*$L$49+2*R45*S45*$L$50)</f>
        <v>0.43969980625983707</v>
      </c>
      <c r="U45">
        <f>R45*$L$46+S45*$L$47</f>
        <v>0.70985320414689612</v>
      </c>
      <c r="V45">
        <f>U45/T45</f>
        <v>1.6144041776707403</v>
      </c>
      <c r="W45">
        <f>T45/U45</f>
        <v>0.61942357052296426</v>
      </c>
    </row>
    <row r="46" spans="1:23" x14ac:dyDescent="0.45">
      <c r="A46">
        <v>310.5</v>
      </c>
      <c r="B46">
        <v>70.7</v>
      </c>
      <c r="C46">
        <v>183.5</v>
      </c>
      <c r="D46">
        <v>79.099999999999994</v>
      </c>
      <c r="F46">
        <f>A47/A46-1</f>
        <v>-2.4154589371980673E-2</v>
      </c>
      <c r="G46">
        <f>B47/B46-1</f>
        <v>-1.5558698727015652E-2</v>
      </c>
      <c r="H46">
        <f>C47/C46-1</f>
        <v>-9.2643051771117202E-2</v>
      </c>
      <c r="I46">
        <f>D47/D46-1</f>
        <v>-5.0568900126420901E-3</v>
      </c>
      <c r="K46" t="s">
        <v>33</v>
      </c>
      <c r="L46" s="17" cm="1">
        <f t="array" ref="L46">MMULT(K2:N2,TRANSPOSE(wpx))</f>
        <v>0.36121687568255589</v>
      </c>
      <c r="R46">
        <v>-9.56</v>
      </c>
      <c r="S46">
        <f>1-R46</f>
        <v>10.56</v>
      </c>
      <c r="T46">
        <f>SQRT(R46^2*$L$48+S46^2*$L$49+2*R46*S46*$L$50)</f>
        <v>0.43940454050307359</v>
      </c>
      <c r="U46">
        <f>R46*$L$46+S46*$L$47</f>
        <v>0.70952336845298491</v>
      </c>
      <c r="V46">
        <f>U46/T46</f>
        <v>1.6147383630598189</v>
      </c>
      <c r="W46">
        <f>T46/U46</f>
        <v>0.61929537495168463</v>
      </c>
    </row>
    <row r="47" spans="1:23" x14ac:dyDescent="0.45">
      <c r="A47">
        <v>303</v>
      </c>
      <c r="B47">
        <v>69.599999999999994</v>
      </c>
      <c r="C47">
        <v>166.5</v>
      </c>
      <c r="D47">
        <v>78.7</v>
      </c>
      <c r="F47">
        <f>A48/A47-1</f>
        <v>9.9009900990099098E-3</v>
      </c>
      <c r="G47">
        <f>B48/B47-1</f>
        <v>-1.4367816091953589E-3</v>
      </c>
      <c r="H47">
        <f>C48/C47-1</f>
        <v>-1.2012012012011963E-2</v>
      </c>
      <c r="I47">
        <f>D48/D47-1</f>
        <v>-1.2706480304957024E-3</v>
      </c>
      <c r="K47" t="s">
        <v>34</v>
      </c>
      <c r="L47" s="17" cm="1">
        <f t="array" ref="L47">MMULT(K2:N2,TRANSPOSE(wpy))</f>
        <v>0.394200445073695</v>
      </c>
      <c r="R47">
        <v>-9.5500000000000007</v>
      </c>
      <c r="S47">
        <f>1-R47</f>
        <v>10.55</v>
      </c>
      <c r="T47">
        <f>SQRT(R47^2*$L$48+S47^2*$L$49+2*R47*S47*$L$50)</f>
        <v>0.43910929551178174</v>
      </c>
      <c r="U47">
        <f>R47*$L$46+S47*$L$47</f>
        <v>0.70919353275907326</v>
      </c>
      <c r="V47">
        <f>U47/T47</f>
        <v>1.6150729214978436</v>
      </c>
      <c r="W47">
        <f>T47/U47</f>
        <v>0.61916708941698095</v>
      </c>
    </row>
    <row r="48" spans="1:23" x14ac:dyDescent="0.45">
      <c r="A48">
        <v>306</v>
      </c>
      <c r="B48">
        <v>69.5</v>
      </c>
      <c r="C48">
        <v>164.5</v>
      </c>
      <c r="D48">
        <v>78.599999999999994</v>
      </c>
      <c r="F48">
        <f>A49/A48-1</f>
        <v>4.5751633986928164E-2</v>
      </c>
      <c r="G48">
        <f>B49/B48-1</f>
        <v>4.3165467625898568E-3</v>
      </c>
      <c r="H48">
        <f>C49/C48-1</f>
        <v>7.5987841945288848E-2</v>
      </c>
      <c r="I48">
        <f>D49/D48-1</f>
        <v>-7.6335877862594437E-3</v>
      </c>
      <c r="K48" t="s">
        <v>35</v>
      </c>
      <c r="L48" s="17" cm="1">
        <f t="array" ref="L48">MMULT(MMULT(wpx,ccc),TRANSPOSE(wpx))</f>
        <v>2.6460541814679401E-2</v>
      </c>
      <c r="R48">
        <v>-9.5399999999999991</v>
      </c>
      <c r="S48">
        <f>1-R48</f>
        <v>10.54</v>
      </c>
      <c r="T48">
        <f>SQRT(R48^2*$L$48+S48^2*$L$49+2*R48*S48*$L$50)</f>
        <v>0.43881407132787503</v>
      </c>
      <c r="U48">
        <f>R48*$L$46+S48*$L$47</f>
        <v>0.7088636970651625</v>
      </c>
      <c r="V48">
        <f>U48/T48</f>
        <v>1.6154078535360152</v>
      </c>
      <c r="W48">
        <f>T48/U48</f>
        <v>0.61903871385239939</v>
      </c>
    </row>
    <row r="49" spans="1:23" x14ac:dyDescent="0.45">
      <c r="A49">
        <v>320</v>
      </c>
      <c r="B49">
        <v>69.8</v>
      </c>
      <c r="C49">
        <v>177</v>
      </c>
      <c r="D49">
        <v>78</v>
      </c>
      <c r="F49">
        <f>A50/A49-1</f>
        <v>-1.2499999999999956E-2</v>
      </c>
      <c r="G49">
        <f>B50/B49-1</f>
        <v>-2.8653295128939771E-3</v>
      </c>
      <c r="H49">
        <f>C50/C49-1</f>
        <v>-5.6497175141242417E-3</v>
      </c>
      <c r="I49">
        <f>D50/D49-1</f>
        <v>-2.564102564102555E-3</v>
      </c>
      <c r="K49" t="s">
        <v>36</v>
      </c>
      <c r="L49" s="17" cm="1">
        <f t="array" ref="L49">MMULT(MMULT(wpy,ccc),TRANSPOSE(wpy))</f>
        <v>3.3032256913139289E-2</v>
      </c>
      <c r="R49">
        <v>-9.5299999999999994</v>
      </c>
      <c r="S49">
        <f>1-R49</f>
        <v>10.53</v>
      </c>
      <c r="T49">
        <f>SQRT(R49^2*$L$48+S49^2*$L$49+2*R49*S49*$L$50)</f>
        <v>0.43851886799337891</v>
      </c>
      <c r="U49">
        <f>R49*$L$46+S49*$L$47</f>
        <v>0.70853386137125085</v>
      </c>
      <c r="V49">
        <f>U49/T49</f>
        <v>1.6157431597263652</v>
      </c>
      <c r="W49">
        <f>T49/U49</f>
        <v>0.61891024819152285</v>
      </c>
    </row>
    <row r="50" spans="1:23" x14ac:dyDescent="0.45">
      <c r="A50">
        <v>316</v>
      </c>
      <c r="B50">
        <v>69.599999999999994</v>
      </c>
      <c r="C50">
        <v>176</v>
      </c>
      <c r="D50">
        <v>77.8</v>
      </c>
      <c r="F50">
        <f>A51/A50-1</f>
        <v>6.9620253164556889E-2</v>
      </c>
      <c r="G50">
        <f>B51/B50-1</f>
        <v>1.5804597701149614E-2</v>
      </c>
      <c r="H50">
        <f>C51/C50-1</f>
        <v>-5.6818181818182323E-3</v>
      </c>
      <c r="I50">
        <f>D51/D50-1</f>
        <v>3.85604113110527E-3</v>
      </c>
      <c r="K50" t="s">
        <v>37</v>
      </c>
      <c r="L50" s="17" cm="1">
        <f t="array" ref="L50">MMULT(MMULT(wpx,ccc),TRANSPOSE(wpy))</f>
        <v>2.926489847161674E-2</v>
      </c>
      <c r="R50">
        <v>-9.52</v>
      </c>
      <c r="S50">
        <f>1-R50</f>
        <v>10.52</v>
      </c>
      <c r="T50">
        <f>SQRT(R50^2*$L$48+S50^2*$L$49+2*R50*S50*$L$50)</f>
        <v>0.43822368555042823</v>
      </c>
      <c r="U50">
        <f>R50*$L$46+S50*$L$47</f>
        <v>0.7082040256773392</v>
      </c>
      <c r="V50">
        <f>U50/T50</f>
        <v>1.6160788406217792</v>
      </c>
      <c r="W50">
        <f>T50/U50</f>
        <v>0.61878169236796299</v>
      </c>
    </row>
    <row r="51" spans="1:23" x14ac:dyDescent="0.45">
      <c r="A51">
        <v>338</v>
      </c>
      <c r="B51">
        <v>70.7</v>
      </c>
      <c r="C51">
        <v>175</v>
      </c>
      <c r="D51">
        <v>78.099999999999994</v>
      </c>
      <c r="F51">
        <f>A52/A51-1</f>
        <v>5.9171597633136175E-2</v>
      </c>
      <c r="G51">
        <f>B52/B51-1</f>
        <v>-1.5558698727015652E-2</v>
      </c>
      <c r="H51">
        <f>C52/C51-1</f>
        <v>-2.8571428571428581E-2</v>
      </c>
      <c r="I51">
        <f>D52/D51-1</f>
        <v>1.4084507042253724E-2</v>
      </c>
      <c r="R51">
        <v>-9.51</v>
      </c>
      <c r="S51">
        <f>1-R51</f>
        <v>10.51</v>
      </c>
      <c r="T51">
        <f>SQRT(R51^2*$L$48+S51^2*$L$49+2*R51*S51*$L$50)</f>
        <v>0.43792852404126731</v>
      </c>
      <c r="U51">
        <f>R51*$L$46+S51*$L$47</f>
        <v>0.70787418998342799</v>
      </c>
      <c r="V51">
        <f>U51/T51</f>
        <v>1.6164148967759928</v>
      </c>
      <c r="W51">
        <f>T51/U51</f>
        <v>0.61865304631536233</v>
      </c>
    </row>
    <row r="52" spans="1:23" x14ac:dyDescent="0.45">
      <c r="A52">
        <v>358</v>
      </c>
      <c r="B52">
        <v>69.599999999999994</v>
      </c>
      <c r="C52">
        <v>170</v>
      </c>
      <c r="D52">
        <v>79.2</v>
      </c>
      <c r="F52">
        <f>A53/A52-1</f>
        <v>-1.5363128491620137E-2</v>
      </c>
      <c r="G52">
        <f>B53/B52-1</f>
        <v>-8.6206896551723755E-3</v>
      </c>
      <c r="H52">
        <f>C53/C52-1</f>
        <v>2.0588235294117574E-2</v>
      </c>
      <c r="I52">
        <f>D53/D52-1</f>
        <v>5.050505050504972E-3</v>
      </c>
      <c r="R52">
        <v>-9.5</v>
      </c>
      <c r="S52">
        <f>1-R52</f>
        <v>10.5</v>
      </c>
      <c r="T52">
        <f>SQRT(R52^2*$L$48+S52^2*$L$49+2*R52*S52*$L$50)</f>
        <v>0.43763338350825448</v>
      </c>
      <c r="U52">
        <f>R52*$L$46+S52*$L$47</f>
        <v>0.70754435428951634</v>
      </c>
      <c r="V52">
        <f>U52/T52</f>
        <v>1.6167513287435735</v>
      </c>
      <c r="W52">
        <f>T52/U52</f>
        <v>0.61852430996740249</v>
      </c>
    </row>
    <row r="53" spans="1:23" x14ac:dyDescent="0.45">
      <c r="A53">
        <v>352.5</v>
      </c>
      <c r="B53">
        <v>69</v>
      </c>
      <c r="C53">
        <v>173.5</v>
      </c>
      <c r="D53">
        <v>79.599999999999994</v>
      </c>
      <c r="F53">
        <f>A54/A53-1</f>
        <v>-2.5531914893617058E-2</v>
      </c>
      <c r="G53">
        <f>B54/B53-1</f>
        <v>8.6956521739129933E-3</v>
      </c>
      <c r="H53">
        <f>C54/C53-1</f>
        <v>-1.1527377521613813E-2</v>
      </c>
      <c r="I53">
        <f>D54/D53-1</f>
        <v>1.2562814070351758E-2</v>
      </c>
      <c r="R53">
        <v>-9.49</v>
      </c>
      <c r="S53">
        <f>1-R53</f>
        <v>10.49</v>
      </c>
      <c r="T53">
        <f>SQRT(R53^2*$L$48+S53^2*$L$49+2*R53*S53*$L$50)</f>
        <v>0.43733826399385745</v>
      </c>
      <c r="U53">
        <f>R53*$L$46+S53*$L$47</f>
        <v>0.70721451859560469</v>
      </c>
      <c r="V53">
        <f>U53/T53</f>
        <v>1.6170881370799464</v>
      </c>
      <c r="W53">
        <f>T53/U53</f>
        <v>0.61839548325779448</v>
      </c>
    </row>
    <row r="54" spans="1:23" x14ac:dyDescent="0.45">
      <c r="A54">
        <v>343.5</v>
      </c>
      <c r="B54">
        <v>69.599999999999994</v>
      </c>
      <c r="C54">
        <v>171.5</v>
      </c>
      <c r="D54">
        <v>80.599999999999994</v>
      </c>
      <c r="F54">
        <f>A55/A54-1</f>
        <v>-5.8224163027656983E-3</v>
      </c>
      <c r="G54">
        <f>B55/B54-1</f>
        <v>2.8735632183909399E-3</v>
      </c>
      <c r="H54">
        <f>C55/C54-1</f>
        <v>2.3323615160349753E-2</v>
      </c>
      <c r="I54">
        <f>D55/D54-1</f>
        <v>1.1166253101737134E-2</v>
      </c>
      <c r="R54">
        <v>-9.48</v>
      </c>
      <c r="S54">
        <f>1-R54</f>
        <v>10.48</v>
      </c>
      <c r="T54">
        <f>SQRT(R54^2*$L$48+S54^2*$L$49+2*R54*S54*$L$50)</f>
        <v>0.43704316554065248</v>
      </c>
      <c r="U54">
        <f>R54*$L$46+S54*$L$47</f>
        <v>0.70688468290169393</v>
      </c>
      <c r="V54">
        <f>U54/T54</f>
        <v>1.6174253223413959</v>
      </c>
      <c r="W54">
        <f>T54/U54</f>
        <v>0.61826656612027886</v>
      </c>
    </row>
    <row r="55" spans="1:23" x14ac:dyDescent="0.45">
      <c r="A55">
        <v>341.5</v>
      </c>
      <c r="B55">
        <v>69.8</v>
      </c>
      <c r="C55">
        <v>175.5</v>
      </c>
      <c r="D55">
        <v>81.5</v>
      </c>
      <c r="F55">
        <f>A56/A55-1</f>
        <v>2.9282576866764831E-3</v>
      </c>
      <c r="G55">
        <f>B56/B55-1</f>
        <v>-7.1633237822349427E-3</v>
      </c>
      <c r="H55">
        <f>C56/C55-1</f>
        <v>2.8490028490029129E-3</v>
      </c>
      <c r="I55">
        <f>D56/D55-1</f>
        <v>-7.3619631901840066E-3</v>
      </c>
      <c r="R55">
        <v>-9.4700000000000006</v>
      </c>
      <c r="S55">
        <f>1-R55</f>
        <v>10.47</v>
      </c>
      <c r="T55">
        <f>SQRT(R55^2*$L$48+S55^2*$L$49+2*R55*S55*$L$50)</f>
        <v>0.43674808819133398</v>
      </c>
      <c r="U55">
        <f>R55*$L$46+S55*$L$47</f>
        <v>0.70655484720778272</v>
      </c>
      <c r="V55">
        <f>U55/T55</f>
        <v>1.6177628850850281</v>
      </c>
      <c r="W55">
        <f>T55/U55</f>
        <v>0.61813755848864149</v>
      </c>
    </row>
    <row r="56" spans="1:23" x14ac:dyDescent="0.45">
      <c r="A56">
        <v>342.5</v>
      </c>
      <c r="B56">
        <v>69.3</v>
      </c>
      <c r="C56">
        <v>176</v>
      </c>
      <c r="D56">
        <v>80.900000000000006</v>
      </c>
      <c r="F56">
        <f>A57/A56-1</f>
        <v>-4.3795620437956373E-3</v>
      </c>
      <c r="G56">
        <f>B57/B56-1</f>
        <v>5.7720057720058726E-3</v>
      </c>
      <c r="H56">
        <f>C57/C56-1</f>
        <v>-2.2727272727272707E-2</v>
      </c>
      <c r="I56">
        <f>D57/D56-1</f>
        <v>7.4165636588379158E-3</v>
      </c>
      <c r="R56">
        <v>-9.4600000000000009</v>
      </c>
      <c r="S56">
        <f>1-R56</f>
        <v>10.46</v>
      </c>
      <c r="T56">
        <f>SQRT(R56^2*$L$48+S56^2*$L$49+2*R56*S56*$L$50)</f>
        <v>0.43645303198870372</v>
      </c>
      <c r="U56">
        <f>R56*$L$46+S56*$L$47</f>
        <v>0.70622501151387107</v>
      </c>
      <c r="V56">
        <f>U56/T56</f>
        <v>1.6181008258688179</v>
      </c>
      <c r="W56">
        <f>T56/U56</f>
        <v>0.61800846029669576</v>
      </c>
    </row>
    <row r="57" spans="1:23" x14ac:dyDescent="0.45">
      <c r="A57">
        <v>341</v>
      </c>
      <c r="B57">
        <v>69.7</v>
      </c>
      <c r="C57">
        <v>172</v>
      </c>
      <c r="D57">
        <v>81.5</v>
      </c>
      <c r="F57">
        <f>A58/A57-1</f>
        <v>-1.9061583577712593E-2</v>
      </c>
      <c r="G57">
        <f>B58/B57-1</f>
        <v>-2.8694404591105283E-3</v>
      </c>
      <c r="H57">
        <f>C58/C57-1</f>
        <v>-2.6162790697674465E-2</v>
      </c>
      <c r="I57">
        <f>D58/D57-1</f>
        <v>9.8159509202453421E-3</v>
      </c>
      <c r="R57">
        <v>-9.4499999999999993</v>
      </c>
      <c r="S57">
        <f>1-R57</f>
        <v>10.45</v>
      </c>
      <c r="T57">
        <f>SQRT(R57^2*$L$48+S57^2*$L$49+2*R57*S57*$L$50)</f>
        <v>0.43615799697567825</v>
      </c>
      <c r="U57">
        <f>R57*$L$46+S57*$L$47</f>
        <v>0.70589517581995942</v>
      </c>
      <c r="V57">
        <f>U57/T57</f>
        <v>1.6184391452515834</v>
      </c>
      <c r="W57">
        <f>T57/U57</f>
        <v>0.61787927147829325</v>
      </c>
    </row>
    <row r="58" spans="1:23" x14ac:dyDescent="0.45">
      <c r="A58">
        <v>334.5</v>
      </c>
      <c r="B58">
        <v>69.5</v>
      </c>
      <c r="C58">
        <v>167.5</v>
      </c>
      <c r="D58">
        <v>82.3</v>
      </c>
      <c r="F58">
        <f>A59/A58-1</f>
        <v>1.0463378176382765E-2</v>
      </c>
      <c r="G58">
        <f>B59/B58-1</f>
        <v>0</v>
      </c>
      <c r="H58">
        <f>C59/C58-1</f>
        <v>-1.1940298507462699E-2</v>
      </c>
      <c r="I58">
        <f>D59/D58-1</f>
        <v>-1.0935601458080146E-2</v>
      </c>
      <c r="R58">
        <v>-9.44</v>
      </c>
      <c r="S58">
        <f>1-R58</f>
        <v>10.44</v>
      </c>
      <c r="T58">
        <f>SQRT(R58^2*$L$48+S58^2*$L$49+2*R58*S58*$L$50)</f>
        <v>0.43586298319529021</v>
      </c>
      <c r="U58">
        <f>R58*$L$46+S58*$L$47</f>
        <v>0.70556534012604777</v>
      </c>
      <c r="V58">
        <f>U58/T58</f>
        <v>1.6187778437929801</v>
      </c>
      <c r="W58">
        <f>T58/U58</f>
        <v>0.61774999196732683</v>
      </c>
    </row>
    <row r="59" spans="1:23" x14ac:dyDescent="0.45">
      <c r="A59">
        <v>338</v>
      </c>
      <c r="B59">
        <v>69.5</v>
      </c>
      <c r="C59">
        <v>165.5</v>
      </c>
      <c r="D59">
        <v>81.400000000000006</v>
      </c>
      <c r="F59">
        <f>A60/A59-1</f>
        <v>-1.7751479289940808E-2</v>
      </c>
      <c r="G59">
        <f>B60/B59-1</f>
        <v>-1.2949640287769904E-2</v>
      </c>
      <c r="H59">
        <f>C60/C59-1</f>
        <v>-3.0211480362537513E-3</v>
      </c>
      <c r="I59">
        <f>D60/D59-1</f>
        <v>-9.8280098280100203E-3</v>
      </c>
      <c r="R59">
        <v>-9.43</v>
      </c>
      <c r="S59">
        <f>1-R59</f>
        <v>10.43</v>
      </c>
      <c r="T59">
        <f>SQRT(R59^2*$L$48+S59^2*$L$49+2*R59*S59*$L$50)</f>
        <v>0.4355679906906797</v>
      </c>
      <c r="U59">
        <f>R59*$L$46+S59*$L$47</f>
        <v>0.70523550443213701</v>
      </c>
      <c r="V59">
        <f>U59/T59</f>
        <v>1.6191169220535371</v>
      </c>
      <c r="W59">
        <f>T59/U59</f>
        <v>0.61762062169771725</v>
      </c>
    </row>
    <row r="60" spans="1:23" x14ac:dyDescent="0.45">
      <c r="A60">
        <v>332</v>
      </c>
      <c r="B60">
        <v>68.599999999999994</v>
      </c>
      <c r="C60">
        <v>165</v>
      </c>
      <c r="D60">
        <v>80.599999999999994</v>
      </c>
      <c r="F60">
        <f>A61/A60-1</f>
        <v>6.0240963855422436E-3</v>
      </c>
      <c r="G60">
        <f>B61/B60-1</f>
        <v>1.4577259475219151E-3</v>
      </c>
      <c r="H60">
        <f>C61/C60-1</f>
        <v>1.8181818181818077E-2</v>
      </c>
      <c r="I60">
        <f>D61/D60-1</f>
        <v>1.1166253101737134E-2</v>
      </c>
      <c r="R60">
        <v>-9.42</v>
      </c>
      <c r="S60">
        <f>1-R60</f>
        <v>10.42</v>
      </c>
      <c r="T60">
        <f>SQRT(R60^2*$L$48+S60^2*$L$49+2*R60*S60*$L$50)</f>
        <v>0.43527301950510366</v>
      </c>
      <c r="U60">
        <f>R60*$L$46+S60*$L$47</f>
        <v>0.7049056687382258</v>
      </c>
      <c r="V60">
        <f>U60/T60</f>
        <v>1.6194563805946181</v>
      </c>
      <c r="W60">
        <f>T60/U60</f>
        <v>0.61749116060342946</v>
      </c>
    </row>
    <row r="61" spans="1:23" x14ac:dyDescent="0.45">
      <c r="A61">
        <v>334</v>
      </c>
      <c r="B61">
        <v>68.7</v>
      </c>
      <c r="C61">
        <v>168</v>
      </c>
      <c r="D61">
        <v>81.5</v>
      </c>
      <c r="F61">
        <f>A62/A61-1</f>
        <v>0</v>
      </c>
      <c r="G61">
        <f>B62/B61-1</f>
        <v>1.8922852983988214E-2</v>
      </c>
      <c r="H61">
        <f>C62/C61-1</f>
        <v>1.7857142857142794E-2</v>
      </c>
      <c r="I61">
        <f>D62/D61-1</f>
        <v>-8.5889570552147854E-3</v>
      </c>
      <c r="R61">
        <v>-9.41</v>
      </c>
      <c r="S61">
        <f>1-R61</f>
        <v>10.41</v>
      </c>
      <c r="T61">
        <f>SQRT(R61^2*$L$48+S61^2*$L$49+2*R61*S61*$L$50)</f>
        <v>0.43497806968193625</v>
      </c>
      <c r="U61">
        <f>R61*$L$46+S61*$L$47</f>
        <v>0.70457583304431415</v>
      </c>
      <c r="V61">
        <f>U61/T61</f>
        <v>1.6197962199784293</v>
      </c>
      <c r="W61">
        <f>T61/U61</f>
        <v>0.61736160861846989</v>
      </c>
    </row>
    <row r="62" spans="1:23" x14ac:dyDescent="0.45">
      <c r="A62">
        <v>334</v>
      </c>
      <c r="B62">
        <v>70</v>
      </c>
      <c r="C62">
        <v>171</v>
      </c>
      <c r="D62">
        <v>80.8</v>
      </c>
      <c r="F62">
        <f>A63/A62-1</f>
        <v>-1.7964071856287456E-2</v>
      </c>
      <c r="G62">
        <f>B63/B62-1</f>
        <v>-1.1428571428571344E-2</v>
      </c>
      <c r="H62">
        <f>C63/C62-1</f>
        <v>-1.1695906432748537E-2</v>
      </c>
      <c r="I62">
        <f>D63/D62-1</f>
        <v>1.2376237623762387E-2</v>
      </c>
      <c r="R62">
        <v>-9.4</v>
      </c>
      <c r="S62">
        <f>1-R62</f>
        <v>10.4</v>
      </c>
      <c r="T62">
        <f>SQRT(R62^2*$L$48+S62^2*$L$49+2*R62*S62*$L$50)</f>
        <v>0.43468314126466129</v>
      </c>
      <c r="U62">
        <f>R62*$L$46+S62*$L$47</f>
        <v>0.7042459973504025</v>
      </c>
      <c r="V62">
        <f>U62/T62</f>
        <v>1.620136440768047</v>
      </c>
      <c r="W62">
        <f>T62/U62</f>
        <v>0.61723196567687655</v>
      </c>
    </row>
    <row r="63" spans="1:23" x14ac:dyDescent="0.45">
      <c r="A63">
        <v>328</v>
      </c>
      <c r="B63">
        <v>69.2</v>
      </c>
      <c r="C63">
        <v>169</v>
      </c>
      <c r="D63">
        <v>81.8</v>
      </c>
      <c r="F63">
        <f>A64/A63-1</f>
        <v>-2.5914634146341431E-2</v>
      </c>
      <c r="G63">
        <f>B64/B63-1</f>
        <v>-1.1560693641618491E-2</v>
      </c>
      <c r="H63">
        <f>C64/C63-1</f>
        <v>3.5502958579881616E-2</v>
      </c>
      <c r="I63">
        <f>D64/D63-1</f>
        <v>0</v>
      </c>
      <c r="R63">
        <v>-9.39</v>
      </c>
      <c r="S63">
        <f>1-R63</f>
        <v>10.39</v>
      </c>
      <c r="T63">
        <f>SQRT(R63^2*$L$48+S63^2*$L$49+2*R63*S63*$L$50)</f>
        <v>0.43438823429687728</v>
      </c>
      <c r="U63">
        <f>R63*$L$46+S63*$L$47</f>
        <v>0.70391616165649129</v>
      </c>
      <c r="V63">
        <f>U63/T63</f>
        <v>1.6204770435274001</v>
      </c>
      <c r="W63">
        <f>T63/U63</f>
        <v>0.61710223171272671</v>
      </c>
    </row>
    <row r="64" spans="1:23" x14ac:dyDescent="0.45">
      <c r="A64">
        <v>319.5</v>
      </c>
      <c r="B64">
        <v>68.400000000000006</v>
      </c>
      <c r="C64">
        <v>175</v>
      </c>
      <c r="D64">
        <v>81.8</v>
      </c>
      <c r="F64">
        <f>A65/A64-1</f>
        <v>-7.8247261345852914E-3</v>
      </c>
      <c r="G64">
        <f>B65/B64-1</f>
        <v>-8.7719298245615418E-3</v>
      </c>
      <c r="H64">
        <f>C65/C64-1</f>
        <v>8.5714285714286742E-3</v>
      </c>
      <c r="I64">
        <f>D65/D64-1</f>
        <v>-2.4449877750611915E-3</v>
      </c>
      <c r="R64">
        <v>-9.3800000000000008</v>
      </c>
      <c r="S64">
        <f>1-R64</f>
        <v>10.38</v>
      </c>
      <c r="T64">
        <f>SQRT(R64^2*$L$48+S64^2*$L$49+2*R64*S64*$L$50)</f>
        <v>0.43409334882230233</v>
      </c>
      <c r="U64">
        <f>R64*$L$46+S64*$L$47</f>
        <v>0.70358632596257964</v>
      </c>
      <c r="V64">
        <f>U64/T64</f>
        <v>1.6208180288212506</v>
      </c>
      <c r="W64">
        <f>T64/U64</f>
        <v>0.61697240666014541</v>
      </c>
    </row>
    <row r="65" spans="1:23" x14ac:dyDescent="0.45">
      <c r="A65">
        <v>317</v>
      </c>
      <c r="B65">
        <v>67.8</v>
      </c>
      <c r="C65">
        <v>176.5</v>
      </c>
      <c r="D65">
        <v>81.599999999999994</v>
      </c>
      <c r="F65">
        <f>A66/A65-1</f>
        <v>-2.8391167192429068E-2</v>
      </c>
      <c r="G65">
        <f>B66/B65-1</f>
        <v>-5.8997050147491237E-3</v>
      </c>
      <c r="H65">
        <f>C66/C65-1</f>
        <v>8.4985835694051381E-3</v>
      </c>
      <c r="I65">
        <f>D66/D65-1</f>
        <v>8.5784313725489891E-3</v>
      </c>
      <c r="R65">
        <v>-9.3699999999999992</v>
      </c>
      <c r="S65">
        <f>1-R65</f>
        <v>10.37</v>
      </c>
      <c r="T65">
        <f>SQRT(R65^2*$L$48+S65^2*$L$49+2*R65*S65*$L$50)</f>
        <v>0.43379848488476908</v>
      </c>
      <c r="U65">
        <f>R65*$L$46+S65*$L$47</f>
        <v>0.70325649026866888</v>
      </c>
      <c r="V65">
        <f>U65/T65</f>
        <v>1.6211593972152221</v>
      </c>
      <c r="W65">
        <f>T65/U65</f>
        <v>0.61684249045329498</v>
      </c>
    </row>
    <row r="66" spans="1:23" x14ac:dyDescent="0.45">
      <c r="A66">
        <v>308</v>
      </c>
      <c r="B66">
        <v>67.400000000000006</v>
      </c>
      <c r="C66">
        <v>178</v>
      </c>
      <c r="D66">
        <v>82.3</v>
      </c>
      <c r="F66">
        <f>A67/A66-1</f>
        <v>-4.870129870129869E-2</v>
      </c>
      <c r="G66">
        <f>B67/B66-1</f>
        <v>-2.5222551928783421E-2</v>
      </c>
      <c r="H66">
        <f>C67/C66-1</f>
        <v>-4.2134831460674205E-2</v>
      </c>
      <c r="I66">
        <f>D67/D66-1</f>
        <v>-1.3365735115431265E-2</v>
      </c>
      <c r="R66">
        <v>-9.36</v>
      </c>
      <c r="S66">
        <f>1-R66</f>
        <v>10.36</v>
      </c>
      <c r="T66">
        <f>SQRT(R66^2*$L$48+S66^2*$L$49+2*R66*S66*$L$50)</f>
        <v>0.43350364252822421</v>
      </c>
      <c r="U66">
        <f>R66*$L$46+S66*$L$47</f>
        <v>0.70292665457475723</v>
      </c>
      <c r="V66">
        <f>U66/T66</f>
        <v>1.6215011492757909</v>
      </c>
      <c r="W66">
        <f>T66/U66</f>
        <v>0.61671248302637882</v>
      </c>
    </row>
    <row r="67" spans="1:23" x14ac:dyDescent="0.45">
      <c r="A67">
        <v>293</v>
      </c>
      <c r="B67">
        <v>65.7</v>
      </c>
      <c r="C67">
        <v>170.5</v>
      </c>
      <c r="D67">
        <v>81.2</v>
      </c>
      <c r="F67">
        <f>A68/A67-1</f>
        <v>2.5597269624573427E-2</v>
      </c>
      <c r="G67">
        <f>B68/B67-1</f>
        <v>4.5662100456620447E-3</v>
      </c>
      <c r="H67">
        <f>C68/C67-1</f>
        <v>0</v>
      </c>
      <c r="I67">
        <f>D68/D67-1</f>
        <v>-9.8522167487684609E-3</v>
      </c>
      <c r="R67">
        <v>-9.35</v>
      </c>
      <c r="S67">
        <f>1-R67</f>
        <v>10.35</v>
      </c>
      <c r="T67">
        <f>SQRT(R67^2*$L$48+S67^2*$L$49+2*R67*S67*$L$50)</f>
        <v>0.43320882179673081</v>
      </c>
      <c r="U67">
        <f>R67*$L$46+S67*$L$47</f>
        <v>0.70259681888084557</v>
      </c>
      <c r="V67">
        <f>U67/T67</f>
        <v>1.6218432855702933</v>
      </c>
      <c r="W67">
        <f>T67/U67</f>
        <v>0.61658238431364054</v>
      </c>
    </row>
    <row r="68" spans="1:23" x14ac:dyDescent="0.45">
      <c r="A68">
        <v>300.5</v>
      </c>
      <c r="B68">
        <v>66</v>
      </c>
      <c r="C68">
        <v>170.5</v>
      </c>
      <c r="D68">
        <v>80.400000000000006</v>
      </c>
      <c r="F68">
        <f>A69/A68-1</f>
        <v>2.8286189683860208E-2</v>
      </c>
      <c r="G68">
        <f>B69/B68-1</f>
        <v>4.5454545454544082E-3</v>
      </c>
      <c r="H68">
        <f>C69/C68-1</f>
        <v>-1.4662756598240456E-2</v>
      </c>
      <c r="I68">
        <f>D69/D68-1</f>
        <v>0</v>
      </c>
      <c r="R68">
        <v>-9.34</v>
      </c>
      <c r="S68">
        <f>1-R68</f>
        <v>10.34</v>
      </c>
      <c r="T68">
        <f>SQRT(R68^2*$L$48+S68^2*$L$49+2*R68*S68*$L$50)</f>
        <v>0.43291402273447083</v>
      </c>
      <c r="U68">
        <f>R68*$L$46+S68*$L$47</f>
        <v>0.70226698318693392</v>
      </c>
      <c r="V68">
        <f>U68/T68</f>
        <v>1.6221858066669086</v>
      </c>
      <c r="W68">
        <f>T68/U68</f>
        <v>0.61645219424936992</v>
      </c>
    </row>
    <row r="69" spans="1:23" x14ac:dyDescent="0.45">
      <c r="A69">
        <v>309</v>
      </c>
      <c r="B69">
        <v>66.3</v>
      </c>
      <c r="C69">
        <v>168</v>
      </c>
      <c r="D69">
        <v>80.400000000000006</v>
      </c>
      <c r="F69">
        <f>A70/A69-1</f>
        <v>-3.398058252427183E-2</v>
      </c>
      <c r="G69">
        <f>B70/B69-1</f>
        <v>-1.9607843137254832E-2</v>
      </c>
      <c r="H69">
        <f>C70/C69-1</f>
        <v>2.6785714285714191E-2</v>
      </c>
      <c r="I69">
        <f>D70/D69-1</f>
        <v>-2.4875621890547706E-3</v>
      </c>
      <c r="R69">
        <v>-9.33</v>
      </c>
      <c r="S69">
        <f>1-R69</f>
        <v>10.33</v>
      </c>
      <c r="T69">
        <f>SQRT(R69^2*$L$48+S69^2*$L$49+2*R69*S69*$L$50)</f>
        <v>0.43261924538574342</v>
      </c>
      <c r="U69">
        <f>R69*$L$46+S69*$L$47</f>
        <v>0.70193714749302272</v>
      </c>
      <c r="V69">
        <f>U69/T69</f>
        <v>1.6225287131346711</v>
      </c>
      <c r="W69">
        <f>T69/U69</f>
        <v>0.61632191276790016</v>
      </c>
    </row>
    <row r="70" spans="1:23" x14ac:dyDescent="0.45">
      <c r="A70">
        <v>298.5</v>
      </c>
      <c r="B70">
        <v>65</v>
      </c>
      <c r="C70">
        <v>172.5</v>
      </c>
      <c r="D70">
        <v>80.2</v>
      </c>
      <c r="F70">
        <f>A71/A70-1</f>
        <v>5.0251256281406143E-3</v>
      </c>
      <c r="G70">
        <f>B71/B70-1</f>
        <v>1.8461538461538529E-2</v>
      </c>
      <c r="H70">
        <f>C71/C70-1</f>
        <v>8.6956521739129933E-3</v>
      </c>
      <c r="I70">
        <f>D71/D70-1</f>
        <v>9.9750623441396957E-3</v>
      </c>
      <c r="R70">
        <v>-9.32</v>
      </c>
      <c r="S70">
        <f>1-R70</f>
        <v>10.32</v>
      </c>
      <c r="T70">
        <f>SQRT(R70^2*$L$48+S70^2*$L$49+2*R70*S70*$L$50)</f>
        <v>0.43232448979496219</v>
      </c>
      <c r="U70">
        <f>R70*$L$46+S70*$L$47</f>
        <v>0.70160731179911107</v>
      </c>
      <c r="V70">
        <f>U70/T70</f>
        <v>1.6228720055434778</v>
      </c>
      <c r="W70">
        <f>T70/U70</f>
        <v>0.61619153980360486</v>
      </c>
    </row>
    <row r="71" spans="1:23" x14ac:dyDescent="0.45">
      <c r="A71">
        <v>300</v>
      </c>
      <c r="B71">
        <v>66.2</v>
      </c>
      <c r="C71">
        <v>174</v>
      </c>
      <c r="D71">
        <v>81</v>
      </c>
      <c r="F71">
        <f>A72/A71-1</f>
        <v>-8.3333333333333037E-3</v>
      </c>
      <c r="G71">
        <f>B72/B71-1</f>
        <v>1.5105740181267091E-3</v>
      </c>
      <c r="H71">
        <f>C72/C71-1</f>
        <v>-2.8735632183908288E-3</v>
      </c>
      <c r="I71">
        <f>D72/D71-1</f>
        <v>-8.6419753086419693E-3</v>
      </c>
      <c r="R71">
        <v>-9.31</v>
      </c>
      <c r="S71">
        <f>1-R71</f>
        <v>10.31</v>
      </c>
      <c r="T71">
        <f>SQRT(R71^2*$L$48+S71^2*$L$49+2*R71*S71*$L$50)</f>
        <v>0.43202975600666166</v>
      </c>
      <c r="U71">
        <f>R71*$L$46+S71*$L$47</f>
        <v>0.7012774761052003</v>
      </c>
      <c r="V71">
        <f>U71/T71</f>
        <v>1.6232156844640742</v>
      </c>
      <c r="W71">
        <f>T71/U71</f>
        <v>0.61606107529090504</v>
      </c>
    </row>
    <row r="72" spans="1:23" x14ac:dyDescent="0.45">
      <c r="A72">
        <v>297.5</v>
      </c>
      <c r="B72">
        <v>66.3</v>
      </c>
      <c r="C72">
        <v>173.5</v>
      </c>
      <c r="D72">
        <v>80.3</v>
      </c>
      <c r="F72">
        <f>A73/A72-1</f>
        <v>2.1848739495798242E-2</v>
      </c>
      <c r="G72">
        <f>B73/B72-1</f>
        <v>7.541478129713397E-3</v>
      </c>
      <c r="H72">
        <f>C73/C72-1</f>
        <v>3.7463976945244948E-2</v>
      </c>
      <c r="I72">
        <f>D73/D72-1</f>
        <v>2.4906600249066102E-3</v>
      </c>
      <c r="R72">
        <v>-9.3000000000000007</v>
      </c>
      <c r="S72">
        <f>1-R72</f>
        <v>10.3</v>
      </c>
      <c r="T72">
        <f>SQRT(R72^2*$L$48+S72^2*$L$49+2*R72*S72*$L$50)</f>
        <v>0.43173504406549279</v>
      </c>
      <c r="U72">
        <f>R72*$L$46+S72*$L$47</f>
        <v>0.7009476404112891</v>
      </c>
      <c r="V72">
        <f>U72/T72</f>
        <v>1.6235597504680617</v>
      </c>
      <c r="W72">
        <f>T72/U72</f>
        <v>0.61593051916426633</v>
      </c>
    </row>
    <row r="73" spans="1:23" x14ac:dyDescent="0.45">
      <c r="A73">
        <v>304</v>
      </c>
      <c r="B73">
        <v>66.8</v>
      </c>
      <c r="C73">
        <v>180</v>
      </c>
      <c r="D73">
        <v>80.5</v>
      </c>
      <c r="F73">
        <f>A74/A73-1</f>
        <v>6.5789473684210176E-3</v>
      </c>
      <c r="G73">
        <f>B74/B73-1</f>
        <v>-5.9880239520956335E-3</v>
      </c>
      <c r="H73">
        <f>C74/C73-1</f>
        <v>5.5555555555555358E-3</v>
      </c>
      <c r="I73">
        <f>D74/D73-1</f>
        <v>-1.242236024844634E-3</v>
      </c>
      <c r="R73">
        <v>-9.2899999999999991</v>
      </c>
      <c r="S73">
        <f>1-R73</f>
        <v>10.29</v>
      </c>
      <c r="T73">
        <f>SQRT(R73^2*$L$48+S73^2*$L$49+2*R73*S73*$L$50)</f>
        <v>0.43144035401622916</v>
      </c>
      <c r="U73">
        <f>R73*$L$46+S73*$L$47</f>
        <v>0.700617804717377</v>
      </c>
      <c r="V73">
        <f>U73/T73</f>
        <v>1.6239042041278837</v>
      </c>
      <c r="W73">
        <f>T73/U73</f>
        <v>0.61579987135820557</v>
      </c>
    </row>
    <row r="74" spans="1:23" x14ac:dyDescent="0.45">
      <c r="A74">
        <v>306</v>
      </c>
      <c r="B74">
        <v>66.400000000000006</v>
      </c>
      <c r="C74">
        <v>181</v>
      </c>
      <c r="D74">
        <v>80.400000000000006</v>
      </c>
      <c r="F74">
        <f>A75/A74-1</f>
        <v>2.9411764705882248E-2</v>
      </c>
      <c r="G74">
        <f>B75/B74-1</f>
        <v>1.8072289156626287E-2</v>
      </c>
      <c r="H74">
        <f>C75/C74-1</f>
        <v>3.3149171270718147E-2</v>
      </c>
      <c r="I74">
        <f>D75/D74-1</f>
        <v>1.2437810945273853E-3</v>
      </c>
      <c r="R74">
        <v>-9.2799999999999994</v>
      </c>
      <c r="S74">
        <f>1-R74</f>
        <v>10.28</v>
      </c>
      <c r="T74">
        <f>SQRT(R74^2*$L$48+S74^2*$L$49+2*R74*S74*$L$50)</f>
        <v>0.43114568590375735</v>
      </c>
      <c r="U74">
        <f>R74*$L$46+S74*$L$47</f>
        <v>0.7002879690234658</v>
      </c>
      <c r="V74">
        <f>U74/T74</f>
        <v>1.6242490460168673</v>
      </c>
      <c r="W74">
        <f>T74/U74</f>
        <v>0.61566913180727534</v>
      </c>
    </row>
    <row r="75" spans="1:23" x14ac:dyDescent="0.45">
      <c r="A75">
        <v>315</v>
      </c>
      <c r="B75">
        <v>67.599999999999994</v>
      </c>
      <c r="C75">
        <v>187</v>
      </c>
      <c r="D75">
        <v>80.5</v>
      </c>
      <c r="F75">
        <f>A76/A75-1</f>
        <v>1.904761904761898E-2</v>
      </c>
      <c r="G75">
        <f>B76/B75-1</f>
        <v>2.662721893491149E-2</v>
      </c>
      <c r="H75">
        <f>C76/C75-1</f>
        <v>2.4064171122994749E-2</v>
      </c>
      <c r="I75">
        <f>D76/D75-1</f>
        <v>4.9689440993789802E-3</v>
      </c>
      <c r="R75">
        <v>-9.27</v>
      </c>
      <c r="S75">
        <f>1-R75</f>
        <v>10.27</v>
      </c>
      <c r="T75">
        <f>SQRT(R75^2*$L$48+S75^2*$L$49+2*R75*S75*$L$50)</f>
        <v>0.43085103977308747</v>
      </c>
      <c r="U75">
        <f>R75*$L$46+S75*$L$47</f>
        <v>0.69995813332955414</v>
      </c>
      <c r="V75">
        <f>U75/T75</f>
        <v>1.624594276709173</v>
      </c>
      <c r="W75">
        <f>T75/U75</f>
        <v>0.61553830044608437</v>
      </c>
    </row>
    <row r="76" spans="1:23" x14ac:dyDescent="0.45">
      <c r="A76">
        <v>321</v>
      </c>
      <c r="B76">
        <v>69.400000000000006</v>
      </c>
      <c r="C76">
        <v>191.5</v>
      </c>
      <c r="D76">
        <v>80.900000000000006</v>
      </c>
      <c r="F76">
        <f>A77/A76-1</f>
        <v>-1.5576323987538387E-3</v>
      </c>
      <c r="G76">
        <f>B77/B76-1</f>
        <v>-4.3227665706053742E-3</v>
      </c>
      <c r="H76">
        <f>C77/C76-1</f>
        <v>-1.0443864229765065E-2</v>
      </c>
      <c r="I76">
        <f>D77/D76-1</f>
        <v>-1.2360939431398377E-3</v>
      </c>
      <c r="R76">
        <v>-9.26</v>
      </c>
      <c r="S76">
        <f>1-R76</f>
        <v>10.26</v>
      </c>
      <c r="T76">
        <f>SQRT(R76^2*$L$48+S76^2*$L$49+2*R76*S76*$L$50)</f>
        <v>0.43055641566934649</v>
      </c>
      <c r="U76">
        <f>R76*$L$46+S76*$L$47</f>
        <v>0.69962829763564338</v>
      </c>
      <c r="V76">
        <f>U76/T76</f>
        <v>1.6249398967798345</v>
      </c>
      <c r="W76">
        <f>T76/U76</f>
        <v>0.6154073772092824</v>
      </c>
    </row>
    <row r="77" spans="1:23" x14ac:dyDescent="0.45">
      <c r="A77">
        <v>320.5</v>
      </c>
      <c r="B77">
        <v>69.099999999999994</v>
      </c>
      <c r="C77">
        <v>189.5</v>
      </c>
      <c r="D77">
        <v>80.8</v>
      </c>
      <c r="F77">
        <f>A78/A77-1</f>
        <v>-3.4321372854914212E-2</v>
      </c>
      <c r="G77">
        <f>B78/B77-1</f>
        <v>-1.4471780028942893E-3</v>
      </c>
      <c r="H77">
        <f>C78/C77-1</f>
        <v>-4.2216358839050172E-2</v>
      </c>
      <c r="I77">
        <f>D78/D77-1</f>
        <v>6.1881188118810826E-3</v>
      </c>
      <c r="R77">
        <v>-9.25</v>
      </c>
      <c r="S77">
        <f>1-R77</f>
        <v>10.25</v>
      </c>
      <c r="T77">
        <f>SQRT(R77^2*$L$48+S77^2*$L$49+2*R77*S77*$L$50)</f>
        <v>0.43026181363778765</v>
      </c>
      <c r="U77">
        <f>R77*$L$46+S77*$L$47</f>
        <v>0.69929846194173217</v>
      </c>
      <c r="V77">
        <f>U77/T77</f>
        <v>1.6252859068047132</v>
      </c>
      <c r="W77">
        <f>T77/U77</f>
        <v>0.61527636203157909</v>
      </c>
    </row>
    <row r="78" spans="1:23" x14ac:dyDescent="0.45">
      <c r="A78">
        <v>309.5</v>
      </c>
      <c r="B78">
        <v>69</v>
      </c>
      <c r="C78">
        <v>181.5</v>
      </c>
      <c r="D78">
        <v>81.3</v>
      </c>
      <c r="F78">
        <f>A79/A78-1</f>
        <v>5.8158319870759367E-2</v>
      </c>
      <c r="G78">
        <f>B79/B78-1</f>
        <v>0</v>
      </c>
      <c r="H78">
        <f>C79/C78-1</f>
        <v>-8.2644628099173278E-3</v>
      </c>
      <c r="I78">
        <f>D79/D78-1</f>
        <v>-3.6900369003689537E-3</v>
      </c>
      <c r="R78">
        <v>-9.24</v>
      </c>
      <c r="S78">
        <f>1-R78</f>
        <v>10.24</v>
      </c>
      <c r="T78">
        <f>SQRT(R78^2*$L$48+S78^2*$L$49+2*R78*S78*$L$50)</f>
        <v>0.42996723372377771</v>
      </c>
      <c r="U78">
        <f>R78*$L$46+S78*$L$47</f>
        <v>0.69896862624782052</v>
      </c>
      <c r="V78">
        <f>U78/T78</f>
        <v>1.6256323073605567</v>
      </c>
      <c r="W78">
        <f>T78/U78</f>
        <v>0.61514525484772198</v>
      </c>
    </row>
    <row r="79" spans="1:23" x14ac:dyDescent="0.45">
      <c r="A79">
        <v>327.5</v>
      </c>
      <c r="B79">
        <v>69</v>
      </c>
      <c r="C79">
        <v>180</v>
      </c>
      <c r="D79">
        <v>81</v>
      </c>
      <c r="F79">
        <f>A80/A79-1</f>
        <v>-1.6793893129770976E-2</v>
      </c>
      <c r="G79">
        <f>B80/B79-1</f>
        <v>1.449275362318847E-2</v>
      </c>
      <c r="H79">
        <f>C80/C79-1</f>
        <v>2.7777777777777679E-3</v>
      </c>
      <c r="I79">
        <f>D80/D79-1</f>
        <v>2.4691358024691468E-2</v>
      </c>
      <c r="R79">
        <v>-9.23</v>
      </c>
      <c r="S79">
        <f>1-R79</f>
        <v>10.23</v>
      </c>
      <c r="T79">
        <f>SQRT(R79^2*$L$48+S79^2*$L$49+2*R79*S79*$L$50)</f>
        <v>0.42967267597280945</v>
      </c>
      <c r="U79">
        <f>R79*$L$46+S79*$L$47</f>
        <v>0.69863879055390887</v>
      </c>
      <c r="V79">
        <f>U79/T79</f>
        <v>1.6259790990249521</v>
      </c>
      <c r="W79">
        <f>T79/U79</f>
        <v>0.61501405559251543</v>
      </c>
    </row>
    <row r="80" spans="1:23" x14ac:dyDescent="0.45">
      <c r="A80">
        <v>322</v>
      </c>
      <c r="B80">
        <v>70</v>
      </c>
      <c r="C80">
        <v>180.5</v>
      </c>
      <c r="D80">
        <v>83</v>
      </c>
      <c r="F80">
        <f>A81/A80-1</f>
        <v>1.2422360248447228E-2</v>
      </c>
      <c r="G80">
        <f>B81/B80-1</f>
        <v>-1.4285714285713347E-3</v>
      </c>
      <c r="H80">
        <f>C81/C80-1</f>
        <v>-1.3850415512465353E-2</v>
      </c>
      <c r="I80">
        <f>D81/D80-1</f>
        <v>0</v>
      </c>
      <c r="R80">
        <v>-9.2200000000000006</v>
      </c>
      <c r="S80">
        <f>1-R80</f>
        <v>10.220000000000001</v>
      </c>
      <c r="T80">
        <f>SQRT(R80^2*$L$48+S80^2*$L$49+2*R80*S80*$L$50)</f>
        <v>0.42937814043049305</v>
      </c>
      <c r="U80">
        <f>R80*$L$46+S80*$L$47</f>
        <v>0.69830895485999722</v>
      </c>
      <c r="V80">
        <f>U80/T80</f>
        <v>1.6263262823763573</v>
      </c>
      <c r="W80">
        <f>T80/U80</f>
        <v>0.61488276420080901</v>
      </c>
    </row>
    <row r="81" spans="1:23" x14ac:dyDescent="0.45">
      <c r="A81">
        <v>326</v>
      </c>
      <c r="B81">
        <v>69.900000000000006</v>
      </c>
      <c r="C81">
        <v>178</v>
      </c>
      <c r="D81">
        <v>83</v>
      </c>
      <c r="F81">
        <f>A82/A81-1</f>
        <v>-1.5337423312883458E-2</v>
      </c>
      <c r="G81">
        <f>B82/B81-1</f>
        <v>0</v>
      </c>
      <c r="H81">
        <f>C82/C81-1</f>
        <v>-3.0898876404494402E-2</v>
      </c>
      <c r="I81">
        <f>D82/D81-1</f>
        <v>-1.2048192771083599E-3</v>
      </c>
      <c r="R81">
        <v>-9.2100000000000009</v>
      </c>
      <c r="S81">
        <f>1-R81</f>
        <v>10.210000000000001</v>
      </c>
      <c r="T81">
        <f>SQRT(R81^2*$L$48+S81^2*$L$49+2*R81*S81*$L$50)</f>
        <v>0.4290836271425626</v>
      </c>
      <c r="U81">
        <f>R81*$L$46+S81*$L$47</f>
        <v>0.69797911916608602</v>
      </c>
      <c r="V81">
        <f>U81/T81</f>
        <v>1.6266738579940809</v>
      </c>
      <c r="W81">
        <f>T81/U81</f>
        <v>0.61475138060750634</v>
      </c>
    </row>
    <row r="82" spans="1:23" x14ac:dyDescent="0.45">
      <c r="A82">
        <v>321</v>
      </c>
      <c r="B82">
        <v>69.900000000000006</v>
      </c>
      <c r="C82">
        <v>172.5</v>
      </c>
      <c r="D82">
        <v>82.9</v>
      </c>
      <c r="F82">
        <f>A83/A82-1</f>
        <v>6.230529595015577E-3</v>
      </c>
      <c r="G82">
        <f>B83/B82-1</f>
        <v>0</v>
      </c>
      <c r="H82">
        <f>C83/C82-1</f>
        <v>2.8985507246376718E-2</v>
      </c>
      <c r="I82">
        <f>D83/D82-1</f>
        <v>6.0313630880579616E-3</v>
      </c>
      <c r="R82">
        <v>-9.1999999999999993</v>
      </c>
      <c r="S82">
        <f>1-R82</f>
        <v>10.199999999999999</v>
      </c>
      <c r="T82">
        <f>SQRT(R82^2*$L$48+S82^2*$L$49+2*R82*S82*$L$50)</f>
        <v>0.42878913615487835</v>
      </c>
      <c r="U82">
        <f>R82*$L$46+S82*$L$47</f>
        <v>0.69764928347217481</v>
      </c>
      <c r="V82">
        <f>U82/T82</f>
        <v>1.6270218264582719</v>
      </c>
      <c r="W82">
        <f>T82/U82</f>
        <v>0.61461990474756967</v>
      </c>
    </row>
    <row r="83" spans="1:23" x14ac:dyDescent="0.45">
      <c r="A83">
        <v>323</v>
      </c>
      <c r="B83">
        <v>69.900000000000006</v>
      </c>
      <c r="C83">
        <v>177.5</v>
      </c>
      <c r="D83">
        <v>83.4</v>
      </c>
      <c r="F83">
        <f>A84/A83-1</f>
        <v>-1.2383900928792602E-2</v>
      </c>
      <c r="G83">
        <f>B84/B83-1</f>
        <v>2.7181688125893944E-2</v>
      </c>
      <c r="H83">
        <f>C84/C83-1</f>
        <v>9.0140845070422637E-2</v>
      </c>
      <c r="I83">
        <f>D84/D83-1</f>
        <v>1.5587529976019088E-2</v>
      </c>
      <c r="R83">
        <v>-9.19</v>
      </c>
      <c r="S83">
        <f>1-R83</f>
        <v>10.19</v>
      </c>
      <c r="T83">
        <f>SQRT(R83^2*$L$48+S83^2*$L$49+2*R83*S83*$L$50)</f>
        <v>0.42849466751341286</v>
      </c>
      <c r="U83">
        <f>R83*$L$46+S83*$L$47</f>
        <v>0.6973194477782636</v>
      </c>
      <c r="V83">
        <f>U83/T83</f>
        <v>1.6273701883499774</v>
      </c>
      <c r="W83">
        <f>T83/U83</f>
        <v>0.61448833655599877</v>
      </c>
    </row>
    <row r="84" spans="1:23" x14ac:dyDescent="0.45">
      <c r="A84">
        <v>319</v>
      </c>
      <c r="B84">
        <v>71.8</v>
      </c>
      <c r="C84">
        <v>193.5</v>
      </c>
      <c r="D84">
        <v>84.7</v>
      </c>
      <c r="F84">
        <f>A85/A84-1</f>
        <v>-7.8369905956112706E-3</v>
      </c>
      <c r="G84">
        <f>B85/B84-1</f>
        <v>-4.1782729805013297E-3</v>
      </c>
      <c r="H84">
        <f>C85/C84-1</f>
        <v>6.2015503875969102E-2</v>
      </c>
      <c r="I84">
        <f>D85/D84-1</f>
        <v>-1.2987012987013102E-2</v>
      </c>
      <c r="R84">
        <v>-9.18</v>
      </c>
      <c r="S84">
        <f>1-R84</f>
        <v>10.18</v>
      </c>
      <c r="T84">
        <f>SQRT(R84^2*$L$48+S84^2*$L$49+2*R84*S84*$L$50)</f>
        <v>0.4282002212642731</v>
      </c>
      <c r="U84">
        <f>R84*$L$46+S84*$L$47</f>
        <v>0.69698961208435195</v>
      </c>
      <c r="V84">
        <f>U84/T84</f>
        <v>1.6277189442510578</v>
      </c>
      <c r="W84">
        <f>T84/U84</f>
        <v>0.61435667596786347</v>
      </c>
    </row>
    <row r="85" spans="1:23" x14ac:dyDescent="0.45">
      <c r="A85">
        <v>316.5</v>
      </c>
      <c r="B85">
        <v>71.5</v>
      </c>
      <c r="C85">
        <v>205.5</v>
      </c>
      <c r="D85">
        <v>83.6</v>
      </c>
      <c r="F85">
        <f>A86/A85-1</f>
        <v>-1.5797788309637184E-3</v>
      </c>
      <c r="G85">
        <f>B86/B85-1</f>
        <v>-4.1958041958041203E-3</v>
      </c>
      <c r="H85">
        <f>C86/C85-1</f>
        <v>4.6228710462287159E-2</v>
      </c>
      <c r="I85">
        <f>D86/D85-1</f>
        <v>-2.3923444976075015E-3</v>
      </c>
      <c r="R85">
        <v>-9.17</v>
      </c>
      <c r="S85">
        <f>1-R85</f>
        <v>10.17</v>
      </c>
      <c r="T85">
        <f>SQRT(R85^2*$L$48+S85^2*$L$49+2*R85*S85*$L$50)</f>
        <v>0.42790579745368007</v>
      </c>
      <c r="U85">
        <f>R85*$L$46+S85*$L$47</f>
        <v>0.6966597763904403</v>
      </c>
      <c r="V85">
        <f>U85/T85</f>
        <v>1.6280680947442698</v>
      </c>
      <c r="W85">
        <f>T85/U85</f>
        <v>0.6142249229182738</v>
      </c>
    </row>
    <row r="86" spans="1:23" x14ac:dyDescent="0.45">
      <c r="A86">
        <v>316</v>
      </c>
      <c r="B86">
        <v>71.2</v>
      </c>
      <c r="C86">
        <v>215</v>
      </c>
      <c r="D86">
        <v>83.4</v>
      </c>
      <c r="F86">
        <f>A87/A86-1</f>
        <v>9.493670886076E-3</v>
      </c>
      <c r="G86">
        <f>B87/B86-1</f>
        <v>3.6516853932584192E-2</v>
      </c>
      <c r="H86">
        <f>C87/C86-1</f>
        <v>-5.3488372093023262E-2</v>
      </c>
      <c r="I86">
        <f>D87/D86-1</f>
        <v>-5.9952038369304184E-3</v>
      </c>
      <c r="R86">
        <v>-9.16</v>
      </c>
      <c r="S86">
        <f>1-R86</f>
        <v>10.16</v>
      </c>
      <c r="T86">
        <f>SQRT(R86^2*$L$48+S86^2*$L$49+2*R86*S86*$L$50)</f>
        <v>0.42761139612798582</v>
      </c>
      <c r="U86">
        <f>R86*$L$46+S86*$L$47</f>
        <v>0.69632994069652909</v>
      </c>
      <c r="V86">
        <f>U86/T86</f>
        <v>1.6284176404132007</v>
      </c>
      <c r="W86">
        <f>T86/U86</f>
        <v>0.61409307734240481</v>
      </c>
    </row>
    <row r="87" spans="1:23" x14ac:dyDescent="0.45">
      <c r="A87">
        <v>319</v>
      </c>
      <c r="B87">
        <v>73.8</v>
      </c>
      <c r="C87">
        <v>203.5</v>
      </c>
      <c r="D87">
        <v>82.9</v>
      </c>
      <c r="F87">
        <f>A88/A87-1</f>
        <v>3.1347962382444194E-3</v>
      </c>
      <c r="G87">
        <f>B88/B87-1</f>
        <v>1.3550135501356753E-3</v>
      </c>
      <c r="H87">
        <f>C88/C87-1</f>
        <v>6.6339066339066388E-2</v>
      </c>
      <c r="I87">
        <f>D88/D87-1</f>
        <v>1.4475271411338753E-2</v>
      </c>
      <c r="R87">
        <v>-9.15</v>
      </c>
      <c r="S87">
        <f>1-R87</f>
        <v>10.15</v>
      </c>
      <c r="T87">
        <f>SQRT(R87^2*$L$48+S87^2*$L$49+2*R87*S87*$L$50)</f>
        <v>0.42731701733366234</v>
      </c>
      <c r="U87">
        <f>R87*$L$46+S87*$L$47</f>
        <v>0.69600010500261833</v>
      </c>
      <c r="V87">
        <f>U87/T87</f>
        <v>1.6287675818423115</v>
      </c>
      <c r="W87">
        <f>T87/U87</f>
        <v>0.61396113917548156</v>
      </c>
    </row>
    <row r="88" spans="1:23" x14ac:dyDescent="0.45">
      <c r="A88">
        <v>320</v>
      </c>
      <c r="B88">
        <v>73.900000000000006</v>
      </c>
      <c r="C88">
        <v>217</v>
      </c>
      <c r="D88">
        <v>84.1</v>
      </c>
      <c r="F88">
        <f>A89/A88-1</f>
        <v>7.8125E-3</v>
      </c>
      <c r="G88">
        <f>B89/B88-1</f>
        <v>9.4722598105545508E-3</v>
      </c>
      <c r="H88">
        <f>C89/C88-1</f>
        <v>-2.9953917050691281E-2</v>
      </c>
      <c r="I88">
        <f>D89/D88-1</f>
        <v>-1.0701545778834642E-2</v>
      </c>
      <c r="R88">
        <v>-9.14</v>
      </c>
      <c r="S88">
        <f>1-R88</f>
        <v>10.14</v>
      </c>
      <c r="T88">
        <f>SQRT(R88^2*$L$48+S88^2*$L$49+2*R88*S88*$L$50)</f>
        <v>0.42702266111730641</v>
      </c>
      <c r="U88">
        <f>R88*$L$46+S88*$L$47</f>
        <v>0.69567026930870624</v>
      </c>
      <c r="V88">
        <f>U88/T88</f>
        <v>1.6291179196169177</v>
      </c>
      <c r="W88">
        <f>T88/U88</f>
        <v>0.61382910835278703</v>
      </c>
    </row>
    <row r="89" spans="1:23" x14ac:dyDescent="0.45">
      <c r="A89">
        <v>322.5</v>
      </c>
      <c r="B89">
        <v>74.599999999999994</v>
      </c>
      <c r="C89">
        <v>210.5</v>
      </c>
      <c r="D89">
        <v>83.2</v>
      </c>
      <c r="F89">
        <f>A90/A89-1</f>
        <v>-1.3953488372092981E-2</v>
      </c>
      <c r="G89">
        <f>B90/B89-1</f>
        <v>-1.072386058981234E-2</v>
      </c>
      <c r="H89">
        <f>C90/C89-1</f>
        <v>9.5011876484560887E-3</v>
      </c>
      <c r="I89">
        <f>D90/D89-1</f>
        <v>6.0096153846154188E-3</v>
      </c>
      <c r="R89">
        <v>-9.1300000000000008</v>
      </c>
      <c r="S89">
        <f>1-R89</f>
        <v>10.130000000000001</v>
      </c>
      <c r="T89">
        <f>SQRT(R89^2*$L$48+S89^2*$L$49+2*R89*S89*$L$50)</f>
        <v>0.42672832752564271</v>
      </c>
      <c r="U89">
        <f>R89*$L$46+S89*$L$47</f>
        <v>0.69534043361479547</v>
      </c>
      <c r="V89">
        <f>U89/T89</f>
        <v>1.6294686543231922</v>
      </c>
      <c r="W89">
        <f>T89/U89</f>
        <v>0.61369698480966173</v>
      </c>
    </row>
    <row r="90" spans="1:23" x14ac:dyDescent="0.45">
      <c r="A90">
        <v>318</v>
      </c>
      <c r="B90">
        <v>73.8</v>
      </c>
      <c r="C90">
        <v>212.5</v>
      </c>
      <c r="D90">
        <v>83.7</v>
      </c>
      <c r="F90">
        <f>A91/A90-1</f>
        <v>1.5723270440251014E-3</v>
      </c>
      <c r="G90">
        <f>B91/B90-1</f>
        <v>-1.2195121951219412E-2</v>
      </c>
      <c r="H90">
        <f>C91/C90-1</f>
        <v>-2.1176470588235241E-2</v>
      </c>
      <c r="I90">
        <f>D91/D90-1</f>
        <v>-2.3894862604539879E-3</v>
      </c>
      <c r="R90">
        <v>-9.1199999999999992</v>
      </c>
      <c r="S90">
        <f>1-R90</f>
        <v>10.119999999999999</v>
      </c>
      <c r="T90">
        <f>SQRT(R90^2*$L$48+S90^2*$L$49+2*R90*S90*$L$50)</f>
        <v>0.42643401660551838</v>
      </c>
      <c r="U90">
        <f>R90*$L$46+S90*$L$47</f>
        <v>0.69501059792088338</v>
      </c>
      <c r="V90">
        <f>U90/T90</f>
        <v>1.6298197865481667</v>
      </c>
      <c r="W90">
        <f>T90/U90</f>
        <v>0.61356476848150387</v>
      </c>
    </row>
    <row r="91" spans="1:23" x14ac:dyDescent="0.45">
      <c r="A91">
        <v>318.5</v>
      </c>
      <c r="B91">
        <v>72.900000000000006</v>
      </c>
      <c r="C91">
        <v>208</v>
      </c>
      <c r="D91">
        <v>83.5</v>
      </c>
      <c r="F91">
        <f>A92/A91-1</f>
        <v>2.8257456828885363E-2</v>
      </c>
      <c r="G91">
        <f>B92/B91-1</f>
        <v>8.2304526748970819E-3</v>
      </c>
      <c r="H91">
        <f>C92/C91-1</f>
        <v>4.8076923076922906E-3</v>
      </c>
      <c r="I91">
        <f>D92/D91-1</f>
        <v>5.9880239520957446E-3</v>
      </c>
      <c r="R91">
        <v>-9.11</v>
      </c>
      <c r="S91">
        <f>1-R91</f>
        <v>10.11</v>
      </c>
      <c r="T91">
        <f>SQRT(R91^2*$L$48+S91^2*$L$49+2*R91*S91*$L$50)</f>
        <v>0.42613972840390413</v>
      </c>
      <c r="U91">
        <f>R91*$L$46+S91*$L$47</f>
        <v>0.69468076222697261</v>
      </c>
      <c r="V91">
        <f>U91/T91</f>
        <v>1.6301713168797529</v>
      </c>
      <c r="W91">
        <f>T91/U91</f>
        <v>0.61343245930376256</v>
      </c>
    </row>
    <row r="92" spans="1:23" x14ac:dyDescent="0.45">
      <c r="A92">
        <v>327.5</v>
      </c>
      <c r="B92">
        <v>73.5</v>
      </c>
      <c r="C92">
        <v>209</v>
      </c>
      <c r="D92">
        <v>84</v>
      </c>
      <c r="F92">
        <f>A93/A92-1</f>
        <v>6.1068702290076882E-3</v>
      </c>
      <c r="G92">
        <f>B93/B92-1</f>
        <v>-1.3605442176870763E-2</v>
      </c>
      <c r="H92">
        <f>C93/C92-1</f>
        <v>0</v>
      </c>
      <c r="I92">
        <f>D93/D92-1</f>
        <v>3.5714285714285587E-3</v>
      </c>
      <c r="R92">
        <v>-9.1</v>
      </c>
      <c r="S92">
        <f>1-R92</f>
        <v>10.1</v>
      </c>
      <c r="T92">
        <f>SQRT(R92^2*$L$48+S92^2*$L$49+2*R92*S92*$L$50)</f>
        <v>0.42584546296790632</v>
      </c>
      <c r="U92">
        <f>R92*$L$46+S92*$L$47</f>
        <v>0.69435092653306096</v>
      </c>
      <c r="V92">
        <f>U92/T92</f>
        <v>1.6305232459066741</v>
      </c>
      <c r="W92">
        <f>T92/U92</f>
        <v>0.61330005721196379</v>
      </c>
    </row>
    <row r="93" spans="1:23" x14ac:dyDescent="0.45">
      <c r="A93">
        <v>329.5</v>
      </c>
      <c r="B93">
        <v>72.5</v>
      </c>
      <c r="C93">
        <v>209</v>
      </c>
      <c r="D93">
        <v>84.3</v>
      </c>
      <c r="F93">
        <f>A94/A93-1</f>
        <v>-4.5523520485584168E-3</v>
      </c>
      <c r="G93">
        <f>B94/B93-1</f>
        <v>1.1034482758620623E-2</v>
      </c>
      <c r="H93">
        <f>C94/C93-1</f>
        <v>5.0239234449760861E-2</v>
      </c>
      <c r="I93">
        <f>D94/D93-1</f>
        <v>-3.558718861209953E-3</v>
      </c>
      <c r="R93">
        <v>-9.09</v>
      </c>
      <c r="S93">
        <f>1-R93</f>
        <v>10.09</v>
      </c>
      <c r="T93">
        <f>SQRT(R93^2*$L$48+S93^2*$L$49+2*R93*S93*$L$50)</f>
        <v>0.42555122034474857</v>
      </c>
      <c r="U93">
        <f>R93*$L$46+S93*$L$47</f>
        <v>0.69402109083914931</v>
      </c>
      <c r="V93">
        <f>U93/T93</f>
        <v>1.6308755742185566</v>
      </c>
      <c r="W93">
        <f>T93/U93</f>
        <v>0.613167562141677</v>
      </c>
    </row>
    <row r="94" spans="1:23" x14ac:dyDescent="0.45">
      <c r="A94">
        <v>328</v>
      </c>
      <c r="B94">
        <v>73.3</v>
      </c>
      <c r="C94">
        <v>219.5</v>
      </c>
      <c r="D94">
        <v>84</v>
      </c>
      <c r="F94">
        <f>A95/A94-1</f>
        <v>5.4878048780487854E-2</v>
      </c>
      <c r="G94">
        <f>B95/B94-1</f>
        <v>2.7285129604366354E-3</v>
      </c>
      <c r="H94">
        <f>C95/C94-1</f>
        <v>1.5945330296127658E-2</v>
      </c>
      <c r="I94">
        <f>D95/D94-1</f>
        <v>-8.3333333333334147E-3</v>
      </c>
      <c r="R94">
        <v>-9.08</v>
      </c>
      <c r="S94">
        <f>1-R94</f>
        <v>10.08</v>
      </c>
      <c r="T94">
        <f>SQRT(R94^2*$L$48+S94^2*$L$49+2*R94*S94*$L$50)</f>
        <v>0.42525700058178262</v>
      </c>
      <c r="U94">
        <f>R94*$L$46+S94*$L$47</f>
        <v>0.69369125514523811</v>
      </c>
      <c r="V94">
        <f>U94/T94</f>
        <v>1.6312283024058811</v>
      </c>
      <c r="W94">
        <f>T94/U94</f>
        <v>0.61303497402853457</v>
      </c>
    </row>
    <row r="95" spans="1:23" x14ac:dyDescent="0.45">
      <c r="A95">
        <v>346</v>
      </c>
      <c r="B95">
        <v>73.5</v>
      </c>
      <c r="C95">
        <v>223</v>
      </c>
      <c r="D95">
        <v>83.3</v>
      </c>
      <c r="F95">
        <f>A96/A95-1</f>
        <v>1.4450867052022698E-3</v>
      </c>
      <c r="G95">
        <f>B96/B95-1</f>
        <v>4.0816326530612734E-3</v>
      </c>
      <c r="H95">
        <f>C96/C95-1</f>
        <v>-2.0179372197309364E-2</v>
      </c>
      <c r="I95">
        <f>D96/D95-1</f>
        <v>-9.6038415366146435E-3</v>
      </c>
      <c r="R95">
        <v>-9.07</v>
      </c>
      <c r="S95">
        <f>1-R95</f>
        <v>10.07</v>
      </c>
      <c r="T95">
        <f>SQRT(R95^2*$L$48+S95^2*$L$49+2*R95*S95*$L$50)</f>
        <v>0.42496280372649387</v>
      </c>
      <c r="U95">
        <f>R95*$L$46+S95*$L$47</f>
        <v>0.6933614194513269</v>
      </c>
      <c r="V95">
        <f>U95/T95</f>
        <v>1.6315814310599628</v>
      </c>
      <c r="W95">
        <f>T95/U95</f>
        <v>0.61290229280823971</v>
      </c>
    </row>
    <row r="96" spans="1:23" x14ac:dyDescent="0.45">
      <c r="A96">
        <v>346.5</v>
      </c>
      <c r="B96">
        <v>73.8</v>
      </c>
      <c r="C96">
        <v>218.5</v>
      </c>
      <c r="D96">
        <v>82.5</v>
      </c>
      <c r="F96">
        <f>A97/A96-1</f>
        <v>-1.4430014430014459E-2</v>
      </c>
      <c r="G96">
        <f>B97/B96-1</f>
        <v>-1.89701897018969E-2</v>
      </c>
      <c r="H96">
        <f>C97/C96-1</f>
        <v>-2.2883295194507935E-3</v>
      </c>
      <c r="I96">
        <f>D97/D96-1</f>
        <v>-6.0606060606060996E-3</v>
      </c>
      <c r="R96">
        <v>-9.06</v>
      </c>
      <c r="S96">
        <f>1-R96</f>
        <v>10.06</v>
      </c>
      <c r="T96">
        <f>SQRT(R96^2*$L$48+S96^2*$L$49+2*R96*S96*$L$50)</f>
        <v>0.42466862982648723</v>
      </c>
      <c r="U96">
        <f>R96*$L$46+S96*$L$47</f>
        <v>0.69303158375741525</v>
      </c>
      <c r="V96">
        <f>U96/T96</f>
        <v>1.6319349607730074</v>
      </c>
      <c r="W96">
        <f>T96/U96</f>
        <v>0.61276951841654559</v>
      </c>
    </row>
    <row r="97" spans="1:23" x14ac:dyDescent="0.45">
      <c r="A97">
        <v>341.5</v>
      </c>
      <c r="B97">
        <v>72.400000000000006</v>
      </c>
      <c r="C97">
        <v>218</v>
      </c>
      <c r="D97">
        <v>82</v>
      </c>
      <c r="F97">
        <f>A98/A97-1</f>
        <v>-3.367496339677889E-2</v>
      </c>
      <c r="G97">
        <f>B98/B97-1</f>
        <v>-6.906077348066253E-3</v>
      </c>
      <c r="H97">
        <f>C98/C97-1</f>
        <v>2.2935779816513069E-3</v>
      </c>
      <c r="I97">
        <f>D98/D97-1</f>
        <v>4.8780487804878092E-3</v>
      </c>
      <c r="R97">
        <v>-9.0500000000000007</v>
      </c>
      <c r="S97">
        <f>1-R97</f>
        <v>10.050000000000001</v>
      </c>
      <c r="T97">
        <f>SQRT(R97^2*$L$48+S97^2*$L$49+2*R97*S97*$L$50)</f>
        <v>0.42437447892950331</v>
      </c>
      <c r="U97">
        <f>R97*$L$46+S97*$L$47</f>
        <v>0.69270174806350404</v>
      </c>
      <c r="V97">
        <f>U97/T97</f>
        <v>1.6322888921380567</v>
      </c>
      <c r="W97">
        <f>T97/U97</f>
        <v>0.61263665078927798</v>
      </c>
    </row>
    <row r="98" spans="1:23" x14ac:dyDescent="0.45">
      <c r="A98">
        <v>330</v>
      </c>
      <c r="B98">
        <v>71.900000000000006</v>
      </c>
      <c r="C98">
        <v>218.5</v>
      </c>
      <c r="D98">
        <v>82.4</v>
      </c>
      <c r="F98">
        <f>A99/A98-1</f>
        <v>-1.5151515151515138E-2</v>
      </c>
      <c r="G98">
        <f>B99/B98-1</f>
        <v>2.0862308762169768E-2</v>
      </c>
      <c r="H98">
        <f>C99/C98-1</f>
        <v>-3.6613272311212808E-2</v>
      </c>
      <c r="I98">
        <f>D99/D98-1</f>
        <v>1.3349514563106624E-2</v>
      </c>
      <c r="R98">
        <v>-9.0399999999999991</v>
      </c>
      <c r="S98">
        <f>1-R98</f>
        <v>10.039999999999999</v>
      </c>
      <c r="T98">
        <f>SQRT(R98^2*$L$48+S98^2*$L$49+2*R98*S98*$L$50)</f>
        <v>0.42408035108340708</v>
      </c>
      <c r="U98">
        <f>R98*$L$46+S98*$L$47</f>
        <v>0.69237191236959239</v>
      </c>
      <c r="V98">
        <f>U98/T98</f>
        <v>1.6326432257490242</v>
      </c>
      <c r="W98">
        <f>T98/U98</f>
        <v>0.61250368986232129</v>
      </c>
    </row>
    <row r="99" spans="1:23" x14ac:dyDescent="0.45">
      <c r="A99">
        <v>325</v>
      </c>
      <c r="B99">
        <v>73.400000000000006</v>
      </c>
      <c r="C99">
        <v>210.5</v>
      </c>
      <c r="D99">
        <v>83.5</v>
      </c>
      <c r="F99">
        <f>A100/A99-1</f>
        <v>3.6923076923076836E-2</v>
      </c>
      <c r="G99">
        <f>B100/B99-1</f>
        <v>5.4495912806538094E-3</v>
      </c>
      <c r="H99">
        <f>C100/C99-1</f>
        <v>2.3752969121140222E-2</v>
      </c>
      <c r="I99">
        <f>D100/D99-1</f>
        <v>2.1556886227544814E-2</v>
      </c>
      <c r="R99">
        <v>-9.0299999999999994</v>
      </c>
      <c r="S99">
        <f>1-R99</f>
        <v>10.029999999999999</v>
      </c>
      <c r="T99">
        <f>SQRT(R99^2*$L$48+S99^2*$L$49+2*R99*S99*$L$50)</f>
        <v>0.42378624633619283</v>
      </c>
      <c r="U99">
        <f>R99*$L$46+S99*$L$47</f>
        <v>0.69204207667568118</v>
      </c>
      <c r="V99">
        <f>U99/T99</f>
        <v>1.6329979622006869</v>
      </c>
      <c r="W99">
        <f>T99/U99</f>
        <v>0.61237063557162308</v>
      </c>
    </row>
    <row r="100" spans="1:23" x14ac:dyDescent="0.45">
      <c r="A100">
        <v>337</v>
      </c>
      <c r="B100">
        <v>73.8</v>
      </c>
      <c r="C100">
        <v>215.5</v>
      </c>
      <c r="D100">
        <v>85.3</v>
      </c>
      <c r="F100">
        <f>A101/A100-1</f>
        <v>-1.4836795252225476E-3</v>
      </c>
      <c r="G100">
        <f>B101/B100-1</f>
        <v>-2.7100271002710175E-3</v>
      </c>
      <c r="H100">
        <f>C101/C100-1</f>
        <v>-2.0881670533642649E-2</v>
      </c>
      <c r="I100">
        <f>D101/D100-1</f>
        <v>-1.2895662368112459E-2</v>
      </c>
      <c r="R100">
        <v>-9.02</v>
      </c>
      <c r="S100">
        <f>1-R100</f>
        <v>10.02</v>
      </c>
      <c r="T100">
        <f>SQRT(R100^2*$L$48+S100^2*$L$49+2*R100*S100*$L$50)</f>
        <v>0.42349216473598739</v>
      </c>
      <c r="U100">
        <f>R100*$L$46+S100*$L$47</f>
        <v>0.69171224098176998</v>
      </c>
      <c r="V100">
        <f>U100/T100</f>
        <v>1.6333531020886674</v>
      </c>
      <c r="W100">
        <f>T100/U100</f>
        <v>0.61223748785320176</v>
      </c>
    </row>
    <row r="101" spans="1:23" x14ac:dyDescent="0.45">
      <c r="A101">
        <v>336.5</v>
      </c>
      <c r="B101">
        <v>73.599999999999994</v>
      </c>
      <c r="C101">
        <v>211</v>
      </c>
      <c r="D101">
        <v>84.2</v>
      </c>
      <c r="F101">
        <f>A102/A101-1</f>
        <v>2.8231797919762158E-2</v>
      </c>
      <c r="G101">
        <f>B102/B101-1</f>
        <v>5.4347826086957873E-3</v>
      </c>
      <c r="H101">
        <f>C102/C101-1</f>
        <v>2.8436018957346043E-2</v>
      </c>
      <c r="I101">
        <f>D102/D101-1</f>
        <v>0</v>
      </c>
      <c r="R101">
        <v>-9.01</v>
      </c>
      <c r="S101">
        <f>1-R101</f>
        <v>10.01</v>
      </c>
      <c r="T101">
        <f>SQRT(R101^2*$L$48+S101^2*$L$49+2*R101*S101*$L$50)</f>
        <v>0.42319810633104343</v>
      </c>
      <c r="U101">
        <f>R101*$L$46+S101*$L$47</f>
        <v>0.69138240528785833</v>
      </c>
      <c r="V101">
        <f>U101/T101</f>
        <v>1.6337086460094645</v>
      </c>
      <c r="W101">
        <f>T101/U101</f>
        <v>0.61210424664313545</v>
      </c>
    </row>
    <row r="102" spans="1:23" x14ac:dyDescent="0.45">
      <c r="A102">
        <v>346</v>
      </c>
      <c r="B102">
        <v>74</v>
      </c>
      <c r="C102">
        <v>217</v>
      </c>
      <c r="D102">
        <v>84.2</v>
      </c>
      <c r="F102">
        <f>A103/A102-1</f>
        <v>-2.8901734104046506E-3</v>
      </c>
      <c r="G102">
        <f>B103/B102-1</f>
        <v>1.6216216216216273E-2</v>
      </c>
      <c r="H102">
        <f>C103/C102-1</f>
        <v>2.3041474654377891E-2</v>
      </c>
      <c r="I102">
        <f>D103/D102-1</f>
        <v>-4.7505938242280443E-3</v>
      </c>
      <c r="R102">
        <v>-9</v>
      </c>
      <c r="S102">
        <f>1-R102</f>
        <v>10</v>
      </c>
      <c r="T102">
        <f>SQRT(R102^2*$L$48+S102^2*$L$49+2*R102*S102*$L$50)</f>
        <v>0.42290407116974832</v>
      </c>
      <c r="U102">
        <f>R102*$L$46+S102*$L$47</f>
        <v>0.69105256959394668</v>
      </c>
      <c r="V102">
        <f>U102/T102</f>
        <v>1.6340645945604222</v>
      </c>
      <c r="W102">
        <f>T102/U102</f>
        <v>0.61197091187757413</v>
      </c>
    </row>
    <row r="103" spans="1:23" x14ac:dyDescent="0.45">
      <c r="A103">
        <v>345</v>
      </c>
      <c r="B103">
        <v>75.2</v>
      </c>
      <c r="C103">
        <v>222</v>
      </c>
      <c r="D103">
        <v>83.8</v>
      </c>
      <c r="F103">
        <f>A104/A103-1</f>
        <v>0</v>
      </c>
      <c r="G103">
        <f>B104/B103-1</f>
        <v>1.0638297872340496E-2</v>
      </c>
      <c r="H103">
        <f>C104/C103-1</f>
        <v>-1.8018018018018056E-2</v>
      </c>
      <c r="I103">
        <f>D104/D103-1</f>
        <v>1.3126491646778149E-2</v>
      </c>
      <c r="R103">
        <v>-8.99</v>
      </c>
      <c r="S103">
        <f>1-R103</f>
        <v>9.99</v>
      </c>
      <c r="T103">
        <f>SQRT(R103^2*$L$48+S103^2*$L$49+2*R103*S103*$L$50)</f>
        <v>0.42261005930061579</v>
      </c>
      <c r="U103">
        <f>R103*$L$46+S103*$L$47</f>
        <v>0.69072273390003591</v>
      </c>
      <c r="V103">
        <f>U103/T103</f>
        <v>1.6344209483397629</v>
      </c>
      <c r="W103">
        <f>T103/U103</f>
        <v>0.61183748349272893</v>
      </c>
    </row>
    <row r="104" spans="1:23" x14ac:dyDescent="0.45">
      <c r="A104">
        <v>345</v>
      </c>
      <c r="B104">
        <v>76</v>
      </c>
      <c r="C104">
        <v>218</v>
      </c>
      <c r="D104">
        <v>84.9</v>
      </c>
      <c r="F104">
        <f>A105/A104-1</f>
        <v>-1.3043478260869601E-2</v>
      </c>
      <c r="G104">
        <f>B105/B104-1</f>
        <v>1.7105263157894735E-2</v>
      </c>
      <c r="H104">
        <f>C105/C104-1</f>
        <v>-9.4036697247706469E-2</v>
      </c>
      <c r="I104">
        <f>D105/D104-1</f>
        <v>-7.0671378091873294E-3</v>
      </c>
      <c r="R104">
        <v>-8.98</v>
      </c>
      <c r="S104">
        <f>1-R104</f>
        <v>9.98</v>
      </c>
      <c r="T104">
        <f>SQRT(R104^2*$L$48+S104^2*$L$49+2*R104*S104*$L$50)</f>
        <v>0.42231607077229427</v>
      </c>
      <c r="U104">
        <f>R104*$L$46+S104*$L$47</f>
        <v>0.69039289820612426</v>
      </c>
      <c r="V104">
        <f>U104/T104</f>
        <v>1.63477770794655</v>
      </c>
      <c r="W104">
        <f>T104/U104</f>
        <v>0.61170396142488603</v>
      </c>
    </row>
    <row r="105" spans="1:23" x14ac:dyDescent="0.45">
      <c r="A105">
        <v>340.5</v>
      </c>
      <c r="B105">
        <v>77.3</v>
      </c>
      <c r="C105">
        <v>197.5</v>
      </c>
      <c r="D105">
        <v>84.3</v>
      </c>
      <c r="F105">
        <f>A106/A105-1</f>
        <v>1.0279001468428861E-2</v>
      </c>
      <c r="G105">
        <f>B106/B105-1</f>
        <v>-1.681759379042691E-2</v>
      </c>
      <c r="H105">
        <f>C106/C105-1</f>
        <v>-3.0379746835443089E-2</v>
      </c>
      <c r="I105">
        <f>D106/D105-1</f>
        <v>1.8979833926453304E-2</v>
      </c>
      <c r="R105">
        <v>-8.9700000000000006</v>
      </c>
      <c r="S105">
        <f>1-R105</f>
        <v>9.9700000000000006</v>
      </c>
      <c r="T105">
        <f>SQRT(R105^2*$L$48+S105^2*$L$49+2*R105*S105*$L$50)</f>
        <v>0.42202210563356268</v>
      </c>
      <c r="U105">
        <f>R105*$L$46+S105*$L$47</f>
        <v>0.69006306251221261</v>
      </c>
      <c r="V105">
        <f>U105/T105</f>
        <v>1.6351348739807177</v>
      </c>
      <c r="W105">
        <f>T105/U105</f>
        <v>0.6115703456103968</v>
      </c>
    </row>
    <row r="106" spans="1:23" x14ac:dyDescent="0.45">
      <c r="A106">
        <v>344</v>
      </c>
      <c r="B106">
        <v>76</v>
      </c>
      <c r="C106">
        <v>191.5</v>
      </c>
      <c r="D106">
        <v>85.9</v>
      </c>
      <c r="F106">
        <f>A107/A106-1</f>
        <v>2.761627906976738E-2</v>
      </c>
      <c r="G106">
        <f>B107/B106-1</f>
        <v>2.6315789473685403E-3</v>
      </c>
      <c r="H106">
        <f>C107/C106-1</f>
        <v>5.2219321148825326E-3</v>
      </c>
      <c r="I106">
        <f>D107/D106-1</f>
        <v>-9.3131548311992107E-3</v>
      </c>
      <c r="R106">
        <v>-8.9600000000000009</v>
      </c>
      <c r="S106">
        <f>1-R106</f>
        <v>9.9600000000000009</v>
      </c>
      <c r="T106">
        <f>SQRT(R106^2*$L$48+S106^2*$L$49+2*R106*S106*$L$50)</f>
        <v>0.42172816393333207</v>
      </c>
      <c r="U106">
        <f>R106*$L$46+S106*$L$47</f>
        <v>0.6897332268183014</v>
      </c>
      <c r="V106">
        <f>U106/T106</f>
        <v>1.6354924470430585</v>
      </c>
      <c r="W106">
        <f>T106/U106</f>
        <v>0.61143663598568265</v>
      </c>
    </row>
    <row r="107" spans="1:23" x14ac:dyDescent="0.45">
      <c r="A107">
        <v>353.5</v>
      </c>
      <c r="B107">
        <v>76.2</v>
      </c>
      <c r="C107">
        <v>192.5</v>
      </c>
      <c r="D107">
        <v>85.1</v>
      </c>
      <c r="F107">
        <f>A108/A107-1</f>
        <v>0</v>
      </c>
      <c r="G107">
        <f>B108/B107-1</f>
        <v>9.1863517060368771E-3</v>
      </c>
      <c r="H107">
        <f>C108/C107-1</f>
        <v>3.3766233766233666E-2</v>
      </c>
      <c r="I107">
        <f>D108/D107-1</f>
        <v>7.0505287896593938E-3</v>
      </c>
      <c r="R107">
        <v>-8.9499999999999993</v>
      </c>
      <c r="S107">
        <f>1-R107</f>
        <v>9.9499999999999993</v>
      </c>
      <c r="T107">
        <f>SQRT(R107^2*$L$48+S107^2*$L$49+2*R107*S107*$L$50)</f>
        <v>0.42143424572064714</v>
      </c>
      <c r="U107">
        <f>R107*$L$46+S107*$L$47</f>
        <v>0.68940339112438975</v>
      </c>
      <c r="V107">
        <f>U107/T107</f>
        <v>1.6358504277352184</v>
      </c>
      <c r="W107">
        <f>T107/U107</f>
        <v>0.61130283248723871</v>
      </c>
    </row>
    <row r="108" spans="1:23" x14ac:dyDescent="0.45">
      <c r="A108">
        <v>353.5</v>
      </c>
      <c r="B108">
        <v>76.900000000000006</v>
      </c>
      <c r="C108">
        <v>199</v>
      </c>
      <c r="D108">
        <v>85.7</v>
      </c>
      <c r="F108">
        <f>A109/A108-1</f>
        <v>-4.2432814710042788E-3</v>
      </c>
      <c r="G108">
        <f>B109/B108-1</f>
        <v>-1.1703511053316018E-2</v>
      </c>
      <c r="H108">
        <f>C109/C108-1</f>
        <v>5.0251256281406143E-3</v>
      </c>
      <c r="I108">
        <f>D109/D108-1</f>
        <v>-1.2835472578763274E-2</v>
      </c>
      <c r="R108">
        <v>-8.94</v>
      </c>
      <c r="S108">
        <f>1-R108</f>
        <v>9.94</v>
      </c>
      <c r="T108">
        <f>SQRT(R108^2*$L$48+S108^2*$L$49+2*R108*S108*$L$50)</f>
        <v>0.42114035104468123</v>
      </c>
      <c r="U108">
        <f>R108*$L$46+S108*$L$47</f>
        <v>0.68907355543047855</v>
      </c>
      <c r="V108">
        <f>U108/T108</f>
        <v>1.6362088166597237</v>
      </c>
      <c r="W108">
        <f>T108/U108</f>
        <v>0.61116893505162317</v>
      </c>
    </row>
    <row r="109" spans="1:23" x14ac:dyDescent="0.45">
      <c r="A109">
        <v>352</v>
      </c>
      <c r="B109">
        <v>76</v>
      </c>
      <c r="C109">
        <v>200</v>
      </c>
      <c r="D109">
        <v>84.6</v>
      </c>
      <c r="F109">
        <f>A110/A109-1</f>
        <v>-1.1363636363636354E-2</v>
      </c>
      <c r="G109">
        <f>B110/B109-1</f>
        <v>1.3157894736842035E-2</v>
      </c>
      <c r="H109">
        <f>C110/C109-1</f>
        <v>-5.0000000000000044E-3</v>
      </c>
      <c r="I109">
        <f>D110/D109-1</f>
        <v>-7.0921985815601829E-3</v>
      </c>
      <c r="R109">
        <v>-8.93</v>
      </c>
      <c r="S109">
        <f>1-R109</f>
        <v>9.93</v>
      </c>
      <c r="T109">
        <f>SQRT(R109^2*$L$48+S109^2*$L$49+2*R109*S109*$L$50)</f>
        <v>0.42084647995474761</v>
      </c>
      <c r="U109">
        <f>R109*$L$46+S109*$L$47</f>
        <v>0.68874371973656734</v>
      </c>
      <c r="V109">
        <f>U109/T109</f>
        <v>1.6365676144199328</v>
      </c>
      <c r="W109">
        <f>T109/U109</f>
        <v>0.61103494361547739</v>
      </c>
    </row>
    <row r="110" spans="1:23" x14ac:dyDescent="0.45">
      <c r="A110">
        <v>348</v>
      </c>
      <c r="B110">
        <v>77</v>
      </c>
      <c r="C110">
        <v>199</v>
      </c>
      <c r="D110">
        <v>84</v>
      </c>
      <c r="F110">
        <f>A111/A110-1</f>
        <v>5.4597701149425193E-2</v>
      </c>
      <c r="G110">
        <f>B111/B110-1</f>
        <v>1.0389610389610393E-2</v>
      </c>
      <c r="H110">
        <f>C111/C110-1</f>
        <v>7.5376884422111434E-3</v>
      </c>
      <c r="I110">
        <f>D111/D110-1</f>
        <v>0</v>
      </c>
      <c r="R110">
        <v>-8.92</v>
      </c>
      <c r="S110">
        <f>1-R110</f>
        <v>9.92</v>
      </c>
      <c r="T110">
        <f>SQRT(R110^2*$L$48+S110^2*$L$49+2*R110*S110*$L$50)</f>
        <v>0.42055263250028807</v>
      </c>
      <c r="U110">
        <f>R110*$L$46+S110*$L$47</f>
        <v>0.68841388404265569</v>
      </c>
      <c r="V110">
        <f>U110/T110</f>
        <v>1.6369268216200838</v>
      </c>
      <c r="W110">
        <f>T110/U110</f>
        <v>0.61090085811550787</v>
      </c>
    </row>
    <row r="111" spans="1:23" x14ac:dyDescent="0.45">
      <c r="A111">
        <v>367</v>
      </c>
      <c r="B111">
        <v>77.8</v>
      </c>
      <c r="C111">
        <v>200.5</v>
      </c>
      <c r="D111">
        <v>84</v>
      </c>
      <c r="F111">
        <f>A112/A111-1</f>
        <v>6.8119891008173727E-3</v>
      </c>
      <c r="G111">
        <f>B112/B111-1</f>
        <v>2.5706940874037354E-3</v>
      </c>
      <c r="H111">
        <f>C112/C111-1</f>
        <v>1.9950124688279391E-2</v>
      </c>
      <c r="I111">
        <f>D112/D111-1</f>
        <v>3.5714285714285587E-3</v>
      </c>
      <c r="R111">
        <v>-8.91</v>
      </c>
      <c r="S111">
        <f>1-R111</f>
        <v>9.91</v>
      </c>
      <c r="T111">
        <f>SQRT(R111^2*$L$48+S111^2*$L$49+2*R111*S111*$L$50)</f>
        <v>0.42025880873088184</v>
      </c>
      <c r="U111">
        <f>R111*$L$46+S111*$L$47</f>
        <v>0.68808404834874448</v>
      </c>
      <c r="V111">
        <f>U111/T111</f>
        <v>1.6372864388652659</v>
      </c>
      <c r="W111">
        <f>T111/U111</f>
        <v>0.61076667848849819</v>
      </c>
    </row>
    <row r="112" spans="1:23" x14ac:dyDescent="0.45">
      <c r="A112">
        <v>369.5</v>
      </c>
      <c r="B112">
        <v>78</v>
      </c>
      <c r="C112">
        <v>204.5</v>
      </c>
      <c r="D112">
        <v>84.3</v>
      </c>
      <c r="F112">
        <f>A113/A112-1</f>
        <v>3.6535859269282822E-2</v>
      </c>
      <c r="G112">
        <f>B113/B112-1</f>
        <v>3.8461538461538325E-3</v>
      </c>
      <c r="H112">
        <f>C113/C112-1</f>
        <v>-2.4449877750610804E-3</v>
      </c>
      <c r="I112">
        <f>D113/D112-1</f>
        <v>-1.1862396204032066E-3</v>
      </c>
      <c r="R112">
        <v>-8.9</v>
      </c>
      <c r="S112">
        <f>1-R112</f>
        <v>9.9</v>
      </c>
      <c r="T112">
        <f>SQRT(R112^2*$L$48+S112^2*$L$49+2*R112*S112*$L$50)</f>
        <v>0.41996500869624287</v>
      </c>
      <c r="U112">
        <f>R112*$L$46+S112*$L$47</f>
        <v>0.68775421265483327</v>
      </c>
      <c r="V112">
        <f>U112/T112</f>
        <v>1.637646466761425</v>
      </c>
      <c r="W112">
        <f>T112/U112</f>
        <v>0.61063240467130786</v>
      </c>
    </row>
    <row r="113" spans="1:23" x14ac:dyDescent="0.45">
      <c r="A113">
        <v>383</v>
      </c>
      <c r="B113">
        <v>78.3</v>
      </c>
      <c r="C113">
        <v>204</v>
      </c>
      <c r="D113">
        <v>84.2</v>
      </c>
      <c r="F113">
        <f>A114/A113-1</f>
        <v>-1.6971279373368175E-2</v>
      </c>
      <c r="G113">
        <f>B114/B113-1</f>
        <v>-2.5542784163473664E-3</v>
      </c>
      <c r="H113">
        <f>C114/C113-1</f>
        <v>-1.4705882352941124E-2</v>
      </c>
      <c r="I113">
        <f>D114/D113-1</f>
        <v>1.0688836104512989E-2</v>
      </c>
      <c r="R113">
        <v>-8.89</v>
      </c>
      <c r="S113">
        <f>1-R113</f>
        <v>9.89</v>
      </c>
      <c r="T113">
        <f>SQRT(R113^2*$L$48+S113^2*$L$49+2*R113*S113*$L$50)</f>
        <v>0.41967123244621723</v>
      </c>
      <c r="U113">
        <f>R113*$L$46+S113*$L$47</f>
        <v>0.68742437696092162</v>
      </c>
      <c r="V113">
        <f>U113/T113</f>
        <v>1.6380069059153779</v>
      </c>
      <c r="W113">
        <f>T113/U113</f>
        <v>0.61049803660086743</v>
      </c>
    </row>
    <row r="114" spans="1:23" x14ac:dyDescent="0.45">
      <c r="A114">
        <v>376.5</v>
      </c>
      <c r="B114">
        <v>78.099999999999994</v>
      </c>
      <c r="C114">
        <v>201</v>
      </c>
      <c r="D114">
        <v>85.1</v>
      </c>
      <c r="F114">
        <f>A115/A114-1</f>
        <v>2.7888446215139417E-2</v>
      </c>
      <c r="G114">
        <f>B115/B114-1</f>
        <v>5.1216389244559402E-3</v>
      </c>
      <c r="H114">
        <f>C115/C114-1</f>
        <v>4.9751243781095411E-3</v>
      </c>
      <c r="I114">
        <f>D115/D114-1</f>
        <v>2.3501762632198719E-3</v>
      </c>
      <c r="R114">
        <v>-8.879999999999999</v>
      </c>
      <c r="S114">
        <f>1-R114</f>
        <v>9.879999999999999</v>
      </c>
      <c r="T114">
        <f>SQRT(R114^2*$L$48+S114^2*$L$49+2*R114*S114*$L$50)</f>
        <v>0.41937748003078978</v>
      </c>
      <c r="U114">
        <f>R114*$L$46+S114*$L$47</f>
        <v>0.68709454126701042</v>
      </c>
      <c r="V114">
        <f>U114/T114</f>
        <v>1.6383677569347916</v>
      </c>
      <c r="W114">
        <f>T114/U114</f>
        <v>0.61036357421418719</v>
      </c>
    </row>
    <row r="115" spans="1:23" x14ac:dyDescent="0.45">
      <c r="A115">
        <v>387</v>
      </c>
      <c r="B115">
        <v>78.5</v>
      </c>
      <c r="C115">
        <v>202</v>
      </c>
      <c r="D115">
        <v>85.3</v>
      </c>
      <c r="F115">
        <f>A116/A115-1</f>
        <v>-5.1679586563307955E-3</v>
      </c>
      <c r="G115">
        <f>B116/B115-1</f>
        <v>-8.9171974522292974E-3</v>
      </c>
      <c r="H115">
        <f>C116/C115-1</f>
        <v>-9.9009900990099098E-3</v>
      </c>
      <c r="I115">
        <f>D116/D115-1</f>
        <v>-1.1723329425555873E-3</v>
      </c>
      <c r="R115">
        <v>-8.8699999999999992</v>
      </c>
      <c r="S115">
        <f>1-R115</f>
        <v>9.8699999999999992</v>
      </c>
      <c r="T115">
        <f>SQRT(R115^2*$L$48+S115^2*$L$49+2*R115*S115*$L$50)</f>
        <v>0.41908375150008237</v>
      </c>
      <c r="U115">
        <f>R115*$L$46+S115*$L$47</f>
        <v>0.68676470557309877</v>
      </c>
      <c r="V115">
        <f>U115/T115</f>
        <v>1.6387290204281848</v>
      </c>
      <c r="W115">
        <f>T115/U115</f>
        <v>0.61022901744835722</v>
      </c>
    </row>
    <row r="116" spans="1:23" x14ac:dyDescent="0.45">
      <c r="A116">
        <v>385</v>
      </c>
      <c r="B116">
        <v>77.8</v>
      </c>
      <c r="C116">
        <v>200</v>
      </c>
      <c r="D116">
        <v>85.2</v>
      </c>
      <c r="F116">
        <f>A117/A116-1</f>
        <v>3.8961038961038419E-3</v>
      </c>
      <c r="G116">
        <f>B117/B116-1</f>
        <v>7.7120822622109841E-3</v>
      </c>
      <c r="H116">
        <f>C117/C116-1</f>
        <v>-2.7499999999999969E-2</v>
      </c>
      <c r="I116">
        <f>D117/D116-1</f>
        <v>-1.5258215962441257E-2</v>
      </c>
      <c r="R116">
        <v>-8.86</v>
      </c>
      <c r="S116">
        <f>1-R116</f>
        <v>9.86</v>
      </c>
      <c r="T116">
        <f>SQRT(R116^2*$L$48+S116^2*$L$49+2*R116*S116*$L$50)</f>
        <v>0.41879004690434612</v>
      </c>
      <c r="U116">
        <f>R116*$L$46+S116*$L$47</f>
        <v>0.68643486987918756</v>
      </c>
      <c r="V116">
        <f>U116/T116</f>
        <v>1.639090697004967</v>
      </c>
      <c r="W116">
        <f>T116/U116</f>
        <v>0.6100943662405337</v>
      </c>
    </row>
    <row r="117" spans="1:23" x14ac:dyDescent="0.45">
      <c r="A117">
        <v>386.5</v>
      </c>
      <c r="B117">
        <v>78.400000000000006</v>
      </c>
      <c r="C117">
        <v>194.5</v>
      </c>
      <c r="D117">
        <v>83.9</v>
      </c>
      <c r="F117">
        <f>A118/A117-1</f>
        <v>2.5873221216041742E-3</v>
      </c>
      <c r="G117">
        <f>B118/B117-1</f>
        <v>1.1479591836734526E-2</v>
      </c>
      <c r="H117">
        <f>C118/C117-1</f>
        <v>-7.7120822622107621E-3</v>
      </c>
      <c r="I117">
        <f>D118/D117-1</f>
        <v>2.3837902264598476E-3</v>
      </c>
      <c r="R117">
        <v>-8.85</v>
      </c>
      <c r="S117">
        <f>1-R117</f>
        <v>9.85</v>
      </c>
      <c r="T117">
        <f>SQRT(R117^2*$L$48+S117^2*$L$49+2*R117*S117*$L$50)</f>
        <v>0.41849636629397868</v>
      </c>
      <c r="U117">
        <f>R117*$L$46+S117*$L$47</f>
        <v>0.68610503418527635</v>
      </c>
      <c r="V117">
        <f>U117/T117</f>
        <v>1.639452787275367</v>
      </c>
      <c r="W117">
        <f>T117/U117</f>
        <v>0.6099596205279666</v>
      </c>
    </row>
    <row r="118" spans="1:23" x14ac:dyDescent="0.45">
      <c r="A118">
        <v>387.5</v>
      </c>
      <c r="B118">
        <v>79.3</v>
      </c>
      <c r="C118">
        <v>193</v>
      </c>
      <c r="D118">
        <v>84.1</v>
      </c>
      <c r="F118">
        <f>A119/A118-1</f>
        <v>7.7419354838710319E-3</v>
      </c>
      <c r="G118">
        <f>B119/B118-1</f>
        <v>1.3871374527112401E-2</v>
      </c>
      <c r="H118">
        <f>C119/C118-1</f>
        <v>-5.1813471502590858E-3</v>
      </c>
      <c r="I118">
        <f>D119/D118-1</f>
        <v>2.7348394768133222E-2</v>
      </c>
      <c r="R118">
        <v>-8.84</v>
      </c>
      <c r="S118">
        <f>1-R118</f>
        <v>9.84</v>
      </c>
      <c r="T118">
        <f>SQRT(R118^2*$L$48+S118^2*$L$49+2*R118*S118*$L$50)</f>
        <v>0.41820270971950974</v>
      </c>
      <c r="U118">
        <f>R118*$L$46+S118*$L$47</f>
        <v>0.6857751984913647</v>
      </c>
      <c r="V118">
        <f>U118/T118</f>
        <v>1.6398152918504927</v>
      </c>
      <c r="W118">
        <f>T118/U118</f>
        <v>0.6098247802479777</v>
      </c>
    </row>
    <row r="119" spans="1:23" x14ac:dyDescent="0.45">
      <c r="A119">
        <v>390.5</v>
      </c>
      <c r="B119">
        <v>80.400000000000006</v>
      </c>
      <c r="C119">
        <v>192</v>
      </c>
      <c r="D119">
        <v>86.4</v>
      </c>
      <c r="F119">
        <f>A120/A119-1</f>
        <v>-1.9206145966709331E-2</v>
      </c>
      <c r="G119">
        <f>B120/B119-1</f>
        <v>7.4626865671640896E-3</v>
      </c>
      <c r="H119">
        <f>C120/C119-1</f>
        <v>-7.8125E-3</v>
      </c>
      <c r="I119">
        <f>D120/D119-1</f>
        <v>4.2824074074073959E-2</v>
      </c>
      <c r="R119">
        <v>-8.83</v>
      </c>
      <c r="S119">
        <f>1-R119</f>
        <v>9.83</v>
      </c>
      <c r="T119">
        <f>SQRT(R119^2*$L$48+S119^2*$L$49+2*R119*S119*$L$50)</f>
        <v>0.41790907723160686</v>
      </c>
      <c r="U119">
        <f>R119*$L$46+S119*$L$47</f>
        <v>0.68544536279745349</v>
      </c>
      <c r="V119">
        <f>U119/T119</f>
        <v>1.6401782113423131</v>
      </c>
      <c r="W119">
        <f>T119/U119</f>
        <v>0.60968984533796811</v>
      </c>
    </row>
    <row r="120" spans="1:23" x14ac:dyDescent="0.45">
      <c r="A120">
        <v>383</v>
      </c>
      <c r="B120">
        <v>81</v>
      </c>
      <c r="C120">
        <v>190.5</v>
      </c>
      <c r="D120">
        <v>90.1</v>
      </c>
      <c r="F120">
        <f>A121/A120-1</f>
        <v>-9.1383812010443766E-3</v>
      </c>
      <c r="G120">
        <f>B121/B120-1</f>
        <v>2.839506172839501E-2</v>
      </c>
      <c r="H120">
        <f>C121/C120-1</f>
        <v>2.624671916010568E-3</v>
      </c>
      <c r="I120">
        <f>D121/D120-1</f>
        <v>-4.4395116537180312E-3</v>
      </c>
      <c r="R120">
        <v>-8.82</v>
      </c>
      <c r="S120">
        <f>1-R120</f>
        <v>9.82</v>
      </c>
      <c r="T120">
        <f>SQRT(R120^2*$L$48+S120^2*$L$49+2*R120*S120*$L$50)</f>
        <v>0.4176154688810782</v>
      </c>
      <c r="U120">
        <f>R120*$L$46+S120*$L$47</f>
        <v>0.68511552710354184</v>
      </c>
      <c r="V120">
        <f>U120/T120</f>
        <v>1.640541546363643</v>
      </c>
      <c r="W120">
        <f>T120/U120</f>
        <v>0.60955481573542525</v>
      </c>
    </row>
    <row r="121" spans="1:23" x14ac:dyDescent="0.45">
      <c r="A121">
        <v>379.5</v>
      </c>
      <c r="B121">
        <v>83.3</v>
      </c>
      <c r="C121">
        <v>191</v>
      </c>
      <c r="D121">
        <v>89.7</v>
      </c>
      <c r="F121">
        <f>A122/A121-1</f>
        <v>6.5876152832675672E-3</v>
      </c>
      <c r="G121">
        <f>B122/B121-1</f>
        <v>4.8019207683074328E-3</v>
      </c>
      <c r="H121">
        <f>C122/C121-1</f>
        <v>-1.308900523560208E-2</v>
      </c>
      <c r="I121">
        <f>D122/D121-1</f>
        <v>1.5607580824972045E-2</v>
      </c>
      <c r="R121">
        <v>-8.81</v>
      </c>
      <c r="S121">
        <f>1-R121</f>
        <v>9.81</v>
      </c>
      <c r="T121">
        <f>SQRT(R121^2*$L$48+S121^2*$L$49+2*R121*S121*$L$50)</f>
        <v>0.41732188471887061</v>
      </c>
      <c r="U121">
        <f>R121*$L$46+S121*$L$47</f>
        <v>0.68478569140963064</v>
      </c>
      <c r="V121">
        <f>U121/T121</f>
        <v>1.6409052975281595</v>
      </c>
      <c r="W121">
        <f>T121/U121</f>
        <v>0.60941969137791696</v>
      </c>
    </row>
    <row r="122" spans="1:23" x14ac:dyDescent="0.45">
      <c r="A122">
        <v>382</v>
      </c>
      <c r="B122">
        <v>83.7</v>
      </c>
      <c r="C122">
        <v>188.5</v>
      </c>
      <c r="D122">
        <v>91.1</v>
      </c>
      <c r="F122">
        <f>A123/A122-1</f>
        <v>1.308900523560208E-2</v>
      </c>
      <c r="G122">
        <f>B123/B122-1</f>
        <v>1.433691756272415E-2</v>
      </c>
      <c r="H122">
        <f>C123/C122-1</f>
        <v>-2.3872679045092826E-2</v>
      </c>
      <c r="I122">
        <f>D123/D122-1</f>
        <v>-1.097694840834218E-3</v>
      </c>
      <c r="R122">
        <v>-8.8000000000000007</v>
      </c>
      <c r="S122">
        <f>1-R122</f>
        <v>9.8000000000000007</v>
      </c>
      <c r="T122">
        <f>SQRT(R122^2*$L$48+S122^2*$L$49+2*R122*S122*$L$50)</f>
        <v>0.41702832479606911</v>
      </c>
      <c r="U122">
        <f>R122*$L$46+S122*$L$47</f>
        <v>0.68445585571571899</v>
      </c>
      <c r="V122">
        <f>U122/T122</f>
        <v>1.6412694654503972</v>
      </c>
      <c r="W122">
        <f>T122/U122</f>
        <v>0.60928447220309434</v>
      </c>
    </row>
    <row r="123" spans="1:23" x14ac:dyDescent="0.45">
      <c r="A123">
        <v>387</v>
      </c>
      <c r="B123">
        <v>84.9</v>
      </c>
      <c r="C123">
        <v>184</v>
      </c>
      <c r="D123">
        <v>91</v>
      </c>
      <c r="F123">
        <f>A124/A123-1</f>
        <v>3.8759689922480689E-2</v>
      </c>
      <c r="G123">
        <f>B124/B123-1</f>
        <v>1.2956419316843215E-2</v>
      </c>
      <c r="H123">
        <f>C124/C123-1</f>
        <v>-4.6195652173913082E-2</v>
      </c>
      <c r="I123">
        <f>D124/D123-1</f>
        <v>-5.494505494505475E-3</v>
      </c>
      <c r="R123">
        <v>-8.7899999999999991</v>
      </c>
      <c r="S123">
        <f>1-R123</f>
        <v>9.7899999999999991</v>
      </c>
      <c r="T123">
        <f>SQRT(R123^2*$L$48+S123^2*$L$49+2*R123*S123*$L$50)</f>
        <v>0.41673478916389434</v>
      </c>
      <c r="U123">
        <f>R123*$L$46+S123*$L$47</f>
        <v>0.68412602002180778</v>
      </c>
      <c r="V123">
        <f>U123/T123</f>
        <v>1.6416340507457687</v>
      </c>
      <c r="W123">
        <f>T123/U123</f>
        <v>0.60914915814868453</v>
      </c>
    </row>
    <row r="124" spans="1:23" x14ac:dyDescent="0.45">
      <c r="A124">
        <v>402</v>
      </c>
      <c r="B124">
        <v>86</v>
      </c>
      <c r="C124">
        <v>175.5</v>
      </c>
      <c r="D124">
        <v>90.5</v>
      </c>
      <c r="F124">
        <f>A125/A124-1</f>
        <v>1.990049751243772E-2</v>
      </c>
      <c r="G124">
        <f>B125/B124-1</f>
        <v>0</v>
      </c>
      <c r="H124">
        <f>C125/C124-1</f>
        <v>1.4245014245014342E-2</v>
      </c>
      <c r="I124">
        <f>D125/D124-1</f>
        <v>-4.4198895027624308E-2</v>
      </c>
      <c r="R124">
        <v>-8.7799999999999994</v>
      </c>
      <c r="S124">
        <f>1-R124</f>
        <v>9.7799999999999994</v>
      </c>
      <c r="T124">
        <f>SQRT(R124^2*$L$48+S124^2*$L$49+2*R124*S124*$L$50)</f>
        <v>0.41644127787371543</v>
      </c>
      <c r="U124">
        <f>R124*$L$46+S124*$L$47</f>
        <v>0.68379618432789657</v>
      </c>
      <c r="V124">
        <f>U124/T124</f>
        <v>1.6419990540305078</v>
      </c>
      <c r="W124">
        <f>T124/U124</f>
        <v>0.60901374915251338</v>
      </c>
    </row>
    <row r="125" spans="1:23" x14ac:dyDescent="0.45">
      <c r="A125">
        <v>410</v>
      </c>
      <c r="B125">
        <v>86</v>
      </c>
      <c r="C125">
        <v>178</v>
      </c>
      <c r="D125">
        <v>86.5</v>
      </c>
      <c r="F125">
        <f>A126/A125-1</f>
        <v>2.5609756097560998E-2</v>
      </c>
      <c r="G125">
        <f>B126/B125-1</f>
        <v>3.6046511627906952E-2</v>
      </c>
      <c r="H125">
        <f>C126/C125-1</f>
        <v>-5.6179775280899014E-3</v>
      </c>
      <c r="I125">
        <f>D126/D125-1</f>
        <v>-8.0924855491329439E-2</v>
      </c>
      <c r="R125">
        <v>-8.77</v>
      </c>
      <c r="S125">
        <f>1-R125</f>
        <v>9.77</v>
      </c>
      <c r="T125">
        <f>SQRT(R125^2*$L$48+S125^2*$L$49+2*R125*S125*$L$50)</f>
        <v>0.41614779097703702</v>
      </c>
      <c r="U125">
        <f>R125*$L$46+S125*$L$47</f>
        <v>0.68346634863398492</v>
      </c>
      <c r="V125">
        <f>U125/T125</f>
        <v>1.6423644759217249</v>
      </c>
      <c r="W125">
        <f>T125/U125</f>
        <v>0.60887824515248468</v>
      </c>
    </row>
    <row r="126" spans="1:23" x14ac:dyDescent="0.45">
      <c r="A126">
        <v>420.5</v>
      </c>
      <c r="B126">
        <v>89.1</v>
      </c>
      <c r="C126">
        <v>177</v>
      </c>
      <c r="D126">
        <v>79.5</v>
      </c>
      <c r="F126">
        <f>A127/A126-1</f>
        <v>3.2104637336504149E-2</v>
      </c>
      <c r="G126">
        <f>B127/B126-1</f>
        <v>3.7037037037037202E-2</v>
      </c>
      <c r="H126">
        <f>C127/C126-1</f>
        <v>-5.6497175141242417E-3</v>
      </c>
      <c r="I126">
        <f>D127/D126-1</f>
        <v>3.7735849056603765E-3</v>
      </c>
      <c r="R126">
        <v>-8.76</v>
      </c>
      <c r="S126">
        <f>1-R126</f>
        <v>9.76</v>
      </c>
      <c r="T126">
        <f>SQRT(R126^2*$L$48+S126^2*$L$49+2*R126*S126*$L$50)</f>
        <v>0.41585432852550686</v>
      </c>
      <c r="U126">
        <f>R126*$L$46+S126*$L$47</f>
        <v>0.68313651294007371</v>
      </c>
      <c r="V126">
        <f>U126/T126</f>
        <v>1.6427303170373826</v>
      </c>
      <c r="W126">
        <f>T126/U126</f>
        <v>0.60874264608659057</v>
      </c>
    </row>
    <row r="127" spans="1:23" x14ac:dyDescent="0.45">
      <c r="A127">
        <v>434</v>
      </c>
      <c r="B127">
        <v>92.4</v>
      </c>
      <c r="C127">
        <v>176</v>
      </c>
      <c r="D127">
        <v>79.8</v>
      </c>
      <c r="F127">
        <f>A128/A127-1</f>
        <v>-2.7649769585253448E-2</v>
      </c>
      <c r="G127">
        <f>B128/B127-1</f>
        <v>-5.4112554112554223E-3</v>
      </c>
      <c r="H127">
        <f>C128/C127-1</f>
        <v>-1.4204545454545414E-2</v>
      </c>
      <c r="I127">
        <f>D128/D127-1</f>
        <v>-7.5187969924811471E-3</v>
      </c>
      <c r="R127">
        <v>-8.75</v>
      </c>
      <c r="S127">
        <f>1-R127</f>
        <v>9.75</v>
      </c>
      <c r="T127">
        <f>SQRT(R127^2*$L$48+S127^2*$L$49+2*R127*S127*$L$50)</f>
        <v>0.41556089057091117</v>
      </c>
      <c r="U127">
        <f>R127*$L$46+S127*$L$47</f>
        <v>0.68280667724616206</v>
      </c>
      <c r="V127">
        <f>U127/T127</f>
        <v>1.6430965779963074</v>
      </c>
      <c r="W127">
        <f>T127/U127</f>
        <v>0.60860695189290781</v>
      </c>
    </row>
    <row r="128" spans="1:23" x14ac:dyDescent="0.45">
      <c r="A128">
        <v>422</v>
      </c>
      <c r="B128">
        <v>91.9</v>
      </c>
      <c r="C128">
        <v>173.5</v>
      </c>
      <c r="D128">
        <v>79.2</v>
      </c>
      <c r="F128">
        <f>A129/A128-1</f>
        <v>-1.6587677725118488E-2</v>
      </c>
      <c r="G128">
        <f>B129/B128-1</f>
        <v>-1.0881392818280711E-2</v>
      </c>
      <c r="H128">
        <f>C129/C128-1</f>
        <v>0</v>
      </c>
      <c r="I128">
        <f>D129/D128-1</f>
        <v>1.2626262626262541E-2</v>
      </c>
      <c r="R128">
        <v>-8.74</v>
      </c>
      <c r="S128">
        <f>1-R128</f>
        <v>9.74</v>
      </c>
      <c r="T128">
        <f>SQRT(R128^2*$L$48+S128^2*$L$49+2*R128*S128*$L$50)</f>
        <v>0.41526747716518136</v>
      </c>
      <c r="U128">
        <f>R128*$L$46+S128*$L$47</f>
        <v>0.68247684155225086</v>
      </c>
      <c r="V128">
        <f>U128/T128</f>
        <v>1.6434632594181733</v>
      </c>
      <c r="W128">
        <f>T128/U128</f>
        <v>0.60847116250960465</v>
      </c>
    </row>
    <row r="129" spans="1:23" x14ac:dyDescent="0.45">
      <c r="A129">
        <v>415</v>
      </c>
      <c r="B129">
        <v>90.9</v>
      </c>
      <c r="C129">
        <v>173.5</v>
      </c>
      <c r="D129">
        <v>80.2</v>
      </c>
      <c r="F129">
        <f>A130/A129-1</f>
        <v>-6.0240963855421326E-3</v>
      </c>
      <c r="G129">
        <f>B130/B129-1</f>
        <v>8.8008800880088334E-3</v>
      </c>
      <c r="H129">
        <f>C130/C129-1</f>
        <v>-1.1527377521613813E-2</v>
      </c>
      <c r="I129">
        <f>D130/D129-1</f>
        <v>3.7406483790523026E-3</v>
      </c>
      <c r="R129">
        <v>-8.73</v>
      </c>
      <c r="S129">
        <f>1-R129</f>
        <v>9.73</v>
      </c>
      <c r="T129">
        <f>SQRT(R129^2*$L$48+S129^2*$L$49+2*R129*S129*$L$50)</f>
        <v>0.41497408836039029</v>
      </c>
      <c r="U129">
        <f>R129*$L$46+S129*$L$47</f>
        <v>0.68214700585833965</v>
      </c>
      <c r="V129">
        <f>U129/T129</f>
        <v>1.6438303619235115</v>
      </c>
      <c r="W129">
        <f>T129/U129</f>
        <v>0.60833527787493846</v>
      </c>
    </row>
    <row r="130" spans="1:23" x14ac:dyDescent="0.45">
      <c r="A130">
        <v>412.5</v>
      </c>
      <c r="B130">
        <v>91.7</v>
      </c>
      <c r="C130">
        <v>171.5</v>
      </c>
      <c r="D130">
        <v>80.5</v>
      </c>
      <c r="F130">
        <f>A131/A130-1</f>
        <v>-3.6363636363636598E-3</v>
      </c>
      <c r="G130">
        <f>B131/B130-1</f>
        <v>-7.6335877862595547E-3</v>
      </c>
      <c r="H130">
        <f>C131/C130-1</f>
        <v>2.9154518950438302E-3</v>
      </c>
      <c r="I130">
        <f>D131/D130-1</f>
        <v>1.1180124223602483E-2</v>
      </c>
      <c r="R130">
        <v>-8.7200000000000006</v>
      </c>
      <c r="S130">
        <f>1-R130</f>
        <v>9.7200000000000006</v>
      </c>
      <c r="T130">
        <f>SQRT(R130^2*$L$48+S130^2*$L$49+2*R130*S130*$L$50)</f>
        <v>0.4146807242087539</v>
      </c>
      <c r="U130">
        <f>R130*$L$46+S130*$L$47</f>
        <v>0.681817170164428</v>
      </c>
      <c r="V130">
        <f>U130/T130</f>
        <v>1.6441978861337072</v>
      </c>
      <c r="W130">
        <f>T130/U130</f>
        <v>0.60819929792725658</v>
      </c>
    </row>
    <row r="131" spans="1:23" x14ac:dyDescent="0.45">
      <c r="A131">
        <v>411</v>
      </c>
      <c r="B131">
        <v>91</v>
      </c>
      <c r="C131">
        <v>172</v>
      </c>
      <c r="D131">
        <v>81.400000000000006</v>
      </c>
      <c r="F131">
        <f>A132/A131-1</f>
        <v>-2.311435523114358E-2</v>
      </c>
      <c r="G131">
        <f>B132/B131-1</f>
        <v>-1.2087912087912045E-2</v>
      </c>
      <c r="H131">
        <f>C132/C131-1</f>
        <v>5.8139534883721034E-3</v>
      </c>
      <c r="I131">
        <f>D132/D131-1</f>
        <v>4.4226044226044259E-2</v>
      </c>
      <c r="R131">
        <v>-8.7100000000000009</v>
      </c>
      <c r="S131">
        <f>1-R131</f>
        <v>9.7100000000000009</v>
      </c>
      <c r="T131">
        <f>SQRT(R131^2*$L$48+S131^2*$L$49+2*R131*S131*$L$50)</f>
        <v>0.41438738476263154</v>
      </c>
      <c r="U131">
        <f>R131*$L$46+S131*$L$47</f>
        <v>0.68148733447051679</v>
      </c>
      <c r="V131">
        <f>U131/T131</f>
        <v>1.6445658326710038</v>
      </c>
      <c r="W131">
        <f>T131/U131</f>
        <v>0.60806322260499646</v>
      </c>
    </row>
    <row r="132" spans="1:23" x14ac:dyDescent="0.45">
      <c r="A132">
        <v>401.5</v>
      </c>
      <c r="B132">
        <v>89.9</v>
      </c>
      <c r="C132">
        <v>173</v>
      </c>
      <c r="D132">
        <v>85</v>
      </c>
      <c r="F132">
        <f>A133/A132-1</f>
        <v>-6.2266500622665255E-3</v>
      </c>
      <c r="G132">
        <f>B133/B132-1</f>
        <v>-4.2269187986651913E-2</v>
      </c>
      <c r="H132">
        <f>C133/C132-1</f>
        <v>-3.4682080924855474E-2</v>
      </c>
      <c r="I132">
        <f>D133/D132-1</f>
        <v>0</v>
      </c>
      <c r="R132">
        <v>-8.6999999999999993</v>
      </c>
      <c r="S132">
        <f>1-R132</f>
        <v>9.6999999999999993</v>
      </c>
      <c r="T132">
        <f>SQRT(R132^2*$L$48+S132^2*$L$49+2*R132*S132*$L$50)</f>
        <v>0.41409407007452537</v>
      </c>
      <c r="U132">
        <f>R132*$L$46+S132*$L$47</f>
        <v>0.68115749877660514</v>
      </c>
      <c r="V132">
        <f>U132/T132</f>
        <v>1.6449342021584994</v>
      </c>
      <c r="W132">
        <f>T132/U132</f>
        <v>0.60792705184668772</v>
      </c>
    </row>
    <row r="133" spans="1:23" x14ac:dyDescent="0.45">
      <c r="A133">
        <v>399</v>
      </c>
      <c r="B133">
        <v>86.1</v>
      </c>
      <c r="C133">
        <v>167</v>
      </c>
      <c r="D133">
        <v>85</v>
      </c>
      <c r="F133">
        <f>A134/A133-1</f>
        <v>-6.390977443609025E-2</v>
      </c>
      <c r="G133">
        <f>B134/B133-1</f>
        <v>-4.065040650406504E-2</v>
      </c>
      <c r="H133">
        <f>C134/C133-1</f>
        <v>-2.9940119760479056E-2</v>
      </c>
      <c r="I133">
        <f>D134/D133-1</f>
        <v>-7.058823529411673E-3</v>
      </c>
      <c r="R133">
        <v>-8.69</v>
      </c>
      <c r="S133">
        <f>1-R133</f>
        <v>9.69</v>
      </c>
      <c r="T133">
        <f>SQRT(R133^2*$L$48+S133^2*$L$49+2*R133*S133*$L$50)</f>
        <v>0.41380078019708533</v>
      </c>
      <c r="U133">
        <f>R133*$L$46+S133*$L$47</f>
        <v>0.68082766308269393</v>
      </c>
      <c r="V133">
        <f>U133/T133</f>
        <v>1.6453029952201368</v>
      </c>
      <c r="W133">
        <f>T133/U133</f>
        <v>0.60779078559095612</v>
      </c>
    </row>
    <row r="134" spans="1:23" x14ac:dyDescent="0.45">
      <c r="A134">
        <v>373.5</v>
      </c>
      <c r="B134">
        <v>82.6</v>
      </c>
      <c r="C134">
        <v>162</v>
      </c>
      <c r="D134">
        <v>84.4</v>
      </c>
      <c r="F134">
        <f>A135/A134-1</f>
        <v>4.2838018741633288E-2</v>
      </c>
      <c r="G134">
        <f>B135/B134-1</f>
        <v>3.510895883777243E-2</v>
      </c>
      <c r="H134">
        <f>C135/C134-1</f>
        <v>3.0864197530864113E-2</v>
      </c>
      <c r="I134">
        <f>D135/D134-1</f>
        <v>1.6587677725118377E-2</v>
      </c>
      <c r="R134">
        <v>-8.68</v>
      </c>
      <c r="S134">
        <f>1-R134</f>
        <v>9.68</v>
      </c>
      <c r="T134">
        <f>SQRT(R134^2*$L$48+S134^2*$L$49+2*R134*S134*$L$50)</f>
        <v>0.41350751518310186</v>
      </c>
      <c r="U134">
        <f>R134*$L$46+S134*$L$47</f>
        <v>0.68049782738878228</v>
      </c>
      <c r="V134">
        <f>U134/T134</f>
        <v>1.6456722124807253</v>
      </c>
      <c r="W134">
        <f>T134/U134</f>
        <v>0.60765442377651646</v>
      </c>
    </row>
    <row r="135" spans="1:23" x14ac:dyDescent="0.45">
      <c r="A135">
        <v>389.5</v>
      </c>
      <c r="B135">
        <v>85.5</v>
      </c>
      <c r="C135">
        <v>167</v>
      </c>
      <c r="D135">
        <v>85.8</v>
      </c>
      <c r="F135">
        <f>A136/A135-1</f>
        <v>-3.8510911424903815E-3</v>
      </c>
      <c r="G135">
        <f>B136/B135-1</f>
        <v>-7.0175438596490336E-3</v>
      </c>
      <c r="H135">
        <f>C136/C135-1</f>
        <v>-8.9820359281437279E-3</v>
      </c>
      <c r="I135">
        <f>D136/D135-1</f>
        <v>6.9930069930070893E-3</v>
      </c>
      <c r="R135">
        <v>-8.67</v>
      </c>
      <c r="S135">
        <f>1-R135</f>
        <v>9.67</v>
      </c>
      <c r="T135">
        <f>SQRT(R135^2*$L$48+S135^2*$L$49+2*R135*S135*$L$50)</f>
        <v>0.41321427508551517</v>
      </c>
      <c r="U135">
        <f>R135*$L$46+S135*$L$47</f>
        <v>0.68016799169487108</v>
      </c>
      <c r="V135">
        <f>U135/T135</f>
        <v>1.6460418545659139</v>
      </c>
      <c r="W135">
        <f>T135/U135</f>
        <v>0.60751796634218336</v>
      </c>
    </row>
    <row r="136" spans="1:23" x14ac:dyDescent="0.45">
      <c r="A136">
        <v>388</v>
      </c>
      <c r="B136">
        <v>84.9</v>
      </c>
      <c r="C136">
        <v>165.5</v>
      </c>
      <c r="D136">
        <v>86.4</v>
      </c>
      <c r="F136">
        <f>A137/A136-1</f>
        <v>2.0618556701030855E-2</v>
      </c>
      <c r="G136">
        <f>B137/B136-1</f>
        <v>2.7090694935217874E-2</v>
      </c>
      <c r="H136">
        <f>C137/C136-1</f>
        <v>-2.1148036253776481E-2</v>
      </c>
      <c r="I136">
        <f>D137/D136-1</f>
        <v>-8.1018518518518601E-3</v>
      </c>
      <c r="R136">
        <v>-8.66</v>
      </c>
      <c r="S136">
        <f>1-R136</f>
        <v>9.66</v>
      </c>
      <c r="T136">
        <f>SQRT(R136^2*$L$48+S136^2*$L$49+2*R136*S136*$L$50)</f>
        <v>0.41292105995740697</v>
      </c>
      <c r="U136">
        <f>R136*$L$46+S136*$L$47</f>
        <v>0.67983815600095987</v>
      </c>
      <c r="V136">
        <f>U136/T136</f>
        <v>1.6464119221022187</v>
      </c>
      <c r="W136">
        <f>T136/U136</f>
        <v>0.60738141322686212</v>
      </c>
    </row>
    <row r="137" spans="1:23" x14ac:dyDescent="0.45">
      <c r="A137">
        <v>396</v>
      </c>
      <c r="B137">
        <v>87.2</v>
      </c>
      <c r="C137">
        <v>162</v>
      </c>
      <c r="D137">
        <v>85.7</v>
      </c>
      <c r="F137">
        <f>A138/A137-1</f>
        <v>1.0101010101010166E-2</v>
      </c>
      <c r="G137">
        <f>B138/B137-1</f>
        <v>-8.0275229357797961E-3</v>
      </c>
      <c r="H137">
        <f>C138/C137-1</f>
        <v>3.0864197530864113E-2</v>
      </c>
      <c r="I137">
        <f>D138/D137-1</f>
        <v>9.3348891481912499E-3</v>
      </c>
      <c r="R137">
        <v>-8.65</v>
      </c>
      <c r="S137">
        <f>1-R137</f>
        <v>9.65</v>
      </c>
      <c r="T137">
        <f>SQRT(R137^2*$L$48+S137^2*$L$49+2*R137*S137*$L$50)</f>
        <v>0.41262786985200867</v>
      </c>
      <c r="U137">
        <f>R137*$L$46+S137*$L$47</f>
        <v>0.67950832030704822</v>
      </c>
      <c r="V137">
        <f>U137/T137</f>
        <v>1.6467824157169939</v>
      </c>
      <c r="W137">
        <f>T137/U137</f>
        <v>0.60724476436955954</v>
      </c>
    </row>
    <row r="138" spans="1:23" x14ac:dyDescent="0.45">
      <c r="A138">
        <v>400</v>
      </c>
      <c r="B138">
        <v>86.5</v>
      </c>
      <c r="C138">
        <v>167</v>
      </c>
      <c r="D138">
        <v>86.5</v>
      </c>
      <c r="F138">
        <f>A139/A138-1</f>
        <v>3.6249999999999893E-2</v>
      </c>
      <c r="G138">
        <f>B139/B138-1</f>
        <v>1.9653179190751491E-2</v>
      </c>
      <c r="H138">
        <f>C139/C138-1</f>
        <v>2.0958083832335328E-2</v>
      </c>
      <c r="I138">
        <f>D139/D138-1</f>
        <v>-3.4682080924854919E-3</v>
      </c>
      <c r="R138">
        <v>-8.64</v>
      </c>
      <c r="S138">
        <f>1-R138</f>
        <v>9.64</v>
      </c>
      <c r="T138">
        <f>SQRT(R138^2*$L$48+S138^2*$L$49+2*R138*S138*$L$50)</f>
        <v>0.41233470482269724</v>
      </c>
      <c r="U138">
        <f>R138*$L$46+S138*$L$47</f>
        <v>0.67917848461313701</v>
      </c>
      <c r="V138">
        <f>U138/T138</f>
        <v>1.647153336038454</v>
      </c>
      <c r="W138">
        <f>T138/U138</f>
        <v>0.60710801970937711</v>
      </c>
    </row>
    <row r="139" spans="1:23" x14ac:dyDescent="0.45">
      <c r="A139">
        <v>414.5</v>
      </c>
      <c r="B139">
        <v>88.2</v>
      </c>
      <c r="C139">
        <v>170.5</v>
      </c>
      <c r="D139">
        <v>86.2</v>
      </c>
      <c r="F139">
        <f>A140/A139-1</f>
        <v>2.2919179734619988E-2</v>
      </c>
      <c r="G139">
        <f>B140/B139-1</f>
        <v>0</v>
      </c>
      <c r="H139">
        <f>C140/C139-1</f>
        <v>2.6392961876832821E-2</v>
      </c>
      <c r="I139">
        <f>D140/D139-1</f>
        <v>5.8004640371229765E-3</v>
      </c>
      <c r="R139">
        <v>-8.629999999999999</v>
      </c>
      <c r="S139">
        <f>1-R139</f>
        <v>9.629999999999999</v>
      </c>
      <c r="T139">
        <f>SQRT(R139^2*$L$48+S139^2*$L$49+2*R139*S139*$L$50)</f>
        <v>0.41204156492299726</v>
      </c>
      <c r="U139">
        <f>R139*$L$46+S139*$L$47</f>
        <v>0.67884864891922536</v>
      </c>
      <c r="V139">
        <f>U139/T139</f>
        <v>1.647524683695659</v>
      </c>
      <c r="W139">
        <f>T139/U139</f>
        <v>0.60697117918551702</v>
      </c>
    </row>
    <row r="140" spans="1:23" x14ac:dyDescent="0.45">
      <c r="A140">
        <v>424</v>
      </c>
      <c r="B140">
        <v>88.2</v>
      </c>
      <c r="C140">
        <v>175</v>
      </c>
      <c r="D140">
        <v>86.7</v>
      </c>
      <c r="F140">
        <f>A141/A140-1</f>
        <v>-8.0188679245283057E-2</v>
      </c>
      <c r="G140">
        <f>B141/B140-1</f>
        <v>-1.473922902494329E-2</v>
      </c>
      <c r="H140">
        <f>C141/C140-1</f>
        <v>-2.2857142857142909E-2</v>
      </c>
      <c r="I140">
        <f>D141/D140-1</f>
        <v>3.4602076124568004E-3</v>
      </c>
      <c r="R140">
        <v>-8.6199999999999992</v>
      </c>
      <c r="S140">
        <f>1-R140</f>
        <v>9.6199999999999992</v>
      </c>
      <c r="T140">
        <f>SQRT(R140^2*$L$48+S140^2*$L$49+2*R140*S140*$L$50)</f>
        <v>0.41174845020658091</v>
      </c>
      <c r="U140">
        <f>R140*$L$46+S140*$L$47</f>
        <v>0.67851881322531415</v>
      </c>
      <c r="V140">
        <f>U140/T140</f>
        <v>1.6478964593185237</v>
      </c>
      <c r="W140">
        <f>T140/U140</f>
        <v>0.60683424273727926</v>
      </c>
    </row>
    <row r="141" spans="1:23" x14ac:dyDescent="0.45">
      <c r="A141">
        <v>390</v>
      </c>
      <c r="B141">
        <v>86.9</v>
      </c>
      <c r="C141">
        <v>171</v>
      </c>
      <c r="D141">
        <v>87</v>
      </c>
      <c r="F141">
        <f>A142/A141-1</f>
        <v>-9.9999999999999978E-2</v>
      </c>
      <c r="G141">
        <f>B142/B141-1</f>
        <v>-9.0909090909090939E-2</v>
      </c>
      <c r="H141">
        <f>C142/C141-1</f>
        <v>-6.1403508771929793E-2</v>
      </c>
      <c r="I141">
        <f>D142/D141-1</f>
        <v>4.5977011494253706E-3</v>
      </c>
      <c r="R141">
        <v>-8.61</v>
      </c>
      <c r="S141">
        <f>1-R141</f>
        <v>9.61</v>
      </c>
      <c r="T141">
        <f>SQRT(R141^2*$L$48+S141^2*$L$49+2*R141*S141*$L$50)</f>
        <v>0.41145536072726879</v>
      </c>
      <c r="U141">
        <f>R141*$L$46+S141*$L$47</f>
        <v>0.67818897753140295</v>
      </c>
      <c r="V141">
        <f>U141/T141</f>
        <v>1.6482686635378103</v>
      </c>
      <c r="W141">
        <f>T141/U141</f>
        <v>0.60669721030406565</v>
      </c>
    </row>
    <row r="142" spans="1:23" x14ac:dyDescent="0.45">
      <c r="A142">
        <v>351</v>
      </c>
      <c r="B142">
        <v>79</v>
      </c>
      <c r="C142">
        <v>160.5</v>
      </c>
      <c r="D142">
        <v>87.4</v>
      </c>
      <c r="F142">
        <f>A143/A142-1</f>
        <v>6.2678062678062751E-2</v>
      </c>
      <c r="G142">
        <f>B143/B142-1</f>
        <v>2.1518987341772267E-2</v>
      </c>
      <c r="H142">
        <f>C143/C142-1</f>
        <v>3.1152647975077885E-2</v>
      </c>
      <c r="I142">
        <f>D143/D142-1</f>
        <v>9.1533180778031742E-3</v>
      </c>
      <c r="R142">
        <v>-8.6</v>
      </c>
      <c r="S142">
        <f>1-R142</f>
        <v>9.6</v>
      </c>
      <c r="T142">
        <f>SQRT(R142^2*$L$48+S142^2*$L$49+2*R142*S142*$L$50)</f>
        <v>0.41116229653903041</v>
      </c>
      <c r="U142">
        <f>R142*$L$46+S142*$L$47</f>
        <v>0.6778591418374913</v>
      </c>
      <c r="V142">
        <f>U142/T142</f>
        <v>1.648641296985129</v>
      </c>
      <c r="W142">
        <f>T142/U142</f>
        <v>0.60656008182537979</v>
      </c>
    </row>
    <row r="143" spans="1:23" x14ac:dyDescent="0.45">
      <c r="A143">
        <v>373</v>
      </c>
      <c r="B143">
        <v>80.7</v>
      </c>
      <c r="C143">
        <v>165.5</v>
      </c>
      <c r="D143">
        <v>88.2</v>
      </c>
      <c r="F143">
        <f>A144/A143-1</f>
        <v>1.7426273458444941E-2</v>
      </c>
      <c r="G143">
        <f>B144/B143-1</f>
        <v>2.3543990086740907E-2</v>
      </c>
      <c r="H143">
        <f>C144/C143-1</f>
        <v>6.9486404833836835E-2</v>
      </c>
      <c r="I143">
        <f>D144/D143-1</f>
        <v>4.5351473922901064E-3</v>
      </c>
      <c r="R143">
        <v>-8.59</v>
      </c>
      <c r="S143">
        <f>1-R143</f>
        <v>9.59</v>
      </c>
      <c r="T143">
        <f>SQRT(R143^2*$L$48+S143^2*$L$49+2*R143*S143*$L$50)</f>
        <v>0.41086925769598331</v>
      </c>
      <c r="U143">
        <f>R143*$L$46+S143*$L$47</f>
        <v>0.67752930614358009</v>
      </c>
      <c r="V143">
        <f>U143/T143</f>
        <v>1.6490143602929475</v>
      </c>
      <c r="W143">
        <f>T143/U143</f>
        <v>0.60642285724082479</v>
      </c>
    </row>
    <row r="144" spans="1:23" x14ac:dyDescent="0.45">
      <c r="A144">
        <v>379.5</v>
      </c>
      <c r="B144">
        <v>82.6</v>
      </c>
      <c r="C144">
        <v>177</v>
      </c>
      <c r="D144">
        <v>88.6</v>
      </c>
      <c r="F144">
        <f>A145/A144-1</f>
        <v>-6.5876152832674562E-3</v>
      </c>
      <c r="G144">
        <f>B145/B144-1</f>
        <v>6.0532687651331241E-3</v>
      </c>
      <c r="H144">
        <f>C145/C144-1</f>
        <v>-2.5423728813559365E-2</v>
      </c>
      <c r="I144">
        <f>D145/D144-1</f>
        <v>-1.8058690744920947E-2</v>
      </c>
      <c r="R144">
        <v>-8.58</v>
      </c>
      <c r="S144">
        <f>1-R144</f>
        <v>9.58</v>
      </c>
      <c r="T144">
        <f>SQRT(R144^2*$L$48+S144^2*$L$49+2*R144*S144*$L$50)</f>
        <v>0.41057624425239719</v>
      </c>
      <c r="U144">
        <f>R144*$L$46+S144*$L$47</f>
        <v>0.67719947044966844</v>
      </c>
      <c r="V144">
        <f>U144/T144</f>
        <v>1.6493878540945677</v>
      </c>
      <c r="W144">
        <f>T144/U144</f>
        <v>0.6062855364901123</v>
      </c>
    </row>
    <row r="145" spans="1:23" x14ac:dyDescent="0.45">
      <c r="A145">
        <v>377</v>
      </c>
      <c r="B145">
        <v>83.1</v>
      </c>
      <c r="C145">
        <v>172.5</v>
      </c>
      <c r="D145">
        <v>87</v>
      </c>
      <c r="F145">
        <f>A146/A145-1</f>
        <v>2.7851458885941538E-2</v>
      </c>
      <c r="G145">
        <f>B146/B145-1</f>
        <v>3.4897713598074587E-2</v>
      </c>
      <c r="H145">
        <f>C146/C145-1</f>
        <v>2.8985507246377384E-3</v>
      </c>
      <c r="I145">
        <f>D146/D145-1</f>
        <v>4.5977011494253706E-3</v>
      </c>
      <c r="R145">
        <v>-8.57</v>
      </c>
      <c r="S145">
        <f>1-R145</f>
        <v>9.57</v>
      </c>
      <c r="T145">
        <f>SQRT(R145^2*$L$48+S145^2*$L$49+2*R145*S145*$L$50)</f>
        <v>0.41028325626269196</v>
      </c>
      <c r="U145">
        <f>R145*$L$46+S145*$L$47</f>
        <v>0.67686963475575723</v>
      </c>
      <c r="V145">
        <f>U145/T145</f>
        <v>1.6497617790241434</v>
      </c>
      <c r="W145">
        <f>T145/U145</f>
        <v>0.60614811951305703</v>
      </c>
    </row>
    <row r="146" spans="1:23" x14ac:dyDescent="0.45">
      <c r="A146">
        <v>387.5</v>
      </c>
      <c r="B146">
        <v>86</v>
      </c>
      <c r="C146">
        <v>173</v>
      </c>
      <c r="D146">
        <v>87.4</v>
      </c>
      <c r="F146">
        <f>A147/A146-1</f>
        <v>2.9677419354838808E-2</v>
      </c>
      <c r="G146">
        <f>B147/B146-1</f>
        <v>9.302325581395321E-3</v>
      </c>
      <c r="H146">
        <f>C147/C146-1</f>
        <v>4.0462427745664664E-2</v>
      </c>
      <c r="I146">
        <f>D147/D146-1</f>
        <v>4.5766590389015871E-3</v>
      </c>
      <c r="R146">
        <v>-8.56</v>
      </c>
      <c r="S146">
        <f>1-R146</f>
        <v>9.56</v>
      </c>
      <c r="T146">
        <f>SQRT(R146^2*$L$48+S146^2*$L$49+2*R146*S146*$L$50)</f>
        <v>0.40999029378143625</v>
      </c>
      <c r="U146">
        <f>R146*$L$46+S146*$L$47</f>
        <v>0.67653979906184558</v>
      </c>
      <c r="V146">
        <f>U146/T146</f>
        <v>1.6501361357166799</v>
      </c>
      <c r="W146">
        <f>T146/U146</f>
        <v>0.60601060624957725</v>
      </c>
    </row>
    <row r="147" spans="1:23" x14ac:dyDescent="0.45">
      <c r="A147">
        <v>399</v>
      </c>
      <c r="B147">
        <v>86.8</v>
      </c>
      <c r="C147">
        <v>180</v>
      </c>
      <c r="D147">
        <v>87.8</v>
      </c>
      <c r="F147">
        <f>A148/A147-1</f>
        <v>1.2531328320801727E-3</v>
      </c>
      <c r="G147">
        <f>B148/B147-1</f>
        <v>8.0645161290322509E-3</v>
      </c>
      <c r="H147">
        <f>C148/C147-1</f>
        <v>-8.3333333333333037E-3</v>
      </c>
      <c r="I147">
        <f>D148/D147-1</f>
        <v>3.4168564920273869E-3</v>
      </c>
      <c r="R147">
        <v>-8.5500000000000007</v>
      </c>
      <c r="S147">
        <f>1-R147</f>
        <v>9.5500000000000007</v>
      </c>
      <c r="T147">
        <f>SQRT(R147^2*$L$48+S147^2*$L$49+2*R147*S147*$L$50)</f>
        <v>0.40969735686335002</v>
      </c>
      <c r="U147">
        <f>R147*$L$46+S147*$L$47</f>
        <v>0.67620996336793437</v>
      </c>
      <c r="V147">
        <f>U147/T147</f>
        <v>1.6505109248080325</v>
      </c>
      <c r="W147">
        <f>T147/U147</f>
        <v>0.60587299663969685</v>
      </c>
    </row>
    <row r="148" spans="1:23" x14ac:dyDescent="0.45">
      <c r="A148">
        <v>399.5</v>
      </c>
      <c r="B148">
        <v>87.5</v>
      </c>
      <c r="C148">
        <v>178.5</v>
      </c>
      <c r="D148">
        <v>88.1</v>
      </c>
      <c r="F148">
        <f>A149/A148-1</f>
        <v>2.3779724655819789E-2</v>
      </c>
      <c r="G148">
        <f>B149/B148-1</f>
        <v>2.0571428571428463E-2</v>
      </c>
      <c r="H148">
        <f>C149/C148-1</f>
        <v>1.6806722689075571E-2</v>
      </c>
      <c r="I148">
        <f>D149/D148-1</f>
        <v>4.5402951191828578E-3</v>
      </c>
      <c r="R148">
        <v>-8.5399999999999991</v>
      </c>
      <c r="S148">
        <f>1-R148</f>
        <v>9.5399999999999991</v>
      </c>
      <c r="T148">
        <f>SQRT(R148^2*$L$48+S148^2*$L$49+2*R148*S148*$L$50)</f>
        <v>0.40940444556330824</v>
      </c>
      <c r="U148">
        <f>R148*$L$46+S148*$L$47</f>
        <v>0.67588012767402272</v>
      </c>
      <c r="V148">
        <f>U148/T148</f>
        <v>1.6508861469348848</v>
      </c>
      <c r="W148">
        <f>T148/U148</f>
        <v>0.60573529062355291</v>
      </c>
    </row>
    <row r="149" spans="1:23" x14ac:dyDescent="0.45">
      <c r="A149">
        <v>409</v>
      </c>
      <c r="B149">
        <v>89.3</v>
      </c>
      <c r="C149">
        <v>181.5</v>
      </c>
      <c r="D149">
        <v>88.5</v>
      </c>
      <c r="F149">
        <f>A150/A149-1</f>
        <v>0</v>
      </c>
      <c r="G149">
        <f>B150/B149-1</f>
        <v>-3.3594624860021627E-3</v>
      </c>
      <c r="H149">
        <f>C150/C149-1</f>
        <v>2.2038567493112948E-2</v>
      </c>
      <c r="I149">
        <f>D150/D149-1</f>
        <v>-1.1299435028248039E-3</v>
      </c>
      <c r="R149">
        <v>-8.5299999999999994</v>
      </c>
      <c r="S149">
        <f>1-R149</f>
        <v>9.5299999999999994</v>
      </c>
      <c r="T149">
        <f>SQRT(R149^2*$L$48+S149^2*$L$49+2*R149*S149*$L$50)</f>
        <v>0.40911155993633291</v>
      </c>
      <c r="U149">
        <f>R149*$L$46+S149*$L$47</f>
        <v>0.67555029198011152</v>
      </c>
      <c r="V149">
        <f>U149/T149</f>
        <v>1.6512618027347907</v>
      </c>
      <c r="W149">
        <f>T149/U149</f>
        <v>0.60559748814138226</v>
      </c>
    </row>
    <row r="150" spans="1:23" x14ac:dyDescent="0.45">
      <c r="A150">
        <v>409</v>
      </c>
      <c r="B150">
        <v>89</v>
      </c>
      <c r="C150">
        <v>185.5</v>
      </c>
      <c r="D150">
        <v>88.4</v>
      </c>
      <c r="F150">
        <f>A151/A150-1</f>
        <v>4.8899755501221609E-3</v>
      </c>
      <c r="G150">
        <f>B151/B150-1</f>
        <v>3.8202247191011285E-2</v>
      </c>
      <c r="H150">
        <f>C151/C150-1</f>
        <v>2.6954177897573484E-3</v>
      </c>
      <c r="I150">
        <f>D151/D150-1</f>
        <v>3.3936651583710287E-3</v>
      </c>
      <c r="R150">
        <v>-8.52</v>
      </c>
      <c r="S150">
        <f>1-R150</f>
        <v>9.52</v>
      </c>
      <c r="T150">
        <f>SQRT(R150^2*$L$48+S150^2*$L$49+2*R150*S150*$L$50)</f>
        <v>0.40881870003760523</v>
      </c>
      <c r="U150">
        <f>R150*$L$46+S150*$L$47</f>
        <v>0.67522045628620031</v>
      </c>
      <c r="V150">
        <f>U150/T150</f>
        <v>1.6516378928461199</v>
      </c>
      <c r="W150">
        <f>T150/U150</f>
        <v>0.60545958913354148</v>
      </c>
    </row>
    <row r="151" spans="1:23" x14ac:dyDescent="0.45">
      <c r="A151">
        <v>411</v>
      </c>
      <c r="B151">
        <v>92.4</v>
      </c>
      <c r="C151">
        <v>186</v>
      </c>
      <c r="D151">
        <v>88.7</v>
      </c>
      <c r="F151">
        <f>A152/A151-1</f>
        <v>-1.5815085158150888E-2</v>
      </c>
      <c r="G151">
        <f>B152/B151-1</f>
        <v>-2.5974025974025983E-2</v>
      </c>
      <c r="H151">
        <f>C152/C151-1</f>
        <v>5.3763440860215006E-3</v>
      </c>
      <c r="I151">
        <f>D152/D151-1</f>
        <v>1.0146561443066471E-2</v>
      </c>
      <c r="R151">
        <v>-8.51</v>
      </c>
      <c r="S151">
        <f>1-R151</f>
        <v>9.51</v>
      </c>
      <c r="T151">
        <f>SQRT(R151^2*$L$48+S151^2*$L$49+2*R151*S151*$L$50)</f>
        <v>0.40852586592245671</v>
      </c>
      <c r="U151">
        <f>R151*$L$46+S151*$L$47</f>
        <v>0.67489062059228866</v>
      </c>
      <c r="V151">
        <f>U151/T151</f>
        <v>1.6520144179080971</v>
      </c>
      <c r="W151">
        <f>T151/U151</f>
        <v>0.60532159354049342</v>
      </c>
    </row>
    <row r="152" spans="1:23" x14ac:dyDescent="0.45">
      <c r="A152">
        <v>404.5</v>
      </c>
      <c r="B152">
        <v>90</v>
      </c>
      <c r="C152">
        <v>187</v>
      </c>
      <c r="D152">
        <v>89.6</v>
      </c>
      <c r="F152">
        <f>A153/A152-1</f>
        <v>-4.9443757725586845E-3</v>
      </c>
      <c r="G152">
        <f>B153/B152-1</f>
        <v>-1.3333333333333419E-2</v>
      </c>
      <c r="H152">
        <f>C153/C152-1</f>
        <v>8.0213903743315829E-3</v>
      </c>
      <c r="I152">
        <f>D153/D152-1</f>
        <v>-2.0089285714285698E-2</v>
      </c>
      <c r="R152">
        <v>-8.5</v>
      </c>
      <c r="S152">
        <f>1-R152</f>
        <v>9.5</v>
      </c>
      <c r="T152">
        <f>SQRT(R152^2*$L$48+S152^2*$L$49+2*R152*S152*$L$50)</f>
        <v>0.40823305764636936</v>
      </c>
      <c r="U152">
        <f>R152*$L$46+S152*$L$47</f>
        <v>0.67456078489837745</v>
      </c>
      <c r="V152">
        <f>U152/T152</f>
        <v>1.6523913785608064</v>
      </c>
      <c r="W152">
        <f>T152/U152</f>
        <v>0.6051835013028064</v>
      </c>
    </row>
    <row r="153" spans="1:23" x14ac:dyDescent="0.45">
      <c r="A153">
        <v>402.5</v>
      </c>
      <c r="B153">
        <v>88.8</v>
      </c>
      <c r="C153">
        <v>188.5</v>
      </c>
      <c r="D153">
        <v>87.8</v>
      </c>
      <c r="F153">
        <f>A154/A153-1</f>
        <v>-6.2111801242236142E-3</v>
      </c>
      <c r="G153">
        <f>B154/B153-1</f>
        <v>4.5045045045044585E-3</v>
      </c>
      <c r="H153">
        <f>C154/C153-1</f>
        <v>-5.3050397877983935E-3</v>
      </c>
      <c r="I153">
        <f>D154/D153-1</f>
        <v>2.5056947608200542E-2</v>
      </c>
      <c r="R153">
        <v>-8.49</v>
      </c>
      <c r="S153">
        <f>1-R153</f>
        <v>9.49</v>
      </c>
      <c r="T153">
        <f>SQRT(R153^2*$L$48+S153^2*$L$49+2*R153*S153*$L$50)</f>
        <v>0.40794027526498505</v>
      </c>
      <c r="U153">
        <f>R153*$L$46+S153*$L$47</f>
        <v>0.67423094920446625</v>
      </c>
      <c r="V153">
        <f>U153/T153</f>
        <v>1.6527687754451488</v>
      </c>
      <c r="W153">
        <f>T153/U153</f>
        <v>0.60504531236117098</v>
      </c>
    </row>
    <row r="154" spans="1:23" x14ac:dyDescent="0.45">
      <c r="A154">
        <v>400</v>
      </c>
      <c r="B154">
        <v>89.2</v>
      </c>
      <c r="C154">
        <v>187.5</v>
      </c>
      <c r="D154">
        <v>90</v>
      </c>
      <c r="F154">
        <f>A155/A154-1</f>
        <v>4.9999999999998934E-3</v>
      </c>
      <c r="G154">
        <f>B155/B154-1</f>
        <v>-1.2331838565022513E-2</v>
      </c>
      <c r="H154">
        <f>C155/C154-1</f>
        <v>8.0000000000000071E-3</v>
      </c>
      <c r="I154">
        <f>D155/D154-1</f>
        <v>0</v>
      </c>
      <c r="R154">
        <v>-8.48</v>
      </c>
      <c r="S154">
        <f>1-R154</f>
        <v>9.48</v>
      </c>
      <c r="T154">
        <f>SQRT(R154^2*$L$48+S154^2*$L$49+2*R154*S154*$L$50)</f>
        <v>0.40764751883409955</v>
      </c>
      <c r="U154">
        <f>R154*$L$46+S154*$L$47</f>
        <v>0.67390111351055459</v>
      </c>
      <c r="V154">
        <f>U154/T154</f>
        <v>1.6531466092028695</v>
      </c>
      <c r="W154">
        <f>T154/U154</f>
        <v>0.6049070266563894</v>
      </c>
    </row>
    <row r="155" spans="1:23" x14ac:dyDescent="0.45">
      <c r="A155">
        <v>402</v>
      </c>
      <c r="B155">
        <v>88.1</v>
      </c>
      <c r="C155">
        <v>189</v>
      </c>
      <c r="D155">
        <v>90</v>
      </c>
      <c r="F155">
        <f>A156/A155-1</f>
        <v>0</v>
      </c>
      <c r="G155">
        <f>B156/B155-1</f>
        <v>1.0215664018161208E-2</v>
      </c>
      <c r="H155">
        <f>C156/C155-1</f>
        <v>2.6455026455025621E-3</v>
      </c>
      <c r="I155">
        <f>D156/D155-1</f>
        <v>7.7777777777778834E-3</v>
      </c>
      <c r="R155">
        <v>-8.4700000000000006</v>
      </c>
      <c r="S155">
        <f>1-R155</f>
        <v>9.4700000000000006</v>
      </c>
      <c r="T155">
        <f>SQRT(R155^2*$L$48+S155^2*$L$49+2*R155*S155*$L$50)</f>
        <v>0.40735478840966172</v>
      </c>
      <c r="U155">
        <f>R155*$L$46+S155*$L$47</f>
        <v>0.67357127781664339</v>
      </c>
      <c r="V155">
        <f>U155/T155</f>
        <v>1.6535248804765676</v>
      </c>
      <c r="W155">
        <f>T155/U155</f>
        <v>0.60476864412937459</v>
      </c>
    </row>
    <row r="156" spans="1:23" x14ac:dyDescent="0.45">
      <c r="A156">
        <v>402</v>
      </c>
      <c r="B156">
        <v>89</v>
      </c>
      <c r="C156">
        <v>189.5</v>
      </c>
      <c r="D156">
        <v>90.7</v>
      </c>
      <c r="F156">
        <f>A157/A156-1</f>
        <v>-1.7412935323383061E-2</v>
      </c>
      <c r="G156">
        <f>B157/B156-1</f>
        <v>3.2584269662921495E-2</v>
      </c>
      <c r="H156">
        <f>C157/C156-1</f>
        <v>-2.6385224274406704E-3</v>
      </c>
      <c r="I156">
        <f>D157/D156-1</f>
        <v>-4.4101433296582782E-3</v>
      </c>
      <c r="R156">
        <v>-8.4600000000000009</v>
      </c>
      <c r="S156">
        <f>1-R156</f>
        <v>9.4600000000000009</v>
      </c>
      <c r="T156">
        <f>SQRT(R156^2*$L$48+S156^2*$L$49+2*R156*S156*$L$50)</f>
        <v>0.40706208404777766</v>
      </c>
      <c r="U156">
        <f>R156*$L$46+S156*$L$47</f>
        <v>0.67324144212273218</v>
      </c>
      <c r="V156">
        <f>U156/T156</f>
        <v>1.6539035899096721</v>
      </c>
      <c r="W156">
        <f>T156/U156</f>
        <v>0.60463016472115816</v>
      </c>
    </row>
    <row r="157" spans="1:23" x14ac:dyDescent="0.45">
      <c r="A157">
        <v>395</v>
      </c>
      <c r="B157">
        <v>91.9</v>
      </c>
      <c r="C157">
        <v>189</v>
      </c>
      <c r="D157">
        <v>90.3</v>
      </c>
      <c r="F157">
        <f>A158/A157-1</f>
        <v>1.2658227848101333E-2</v>
      </c>
      <c r="G157">
        <f>B158/B157-1</f>
        <v>3.2644178454841466E-3</v>
      </c>
      <c r="H157">
        <f>C158/C157-1</f>
        <v>-2.9100529100529071E-2</v>
      </c>
      <c r="I157">
        <f>D158/D157-1</f>
        <v>8.8593576965669829E-3</v>
      </c>
      <c r="R157">
        <v>-8.4499999999999993</v>
      </c>
      <c r="S157">
        <f>1-R157</f>
        <v>9.4499999999999993</v>
      </c>
      <c r="T157">
        <f>SQRT(R157^2*$L$48+S157^2*$L$49+2*R157*S157*$L$50)</f>
        <v>0.40676940580470877</v>
      </c>
      <c r="U157">
        <f>R157*$L$46+S157*$L$47</f>
        <v>0.67291160642882053</v>
      </c>
      <c r="V157">
        <f>U157/T157</f>
        <v>1.654282738146456</v>
      </c>
      <c r="W157">
        <f>T157/U157</f>
        <v>0.60449158837288708</v>
      </c>
    </row>
    <row r="158" spans="1:23" x14ac:dyDescent="0.45">
      <c r="A158">
        <v>400</v>
      </c>
      <c r="B158">
        <v>92.2</v>
      </c>
      <c r="C158">
        <v>183.5</v>
      </c>
      <c r="D158">
        <v>91.1</v>
      </c>
      <c r="F158">
        <f>A159/A158-1</f>
        <v>1.2499999999999734E-3</v>
      </c>
      <c r="G158">
        <f>B159/B158-1</f>
        <v>-2.1691973969631961E-3</v>
      </c>
      <c r="H158">
        <f>C159/C158-1</f>
        <v>-2.7247956403270157E-3</v>
      </c>
      <c r="I158">
        <f>D159/D158-1</f>
        <v>5.4884742041712009E-3</v>
      </c>
      <c r="R158">
        <v>-8.44</v>
      </c>
      <c r="S158">
        <f>1-R158</f>
        <v>9.44</v>
      </c>
      <c r="T158">
        <f>SQRT(R158^2*$L$48+S158^2*$L$49+2*R158*S158*$L$50)</f>
        <v>0.40647675373687675</v>
      </c>
      <c r="U158">
        <f>R158*$L$46+S158*$L$47</f>
        <v>0.67258177073490932</v>
      </c>
      <c r="V158">
        <f>U158/T158</f>
        <v>1.654662325832019</v>
      </c>
      <c r="W158">
        <f>T158/U158</f>
        <v>0.60435291502582977</v>
      </c>
    </row>
    <row r="159" spans="1:23" x14ac:dyDescent="0.45">
      <c r="A159">
        <v>400.5</v>
      </c>
      <c r="B159">
        <v>92</v>
      </c>
      <c r="C159">
        <v>183</v>
      </c>
      <c r="D159">
        <v>91.6</v>
      </c>
      <c r="F159">
        <f>A160/A159-1</f>
        <v>-7.4906367041198685E-3</v>
      </c>
      <c r="G159">
        <f>B160/B159-1</f>
        <v>-7.6086956521739246E-3</v>
      </c>
      <c r="H159">
        <f>C160/C159-1</f>
        <v>8.1967213114753079E-3</v>
      </c>
      <c r="I159">
        <f>D160/D159-1</f>
        <v>-1.7467248908296873E-2</v>
      </c>
      <c r="R159">
        <v>-8.43</v>
      </c>
      <c r="S159">
        <f>1-R159</f>
        <v>9.43</v>
      </c>
      <c r="T159">
        <f>SQRT(R159^2*$L$48+S159^2*$L$49+2*R159*S159*$L$50)</f>
        <v>0.40618412790085545</v>
      </c>
      <c r="U159">
        <f>R159*$L$46+S159*$L$47</f>
        <v>0.67225193504099767</v>
      </c>
      <c r="V159">
        <f>U159/T159</f>
        <v>1.6550423536123158</v>
      </c>
      <c r="W159">
        <f>T159/U159</f>
        <v>0.60421414462136736</v>
      </c>
    </row>
    <row r="160" spans="1:23" x14ac:dyDescent="0.45">
      <c r="A160">
        <v>397.5</v>
      </c>
      <c r="B160">
        <v>91.3</v>
      </c>
      <c r="C160">
        <v>184.5</v>
      </c>
      <c r="D160">
        <v>90</v>
      </c>
      <c r="F160">
        <f>A161/A160-1</f>
        <v>5.031446540880502E-3</v>
      </c>
      <c r="G160">
        <f>B161/B160-1</f>
        <v>6.5717415115007505E-3</v>
      </c>
      <c r="H160">
        <f>C161/C160-1</f>
        <v>1.8970189701897011E-2</v>
      </c>
      <c r="I160">
        <f>D161/D160-1</f>
        <v>5.5555555555555358E-3</v>
      </c>
      <c r="R160">
        <v>-8.42</v>
      </c>
      <c r="S160">
        <f>1-R160</f>
        <v>9.42</v>
      </c>
      <c r="T160">
        <f>SQRT(R160^2*$L$48+S160^2*$L$49+2*R160*S160*$L$50)</f>
        <v>0.40589152835338432</v>
      </c>
      <c r="U160">
        <f>R160*$L$46+S160*$L$47</f>
        <v>0.67192209934708602</v>
      </c>
      <c r="V160">
        <f>U160/T160</f>
        <v>1.6554228221341085</v>
      </c>
      <c r="W160">
        <f>T160/U160</f>
        <v>0.60407527710101139</v>
      </c>
    </row>
    <row r="161" spans="1:23" x14ac:dyDescent="0.45">
      <c r="A161">
        <v>399.5</v>
      </c>
      <c r="B161">
        <v>91.9</v>
      </c>
      <c r="C161">
        <v>188</v>
      </c>
      <c r="D161">
        <v>90.5</v>
      </c>
      <c r="F161">
        <f>A162/A161-1</f>
        <v>-1.2515644555694649E-2</v>
      </c>
      <c r="G161">
        <f>B162/B161-1</f>
        <v>2.285092491838947E-2</v>
      </c>
      <c r="H161">
        <f>C162/C161-1</f>
        <v>-3.1914893617021267E-2</v>
      </c>
      <c r="I161">
        <f>D162/D161-1</f>
        <v>5.5248618784531356E-3</v>
      </c>
      <c r="R161">
        <v>-8.41</v>
      </c>
      <c r="S161">
        <f>1-R161</f>
        <v>9.41</v>
      </c>
      <c r="T161">
        <f>SQRT(R161^2*$L$48+S161^2*$L$49+2*R161*S161*$L$50)</f>
        <v>0.40559895515135286</v>
      </c>
      <c r="U161">
        <f>R161*$L$46+S161*$L$47</f>
        <v>0.67159226365317526</v>
      </c>
      <c r="V161">
        <f>U161/T161</f>
        <v>1.6558037320450312</v>
      </c>
      <c r="W161">
        <f>T161/U161</f>
        <v>0.60393631240638135</v>
      </c>
    </row>
    <row r="162" spans="1:23" x14ac:dyDescent="0.45">
      <c r="A162">
        <v>394.5</v>
      </c>
      <c r="B162">
        <v>94</v>
      </c>
      <c r="C162">
        <v>182</v>
      </c>
      <c r="D162">
        <v>91</v>
      </c>
      <c r="F162">
        <f>A163/A162-1</f>
        <v>-5.069708491761693E-3</v>
      </c>
      <c r="G162">
        <f>B163/B162-1</f>
        <v>-3.1914893617021045E-3</v>
      </c>
      <c r="H162">
        <f>C163/C162-1</f>
        <v>0</v>
      </c>
      <c r="I162">
        <f>D163/D162-1</f>
        <v>4.39560439560438E-3</v>
      </c>
      <c r="R162">
        <v>-8.4</v>
      </c>
      <c r="S162">
        <f>1-R162</f>
        <v>9.4</v>
      </c>
      <c r="T162">
        <f>SQRT(R162^2*$L$48+S162^2*$L$49+2*R162*S162*$L$50)</f>
        <v>0.40530640835181825</v>
      </c>
      <c r="U162">
        <f>R162*$L$46+S162*$L$47</f>
        <v>0.67126242795926361</v>
      </c>
      <c r="V162">
        <f>U162/T162</f>
        <v>1.6561850839935091</v>
      </c>
      <c r="W162">
        <f>T162/U162</f>
        <v>0.60379725047923394</v>
      </c>
    </row>
    <row r="163" spans="1:23" x14ac:dyDescent="0.45">
      <c r="A163">
        <v>392.5</v>
      </c>
      <c r="B163">
        <v>93.7</v>
      </c>
      <c r="C163">
        <v>182</v>
      </c>
      <c r="D163">
        <v>91.4</v>
      </c>
      <c r="F163">
        <f>A164/A163-1</f>
        <v>-5.2229299363057313E-2</v>
      </c>
      <c r="G163">
        <f>B164/B163-1</f>
        <v>-3.4151547491995782E-2</v>
      </c>
      <c r="H163">
        <f>C164/C163-1</f>
        <v>-1.9230769230769273E-2</v>
      </c>
      <c r="I163">
        <f>D164/D163-1</f>
        <v>-6.5645514223195978E-3</v>
      </c>
      <c r="R163">
        <v>-8.39</v>
      </c>
      <c r="S163">
        <f>1-R163</f>
        <v>9.39</v>
      </c>
      <c r="T163">
        <f>SQRT(R163^2*$L$48+S163^2*$L$49+2*R163*S163*$L$50)</f>
        <v>0.40501388801198873</v>
      </c>
      <c r="U163">
        <f>R163*$L$46+S163*$L$47</f>
        <v>0.67093259226535196</v>
      </c>
      <c r="V163">
        <f>U163/T163</f>
        <v>1.656566878628843</v>
      </c>
      <c r="W163">
        <f>T163/U163</f>
        <v>0.60365809126143466</v>
      </c>
    </row>
    <row r="164" spans="1:23" x14ac:dyDescent="0.45">
      <c r="A164">
        <v>372</v>
      </c>
      <c r="B164">
        <v>90.5</v>
      </c>
      <c r="C164">
        <v>178.5</v>
      </c>
      <c r="D164">
        <v>90.8</v>
      </c>
      <c r="F164">
        <f>A165/A164-1</f>
        <v>-8.0645161290322509E-3</v>
      </c>
      <c r="G164">
        <f>B165/B164-1</f>
        <v>1.9889502762430844E-2</v>
      </c>
      <c r="H164">
        <f>C165/C164-1</f>
        <v>1.4005602240896309E-2</v>
      </c>
      <c r="I164">
        <f>D165/D164-1</f>
        <v>5.5066079295154058E-3</v>
      </c>
      <c r="R164">
        <v>-8.379999999999999</v>
      </c>
      <c r="S164">
        <f>1-R164</f>
        <v>9.379999999999999</v>
      </c>
      <c r="T164">
        <f>SQRT(R164^2*$L$48+S164^2*$L$49+2*R164*S164*$L$50)</f>
        <v>0.40472139418924047</v>
      </c>
      <c r="U164">
        <f>R164*$L$46+S164*$L$47</f>
        <v>0.67060275657144075</v>
      </c>
      <c r="V164">
        <f>U164/T164</f>
        <v>1.6569491166011325</v>
      </c>
      <c r="W164">
        <f>T164/U164</f>
        <v>0.6035188346949848</v>
      </c>
    </row>
    <row r="165" spans="1:23" x14ac:dyDescent="0.45">
      <c r="A165">
        <v>369</v>
      </c>
      <c r="B165">
        <v>92.3</v>
      </c>
      <c r="C165">
        <v>181</v>
      </c>
      <c r="D165">
        <v>91.3</v>
      </c>
      <c r="F165">
        <f>A166/A165-1</f>
        <v>1.7615176151761558E-2</v>
      </c>
      <c r="G165">
        <f>B166/B165-1</f>
        <v>2.1668472372697867E-3</v>
      </c>
      <c r="H165">
        <f>C166/C165-1</f>
        <v>-5.5248618784530246E-3</v>
      </c>
      <c r="I165">
        <f>D166/D165-1</f>
        <v>6.5717415115007505E-3</v>
      </c>
      <c r="R165">
        <v>-8.3699999999999992</v>
      </c>
      <c r="S165">
        <f>1-R165</f>
        <v>9.3699999999999992</v>
      </c>
      <c r="T165">
        <f>SQRT(R165^2*$L$48+S165^2*$L$49+2*R165*S165*$L$50)</f>
        <v>0.40442892694110594</v>
      </c>
      <c r="U165">
        <f>R165*$L$46+S165*$L$47</f>
        <v>0.6702729208775291</v>
      </c>
      <c r="V165">
        <f>U165/T165</f>
        <v>1.6573317985613232</v>
      </c>
      <c r="W165">
        <f>T165/U165</f>
        <v>0.60337948072200631</v>
      </c>
    </row>
    <row r="166" spans="1:23" x14ac:dyDescent="0.45">
      <c r="A166">
        <v>375.5</v>
      </c>
      <c r="B166">
        <v>92.5</v>
      </c>
      <c r="C166">
        <v>180</v>
      </c>
      <c r="D166">
        <v>91.9</v>
      </c>
      <c r="F166">
        <f>A167/A166-1</f>
        <v>-3.4620505992010608E-2</v>
      </c>
      <c r="G166">
        <f>B167/B166-1</f>
        <v>-7.0270270270270219E-2</v>
      </c>
      <c r="H166">
        <f>C167/C166-1</f>
        <v>-5.5555555555555358E-3</v>
      </c>
      <c r="I166">
        <f>D167/D166-1</f>
        <v>7.6169749727963421E-3</v>
      </c>
      <c r="R166">
        <v>-8.36</v>
      </c>
      <c r="S166">
        <f>1-R166</f>
        <v>9.36</v>
      </c>
      <c r="T166">
        <f>SQRT(R166^2*$L$48+S166^2*$L$49+2*R166*S166*$L$50)</f>
        <v>0.40413648632527993</v>
      </c>
      <c r="U166">
        <f>R166*$L$46+S166*$L$47</f>
        <v>0.66994308518361834</v>
      </c>
      <c r="V166">
        <f>U166/T166</f>
        <v>1.6577149251611916</v>
      </c>
      <c r="W166">
        <f>T166/U166</f>
        <v>0.6032400292847474</v>
      </c>
    </row>
    <row r="167" spans="1:23" x14ac:dyDescent="0.45">
      <c r="A167">
        <v>362.5</v>
      </c>
      <c r="B167">
        <v>86</v>
      </c>
      <c r="C167">
        <v>179</v>
      </c>
      <c r="D167">
        <v>92.6</v>
      </c>
      <c r="F167">
        <f>A168/A167-1</f>
        <v>1.7931034482758568E-2</v>
      </c>
      <c r="G167">
        <f>B168/B167-1</f>
        <v>4.6511627906977715E-3</v>
      </c>
      <c r="H167">
        <f>C168/C167-1</f>
        <v>-8.379888268156388E-3</v>
      </c>
      <c r="I167">
        <f>D168/D167-1</f>
        <v>-1.2958963282937219E-2</v>
      </c>
      <c r="R167">
        <v>-8.35</v>
      </c>
      <c r="S167">
        <f>1-R167</f>
        <v>9.35</v>
      </c>
      <c r="T167">
        <f>SQRT(R167^2*$L$48+S167^2*$L$49+2*R167*S167*$L$50)</f>
        <v>0.40384407239961934</v>
      </c>
      <c r="U167">
        <f>R167*$L$46+S167*$L$47</f>
        <v>0.66961324948970669</v>
      </c>
      <c r="V167">
        <f>U167/T167</f>
        <v>1.6580984970533341</v>
      </c>
      <c r="W167">
        <f>T167/U167</f>
        <v>0.60310048032558716</v>
      </c>
    </row>
    <row r="168" spans="1:23" x14ac:dyDescent="0.45">
      <c r="A168">
        <v>369</v>
      </c>
      <c r="B168">
        <v>86.4</v>
      </c>
      <c r="C168">
        <v>177.5</v>
      </c>
      <c r="D168">
        <v>91.4</v>
      </c>
      <c r="F168">
        <f>A169/A168-1</f>
        <v>-1.2195121951219523E-2</v>
      </c>
      <c r="G168">
        <f>B169/B168-1</f>
        <v>-1.0416666666666741E-2</v>
      </c>
      <c r="H168">
        <f>C169/C168-1</f>
        <v>2.8169014084507005E-2</v>
      </c>
      <c r="I168">
        <f>D169/D168-1</f>
        <v>1.5317286652078765E-2</v>
      </c>
      <c r="R168">
        <v>-8.34</v>
      </c>
      <c r="S168">
        <f>1-R168</f>
        <v>9.34</v>
      </c>
      <c r="T168">
        <f>SQRT(R168^2*$L$48+S168^2*$L$49+2*R168*S168*$L$50)</f>
        <v>0.40355168522214102</v>
      </c>
      <c r="U168">
        <f>R168*$L$46+S168*$L$47</f>
        <v>0.66928341379579503</v>
      </c>
      <c r="V168">
        <f>U168/T168</f>
        <v>1.6584825148911917</v>
      </c>
      <c r="W168">
        <f>T168/U168</f>
        <v>0.60296083378702792</v>
      </c>
    </row>
    <row r="169" spans="1:23" x14ac:dyDescent="0.45">
      <c r="A169">
        <v>364.5</v>
      </c>
      <c r="B169">
        <v>85.5</v>
      </c>
      <c r="C169">
        <v>182.5</v>
      </c>
      <c r="D169">
        <v>92.8</v>
      </c>
      <c r="F169">
        <f>A170/A169-1</f>
        <v>6.7215363511659909E-2</v>
      </c>
      <c r="G169">
        <f>B170/B169-1</f>
        <v>3.5087719298245723E-3</v>
      </c>
      <c r="H169">
        <f>C170/C169-1</f>
        <v>1.0958904109588996E-2</v>
      </c>
      <c r="I169">
        <f>D170/D169-1</f>
        <v>-1.8318965517241437E-2</v>
      </c>
      <c r="R169">
        <v>-8.33</v>
      </c>
      <c r="S169">
        <f>1-R169</f>
        <v>9.33</v>
      </c>
      <c r="T169">
        <f>SQRT(R169^2*$L$48+S169^2*$L$49+2*R169*S169*$L$50)</f>
        <v>0.40325932485103155</v>
      </c>
      <c r="U169">
        <f>R169*$L$46+S169*$L$47</f>
        <v>0.66895357810188383</v>
      </c>
      <c r="V169">
        <f>U169/T169</f>
        <v>1.658866979329003</v>
      </c>
      <c r="W169">
        <f>T169/U169</f>
        <v>0.60282108961171266</v>
      </c>
    </row>
    <row r="170" spans="1:23" x14ac:dyDescent="0.45">
      <c r="A170">
        <v>389</v>
      </c>
      <c r="B170">
        <v>85.8</v>
      </c>
      <c r="C170">
        <v>184.5</v>
      </c>
      <c r="D170">
        <v>91.1</v>
      </c>
      <c r="F170">
        <f>A171/A170-1</f>
        <v>-1.0282776349614386E-2</v>
      </c>
      <c r="G170">
        <f>B171/B170-1</f>
        <v>1.0489510489510634E-2</v>
      </c>
      <c r="H170">
        <f>C171/C170-1</f>
        <v>1.084010840108407E-2</v>
      </c>
      <c r="I170">
        <f>D171/D170-1</f>
        <v>2.0856201975850697E-2</v>
      </c>
      <c r="R170">
        <v>-8.32</v>
      </c>
      <c r="S170">
        <f>1-R170</f>
        <v>9.32</v>
      </c>
      <c r="T170">
        <f>SQRT(R170^2*$L$48+S170^2*$L$49+2*R170*S170*$L$50)</f>
        <v>0.40296699134463321</v>
      </c>
      <c r="U170">
        <f>R170*$L$46+S170*$L$47</f>
        <v>0.66862374240797262</v>
      </c>
      <c r="V170">
        <f>U170/T170</f>
        <v>1.6592518910218612</v>
      </c>
      <c r="W170">
        <f>T170/U170</f>
        <v>0.60268124774240484</v>
      </c>
    </row>
    <row r="171" spans="1:23" x14ac:dyDescent="0.45">
      <c r="A171">
        <v>385</v>
      </c>
      <c r="B171">
        <v>86.7</v>
      </c>
      <c r="C171">
        <v>186.5</v>
      </c>
      <c r="D171">
        <v>93</v>
      </c>
      <c r="F171">
        <f>A172/A171-1</f>
        <v>1.2987012987013546E-3</v>
      </c>
      <c r="G171">
        <f>B172/B171-1</f>
        <v>1.1534025374855261E-3</v>
      </c>
      <c r="H171">
        <f>C172/C171-1</f>
        <v>-1.072386058981234E-2</v>
      </c>
      <c r="I171">
        <f>D172/D171-1</f>
        <v>-1.1827956989247213E-2</v>
      </c>
      <c r="R171">
        <v>-8.31</v>
      </c>
      <c r="S171">
        <f>1-R171</f>
        <v>9.31</v>
      </c>
      <c r="T171">
        <f>SQRT(R171^2*$L$48+S171^2*$L$49+2*R171*S171*$L$50)</f>
        <v>0.4026746847614579</v>
      </c>
      <c r="U171">
        <f>R171*$L$46+S171*$L$47</f>
        <v>0.66829390671406097</v>
      </c>
      <c r="V171">
        <f>U171/T171</f>
        <v>1.6596372506256616</v>
      </c>
      <c r="W171">
        <f>T171/U171</f>
        <v>0.60254130812200868</v>
      </c>
    </row>
    <row r="172" spans="1:23" x14ac:dyDescent="0.45">
      <c r="A172">
        <v>385.5</v>
      </c>
      <c r="B172">
        <v>86.8</v>
      </c>
      <c r="C172">
        <v>184.5</v>
      </c>
      <c r="D172">
        <v>91.9</v>
      </c>
      <c r="F172">
        <f>A173/A172-1</f>
        <v>-1.4267185473411104E-2</v>
      </c>
      <c r="G172">
        <f>B173/B172-1</f>
        <v>3.4562211981565838E-3</v>
      </c>
      <c r="H172">
        <f>C173/C172-1</f>
        <v>1.3550135501354976E-2</v>
      </c>
      <c r="I172">
        <f>D173/D172-1</f>
        <v>1.0881392818280711E-2</v>
      </c>
      <c r="R172">
        <v>-8.3000000000000007</v>
      </c>
      <c r="S172">
        <f>1-R172</f>
        <v>9.3000000000000007</v>
      </c>
      <c r="T172">
        <f>SQRT(R172^2*$L$48+S172^2*$L$49+2*R172*S172*$L$50)</f>
        <v>0.40238240516017659</v>
      </c>
      <c r="U172">
        <f>R172*$L$46+S172*$L$47</f>
        <v>0.66796407102014932</v>
      </c>
      <c r="V172">
        <f>U172/T172</f>
        <v>1.6600230587971472</v>
      </c>
      <c r="W172">
        <f>T172/U172</f>
        <v>0.60240127069355298</v>
      </c>
    </row>
    <row r="173" spans="1:23" x14ac:dyDescent="0.45">
      <c r="A173">
        <v>380</v>
      </c>
      <c r="B173">
        <v>87.1</v>
      </c>
      <c r="C173">
        <v>187</v>
      </c>
      <c r="D173">
        <v>92.9</v>
      </c>
      <c r="F173">
        <f>A174/A173-1</f>
        <v>3.026315789473677E-2</v>
      </c>
      <c r="G173">
        <f>B174/B173-1</f>
        <v>2.5258323765786406E-2</v>
      </c>
      <c r="H173">
        <f>C174/C173-1</f>
        <v>1.6042780748663166E-2</v>
      </c>
      <c r="I173">
        <f>D174/D173-1</f>
        <v>-1.2917115177610405E-2</v>
      </c>
      <c r="R173">
        <v>-8.2899999999999991</v>
      </c>
      <c r="S173">
        <f>1-R173</f>
        <v>9.2899999999999991</v>
      </c>
      <c r="T173">
        <f>SQRT(R173^2*$L$48+S173^2*$L$49+2*R173*S173*$L$50)</f>
        <v>0.40209015259963315</v>
      </c>
      <c r="U173">
        <f>R173*$L$46+S173*$L$47</f>
        <v>0.66763423532623811</v>
      </c>
      <c r="V173">
        <f>U173/T173</f>
        <v>1.6604093161938511</v>
      </c>
      <c r="W173">
        <f>T173/U173</f>
        <v>0.60226113540021298</v>
      </c>
    </row>
    <row r="174" spans="1:23" x14ac:dyDescent="0.45">
      <c r="A174">
        <v>391.5</v>
      </c>
      <c r="B174">
        <v>89.3</v>
      </c>
      <c r="C174">
        <v>190</v>
      </c>
      <c r="D174">
        <v>91.7</v>
      </c>
      <c r="F174">
        <f>A175/A174-1</f>
        <v>-1.1494252873563204E-2</v>
      </c>
      <c r="G174">
        <f>B175/B174-1</f>
        <v>1.6797312430011146E-2</v>
      </c>
      <c r="H174">
        <f>C175/C174-1</f>
        <v>-5.2631578947368585E-3</v>
      </c>
      <c r="I174">
        <f>D175/D174-1</f>
        <v>2.1810250817884347E-2</v>
      </c>
      <c r="R174">
        <v>-8.2799999999999994</v>
      </c>
      <c r="S174">
        <f>1-R174</f>
        <v>9.2799999999999994</v>
      </c>
      <c r="T174">
        <f>SQRT(R174^2*$L$48+S174^2*$L$49+2*R174*S174*$L$50)</f>
        <v>0.40179792713882845</v>
      </c>
      <c r="U174">
        <f>R174*$L$46+S174*$L$47</f>
        <v>0.66730439963232646</v>
      </c>
      <c r="V174">
        <f>U174/T174</f>
        <v>1.6607960234741597</v>
      </c>
      <c r="W174">
        <f>T174/U174</f>
        <v>0.60212090218528813</v>
      </c>
    </row>
    <row r="175" spans="1:23" x14ac:dyDescent="0.45">
      <c r="A175">
        <v>387</v>
      </c>
      <c r="B175">
        <v>90.8</v>
      </c>
      <c r="C175">
        <v>189</v>
      </c>
      <c r="D175">
        <v>93.7</v>
      </c>
      <c r="F175">
        <f>A176/A175-1</f>
        <v>9.0439276485787534E-3</v>
      </c>
      <c r="G175">
        <f>B176/B175-1</f>
        <v>1.211453744493407E-2</v>
      </c>
      <c r="H175">
        <f>C176/C175-1</f>
        <v>3.1746031746031855E-2</v>
      </c>
      <c r="I175">
        <f>D176/D175-1</f>
        <v>-5.3361792956243548E-3</v>
      </c>
      <c r="R175">
        <v>-8.27</v>
      </c>
      <c r="S175">
        <f>1-R175</f>
        <v>9.27</v>
      </c>
      <c r="T175">
        <f>SQRT(R175^2*$L$48+S175^2*$L$49+2*R175*S175*$L$50)</f>
        <v>0.4015057288369383</v>
      </c>
      <c r="U175">
        <f>R175*$L$46+S175*$L$47</f>
        <v>0.6669745639384157</v>
      </c>
      <c r="V175">
        <f>U175/T175</f>
        <v>1.6611831812972488</v>
      </c>
      <c r="W175">
        <f>T175/U175</f>
        <v>0.60198057099222579</v>
      </c>
    </row>
    <row r="176" spans="1:23" x14ac:dyDescent="0.45">
      <c r="A176">
        <v>390.5</v>
      </c>
      <c r="B176">
        <v>91.9</v>
      </c>
      <c r="C176">
        <v>195</v>
      </c>
      <c r="D176">
        <v>93.2</v>
      </c>
      <c r="F176">
        <f>A177/A176-1</f>
        <v>1.6645326504481472E-2</v>
      </c>
      <c r="G176">
        <f>B177/B176-1</f>
        <v>7.6169749727963421E-3</v>
      </c>
      <c r="H176">
        <f>C177/C176-1</f>
        <v>4.6153846153846212E-2</v>
      </c>
      <c r="I176">
        <f>D177/D176-1</f>
        <v>4.2918454935620964E-3</v>
      </c>
      <c r="R176">
        <v>-8.26</v>
      </c>
      <c r="S176">
        <f>1-R176</f>
        <v>9.26</v>
      </c>
      <c r="T176">
        <f>SQRT(R176^2*$L$48+S176^2*$L$49+2*R176*S176*$L$50)</f>
        <v>0.4012135577532957</v>
      </c>
      <c r="U176">
        <f>R176*$L$46+S176*$L$47</f>
        <v>0.66664472824450405</v>
      </c>
      <c r="V176">
        <f>U176/T176</f>
        <v>1.6615707903231443</v>
      </c>
      <c r="W176">
        <f>T176/U176</f>
        <v>0.60184014176460021</v>
      </c>
    </row>
    <row r="177" spans="1:23" x14ac:dyDescent="0.45">
      <c r="A177">
        <v>397</v>
      </c>
      <c r="B177">
        <v>92.6</v>
      </c>
      <c r="C177">
        <v>204</v>
      </c>
      <c r="D177">
        <v>93.6</v>
      </c>
      <c r="F177">
        <f>A178/A177-1</f>
        <v>2.5188916876575096E-3</v>
      </c>
      <c r="G177">
        <f>B178/B177-1</f>
        <v>7.5593952483801186E-3</v>
      </c>
      <c r="H177">
        <f>C178/C177-1</f>
        <v>2.6960784313725394E-2</v>
      </c>
      <c r="I177">
        <f>D178/D177-1</f>
        <v>-1.0683760683760646E-2</v>
      </c>
      <c r="R177">
        <v>-8.25</v>
      </c>
      <c r="S177">
        <f>1-R177</f>
        <v>9.25</v>
      </c>
      <c r="T177">
        <f>SQRT(R177^2*$L$48+S177^2*$L$49+2*R177*S177*$L$50)</f>
        <v>0.40092141394741193</v>
      </c>
      <c r="U177">
        <f>R177*$L$46+S177*$L$47</f>
        <v>0.6663148925505924</v>
      </c>
      <c r="V177">
        <f>U177/T177</f>
        <v>1.6619588512126509</v>
      </c>
      <c r="W177">
        <f>T177/U177</f>
        <v>0.60169961444613895</v>
      </c>
    </row>
    <row r="178" spans="1:23" x14ac:dyDescent="0.45">
      <c r="A178">
        <v>398</v>
      </c>
      <c r="B178">
        <v>93.3</v>
      </c>
      <c r="C178">
        <v>209.5</v>
      </c>
      <c r="D178">
        <v>92.6</v>
      </c>
      <c r="F178">
        <f>A179/A178-1</f>
        <v>-5.0251256281407253E-3</v>
      </c>
      <c r="G178">
        <f>B179/B178-1</f>
        <v>-3.215434083601254E-3</v>
      </c>
      <c r="H178">
        <f>C179/C178-1</f>
        <v>-1.6706443914081159E-2</v>
      </c>
      <c r="I178">
        <f>D179/D178-1</f>
        <v>-6.4794816414686096E-3</v>
      </c>
      <c r="R178">
        <v>-8.24</v>
      </c>
      <c r="S178">
        <f>1-R178</f>
        <v>9.24</v>
      </c>
      <c r="T178">
        <f>SQRT(R178^2*$L$48+S178^2*$L$49+2*R178*S178*$L$50)</f>
        <v>0.40062929747895748</v>
      </c>
      <c r="U178">
        <f>R178*$L$46+S178*$L$47</f>
        <v>0.66598505685668163</v>
      </c>
      <c r="V178">
        <f>U178/T178</f>
        <v>1.6623473646274249</v>
      </c>
      <c r="W178">
        <f>T178/U178</f>
        <v>0.60155898898069715</v>
      </c>
    </row>
    <row r="179" spans="1:23" x14ac:dyDescent="0.45">
      <c r="A179">
        <v>396</v>
      </c>
      <c r="B179">
        <v>93</v>
      </c>
      <c r="C179">
        <v>206</v>
      </c>
      <c r="D179">
        <v>92</v>
      </c>
      <c r="F179">
        <f>A180/A179-1</f>
        <v>1.0101010101010166E-2</v>
      </c>
      <c r="G179">
        <f>B180/B179-1</f>
        <v>-1.8279569892473146E-2</v>
      </c>
      <c r="H179">
        <f>C180/C179-1</f>
        <v>2.9126213592232997E-2</v>
      </c>
      <c r="I179">
        <f>D180/D179-1</f>
        <v>-8.6956521739129933E-3</v>
      </c>
      <c r="R179">
        <v>-8.23</v>
      </c>
      <c r="S179">
        <f>1-R179</f>
        <v>9.23</v>
      </c>
      <c r="T179">
        <f>SQRT(R179^2*$L$48+S179^2*$L$49+2*R179*S179*$L$50)</f>
        <v>0.40033720840777698</v>
      </c>
      <c r="U179">
        <f>R179*$L$46+S179*$L$47</f>
        <v>0.66565522116276998</v>
      </c>
      <c r="V179">
        <f>U179/T179</f>
        <v>1.6627363312299075</v>
      </c>
      <c r="W179">
        <f>T179/U179</f>
        <v>0.6014182653122826</v>
      </c>
    </row>
    <row r="180" spans="1:23" x14ac:dyDescent="0.45">
      <c r="A180">
        <v>400</v>
      </c>
      <c r="B180">
        <v>91.3</v>
      </c>
      <c r="C180">
        <v>212</v>
      </c>
      <c r="D180">
        <v>91.2</v>
      </c>
      <c r="F180">
        <f>A181/A180-1</f>
        <v>-4.874999999999996E-2</v>
      </c>
      <c r="G180">
        <f>B181/B180-1</f>
        <v>-9.8576122672506816E-3</v>
      </c>
      <c r="H180">
        <f>C181/C180-1</f>
        <v>-5.1886792452830233E-2</v>
      </c>
      <c r="I180">
        <f>D181/D180-1</f>
        <v>-5.482456140350922E-3</v>
      </c>
      <c r="R180">
        <v>-8.2200000000000006</v>
      </c>
      <c r="S180">
        <f>1-R180</f>
        <v>9.2200000000000006</v>
      </c>
      <c r="T180">
        <f>SQRT(R180^2*$L$48+S180^2*$L$49+2*R180*S180*$L$50)</f>
        <v>0.40004514679388092</v>
      </c>
      <c r="U180">
        <f>R180*$L$46+S180*$L$47</f>
        <v>0.66532538546885833</v>
      </c>
      <c r="V180">
        <f>U180/T180</f>
        <v>1.6631257516833726</v>
      </c>
      <c r="W180">
        <f>T180/U180</f>
        <v>0.6012774433850393</v>
      </c>
    </row>
    <row r="181" spans="1:23" x14ac:dyDescent="0.45">
      <c r="A181">
        <v>380.5</v>
      </c>
      <c r="B181">
        <v>90.4</v>
      </c>
      <c r="C181">
        <v>201</v>
      </c>
      <c r="D181">
        <v>90.7</v>
      </c>
      <c r="F181">
        <f>A182/A181-1</f>
        <v>1.0512483574244502E-2</v>
      </c>
      <c r="G181">
        <f>B182/B181-1</f>
        <v>3.3185840707963266E-3</v>
      </c>
      <c r="H181">
        <f>C182/C181-1</f>
        <v>1.7412935323383172E-2</v>
      </c>
      <c r="I181">
        <f>D182/D181-1</f>
        <v>3.3076074972435698E-3</v>
      </c>
      <c r="R181">
        <v>-8.2100000000000009</v>
      </c>
      <c r="S181">
        <f>1-R181</f>
        <v>9.2100000000000009</v>
      </c>
      <c r="T181">
        <f>SQRT(R181^2*$L$48+S181^2*$L$49+2*R181*S181*$L$50)</f>
        <v>0.39975311269744834</v>
      </c>
      <c r="U181">
        <f>R181*$L$46+S181*$L$47</f>
        <v>0.66499554977494713</v>
      </c>
      <c r="V181">
        <f>U181/T181</f>
        <v>1.6635156266519093</v>
      </c>
      <c r="W181">
        <f>T181/U181</f>
        <v>0.60113652314325383</v>
      </c>
    </row>
    <row r="182" spans="1:23" x14ac:dyDescent="0.45">
      <c r="A182">
        <v>384.5</v>
      </c>
      <c r="B182">
        <v>90.7</v>
      </c>
      <c r="C182">
        <v>204.5</v>
      </c>
      <c r="D182">
        <v>91</v>
      </c>
      <c r="F182">
        <f>A183/A182-1</f>
        <v>-4.811443433029905E-2</v>
      </c>
      <c r="G182">
        <f>B183/B182-1</f>
        <v>-6.6152149944873617E-3</v>
      </c>
      <c r="H182">
        <f>C183/C182-1</f>
        <v>-9.0464547677261642E-2</v>
      </c>
      <c r="I182">
        <f>D183/D182-1</f>
        <v>-3.4065934065934056E-2</v>
      </c>
      <c r="R182">
        <v>-8.1999999999999993</v>
      </c>
      <c r="S182">
        <f>1-R182</f>
        <v>9.1999999999999993</v>
      </c>
      <c r="T182">
        <f>SQRT(R182^2*$L$48+S182^2*$L$49+2*R182*S182*$L$50)</f>
        <v>0.39946110617883634</v>
      </c>
      <c r="U182">
        <f>R182*$L$46+S182*$L$47</f>
        <v>0.66466571408103547</v>
      </c>
      <c r="V182">
        <f>U182/T182</f>
        <v>1.6639059568003816</v>
      </c>
      <c r="W182">
        <f>T182/U182</f>
        <v>0.60099550453137163</v>
      </c>
    </row>
    <row r="183" spans="1:23" x14ac:dyDescent="0.45">
      <c r="A183">
        <v>366</v>
      </c>
      <c r="B183">
        <v>90.1</v>
      </c>
      <c r="C183">
        <v>186</v>
      </c>
      <c r="D183">
        <v>87.9</v>
      </c>
      <c r="F183">
        <f>A184/A183-1</f>
        <v>1.775956284153013E-2</v>
      </c>
      <c r="G183">
        <f>B184/B183-1</f>
        <v>1.1098779134295134E-2</v>
      </c>
      <c r="H183">
        <f>C184/C183-1</f>
        <v>1.0752688172043001E-2</v>
      </c>
      <c r="I183">
        <f>D184/D183-1</f>
        <v>1.2514220705347023E-2</v>
      </c>
      <c r="R183">
        <v>-8.19</v>
      </c>
      <c r="S183">
        <f>1-R183</f>
        <v>9.19</v>
      </c>
      <c r="T183">
        <f>SQRT(R183^2*$L$48+S183^2*$L$49+2*R183*S183*$L$50)</f>
        <v>0.3991691272985608</v>
      </c>
      <c r="U183">
        <f>R183*$L$46+S183*$L$47</f>
        <v>0.66433587838712471</v>
      </c>
      <c r="V183">
        <f>U183/T183</f>
        <v>1.6642967427945172</v>
      </c>
      <c r="W183">
        <f>T183/U183</f>
        <v>0.60085438749396469</v>
      </c>
    </row>
    <row r="184" spans="1:23" x14ac:dyDescent="0.45">
      <c r="A184">
        <v>372.5</v>
      </c>
      <c r="B184">
        <v>91.1</v>
      </c>
      <c r="C184">
        <v>188</v>
      </c>
      <c r="D184">
        <v>89</v>
      </c>
      <c r="F184">
        <f>A185/A184-1</f>
        <v>2.5503355704697972E-2</v>
      </c>
      <c r="G184">
        <f>B185/B184-1</f>
        <v>3.293084522502765E-3</v>
      </c>
      <c r="H184">
        <f>C185/C184-1</f>
        <v>5.3191489361701372E-3</v>
      </c>
      <c r="I184">
        <f>D185/D184-1</f>
        <v>-7.8651685393258397E-3</v>
      </c>
      <c r="R184">
        <v>-8.18</v>
      </c>
      <c r="S184">
        <f>1-R184</f>
        <v>9.18</v>
      </c>
      <c r="T184">
        <f>SQRT(R184^2*$L$48+S184^2*$L$49+2*R184*S184*$L$50)</f>
        <v>0.39887717611731899</v>
      </c>
      <c r="U184">
        <f>R184*$L$46+S184*$L$47</f>
        <v>0.66400604269321306</v>
      </c>
      <c r="V184">
        <f>U184/T184</f>
        <v>1.6646879853008023</v>
      </c>
      <c r="W184">
        <f>T184/U184</f>
        <v>0.60071317197577068</v>
      </c>
    </row>
    <row r="185" spans="1:23" x14ac:dyDescent="0.45">
      <c r="A185">
        <v>382</v>
      </c>
      <c r="B185">
        <v>91.4</v>
      </c>
      <c r="C185">
        <v>189</v>
      </c>
      <c r="D185">
        <v>88.3</v>
      </c>
      <c r="F185">
        <f>A186/A185-1</f>
        <v>-1.3089005235602524E-3</v>
      </c>
      <c r="G185">
        <f>B186/B185-1</f>
        <v>-8.7527352297593897E-3</v>
      </c>
      <c r="H185">
        <f>C186/C185-1</f>
        <v>-2.9100529100529071E-2</v>
      </c>
      <c r="I185">
        <f>D186/D185-1</f>
        <v>-2.2650056625141968E-3</v>
      </c>
      <c r="R185">
        <v>-8.17</v>
      </c>
      <c r="S185">
        <f>1-R185</f>
        <v>9.17</v>
      </c>
      <c r="T185">
        <f>SQRT(R185^2*$L$48+S185^2*$L$49+2*R185*S185*$L$50)</f>
        <v>0.39858525269598027</v>
      </c>
      <c r="U185">
        <f>R185*$L$46+S185*$L$47</f>
        <v>0.66367620699930141</v>
      </c>
      <c r="V185">
        <f>U185/T185</f>
        <v>1.6650796849865352</v>
      </c>
      <c r="W185">
        <f>T185/U185</f>
        <v>0.60057185792167445</v>
      </c>
    </row>
    <row r="186" spans="1:23" x14ac:dyDescent="0.45">
      <c r="A186">
        <v>381.5</v>
      </c>
      <c r="B186">
        <v>90.6</v>
      </c>
      <c r="C186">
        <v>183.5</v>
      </c>
      <c r="D186">
        <v>88.1</v>
      </c>
      <c r="F186">
        <f>A187/A186-1</f>
        <v>-3.9318479685451768E-3</v>
      </c>
      <c r="G186">
        <f>B187/B186-1</f>
        <v>1.1037527593820151E-3</v>
      </c>
      <c r="H186">
        <f>C187/C186-1</f>
        <v>1.3623978201634968E-2</v>
      </c>
      <c r="I186">
        <f>D187/D186-1</f>
        <v>-9.0805902383654935E-3</v>
      </c>
      <c r="R186">
        <v>-8.16</v>
      </c>
      <c r="S186">
        <f>1-R186</f>
        <v>9.16</v>
      </c>
      <c r="T186">
        <f>SQRT(R186^2*$L$48+S186^2*$L$49+2*R186*S186*$L$50)</f>
        <v>0.39829335709557662</v>
      </c>
      <c r="U186">
        <f>R186*$L$46+S186*$L$47</f>
        <v>0.66334637130538976</v>
      </c>
      <c r="V186">
        <f>U186/T186</f>
        <v>1.665471842519858</v>
      </c>
      <c r="W186">
        <f>T186/U186</f>
        <v>0.60043044527669742</v>
      </c>
    </row>
    <row r="187" spans="1:23" x14ac:dyDescent="0.45">
      <c r="A187">
        <v>380</v>
      </c>
      <c r="B187">
        <v>90.7</v>
      </c>
      <c r="C187">
        <v>186</v>
      </c>
      <c r="D187">
        <v>87.3</v>
      </c>
      <c r="F187">
        <f>A188/A187-1</f>
        <v>1.9736842105263053E-2</v>
      </c>
      <c r="G187">
        <f>B188/B187-1</f>
        <v>-2.2050716648290836E-3</v>
      </c>
      <c r="H187">
        <f>C188/C187-1</f>
        <v>5.3763440860215006E-3</v>
      </c>
      <c r="I187">
        <f>D188/D187-1</f>
        <v>-3.4364261168384758E-3</v>
      </c>
      <c r="R187">
        <v>-8.15</v>
      </c>
      <c r="S187">
        <f>1-R187</f>
        <v>9.15</v>
      </c>
      <c r="T187">
        <f>SQRT(R187^2*$L$48+S187^2*$L$49+2*R187*S187*$L$50)</f>
        <v>0.39800148937732327</v>
      </c>
      <c r="U187">
        <f>R187*$L$46+S187*$L$47</f>
        <v>0.663016535611479</v>
      </c>
      <c r="V187">
        <f>U187/T187</f>
        <v>1.6658644585696754</v>
      </c>
      <c r="W187">
        <f>T187/U187</f>
        <v>0.60028893398602678</v>
      </c>
    </row>
    <row r="188" spans="1:23" x14ac:dyDescent="0.45">
      <c r="A188">
        <v>387.5</v>
      </c>
      <c r="B188">
        <v>90.5</v>
      </c>
      <c r="C188">
        <v>187</v>
      </c>
      <c r="D188">
        <v>87</v>
      </c>
      <c r="F188">
        <f>A189/A188-1</f>
        <v>2.8387096774193488E-2</v>
      </c>
      <c r="G188">
        <f>B189/B188-1</f>
        <v>1.5469613259668558E-2</v>
      </c>
      <c r="H188">
        <f>C189/C188-1</f>
        <v>2.673796791443861E-3</v>
      </c>
      <c r="I188">
        <f>D189/D188-1</f>
        <v>3.4482758620688614E-3</v>
      </c>
      <c r="R188">
        <v>-8.14</v>
      </c>
      <c r="S188">
        <f>1-R188</f>
        <v>9.14</v>
      </c>
      <c r="T188">
        <f>SQRT(R188^2*$L$48+S188^2*$L$49+2*R188*S188*$L$50)</f>
        <v>0.39770964960260713</v>
      </c>
      <c r="U188">
        <f>R188*$L$46+S188*$L$47</f>
        <v>0.66268669991756735</v>
      </c>
      <c r="V188">
        <f>U188/T188</f>
        <v>1.6662575338056953</v>
      </c>
      <c r="W188">
        <f>T188/U188</f>
        <v>0.60014732399500226</v>
      </c>
    </row>
    <row r="189" spans="1:23" x14ac:dyDescent="0.45">
      <c r="A189">
        <v>398.5</v>
      </c>
      <c r="B189">
        <v>91.9</v>
      </c>
      <c r="C189">
        <v>187.5</v>
      </c>
      <c r="D189">
        <v>87.3</v>
      </c>
      <c r="F189">
        <f>A190/A189-1</f>
        <v>-2.3839397741530766E-2</v>
      </c>
      <c r="G189">
        <f>B190/B189-1</f>
        <v>-1.7410228509249226E-2</v>
      </c>
      <c r="H189">
        <f>C190/C189-1</f>
        <v>1.0666666666666602E-2</v>
      </c>
      <c r="I189">
        <f>D190/D189-1</f>
        <v>1.1454753722794919E-3</v>
      </c>
      <c r="R189">
        <v>-8.129999999999999</v>
      </c>
      <c r="S189">
        <f>1-R189</f>
        <v>9.129999999999999</v>
      </c>
      <c r="T189">
        <f>SQRT(R189^2*$L$48+S189^2*$L$49+2*R189*S189*$L$50)</f>
        <v>0.39741783783298712</v>
      </c>
      <c r="U189">
        <f>R189*$L$46+S189*$L$47</f>
        <v>0.66235686422365614</v>
      </c>
      <c r="V189">
        <f>U189/T189</f>
        <v>1.6666510688984433</v>
      </c>
      <c r="W189">
        <f>T189/U189</f>
        <v>0.60000561524911167</v>
      </c>
    </row>
    <row r="190" spans="1:23" x14ac:dyDescent="0.45">
      <c r="A190">
        <v>389</v>
      </c>
      <c r="B190">
        <v>90.3</v>
      </c>
      <c r="C190">
        <v>189.5</v>
      </c>
      <c r="D190">
        <v>87.4</v>
      </c>
      <c r="F190">
        <f>A191/A190-1</f>
        <v>7.7120822622107621E-3</v>
      </c>
      <c r="G190">
        <f>B191/B190-1</f>
        <v>1.439645625692143E-2</v>
      </c>
      <c r="H190">
        <f>C191/C190-1</f>
        <v>3.6939313984168942E-2</v>
      </c>
      <c r="I190">
        <f>D191/D190-1</f>
        <v>8.0091533180777219E-3</v>
      </c>
      <c r="R190">
        <v>-8.1199999999999992</v>
      </c>
      <c r="S190">
        <f>1-R190</f>
        <v>9.1199999999999992</v>
      </c>
      <c r="T190">
        <f>SQRT(R190^2*$L$48+S190^2*$L$49+2*R190*S190*$L$50)</f>
        <v>0.3971260541301963</v>
      </c>
      <c r="U190">
        <f>R190*$L$46+S190*$L$47</f>
        <v>0.66202702852974449</v>
      </c>
      <c r="V190">
        <f>U190/T190</f>
        <v>1.6670450645192405</v>
      </c>
      <c r="W190">
        <f>T190/U190</f>
        <v>0.59986380769399905</v>
      </c>
    </row>
    <row r="191" spans="1:23" x14ac:dyDescent="0.45">
      <c r="A191">
        <v>392</v>
      </c>
      <c r="B191">
        <v>91.6</v>
      </c>
      <c r="C191">
        <v>196.5</v>
      </c>
      <c r="D191">
        <v>88.1</v>
      </c>
      <c r="F191">
        <f>A192/A191-1</f>
        <v>2.5510204081632626E-2</v>
      </c>
      <c r="G191">
        <f>B192/B191-1</f>
        <v>1.7467248908296984E-2</v>
      </c>
      <c r="H191">
        <f>C192/C191-1</f>
        <v>0</v>
      </c>
      <c r="I191">
        <f>D192/D191-1</f>
        <v>1.2485811577752637E-2</v>
      </c>
      <c r="R191">
        <v>-8.11</v>
      </c>
      <c r="S191">
        <f>1-R191</f>
        <v>9.11</v>
      </c>
      <c r="T191">
        <f>SQRT(R191^2*$L$48+S191^2*$L$49+2*R191*S191*$L$50)</f>
        <v>0.3968342985561511</v>
      </c>
      <c r="U191">
        <f>R191*$L$46+S191*$L$47</f>
        <v>0.66169719283583284</v>
      </c>
      <c r="V191">
        <f>U191/T191</f>
        <v>1.6674395213401754</v>
      </c>
      <c r="W191">
        <f>T191/U191</f>
        <v>0.5997219012754762</v>
      </c>
    </row>
    <row r="192" spans="1:23" x14ac:dyDescent="0.45">
      <c r="A192">
        <v>402</v>
      </c>
      <c r="B192">
        <v>93.2</v>
      </c>
      <c r="C192">
        <v>196.5</v>
      </c>
      <c r="D192">
        <v>89.2</v>
      </c>
      <c r="F192">
        <f>A193/A192-1</f>
        <v>-4.9751243781094301E-3</v>
      </c>
      <c r="G192">
        <f>B193/B192-1</f>
        <v>-2.4678111587982832E-2</v>
      </c>
      <c r="H192">
        <f>C193/C192-1</f>
        <v>3.8167938931297662E-2</v>
      </c>
      <c r="I192">
        <f>D193/D192-1</f>
        <v>-1.3452914798206317E-2</v>
      </c>
      <c r="R192">
        <v>-8.1</v>
      </c>
      <c r="S192">
        <f>1-R192</f>
        <v>9.1</v>
      </c>
      <c r="T192">
        <f>SQRT(R192^2*$L$48+S192^2*$L$49+2*R192*S192*$L$50)</f>
        <v>0.39654257117293168</v>
      </c>
      <c r="U192">
        <f>R192*$L$46+S192*$L$47</f>
        <v>0.66136735714192207</v>
      </c>
      <c r="V192">
        <f>U192/T192</f>
        <v>1.667834440034184</v>
      </c>
      <c r="W192">
        <f>T192/U192</f>
        <v>0.59957989593949379</v>
      </c>
    </row>
    <row r="193" spans="1:23" x14ac:dyDescent="0.45">
      <c r="A193">
        <v>400</v>
      </c>
      <c r="B193">
        <v>90.9</v>
      </c>
      <c r="C193">
        <v>204</v>
      </c>
      <c r="D193">
        <v>88</v>
      </c>
      <c r="F193">
        <f>A194/A193-1</f>
        <v>1.1249999999999982E-2</v>
      </c>
      <c r="G193">
        <f>B194/B193-1</f>
        <v>2.6402640264026278E-2</v>
      </c>
      <c r="H193">
        <f>C194/C193-1</f>
        <v>9.8039215686274161E-3</v>
      </c>
      <c r="I193">
        <f>D194/D193-1</f>
        <v>7.9545454545455474E-3</v>
      </c>
      <c r="R193">
        <v>-8.09</v>
      </c>
      <c r="S193">
        <f>1-R193</f>
        <v>9.09</v>
      </c>
      <c r="T193">
        <f>SQRT(R193^2*$L$48+S193^2*$L$49+2*R193*S193*$L$50)</f>
        <v>0.39625087204280768</v>
      </c>
      <c r="U193">
        <f>R193*$L$46+S193*$L$47</f>
        <v>0.66103752144801042</v>
      </c>
      <c r="V193">
        <f>U193/T193</f>
        <v>1.6682298212749356</v>
      </c>
      <c r="W193">
        <f>T193/U193</f>
        <v>0.5994377916321838</v>
      </c>
    </row>
    <row r="194" spans="1:23" x14ac:dyDescent="0.45">
      <c r="A194">
        <v>404.5</v>
      </c>
      <c r="B194">
        <v>93.3</v>
      </c>
      <c r="C194">
        <v>206</v>
      </c>
      <c r="D194">
        <v>88.7</v>
      </c>
      <c r="F194">
        <f>A195/A194-1</f>
        <v>-1.4833127317676165E-2</v>
      </c>
      <c r="G194">
        <f>B195/B194-1</f>
        <v>-1.2861736334405127E-2</v>
      </c>
      <c r="H194">
        <f>C195/C194-1</f>
        <v>-2.4271844660194164E-3</v>
      </c>
      <c r="I194">
        <f>D195/D194-1</f>
        <v>-4.5095828635851598E-3</v>
      </c>
      <c r="R194">
        <v>-8.08</v>
      </c>
      <c r="S194">
        <f>1-R194</f>
        <v>9.08</v>
      </c>
      <c r="T194">
        <f>SQRT(R194^2*$L$48+S194^2*$L$49+2*R194*S194*$L$50)</f>
        <v>0.39595920122821693</v>
      </c>
      <c r="U194">
        <f>R194*$L$46+S194*$L$47</f>
        <v>0.66070768575409877</v>
      </c>
      <c r="V194">
        <f>U194/T194</f>
        <v>1.6686256657369358</v>
      </c>
      <c r="W194">
        <f>T194/U194</f>
        <v>0.59929558829982255</v>
      </c>
    </row>
    <row r="195" spans="1:23" x14ac:dyDescent="0.45">
      <c r="A195">
        <v>398.5</v>
      </c>
      <c r="B195">
        <v>92.1</v>
      </c>
      <c r="C195">
        <v>205.5</v>
      </c>
      <c r="D195">
        <v>88.3</v>
      </c>
      <c r="F195">
        <f>A196/A195-1</f>
        <v>-1.2547051442910906E-2</v>
      </c>
      <c r="G195">
        <f>B196/B195-1</f>
        <v>-8.6862106406080386E-3</v>
      </c>
      <c r="H195">
        <f>C196/C195-1</f>
        <v>-2.4330900243308973E-3</v>
      </c>
      <c r="I195">
        <f>D196/D195-1</f>
        <v>7.9275198187995777E-3</v>
      </c>
      <c r="R195">
        <v>-8.07</v>
      </c>
      <c r="S195">
        <f>1-R195</f>
        <v>9.07</v>
      </c>
      <c r="T195">
        <f>SQRT(R195^2*$L$48+S195^2*$L$49+2*R195*S195*$L$50)</f>
        <v>0.395667558791781</v>
      </c>
      <c r="U195">
        <f>R195*$L$46+S195*$L$47</f>
        <v>0.66037785006018757</v>
      </c>
      <c r="V195">
        <f>U195/T195</f>
        <v>1.6690219740954544</v>
      </c>
      <c r="W195">
        <f>T195/U195</f>
        <v>0.59915328588885808</v>
      </c>
    </row>
    <row r="196" spans="1:23" x14ac:dyDescent="0.45">
      <c r="A196">
        <v>393.5</v>
      </c>
      <c r="B196">
        <v>91.3</v>
      </c>
      <c r="C196">
        <v>205</v>
      </c>
      <c r="D196">
        <v>89</v>
      </c>
      <c r="F196">
        <f>A197/A196-1</f>
        <v>2.1601016518424387E-2</v>
      </c>
      <c r="G196">
        <f>B197/B196-1</f>
        <v>9.8576122672509037E-3</v>
      </c>
      <c r="H196">
        <f>C197/C196-1</f>
        <v>1.2195121951219523E-2</v>
      </c>
      <c r="I196">
        <f>D197/D196-1</f>
        <v>-4.4943820224719877E-3</v>
      </c>
      <c r="R196">
        <v>-8.06</v>
      </c>
      <c r="S196">
        <f>1-R196</f>
        <v>9.06</v>
      </c>
      <c r="T196">
        <f>SQRT(R196^2*$L$48+S196^2*$L$49+2*R196*S196*$L$50)</f>
        <v>0.39537594479629579</v>
      </c>
      <c r="U196">
        <f>R196*$L$46+S196*$L$47</f>
        <v>0.66004801436627636</v>
      </c>
      <c r="V196">
        <f>U196/T196</f>
        <v>1.6694187470265647</v>
      </c>
      <c r="W196">
        <f>T196/U196</f>
        <v>0.59901088434589589</v>
      </c>
    </row>
    <row r="197" spans="1:23" x14ac:dyDescent="0.45">
      <c r="A197">
        <v>402</v>
      </c>
      <c r="B197">
        <v>92.2</v>
      </c>
      <c r="C197">
        <v>207.5</v>
      </c>
      <c r="D197">
        <v>88.6</v>
      </c>
      <c r="F197">
        <f>A198/A197-1</f>
        <v>7.4626865671640896E-3</v>
      </c>
      <c r="G197">
        <f>B198/B197-1</f>
        <v>-3.2537960954446277E-3</v>
      </c>
      <c r="H197">
        <f>C198/C197-1</f>
        <v>-7.2289156626506035E-3</v>
      </c>
      <c r="I197">
        <f>D198/D197-1</f>
        <v>9.0293453724605843E-3</v>
      </c>
      <c r="R197">
        <v>-8.0500000000000007</v>
      </c>
      <c r="S197">
        <f>1-R197</f>
        <v>9.0500000000000007</v>
      </c>
      <c r="T197">
        <f>SQRT(R197^2*$L$48+S197^2*$L$49+2*R197*S197*$L$50)</f>
        <v>0.39508435930473956</v>
      </c>
      <c r="U197">
        <f>R197*$L$46+S197*$L$47</f>
        <v>0.65971817867236471</v>
      </c>
      <c r="V197">
        <f>U197/T197</f>
        <v>1.6698159852071131</v>
      </c>
      <c r="W197">
        <f>T197/U197</f>
        <v>0.59886838361771133</v>
      </c>
    </row>
    <row r="198" spans="1:23" x14ac:dyDescent="0.45">
      <c r="A198">
        <v>405</v>
      </c>
      <c r="B198">
        <v>91.9</v>
      </c>
      <c r="C198">
        <v>206</v>
      </c>
      <c r="D198">
        <v>89.4</v>
      </c>
      <c r="F198">
        <f>A199/A198-1</f>
        <v>2.4691358024691024E-3</v>
      </c>
      <c r="G198">
        <f>B199/B198-1</f>
        <v>-3.2644178454843686E-3</v>
      </c>
      <c r="H198">
        <f>C199/C198-1</f>
        <v>-7.2815533980582492E-3</v>
      </c>
      <c r="I198">
        <f>D199/D198-1</f>
        <v>1.1185682326622093E-3</v>
      </c>
      <c r="R198">
        <v>-8.0399999999999991</v>
      </c>
      <c r="S198">
        <f>1-R198</f>
        <v>9.0399999999999991</v>
      </c>
      <c r="T198">
        <f>SQRT(R198^2*$L$48+S198^2*$L$49+2*R198*S198*$L$50)</f>
        <v>0.39479280238026732</v>
      </c>
      <c r="U198">
        <f>R198*$L$46+S198*$L$47</f>
        <v>0.6593883429784535</v>
      </c>
      <c r="V198">
        <f>U198/T198</f>
        <v>1.6702136893147455</v>
      </c>
      <c r="W198">
        <f>T198/U198</f>
        <v>0.59872578365124018</v>
      </c>
    </row>
    <row r="199" spans="1:23" x14ac:dyDescent="0.45">
      <c r="A199">
        <v>406</v>
      </c>
      <c r="B199">
        <v>91.6</v>
      </c>
      <c r="C199">
        <v>204.5</v>
      </c>
      <c r="D199">
        <v>89.5</v>
      </c>
      <c r="F199">
        <f>A200/A199-1</f>
        <v>-4.9261083743842304E-3</v>
      </c>
      <c r="G199">
        <f>B200/B199-1</f>
        <v>-8.733624454148492E-3</v>
      </c>
      <c r="H199">
        <f>C200/C199-1</f>
        <v>4.8899755501221609E-3</v>
      </c>
      <c r="I199">
        <f>D200/D199-1</f>
        <v>-5.5865921787709993E-3</v>
      </c>
      <c r="R199">
        <v>-8.0299999999999994</v>
      </c>
      <c r="S199">
        <f>1-R199</f>
        <v>9.0299999999999994</v>
      </c>
      <c r="T199">
        <f>SQRT(R199^2*$L$48+S199^2*$L$49+2*R199*S199*$L$50)</f>
        <v>0.39450127408622004</v>
      </c>
      <c r="U199">
        <f>R199*$L$46+S199*$L$47</f>
        <v>0.65905850728454185</v>
      </c>
      <c r="V199">
        <f>U199/T199</f>
        <v>1.670611860027863</v>
      </c>
      <c r="W199">
        <f>T199/U199</f>
        <v>0.59858308439359553</v>
      </c>
    </row>
    <row r="200" spans="1:23" x14ac:dyDescent="0.45">
      <c r="A200">
        <v>404</v>
      </c>
      <c r="B200">
        <v>90.8</v>
      </c>
      <c r="C200">
        <v>205.5</v>
      </c>
      <c r="D200">
        <v>89</v>
      </c>
      <c r="F200">
        <f>A201/A200-1</f>
        <v>-3.3415841584158446E-2</v>
      </c>
      <c r="G200">
        <f>B201/B200-1</f>
        <v>-4.405286343612258E-3</v>
      </c>
      <c r="H200">
        <f>C201/C200-1</f>
        <v>3.649635036496357E-2</v>
      </c>
      <c r="I200">
        <f>D201/D200-1</f>
        <v>0</v>
      </c>
      <c r="R200">
        <v>-8.02</v>
      </c>
      <c r="S200">
        <f>1-R200</f>
        <v>9.02</v>
      </c>
      <c r="T200">
        <f>SQRT(R200^2*$L$48+S200^2*$L$49+2*R200*S200*$L$50)</f>
        <v>0.39420977448611777</v>
      </c>
      <c r="U200">
        <f>R200*$L$46+S200*$L$47</f>
        <v>0.65872867159063064</v>
      </c>
      <c r="V200">
        <f>U200/T200</f>
        <v>1.6710104980256597</v>
      </c>
      <c r="W200">
        <f>T200/U200</f>
        <v>0.59844028579205499</v>
      </c>
    </row>
    <row r="201" spans="1:23" x14ac:dyDescent="0.45">
      <c r="A201">
        <v>390.5</v>
      </c>
      <c r="B201">
        <v>90.4</v>
      </c>
      <c r="C201">
        <v>213</v>
      </c>
      <c r="D201">
        <v>89</v>
      </c>
      <c r="F201">
        <f>A202/A201-1</f>
        <v>1.1523687580025532E-2</v>
      </c>
      <c r="G201">
        <f>B202/B201-1</f>
        <v>2.1017699115044142E-2</v>
      </c>
      <c r="H201">
        <f>C202/C201-1</f>
        <v>-1.1737089201877882E-2</v>
      </c>
      <c r="I201">
        <f>D202/D201-1</f>
        <v>-4.4943820224719877E-3</v>
      </c>
      <c r="R201">
        <v>-8.01</v>
      </c>
      <c r="S201">
        <f>1-R201</f>
        <v>9.01</v>
      </c>
      <c r="T201">
        <f>SQRT(R201^2*$L$48+S201^2*$L$49+2*R201*S201*$L$50)</f>
        <v>0.3939183036436576</v>
      </c>
      <c r="U201">
        <f>R201*$L$46+S201*$L$47</f>
        <v>0.65839883589671944</v>
      </c>
      <c r="V201">
        <f>U201/T201</f>
        <v>1.6714096039881243</v>
      </c>
      <c r="W201">
        <f>T201/U201</f>
        <v>0.59829738779406061</v>
      </c>
    </row>
    <row r="202" spans="1:23" x14ac:dyDescent="0.45">
      <c r="A202">
        <v>395</v>
      </c>
      <c r="B202">
        <v>92.3</v>
      </c>
      <c r="C202">
        <v>210.5</v>
      </c>
      <c r="D202">
        <v>88.6</v>
      </c>
      <c r="F202">
        <f>A203/A202-1</f>
        <v>8.8607594936709333E-3</v>
      </c>
      <c r="G202">
        <f>B203/B202-1</f>
        <v>0</v>
      </c>
      <c r="H202">
        <f>C203/C202-1</f>
        <v>3.325415676959631E-2</v>
      </c>
      <c r="I202">
        <f>D203/D202-1</f>
        <v>2.7088036117381531E-2</v>
      </c>
      <c r="R202">
        <v>-8</v>
      </c>
      <c r="S202">
        <f>1-R202</f>
        <v>9</v>
      </c>
      <c r="T202">
        <f>SQRT(R202^2*$L$48+S202^2*$L$49+2*R202*S202*$L$50)</f>
        <v>0.39362686162272137</v>
      </c>
      <c r="U202">
        <f>R202*$L$46+S202*$L$47</f>
        <v>0.65806900020280779</v>
      </c>
      <c r="V202">
        <f>U202/T202</f>
        <v>1.6718091785960116</v>
      </c>
      <c r="W202">
        <f>T202/U202</f>
        <v>0.5981543903472295</v>
      </c>
    </row>
    <row r="203" spans="1:23" x14ac:dyDescent="0.45">
      <c r="A203">
        <v>398.5</v>
      </c>
      <c r="B203">
        <v>92.3</v>
      </c>
      <c r="C203">
        <v>217.5</v>
      </c>
      <c r="D203">
        <v>91</v>
      </c>
      <c r="F203">
        <f>A204/A203-1</f>
        <v>1.129234629861986E-2</v>
      </c>
      <c r="G203">
        <f>B204/B203-1</f>
        <v>-9.750812567713929E-3</v>
      </c>
      <c r="H203">
        <f>C204/C203-1</f>
        <v>-2.2988505747126853E-3</v>
      </c>
      <c r="I203">
        <f>D204/D203-1</f>
        <v>-2.3076923076922995E-2</v>
      </c>
      <c r="R203">
        <v>-7.99</v>
      </c>
      <c r="S203">
        <f>1-R203</f>
        <v>8.99</v>
      </c>
      <c r="T203">
        <f>SQRT(R203^2*$L$48+S203^2*$L$49+2*R203*S203*$L$50)</f>
        <v>0.39333544848737961</v>
      </c>
      <c r="U203">
        <f>R203*$L$46+S203*$L$47</f>
        <v>0.65773916450889658</v>
      </c>
      <c r="V203">
        <f>U203/T203</f>
        <v>1.6722092225308305</v>
      </c>
      <c r="W203">
        <f>T203/U203</f>
        <v>0.59801129339935988</v>
      </c>
    </row>
    <row r="204" spans="1:23" x14ac:dyDescent="0.45">
      <c r="A204">
        <v>403</v>
      </c>
      <c r="B204">
        <v>91.4</v>
      </c>
      <c r="C204">
        <v>217</v>
      </c>
      <c r="D204">
        <v>88.9</v>
      </c>
      <c r="F204">
        <f>A205/A204-1</f>
        <v>-9.9255583126550695E-3</v>
      </c>
      <c r="G204">
        <f>B205/B204-1</f>
        <v>8.7527352297591676E-3</v>
      </c>
      <c r="H204">
        <f>C205/C204-1</f>
        <v>-1.1520737327188946E-2</v>
      </c>
      <c r="I204">
        <f>D205/D204-1</f>
        <v>6.7491563554555878E-3</v>
      </c>
      <c r="R204">
        <v>-7.98</v>
      </c>
      <c r="S204">
        <f>1-R204</f>
        <v>8.98</v>
      </c>
      <c r="T204">
        <f>SQRT(R204^2*$L$48+S204^2*$L$49+2*R204*S204*$L$50)</f>
        <v>0.39304406430187844</v>
      </c>
      <c r="U204">
        <f>R204*$L$46+S204*$L$47</f>
        <v>0.65740932881498537</v>
      </c>
      <c r="V204">
        <f>U204/T204</f>
        <v>1.672609736474892</v>
      </c>
      <c r="W204">
        <f>T204/U204</f>
        <v>0.59786809689841314</v>
      </c>
    </row>
    <row r="205" spans="1:23" x14ac:dyDescent="0.45">
      <c r="A205">
        <v>399</v>
      </c>
      <c r="B205">
        <v>92.2</v>
      </c>
      <c r="C205">
        <v>214.5</v>
      </c>
      <c r="D205">
        <v>89.5</v>
      </c>
      <c r="F205">
        <f>A206/A205-1</f>
        <v>2.5062656641603454E-3</v>
      </c>
      <c r="G205">
        <f>B206/B205-1</f>
        <v>7.5921908893710199E-3</v>
      </c>
      <c r="H205">
        <f>C206/C205-1</f>
        <v>1.631701631701632E-2</v>
      </c>
      <c r="I205">
        <f>D206/D205-1</f>
        <v>-1.0055865921787754E-2</v>
      </c>
      <c r="R205">
        <v>-7.97</v>
      </c>
      <c r="S205">
        <f>1-R205</f>
        <v>8.9699999999999989</v>
      </c>
      <c r="T205">
        <f>SQRT(R205^2*$L$48+S205^2*$L$49+2*R205*S205*$L$50)</f>
        <v>0.39275270913065297</v>
      </c>
      <c r="U205">
        <f>R205*$L$46+S205*$L$47</f>
        <v>0.65707949312107372</v>
      </c>
      <c r="V205">
        <f>U205/T205</f>
        <v>1.6730107211112575</v>
      </c>
      <c r="W205">
        <f>T205/U205</f>
        <v>0.59772480079253398</v>
      </c>
    </row>
    <row r="206" spans="1:23" x14ac:dyDescent="0.45">
      <c r="A206">
        <v>400</v>
      </c>
      <c r="B206">
        <v>92.9</v>
      </c>
      <c r="C206">
        <v>218</v>
      </c>
      <c r="D206">
        <v>88.6</v>
      </c>
      <c r="F206">
        <f>A207/A206-1</f>
        <v>2.4999999999999467E-3</v>
      </c>
      <c r="G206">
        <f>B207/B206-1</f>
        <v>-1.2917115177610405E-2</v>
      </c>
      <c r="H206">
        <f>C207/C206-1</f>
        <v>1.1467889908256979E-2</v>
      </c>
      <c r="I206">
        <f>D207/D206-1</f>
        <v>0</v>
      </c>
      <c r="R206">
        <v>-7.96</v>
      </c>
      <c r="S206">
        <f>1-R206</f>
        <v>8.9600000000000009</v>
      </c>
      <c r="T206">
        <f>SQRT(R206^2*$L$48+S206^2*$L$49+2*R206*S206*$L$50)</f>
        <v>0.39246138303832295</v>
      </c>
      <c r="U206">
        <f>R206*$L$46+S206*$L$47</f>
        <v>0.65674965742716251</v>
      </c>
      <c r="V206">
        <f>U206/T206</f>
        <v>1.6734121771237616</v>
      </c>
      <c r="W206">
        <f>T206/U206</f>
        <v>0.59758140503004264</v>
      </c>
    </row>
    <row r="207" spans="1:23" x14ac:dyDescent="0.45">
      <c r="A207">
        <v>401</v>
      </c>
      <c r="B207">
        <v>91.7</v>
      </c>
      <c r="C207">
        <v>220.5</v>
      </c>
      <c r="D207">
        <v>88.6</v>
      </c>
      <c r="F207">
        <f>A208/A207-1</f>
        <v>-9.9750623441396957E-3</v>
      </c>
      <c r="G207">
        <f>B208/B207-1</f>
        <v>0</v>
      </c>
      <c r="H207">
        <f>C208/C207-1</f>
        <v>0</v>
      </c>
      <c r="I207">
        <f>D208/D207-1</f>
        <v>0</v>
      </c>
      <c r="R207">
        <v>-7.95</v>
      </c>
      <c r="S207">
        <f>1-R207</f>
        <v>8.9499999999999993</v>
      </c>
      <c r="T207">
        <f>SQRT(R207^2*$L$48+S207^2*$L$49+2*R207*S207*$L$50)</f>
        <v>0.39217008608969062</v>
      </c>
      <c r="U207">
        <f>R207*$L$46+S207*$L$47</f>
        <v>0.65641982173325042</v>
      </c>
      <c r="V207">
        <f>U207/T207</f>
        <v>1.6738141051970115</v>
      </c>
      <c r="W207">
        <f>T207/U207</f>
        <v>0.59743790955943576</v>
      </c>
    </row>
    <row r="208" spans="1:23" x14ac:dyDescent="0.45">
      <c r="A208">
        <v>397</v>
      </c>
      <c r="B208">
        <v>91.7</v>
      </c>
      <c r="C208">
        <v>220.5</v>
      </c>
      <c r="D208">
        <v>88.6</v>
      </c>
      <c r="F208">
        <f>A209/A208-1</f>
        <v>-8.8161209068010615E-3</v>
      </c>
      <c r="G208">
        <f>B209/B208-1</f>
        <v>-7.6335877862595547E-3</v>
      </c>
      <c r="H208">
        <f>C209/C208-1</f>
        <v>-4.5351473922902175E-3</v>
      </c>
      <c r="I208">
        <f>D209/D208-1</f>
        <v>1.1286681715575675E-2</v>
      </c>
      <c r="R208">
        <v>-7.9399999999999995</v>
      </c>
      <c r="S208">
        <f>1-R208</f>
        <v>8.94</v>
      </c>
      <c r="T208">
        <f>SQRT(R208^2*$L$48+S208^2*$L$49+2*R208*S208*$L$50)</f>
        <v>0.39187881834974647</v>
      </c>
      <c r="U208">
        <f>R208*$L$46+S208*$L$47</f>
        <v>0.65608998603933966</v>
      </c>
      <c r="V208">
        <f>U208/T208</f>
        <v>1.6742165060163787</v>
      </c>
      <c r="W208">
        <f>T208/U208</f>
        <v>0.59729431432939006</v>
      </c>
    </row>
    <row r="209" spans="1:23" x14ac:dyDescent="0.45">
      <c r="A209">
        <v>393.5</v>
      </c>
      <c r="B209">
        <v>91</v>
      </c>
      <c r="C209">
        <v>219.5</v>
      </c>
      <c r="D209">
        <v>89.6</v>
      </c>
      <c r="F209">
        <f>A210/A209-1</f>
        <v>-1.1435832274459989E-2</v>
      </c>
      <c r="G209">
        <f>B210/B209-1</f>
        <v>-7.692307692307776E-3</v>
      </c>
      <c r="H209">
        <f>C210/C209-1</f>
        <v>2.277904328018332E-3</v>
      </c>
      <c r="I209">
        <f>D210/D209-1</f>
        <v>-7.812499999999889E-3</v>
      </c>
      <c r="R209">
        <v>-7.93</v>
      </c>
      <c r="S209">
        <f>1-R209</f>
        <v>8.93</v>
      </c>
      <c r="T209">
        <f>SQRT(R209^2*$L$48+S209^2*$L$49+2*R209*S209*$L$50)</f>
        <v>0.39158757988367004</v>
      </c>
      <c r="U209">
        <f>R209*$L$46+S209*$L$47</f>
        <v>0.65576015034542845</v>
      </c>
      <c r="V209">
        <f>U209/T209</f>
        <v>1.674619380267977</v>
      </c>
      <c r="W209">
        <f>T209/U209</f>
        <v>0.59715061928877078</v>
      </c>
    </row>
    <row r="210" spans="1:23" x14ac:dyDescent="0.45">
      <c r="A210">
        <v>389</v>
      </c>
      <c r="B210">
        <v>90.3</v>
      </c>
      <c r="C210">
        <v>220</v>
      </c>
      <c r="D210">
        <v>88.9</v>
      </c>
      <c r="F210">
        <f>A211/A210-1</f>
        <v>-7.7120822622107621E-3</v>
      </c>
      <c r="G210">
        <f>B211/B210-1</f>
        <v>7.7519379844961378E-3</v>
      </c>
      <c r="H210">
        <f>C211/C210-1</f>
        <v>3.4090909090909172E-2</v>
      </c>
      <c r="I210">
        <f>D211/D210-1</f>
        <v>-1.0123734533183382E-2</v>
      </c>
      <c r="R210">
        <v>-7.92</v>
      </c>
      <c r="S210">
        <f>1-R210</f>
        <v>8.92</v>
      </c>
      <c r="T210">
        <f>SQRT(R210^2*$L$48+S210^2*$L$49+2*R210*S210*$L$50)</f>
        <v>0.391296370756824</v>
      </c>
      <c r="U210">
        <f>R210*$L$46+S210*$L$47</f>
        <v>0.6554303146515168</v>
      </c>
      <c r="V210">
        <f>U210/T210</f>
        <v>1.6750227286387027</v>
      </c>
      <c r="W210">
        <f>T210/U210</f>
        <v>0.59700682438661823</v>
      </c>
    </row>
    <row r="211" spans="1:23" x14ac:dyDescent="0.45">
      <c r="A211">
        <v>386</v>
      </c>
      <c r="B211">
        <v>91</v>
      </c>
      <c r="C211">
        <v>227.5</v>
      </c>
      <c r="D211">
        <v>88</v>
      </c>
      <c r="F211">
        <f>A212/A211-1</f>
        <v>1.2953367875647714E-3</v>
      </c>
      <c r="G211">
        <f>B212/B211-1</f>
        <v>-1.3186813186813251E-2</v>
      </c>
      <c r="H211">
        <f>C212/C211-1</f>
        <v>-1.318681318681314E-2</v>
      </c>
      <c r="I211">
        <f>D212/D211-1</f>
        <v>-3.4090909090909172E-3</v>
      </c>
      <c r="R211">
        <v>-7.91</v>
      </c>
      <c r="S211">
        <f>1-R211</f>
        <v>8.91</v>
      </c>
      <c r="T211">
        <f>SQRT(R211^2*$L$48+S211^2*$L$49+2*R211*S211*$L$50)</f>
        <v>0.39100519103476356</v>
      </c>
      <c r="U211">
        <f>R211*$L$46+S211*$L$47</f>
        <v>0.65510047895760515</v>
      </c>
      <c r="V211">
        <f>U211/T211</f>
        <v>1.6754265518161915</v>
      </c>
      <c r="W211">
        <f>T211/U211</f>
        <v>0.59686292957216336</v>
      </c>
    </row>
    <row r="212" spans="1:23" x14ac:dyDescent="0.45">
      <c r="A212">
        <v>386.5</v>
      </c>
      <c r="B212">
        <v>89.8</v>
      </c>
      <c r="C212">
        <v>224.5</v>
      </c>
      <c r="D212">
        <v>87.7</v>
      </c>
      <c r="F212">
        <f>A213/A212-1</f>
        <v>3.8809831824062613E-3</v>
      </c>
      <c r="G212">
        <f>B213/B212-1</f>
        <v>1.7817371937639326E-2</v>
      </c>
      <c r="H212">
        <f>C213/C212-1</f>
        <v>5.1224944320712673E-2</v>
      </c>
      <c r="I212">
        <f>D213/D212-1</f>
        <v>4.5610034207523853E-3</v>
      </c>
      <c r="R212">
        <v>-7.9</v>
      </c>
      <c r="S212">
        <f>1-R212</f>
        <v>8.9</v>
      </c>
      <c r="T212">
        <f>SQRT(R212^2*$L$48+S212^2*$L$49+2*R212*S212*$L$50)</f>
        <v>0.39071404078322824</v>
      </c>
      <c r="U212">
        <f>R212*$L$46+S212*$L$47</f>
        <v>0.65477064326369394</v>
      </c>
      <c r="V212">
        <f>U212/T212</f>
        <v>1.6758308504888535</v>
      </c>
      <c r="W212">
        <f>T212/U212</f>
        <v>0.59671893479481652</v>
      </c>
    </row>
    <row r="213" spans="1:23" x14ac:dyDescent="0.45">
      <c r="A213">
        <v>388</v>
      </c>
      <c r="B213">
        <v>91.4</v>
      </c>
      <c r="C213">
        <v>236</v>
      </c>
      <c r="D213">
        <v>88.1</v>
      </c>
      <c r="F213">
        <f>A214/A213-1</f>
        <v>-3.8659793814432852E-3</v>
      </c>
      <c r="G213">
        <f>B214/B213-1</f>
        <v>-9.8468271334792856E-3</v>
      </c>
      <c r="H213">
        <f>C214/C213-1</f>
        <v>-1.0593220338983023E-2</v>
      </c>
      <c r="I213">
        <f>D214/D213-1</f>
        <v>1.1350737797957144E-3</v>
      </c>
      <c r="R213">
        <v>-7.8900000000000006</v>
      </c>
      <c r="S213">
        <f>1-R213</f>
        <v>8.89</v>
      </c>
      <c r="T213">
        <f>SQRT(R213^2*$L$48+S213^2*$L$49+2*R213*S213*$L$50)</f>
        <v>0.39042292006815149</v>
      </c>
      <c r="U213">
        <f>R213*$L$46+S213*$L$47</f>
        <v>0.65444080756978273</v>
      </c>
      <c r="V213">
        <f>U213/T213</f>
        <v>1.6762356253458295</v>
      </c>
      <c r="W213">
        <f>T213/U213</f>
        <v>0.59657484000418304</v>
      </c>
    </row>
    <row r="214" spans="1:23" x14ac:dyDescent="0.45">
      <c r="A214">
        <v>386.5</v>
      </c>
      <c r="B214">
        <v>90.5</v>
      </c>
      <c r="C214">
        <v>233.5</v>
      </c>
      <c r="D214">
        <v>88.2</v>
      </c>
      <c r="F214">
        <f>A215/A214-1</f>
        <v>-1.4230271668822736E-2</v>
      </c>
      <c r="G214">
        <f>B215/B214-1</f>
        <v>-1.3259668508287303E-2</v>
      </c>
      <c r="H214">
        <f>C215/C214-1</f>
        <v>2.3554603854389677E-2</v>
      </c>
      <c r="I214">
        <f>D215/D214-1</f>
        <v>3.4013605442175798E-3</v>
      </c>
      <c r="R214">
        <v>-7.88</v>
      </c>
      <c r="S214">
        <f>1-R214</f>
        <v>8.879999999999999</v>
      </c>
      <c r="T214">
        <f>SQRT(R214^2*$L$48+S214^2*$L$49+2*R214*S214*$L$50)</f>
        <v>0.39013182895565351</v>
      </c>
      <c r="U214">
        <f>R214*$L$46+S214*$L$47</f>
        <v>0.65411097187587108</v>
      </c>
      <c r="V214">
        <f>U214/T214</f>
        <v>1.6766408770770258</v>
      </c>
      <c r="W214">
        <f>T214/U214</f>
        <v>0.59643064515005229</v>
      </c>
    </row>
    <row r="215" spans="1:23" x14ac:dyDescent="0.45">
      <c r="A215">
        <v>381</v>
      </c>
      <c r="B215">
        <v>89.3</v>
      </c>
      <c r="C215">
        <v>239</v>
      </c>
      <c r="D215">
        <v>88.5</v>
      </c>
      <c r="F215">
        <f>A216/A215-1</f>
        <v>3.4120734908136496E-2</v>
      </c>
      <c r="G215">
        <f>B216/B215-1</f>
        <v>0</v>
      </c>
      <c r="H215">
        <f>C216/C215-1</f>
        <v>-1.2552301255230103E-2</v>
      </c>
      <c r="I215">
        <f>D216/D215-1</f>
        <v>7.9096045197739606E-3</v>
      </c>
      <c r="R215">
        <v>-7.87</v>
      </c>
      <c r="S215">
        <f>1-R215</f>
        <v>8.870000000000001</v>
      </c>
      <c r="T215">
        <f>SQRT(R215^2*$L$48+S215^2*$L$49+2*R215*S215*$L$50)</f>
        <v>0.38984076751204405</v>
      </c>
      <c r="U215">
        <f>R215*$L$46+S215*$L$47</f>
        <v>0.65378113618196032</v>
      </c>
      <c r="V215">
        <f>U215/T215</f>
        <v>1.6770466063731055</v>
      </c>
      <c r="W215">
        <f>T215/U215</f>
        <v>0.5962863501824005</v>
      </c>
    </row>
    <row r="216" spans="1:23" x14ac:dyDescent="0.45">
      <c r="A216">
        <v>394</v>
      </c>
      <c r="B216">
        <v>89.3</v>
      </c>
      <c r="C216">
        <v>236</v>
      </c>
      <c r="D216">
        <v>89.2</v>
      </c>
      <c r="F216">
        <f>A217/A216-1</f>
        <v>-1.2690355329949554E-3</v>
      </c>
      <c r="G216">
        <f>B217/B216-1</f>
        <v>1.3437849944009095E-2</v>
      </c>
      <c r="H216">
        <f>C217/C216-1</f>
        <v>-3.3898305084745783E-2</v>
      </c>
      <c r="I216">
        <f>D217/D216-1</f>
        <v>2.0179372197309364E-2</v>
      </c>
      <c r="R216">
        <v>-7.8599999999999994</v>
      </c>
      <c r="S216">
        <f>1-R216</f>
        <v>8.86</v>
      </c>
      <c r="T216">
        <f>SQRT(R216^2*$L$48+S216^2*$L$49+2*R216*S216*$L$50)</f>
        <v>0.38954973580383118</v>
      </c>
      <c r="U216">
        <f>R216*$L$46+S216*$L$47</f>
        <v>0.65345130048804823</v>
      </c>
      <c r="V216">
        <f>U216/T216</f>
        <v>1.6774528139254397</v>
      </c>
      <c r="W216">
        <f>T216/U216</f>
        <v>0.59614195505140954</v>
      </c>
    </row>
    <row r="217" spans="1:23" x14ac:dyDescent="0.45">
      <c r="A217">
        <v>393.5</v>
      </c>
      <c r="B217">
        <v>90.5</v>
      </c>
      <c r="C217">
        <v>228</v>
      </c>
      <c r="D217">
        <v>91</v>
      </c>
      <c r="F217">
        <f>A218/A217-1</f>
        <v>-1.5247776365946653E-2</v>
      </c>
      <c r="G217">
        <f>B218/B217-1</f>
        <v>-4.4198895027625085E-3</v>
      </c>
      <c r="H217">
        <f>C218/C217-1</f>
        <v>6.5789473684210176E-3</v>
      </c>
      <c r="I217">
        <f>D218/D217-1</f>
        <v>-7.692307692307776E-3</v>
      </c>
      <c r="R217">
        <v>-7.85</v>
      </c>
      <c r="S217">
        <f>1-R217</f>
        <v>8.85</v>
      </c>
      <c r="T217">
        <f>SQRT(R217^2*$L$48+S217^2*$L$49+2*R217*S217*$L$50)</f>
        <v>0.38925873389770693</v>
      </c>
      <c r="U217">
        <f>R217*$L$46+S217*$L$47</f>
        <v>0.65312146479413702</v>
      </c>
      <c r="V217">
        <f>U217/T217</f>
        <v>1.677859500426188</v>
      </c>
      <c r="W217">
        <f>T217/U217</f>
        <v>0.59599745970743856</v>
      </c>
    </row>
    <row r="218" spans="1:23" x14ac:dyDescent="0.45">
      <c r="A218">
        <v>387.5</v>
      </c>
      <c r="B218">
        <v>90.1</v>
      </c>
      <c r="C218">
        <v>229.5</v>
      </c>
      <c r="D218">
        <v>90.3</v>
      </c>
      <c r="F218">
        <f>A219/A218-1</f>
        <v>-3.870967741935516E-3</v>
      </c>
      <c r="G218">
        <f>B219/B218-1</f>
        <v>-1.442841287458374E-2</v>
      </c>
      <c r="H218">
        <f>C219/C218-1</f>
        <v>-6.7538126361655793E-2</v>
      </c>
      <c r="I218">
        <f>D219/D218-1</f>
        <v>1.5503875968992276E-2</v>
      </c>
      <c r="R218">
        <v>-7.84</v>
      </c>
      <c r="S218">
        <f>1-R218</f>
        <v>8.84</v>
      </c>
      <c r="T218">
        <f>SQRT(R218^2*$L$48+S218^2*$L$49+2*R218*S218*$L$50)</f>
        <v>0.38896776186056087</v>
      </c>
      <c r="U218">
        <f>R218*$L$46+S218*$L$47</f>
        <v>0.65279162910022581</v>
      </c>
      <c r="V218">
        <f>U218/T218</f>
        <v>1.6782666665682229</v>
      </c>
      <c r="W218">
        <f>T218/U218</f>
        <v>0.59585286410105154</v>
      </c>
    </row>
    <row r="219" spans="1:23" x14ac:dyDescent="0.45">
      <c r="A219">
        <v>386</v>
      </c>
      <c r="B219">
        <v>88.8</v>
      </c>
      <c r="C219">
        <v>214</v>
      </c>
      <c r="D219">
        <v>91.7</v>
      </c>
      <c r="F219">
        <f>A220/A219-1</f>
        <v>-5.1813471502590858E-3</v>
      </c>
      <c r="G219">
        <f>B220/B219-1</f>
        <v>1.1261261261261701E-3</v>
      </c>
      <c r="H219">
        <f>C220/C219-1</f>
        <v>1.4018691588784993E-2</v>
      </c>
      <c r="I219">
        <f>D220/D219-1</f>
        <v>-1.0905125408942173E-2</v>
      </c>
      <c r="R219">
        <v>-7.83</v>
      </c>
      <c r="S219">
        <f>1-R219</f>
        <v>8.83</v>
      </c>
      <c r="T219">
        <f>SQRT(R219^2*$L$48+S219^2*$L$49+2*R219*S219*$L$50)</f>
        <v>0.38867681975947355</v>
      </c>
      <c r="U219">
        <f>R219*$L$46+S219*$L$47</f>
        <v>0.65246179340631416</v>
      </c>
      <c r="V219">
        <f>U219/T219</f>
        <v>1.6786743130451662</v>
      </c>
      <c r="W219">
        <f>T219/U219</f>
        <v>0.59570816818300487</v>
      </c>
    </row>
    <row r="220" spans="1:23" x14ac:dyDescent="0.45">
      <c r="A220">
        <v>384</v>
      </c>
      <c r="B220">
        <v>88.9</v>
      </c>
      <c r="C220">
        <v>217</v>
      </c>
      <c r="D220">
        <v>90.7</v>
      </c>
      <c r="F220">
        <f>A221/A220-1</f>
        <v>-7.8125E-3</v>
      </c>
      <c r="G220">
        <f>B221/B220-1</f>
        <v>-1.0123734533183382E-2</v>
      </c>
      <c r="H220">
        <f>C221/C220-1</f>
        <v>0</v>
      </c>
      <c r="I220">
        <f>D221/D220-1</f>
        <v>-8.8202866593164453E-3</v>
      </c>
      <c r="R220">
        <v>-7.82</v>
      </c>
      <c r="S220">
        <f>1-R220</f>
        <v>8.82</v>
      </c>
      <c r="T220">
        <f>SQRT(R220^2*$L$48+S220^2*$L$49+2*R220*S220*$L$50)</f>
        <v>0.38838590766172304</v>
      </c>
      <c r="U220">
        <f>R220*$L$46+S220*$L$47</f>
        <v>0.65213195771240295</v>
      </c>
      <c r="V220">
        <f>U220/T220</f>
        <v>1.6790824405513649</v>
      </c>
      <c r="W220">
        <f>T220/U220</f>
        <v>0.59556337190425701</v>
      </c>
    </row>
    <row r="221" spans="1:23" x14ac:dyDescent="0.45">
      <c r="A221">
        <v>381</v>
      </c>
      <c r="B221">
        <v>88</v>
      </c>
      <c r="C221">
        <v>217</v>
      </c>
      <c r="D221">
        <v>89.9</v>
      </c>
      <c r="F221">
        <f>A222/A221-1</f>
        <v>1.9685039370078705E-2</v>
      </c>
      <c r="G221">
        <f>B222/B221-1</f>
        <v>1.8181818181818077E-2</v>
      </c>
      <c r="H221">
        <f>C222/C221-1</f>
        <v>1.8433179723502224E-2</v>
      </c>
      <c r="I221">
        <f>D222/D221-1</f>
        <v>1.7797552836484876E-2</v>
      </c>
      <c r="R221">
        <v>-7.8100000000000005</v>
      </c>
      <c r="S221">
        <f>1-R221</f>
        <v>8.81</v>
      </c>
      <c r="T221">
        <f>SQRT(R221^2*$L$48+S221^2*$L$49+2*R221*S221*$L$50)</f>
        <v>0.38809502563477766</v>
      </c>
      <c r="U221">
        <f>R221*$L$46+S221*$L$47</f>
        <v>0.6518021220184913</v>
      </c>
      <c r="V221">
        <f>U221/T221</f>
        <v>1.6794910497819133</v>
      </c>
      <c r="W221">
        <f>T221/U221</f>
        <v>0.5954184752159607</v>
      </c>
    </row>
    <row r="222" spans="1:23" x14ac:dyDescent="0.45">
      <c r="A222">
        <v>388.5</v>
      </c>
      <c r="B222">
        <v>89.6</v>
      </c>
      <c r="C222">
        <v>221</v>
      </c>
      <c r="D222">
        <v>91.5</v>
      </c>
      <c r="F222">
        <f>A223/A222-1</f>
        <v>6.4350064350064962E-3</v>
      </c>
      <c r="G222">
        <f>B223/B222-1</f>
        <v>1.4508928571428603E-2</v>
      </c>
      <c r="H222">
        <f>C223/C222-1</f>
        <v>3.6199095022624528E-2</v>
      </c>
      <c r="I222">
        <f>D223/D222-1</f>
        <v>-2.9508196721311553E-2</v>
      </c>
      <c r="R222">
        <v>-7.8</v>
      </c>
      <c r="S222">
        <f>1-R222</f>
        <v>8.8000000000000007</v>
      </c>
      <c r="T222">
        <f>SQRT(R222^2*$L$48+S222^2*$L$49+2*R222*S222*$L$50)</f>
        <v>0.38780417374630688</v>
      </c>
      <c r="U222">
        <f>R222*$L$46+S222*$L$47</f>
        <v>0.6514722863245801</v>
      </c>
      <c r="V222">
        <f>U222/T222</f>
        <v>1.6799001414326169</v>
      </c>
      <c r="W222">
        <f>T222/U222</f>
        <v>0.59527347806947684</v>
      </c>
    </row>
    <row r="223" spans="1:23" x14ac:dyDescent="0.45">
      <c r="A223">
        <v>391</v>
      </c>
      <c r="B223">
        <v>90.9</v>
      </c>
      <c r="C223">
        <v>229</v>
      </c>
      <c r="D223">
        <v>88.8</v>
      </c>
      <c r="F223">
        <f>A224/A223-1</f>
        <v>1.0230179028132946E-2</v>
      </c>
      <c r="G223">
        <f>B224/B223-1</f>
        <v>-3.3003300330034513E-3</v>
      </c>
      <c r="H223">
        <f>C224/C223-1</f>
        <v>4.366812227074135E-3</v>
      </c>
      <c r="I223">
        <f>D224/D223-1</f>
        <v>0</v>
      </c>
      <c r="R223">
        <v>-7.79</v>
      </c>
      <c r="S223">
        <f>1-R223</f>
        <v>8.7899999999999991</v>
      </c>
      <c r="T223">
        <f>SQRT(R223^2*$L$48+S223^2*$L$49+2*R223*S223*$L$50)</f>
        <v>0.38751335206416826</v>
      </c>
      <c r="U223">
        <f>R223*$L$46+S223*$L$47</f>
        <v>0.65114245063066845</v>
      </c>
      <c r="V223">
        <f>U223/T223</f>
        <v>1.6803097162000391</v>
      </c>
      <c r="W223">
        <f>T223/U223</f>
        <v>0.59512838041635829</v>
      </c>
    </row>
    <row r="224" spans="1:23" x14ac:dyDescent="0.45">
      <c r="A224">
        <v>395</v>
      </c>
      <c r="B224">
        <v>90.6</v>
      </c>
      <c r="C224">
        <v>230</v>
      </c>
      <c r="D224">
        <v>88.8</v>
      </c>
      <c r="F224">
        <f>A225/A224-1</f>
        <v>-8.8607594936709333E-3</v>
      </c>
      <c r="G224">
        <f>B225/B224-1</f>
        <v>7.7262693156732176E-3</v>
      </c>
      <c r="H224">
        <f>C225/C224-1</f>
        <v>-1.7391304347826098E-2</v>
      </c>
      <c r="I224">
        <f>D225/D224-1</f>
        <v>6.7567567567567988E-3</v>
      </c>
      <c r="R224">
        <v>-7.7799999999999994</v>
      </c>
      <c r="S224">
        <f>1-R224</f>
        <v>8.7799999999999994</v>
      </c>
      <c r="T224">
        <f>SQRT(R224^2*$L$48+S224^2*$L$49+2*R224*S224*$L$50)</f>
        <v>0.38722256065642313</v>
      </c>
      <c r="U224">
        <f>R224*$L$46+S224*$L$47</f>
        <v>0.65081261493675724</v>
      </c>
      <c r="V224">
        <f>U224/T224</f>
        <v>1.6807197747814433</v>
      </c>
      <c r="W224">
        <f>T224/U224</f>
        <v>0.59498318220837121</v>
      </c>
    </row>
    <row r="225" spans="1:23" x14ac:dyDescent="0.45">
      <c r="A225">
        <v>391.5</v>
      </c>
      <c r="B225">
        <v>91.3</v>
      </c>
      <c r="C225">
        <v>226</v>
      </c>
      <c r="D225">
        <v>89.4</v>
      </c>
      <c r="F225">
        <f>A226/A225-1</f>
        <v>1.9157088122605304E-2</v>
      </c>
      <c r="G225">
        <f>B226/B225-1</f>
        <v>7.6670317634173202E-3</v>
      </c>
      <c r="H225">
        <f>C226/C225-1</f>
        <v>8.8495575221239076E-3</v>
      </c>
      <c r="I225">
        <f>D226/D225-1</f>
        <v>0</v>
      </c>
      <c r="R225">
        <v>-7.77</v>
      </c>
      <c r="S225">
        <f>1-R225</f>
        <v>8.77</v>
      </c>
      <c r="T225">
        <f>SQRT(R225^2*$L$48+S225^2*$L$49+2*R225*S225*$L$50)</f>
        <v>0.3869317995913279</v>
      </c>
      <c r="U225">
        <f>R225*$L$46+S225*$L$47</f>
        <v>0.65048277924284603</v>
      </c>
      <c r="V225">
        <f>U225/T225</f>
        <v>1.681130317874822</v>
      </c>
      <c r="W225">
        <f>T225/U225</f>
        <v>0.59483788339748478</v>
      </c>
    </row>
    <row r="226" spans="1:23" x14ac:dyDescent="0.45">
      <c r="A226">
        <v>399</v>
      </c>
      <c r="B226">
        <v>92</v>
      </c>
      <c r="C226">
        <v>228</v>
      </c>
      <c r="D226">
        <v>89.4</v>
      </c>
      <c r="F226">
        <f>A227/A226-1</f>
        <v>1.5037593984962516E-2</v>
      </c>
      <c r="G226">
        <f>B227/B226-1</f>
        <v>-5.4347826086956763E-3</v>
      </c>
      <c r="H226">
        <f>C227/C226-1</f>
        <v>3.289473684210531E-2</v>
      </c>
      <c r="I226">
        <f>D227/D226-1</f>
        <v>6.7114093959730337E-3</v>
      </c>
      <c r="R226">
        <v>-7.76</v>
      </c>
      <c r="S226">
        <f>1-R226</f>
        <v>8.76</v>
      </c>
      <c r="T226">
        <f>SQRT(R226^2*$L$48+S226^2*$L$49+2*R226*S226*$L$50)</f>
        <v>0.38664106893733841</v>
      </c>
      <c r="U226">
        <f>R226*$L$46+S226*$L$47</f>
        <v>0.65015294354893438</v>
      </c>
      <c r="V226">
        <f>U226/T226</f>
        <v>1.6815413461788831</v>
      </c>
      <c r="W226">
        <f>T226/U226</f>
        <v>0.59469248393587792</v>
      </c>
    </row>
    <row r="227" spans="1:23" x14ac:dyDescent="0.45">
      <c r="A227">
        <v>405</v>
      </c>
      <c r="B227">
        <v>91.5</v>
      </c>
      <c r="C227">
        <v>235.5</v>
      </c>
      <c r="D227">
        <v>90</v>
      </c>
      <c r="F227">
        <f>A228/A227-1</f>
        <v>-4.9382716049383157E-3</v>
      </c>
      <c r="G227">
        <f>B228/B227-1</f>
        <v>5.464480874316946E-3</v>
      </c>
      <c r="H227">
        <f>C228/C227-1</f>
        <v>-1.9108280254777066E-2</v>
      </c>
      <c r="I227">
        <f>D228/D227-1</f>
        <v>-1.1111111111110628E-3</v>
      </c>
      <c r="R227">
        <v>-7.75</v>
      </c>
      <c r="S227">
        <f>1-R227</f>
        <v>8.75</v>
      </c>
      <c r="T227">
        <f>SQRT(R227^2*$L$48+S227^2*$L$49+2*R227*S227*$L$50)</f>
        <v>0.38635036876310652</v>
      </c>
      <c r="U227">
        <f>R227*$L$46+S227*$L$47</f>
        <v>0.64982310785502317</v>
      </c>
      <c r="V227">
        <f>U227/T227</f>
        <v>1.6819528603930667</v>
      </c>
      <c r="W227">
        <f>T227/U227</f>
        <v>0.59454698377593251</v>
      </c>
    </row>
    <row r="228" spans="1:23" x14ac:dyDescent="0.45">
      <c r="A228">
        <v>403</v>
      </c>
      <c r="B228">
        <v>92</v>
      </c>
      <c r="C228">
        <v>231</v>
      </c>
      <c r="D228">
        <v>89.9</v>
      </c>
      <c r="F228">
        <f>A229/A228-1</f>
        <v>2.8535980148883366E-2</v>
      </c>
      <c r="G228">
        <f>B229/B228-1</f>
        <v>-4.3478260869566077E-3</v>
      </c>
      <c r="H228">
        <f>C229/C228-1</f>
        <v>-1.7316017316017285E-2</v>
      </c>
      <c r="I228">
        <f>D229/D228-1</f>
        <v>1.1123470522802492E-3</v>
      </c>
      <c r="R228">
        <v>-7.74</v>
      </c>
      <c r="S228">
        <f>1-R228</f>
        <v>8.74</v>
      </c>
      <c r="T228">
        <f>SQRT(R228^2*$L$48+S228^2*$L$49+2*R228*S228*$L$50)</f>
        <v>0.38605969913748639</v>
      </c>
      <c r="U228">
        <f>R228*$L$46+S228*$L$47</f>
        <v>0.64949327216111152</v>
      </c>
      <c r="V228">
        <f>U228/T228</f>
        <v>1.6823648612175115</v>
      </c>
      <c r="W228">
        <f>T228/U228</f>
        <v>0.59440138287024702</v>
      </c>
    </row>
    <row r="229" spans="1:23" x14ac:dyDescent="0.45">
      <c r="A229">
        <v>414.5</v>
      </c>
      <c r="B229">
        <v>91.6</v>
      </c>
      <c r="C229">
        <v>227</v>
      </c>
      <c r="D229">
        <v>90</v>
      </c>
      <c r="F229">
        <f>A230/A229-1</f>
        <v>6.0313630880579616E-3</v>
      </c>
      <c r="G229">
        <f>B230/B229-1</f>
        <v>2.5109170305676942E-2</v>
      </c>
      <c r="H229">
        <f>C230/C229-1</f>
        <v>0</v>
      </c>
      <c r="I229">
        <f>D230/D229-1</f>
        <v>-2.2222222222222365E-3</v>
      </c>
      <c r="R229">
        <v>-7.73</v>
      </c>
      <c r="S229">
        <f>1-R229</f>
        <v>8.73</v>
      </c>
      <c r="T229">
        <f>SQRT(R229^2*$L$48+S229^2*$L$49+2*R229*S229*$L$50)</f>
        <v>0.38576906012952861</v>
      </c>
      <c r="U229">
        <f>R229*$L$46+S229*$L$47</f>
        <v>0.64916343646720032</v>
      </c>
      <c r="V229">
        <f>U229/T229</f>
        <v>1.6827773493530884</v>
      </c>
      <c r="W229">
        <f>T229/U229</f>
        <v>0.59425568117162431</v>
      </c>
    </row>
    <row r="230" spans="1:23" x14ac:dyDescent="0.45">
      <c r="A230">
        <v>417</v>
      </c>
      <c r="B230">
        <v>93.9</v>
      </c>
      <c r="C230">
        <v>227</v>
      </c>
      <c r="D230">
        <v>89.8</v>
      </c>
      <c r="F230">
        <f>A231/A230-1</f>
        <v>1.4388489208633004E-2</v>
      </c>
      <c r="G230">
        <f>B231/B230-1</f>
        <v>-3.1948881789138905E-3</v>
      </c>
      <c r="H230">
        <f>C231/C230-1</f>
        <v>1.3215859030837107E-2</v>
      </c>
      <c r="I230">
        <f>D231/D230-1</f>
        <v>2.2271714922048602E-3</v>
      </c>
      <c r="R230">
        <v>-7.72</v>
      </c>
      <c r="S230">
        <f>1-R230</f>
        <v>8.7199999999999989</v>
      </c>
      <c r="T230">
        <f>SQRT(R230^2*$L$48+S230^2*$L$49+2*R230*S230*$L$50)</f>
        <v>0.38547845180849039</v>
      </c>
      <c r="U230">
        <f>R230*$L$46+S230*$L$47</f>
        <v>0.64883360077328867</v>
      </c>
      <c r="V230">
        <f>U230/T230</f>
        <v>1.6831903255013481</v>
      </c>
      <c r="W230">
        <f>T230/U230</f>
        <v>0.59410987863309173</v>
      </c>
    </row>
    <row r="231" spans="1:23" x14ac:dyDescent="0.45">
      <c r="A231">
        <v>423</v>
      </c>
      <c r="B231">
        <v>93.6</v>
      </c>
      <c r="C231">
        <v>230</v>
      </c>
      <c r="D231">
        <v>90</v>
      </c>
      <c r="F231">
        <f>A232/A231-1</f>
        <v>7.0921985815601829E-3</v>
      </c>
      <c r="G231">
        <f>B232/B231-1</f>
        <v>1.0683760683760646E-3</v>
      </c>
      <c r="H231">
        <f>C232/C231-1</f>
        <v>-1.7391304347826098E-2</v>
      </c>
      <c r="I231">
        <f>D232/D231-1</f>
        <v>5.5555555555555358E-3</v>
      </c>
      <c r="R231">
        <v>-7.71</v>
      </c>
      <c r="S231">
        <f>1-R231</f>
        <v>8.7100000000000009</v>
      </c>
      <c r="T231">
        <f>SQRT(R231^2*$L$48+S231^2*$L$49+2*R231*S231*$L$50)</f>
        <v>0.38518787424382894</v>
      </c>
      <c r="U231">
        <f>R231*$L$46+S231*$L$47</f>
        <v>0.6485037650793779</v>
      </c>
      <c r="V231">
        <f>U231/T231</f>
        <v>1.68360379036456</v>
      </c>
      <c r="W231">
        <f>T231/U231</f>
        <v>0.59396397520788691</v>
      </c>
    </row>
    <row r="232" spans="1:23" x14ac:dyDescent="0.45">
      <c r="A232">
        <v>426</v>
      </c>
      <c r="B232">
        <v>93.7</v>
      </c>
      <c r="C232">
        <v>226</v>
      </c>
      <c r="D232">
        <v>90.5</v>
      </c>
      <c r="F232">
        <f>A233/A232-1</f>
        <v>-1.5258215962441368E-2</v>
      </c>
      <c r="G232">
        <f>B233/B232-1</f>
        <v>-1.2806830309498474E-2</v>
      </c>
      <c r="H232">
        <f>C233/C232-1</f>
        <v>2.2123893805309658E-2</v>
      </c>
      <c r="I232">
        <f>D233/D232-1</f>
        <v>1.1049723756906049E-2</v>
      </c>
      <c r="R232">
        <v>-7.6999999999999993</v>
      </c>
      <c r="S232">
        <f>1-R232</f>
        <v>8.6999999999999993</v>
      </c>
      <c r="T232">
        <f>SQRT(R232^2*$L$48+S232^2*$L$49+2*R232*S232*$L$50)</f>
        <v>0.38489732750519745</v>
      </c>
      <c r="U232">
        <f>R232*$L$46+S232*$L$47</f>
        <v>0.64817392938546625</v>
      </c>
      <c r="V232">
        <f>U232/T232</f>
        <v>1.6840177446457163</v>
      </c>
      <c r="W232">
        <f>T232/U232</f>
        <v>0.59381797084945798</v>
      </c>
    </row>
    <row r="233" spans="1:23" x14ac:dyDescent="0.45">
      <c r="A233">
        <v>419.5</v>
      </c>
      <c r="B233">
        <v>92.5</v>
      </c>
      <c r="C233">
        <v>231</v>
      </c>
      <c r="D233">
        <v>91.5</v>
      </c>
      <c r="F233">
        <f>A234/A233-1</f>
        <v>1.4302741358760418E-2</v>
      </c>
      <c r="G233">
        <f>B234/B233-1</f>
        <v>-6.4864864864864202E-3</v>
      </c>
      <c r="H233">
        <f>C234/C233-1</f>
        <v>-8.6580086580086979E-3</v>
      </c>
      <c r="I233">
        <f>D234/D233-1</f>
        <v>1.0928961748633004E-3</v>
      </c>
      <c r="R233">
        <v>-7.6899999999999995</v>
      </c>
      <c r="S233">
        <f>1-R233</f>
        <v>8.69</v>
      </c>
      <c r="T233">
        <f>SQRT(R233^2*$L$48+S233^2*$L$49+2*R233*S233*$L$50)</f>
        <v>0.38460681166246263</v>
      </c>
      <c r="U233">
        <f>R233*$L$46+S233*$L$47</f>
        <v>0.6478440936915546</v>
      </c>
      <c r="V233">
        <f>U233/T233</f>
        <v>1.6844321890484701</v>
      </c>
      <c r="W233">
        <f>T233/U233</f>
        <v>0.59367186551148521</v>
      </c>
    </row>
    <row r="234" spans="1:23" x14ac:dyDescent="0.45">
      <c r="A234">
        <v>425.5</v>
      </c>
      <c r="B234">
        <v>91.9</v>
      </c>
      <c r="C234">
        <v>229</v>
      </c>
      <c r="D234">
        <v>91.6</v>
      </c>
      <c r="F234">
        <f>A235/A234-1</f>
        <v>-2.1151586368977626E-2</v>
      </c>
      <c r="G234">
        <f>B235/B234-1</f>
        <v>-1.0881392818280711E-2</v>
      </c>
      <c r="H234">
        <f>C235/C234-1</f>
        <v>2.1834061135370675E-3</v>
      </c>
      <c r="I234">
        <f>D235/D234-1</f>
        <v>-7.6419213973797362E-3</v>
      </c>
      <c r="R234">
        <v>-7.68</v>
      </c>
      <c r="S234">
        <f>1-R234</f>
        <v>8.68</v>
      </c>
      <c r="T234">
        <f>SQRT(R234^2*$L$48+S234^2*$L$49+2*R234*S234*$L$50)</f>
        <v>0.38431632678568983</v>
      </c>
      <c r="U234">
        <f>R234*$L$46+S234*$L$47</f>
        <v>0.64751425799764339</v>
      </c>
      <c r="V234">
        <f>U234/T234</f>
        <v>1.6848471242771927</v>
      </c>
      <c r="W234">
        <f>T234/U234</f>
        <v>0.5935256591478616</v>
      </c>
    </row>
    <row r="235" spans="1:23" x14ac:dyDescent="0.45">
      <c r="A235">
        <v>416.5</v>
      </c>
      <c r="B235">
        <v>90.9</v>
      </c>
      <c r="C235">
        <v>229.5</v>
      </c>
      <c r="D235">
        <v>90.9</v>
      </c>
      <c r="F235">
        <f>A236/A235-1</f>
        <v>-1.0804321728691502E-2</v>
      </c>
      <c r="G235">
        <f>B236/B235-1</f>
        <v>-5.5005500550054931E-3</v>
      </c>
      <c r="H235">
        <f>C236/C235-1</f>
        <v>4.3572984749455923E-3</v>
      </c>
      <c r="I235">
        <f>D236/D235-1</f>
        <v>-1.5401540154015514E-2</v>
      </c>
      <c r="R235">
        <v>-7.67</v>
      </c>
      <c r="S235">
        <f>1-R235</f>
        <v>8.67</v>
      </c>
      <c r="T235">
        <f>SQRT(R235^2*$L$48+S235^2*$L$49+2*R235*S235*$L$50)</f>
        <v>0.38402587294514534</v>
      </c>
      <c r="U235">
        <f>R235*$L$46+S235*$L$47</f>
        <v>0.64718442230373174</v>
      </c>
      <c r="V235">
        <f>U235/T235</f>
        <v>1.6852625510369617</v>
      </c>
      <c r="W235">
        <f>T235/U235</f>
        <v>0.59337935171269807</v>
      </c>
    </row>
    <row r="236" spans="1:23" x14ac:dyDescent="0.45">
      <c r="A236">
        <v>412</v>
      </c>
      <c r="B236">
        <v>90.4</v>
      </c>
      <c r="C236">
        <v>230.5</v>
      </c>
      <c r="D236">
        <v>89.5</v>
      </c>
      <c r="F236">
        <f>A237/A236-1</f>
        <v>1.9417475728155331E-2</v>
      </c>
      <c r="G236">
        <f>B237/B236-1</f>
        <v>1.106194690265494E-2</v>
      </c>
      <c r="H236">
        <f>C237/C236-1</f>
        <v>-1.0845986984815648E-2</v>
      </c>
      <c r="I236">
        <f>D237/D236-1</f>
        <v>2.1229050279329753E-2</v>
      </c>
      <c r="R236">
        <v>-7.66</v>
      </c>
      <c r="S236">
        <f>1-R236</f>
        <v>8.66</v>
      </c>
      <c r="T236">
        <f>SQRT(R236^2*$L$48+S236^2*$L$49+2*R236*S236*$L$50)</f>
        <v>0.38373545021130478</v>
      </c>
      <c r="U236">
        <f>R236*$L$46+S236*$L$47</f>
        <v>0.64685458660982054</v>
      </c>
      <c r="V236">
        <f>U236/T236</f>
        <v>1.6856784700335312</v>
      </c>
      <c r="W236">
        <f>T236/U236</f>
        <v>0.59323294316033359</v>
      </c>
    </row>
    <row r="237" spans="1:23" x14ac:dyDescent="0.45">
      <c r="A237">
        <v>420</v>
      </c>
      <c r="B237">
        <v>91.4</v>
      </c>
      <c r="C237">
        <v>228</v>
      </c>
      <c r="D237">
        <v>91.4</v>
      </c>
      <c r="F237">
        <f>A238/A237-1</f>
        <v>1.3095238095238049E-2</v>
      </c>
      <c r="G237">
        <f>B238/B237-1</f>
        <v>4.3763676148795838E-3</v>
      </c>
      <c r="H237">
        <f>C238/C237-1</f>
        <v>1.7543859649122862E-2</v>
      </c>
      <c r="I237">
        <f>D238/D237-1</f>
        <v>-4.3763676148796948E-3</v>
      </c>
      <c r="R237">
        <v>-7.65</v>
      </c>
      <c r="S237">
        <f>1-R237</f>
        <v>8.65</v>
      </c>
      <c r="T237">
        <f>SQRT(R237^2*$L$48+S237^2*$L$49+2*R237*S237*$L$50)</f>
        <v>0.38344505865485101</v>
      </c>
      <c r="U237">
        <f>R237*$L$46+S237*$L$47</f>
        <v>0.64652475091590933</v>
      </c>
      <c r="V237">
        <f>U237/T237</f>
        <v>1.6860948819733346</v>
      </c>
      <c r="W237">
        <f>T237/U237</f>
        <v>0.59308643344533618</v>
      </c>
    </row>
    <row r="238" spans="1:23" x14ac:dyDescent="0.45">
      <c r="A238">
        <v>425.5</v>
      </c>
      <c r="B238">
        <v>91.8</v>
      </c>
      <c r="C238">
        <v>232</v>
      </c>
      <c r="D238">
        <v>91</v>
      </c>
      <c r="F238">
        <f>A239/A238-1</f>
        <v>-7.0505287896591717E-3</v>
      </c>
      <c r="G238">
        <f>B239/B238-1</f>
        <v>-3.2679738562091387E-3</v>
      </c>
      <c r="H238">
        <f>C239/C238-1</f>
        <v>-2.1551724137931494E-3</v>
      </c>
      <c r="I238">
        <f>D239/D238-1</f>
        <v>5.494505494505475E-3</v>
      </c>
      <c r="R238">
        <v>-7.6400000000000006</v>
      </c>
      <c r="S238">
        <f>1-R238</f>
        <v>8.64</v>
      </c>
      <c r="T238">
        <f>SQRT(R238^2*$L$48+S238^2*$L$49+2*R238*S238*$L$50)</f>
        <v>0.38315469834667154</v>
      </c>
      <c r="U238">
        <f>R238*$L$46+S238*$L$47</f>
        <v>0.64619491522199768</v>
      </c>
      <c r="V238">
        <f>U238/T238</f>
        <v>1.6865117875634974</v>
      </c>
      <c r="W238">
        <f>T238/U238</f>
        <v>0.59293982252249733</v>
      </c>
    </row>
    <row r="239" spans="1:23" x14ac:dyDescent="0.45">
      <c r="A239">
        <v>422.5</v>
      </c>
      <c r="B239">
        <v>91.5</v>
      </c>
      <c r="C239">
        <v>231.5</v>
      </c>
      <c r="D239">
        <v>91.5</v>
      </c>
      <c r="F239">
        <f>A240/A239-1</f>
        <v>1.3017751479289963E-2</v>
      </c>
      <c r="G239">
        <f>B240/B239-1</f>
        <v>-2.1857923497268228E-3</v>
      </c>
      <c r="H239">
        <f>C240/C239-1</f>
        <v>-2.1598272138229069E-3</v>
      </c>
      <c r="I239">
        <f>D240/D239-1</f>
        <v>-4.3715846994536456E-3</v>
      </c>
      <c r="R239">
        <v>-7.63</v>
      </c>
      <c r="S239">
        <f>1-R239</f>
        <v>8.629999999999999</v>
      </c>
      <c r="T239">
        <f>SQRT(R239^2*$L$48+S239^2*$L$49+2*R239*S239*$L$50)</f>
        <v>0.38286436935786106</v>
      </c>
      <c r="U239">
        <f>R239*$L$46+S239*$L$47</f>
        <v>0.64586507952808603</v>
      </c>
      <c r="V239">
        <f>U239/T239</f>
        <v>1.6869291875118309</v>
      </c>
      <c r="W239">
        <f>T239/U239</f>
        <v>0.59279311034683657</v>
      </c>
    </row>
    <row r="240" spans="1:23" x14ac:dyDescent="0.45">
      <c r="A240">
        <v>428</v>
      </c>
      <c r="B240">
        <v>91.3</v>
      </c>
      <c r="C240">
        <v>231</v>
      </c>
      <c r="D240">
        <v>91.1</v>
      </c>
      <c r="F240">
        <f>A241/A240-1</f>
        <v>8.1775700934578754E-3</v>
      </c>
      <c r="G240">
        <f>B241/B240-1</f>
        <v>5.4764512595837367E-3</v>
      </c>
      <c r="H240">
        <f>C241/C240-1</f>
        <v>-2.1645021645021689E-2</v>
      </c>
      <c r="I240">
        <f>D241/D240-1</f>
        <v>-7.6838638858396369E-3</v>
      </c>
      <c r="R240">
        <v>-7.62</v>
      </c>
      <c r="S240">
        <f>1-R240</f>
        <v>8.620000000000001</v>
      </c>
      <c r="T240">
        <f>SQRT(R240^2*$L$48+S240^2*$L$49+2*R240*S240*$L$50)</f>
        <v>0.38257407175972091</v>
      </c>
      <c r="U240">
        <f>R240*$L$46+S240*$L$47</f>
        <v>0.64553524383417571</v>
      </c>
      <c r="V240">
        <f>U240/T240</f>
        <v>1.6873470825268313</v>
      </c>
      <c r="W240">
        <f>T240/U240</f>
        <v>0.59264629687360038</v>
      </c>
    </row>
    <row r="241" spans="1:23" x14ac:dyDescent="0.45">
      <c r="A241">
        <v>431.5</v>
      </c>
      <c r="B241">
        <v>91.8</v>
      </c>
      <c r="C241">
        <v>226</v>
      </c>
      <c r="D241">
        <v>90.4</v>
      </c>
      <c r="F241">
        <f>A242/A241-1</f>
        <v>6.9524913093859109E-3</v>
      </c>
      <c r="G241">
        <f>B242/B241-1</f>
        <v>-5.4466230936819349E-3</v>
      </c>
      <c r="H241">
        <f>C242/C241-1</f>
        <v>-2.2123893805309214E-3</v>
      </c>
      <c r="I241">
        <f>D242/D241-1</f>
        <v>-8.8495575221240186E-3</v>
      </c>
      <c r="R241">
        <v>-7.6099999999999994</v>
      </c>
      <c r="S241">
        <f>1-R241</f>
        <v>8.61</v>
      </c>
      <c r="T241">
        <f>SQRT(R241^2*$L$48+S241^2*$L$49+2*R241*S241*$L$50)</f>
        <v>0.38228380562376607</v>
      </c>
      <c r="U241">
        <f>R241*$L$46+S241*$L$47</f>
        <v>0.64520540814026361</v>
      </c>
      <c r="V241">
        <f>U241/T241</f>
        <v>1.6877654733176384</v>
      </c>
      <c r="W241">
        <f>T241/U241</f>
        <v>0.59249938205827923</v>
      </c>
    </row>
    <row r="242" spans="1:23" x14ac:dyDescent="0.45">
      <c r="A242">
        <v>434.5</v>
      </c>
      <c r="B242">
        <v>91.3</v>
      </c>
      <c r="C242">
        <v>225.5</v>
      </c>
      <c r="D242">
        <v>89.6</v>
      </c>
      <c r="F242">
        <f>A243/A242-1</f>
        <v>-9.205983889528202E-3</v>
      </c>
      <c r="G242">
        <f>B243/B242-1</f>
        <v>-1.0952902519167584E-2</v>
      </c>
      <c r="H242">
        <f>C243/C242-1</f>
        <v>-2.2172949002217113E-3</v>
      </c>
      <c r="I242">
        <f>D243/D242-1</f>
        <v>-2.2321428571426827E-3</v>
      </c>
      <c r="R242">
        <v>-7.6</v>
      </c>
      <c r="S242">
        <f>1-R242</f>
        <v>8.6</v>
      </c>
      <c r="T242">
        <f>SQRT(R242^2*$L$48+S242^2*$L$49+2*R242*S242*$L$50)</f>
        <v>0.38199357102171716</v>
      </c>
      <c r="U242">
        <f>R242*$L$46+S242*$L$47</f>
        <v>0.64487557244635241</v>
      </c>
      <c r="V242">
        <f>U242/T242</f>
        <v>1.6881843605940945</v>
      </c>
      <c r="W242">
        <f>T242/U242</f>
        <v>0.59235236585658613</v>
      </c>
    </row>
    <row r="243" spans="1:23" x14ac:dyDescent="0.45">
      <c r="A243">
        <v>430.5</v>
      </c>
      <c r="B243">
        <v>90.3</v>
      </c>
      <c r="C243">
        <v>225</v>
      </c>
      <c r="D243">
        <v>89.4</v>
      </c>
      <c r="R243">
        <v>-7.59</v>
      </c>
      <c r="S243">
        <f>1-R243</f>
        <v>8.59</v>
      </c>
      <c r="T243">
        <f>SQRT(R243^2*$L$48+S243^2*$L$49+2*R243*S243*$L$50)</f>
        <v>0.38170336802550675</v>
      </c>
      <c r="U243">
        <f>R243*$L$46+S243*$L$47</f>
        <v>0.64454573675244076</v>
      </c>
      <c r="V243">
        <f>U243/T243</f>
        <v>1.6886037450666926</v>
      </c>
      <c r="W243">
        <f>T243/U243</f>
        <v>0.59220524822447573</v>
      </c>
    </row>
    <row r="244" spans="1:23" x14ac:dyDescent="0.45">
      <c r="R244">
        <v>-7.58</v>
      </c>
      <c r="S244">
        <f>1-R244</f>
        <v>8.58</v>
      </c>
      <c r="T244">
        <f>SQRT(R244^2*$L$48+S244^2*$L$49+2*R244*S244*$L$50)</f>
        <v>0.38141319670727608</v>
      </c>
      <c r="U244">
        <f>R244*$L$46+S244*$L$47</f>
        <v>0.64421590105852955</v>
      </c>
      <c r="V244">
        <f>U244/T244</f>
        <v>1.6890236274466066</v>
      </c>
      <c r="W244">
        <f>T244/U244</f>
        <v>0.59205802911813443</v>
      </c>
    </row>
    <row r="245" spans="1:23" x14ac:dyDescent="0.45">
      <c r="R245">
        <v>-7.57</v>
      </c>
      <c r="S245">
        <f>1-R245</f>
        <v>8.57</v>
      </c>
      <c r="T245">
        <f>SQRT(R245^2*$L$48+S245^2*$L$49+2*R245*S245*$L$50)</f>
        <v>0.38112305713938016</v>
      </c>
      <c r="U245">
        <f>R245*$L$46+S245*$L$47</f>
        <v>0.64388606536461834</v>
      </c>
      <c r="V245">
        <f>U245/T245</f>
        <v>1.689444008445659</v>
      </c>
      <c r="W245">
        <f>T245/U245</f>
        <v>0.59191070849399208</v>
      </c>
    </row>
    <row r="246" spans="1:23" x14ac:dyDescent="0.45">
      <c r="R246">
        <v>-7.5600000000000005</v>
      </c>
      <c r="S246">
        <f>1-R246</f>
        <v>8.56</v>
      </c>
      <c r="T246">
        <f>SQRT(R246^2*$L$48+S246^2*$L$49+2*R246*S246*$L$50)</f>
        <v>0.38083294939438878</v>
      </c>
      <c r="U246">
        <f>R246*$L$46+S246*$L$47</f>
        <v>0.64355622967070669</v>
      </c>
      <c r="V246">
        <f>U246/T246</f>
        <v>1.6898648887763199</v>
      </c>
      <c r="W246">
        <f>T246/U246</f>
        <v>0.5917632863087231</v>
      </c>
    </row>
    <row r="247" spans="1:23" x14ac:dyDescent="0.45">
      <c r="R247">
        <v>-7.55</v>
      </c>
      <c r="S247">
        <f>1-R247</f>
        <v>8.5500000000000007</v>
      </c>
      <c r="T247">
        <f>SQRT(R247^2*$L$48+S247^2*$L$49+2*R247*S247*$L$50)</f>
        <v>0.38054287354508154</v>
      </c>
      <c r="U247">
        <f>R247*$L$46+S247*$L$47</f>
        <v>0.64322639397679549</v>
      </c>
      <c r="V247">
        <f>U247/T247</f>
        <v>1.6902862691517326</v>
      </c>
      <c r="W247">
        <f>T247/U247</f>
        <v>0.59161576251923786</v>
      </c>
    </row>
    <row r="248" spans="1:23" x14ac:dyDescent="0.45">
      <c r="R248">
        <v>-7.54</v>
      </c>
      <c r="S248">
        <f>1-R248</f>
        <v>8.5399999999999991</v>
      </c>
      <c r="T248">
        <f>SQRT(R248^2*$L$48+S248^2*$L$49+2*R248*S248*$L$50)</f>
        <v>0.38025282966445334</v>
      </c>
      <c r="U248">
        <f>R248*$L$46+S248*$L$47</f>
        <v>0.64289655828288339</v>
      </c>
      <c r="V248">
        <f>U248/T248</f>
        <v>1.6907081502856793</v>
      </c>
      <c r="W248">
        <f>T248/U248</f>
        <v>0.59146813708269508</v>
      </c>
    </row>
    <row r="249" spans="1:23" x14ac:dyDescent="0.45">
      <c r="R249">
        <v>-7.5299999999999994</v>
      </c>
      <c r="S249">
        <f>1-R249</f>
        <v>8.5299999999999994</v>
      </c>
      <c r="T249">
        <f>SQRT(R249^2*$L$48+S249^2*$L$49+2*R249*S249*$L$50)</f>
        <v>0.37996281782571384</v>
      </c>
      <c r="U249">
        <f>R249*$L$46+S249*$L$47</f>
        <v>0.64256672258897218</v>
      </c>
      <c r="V249">
        <f>U249/T249</f>
        <v>1.691130532892597</v>
      </c>
      <c r="W249">
        <f>T249/U249</f>
        <v>0.59132040995649715</v>
      </c>
    </row>
    <row r="250" spans="1:23" x14ac:dyDescent="0.45">
      <c r="R250">
        <v>-7.52</v>
      </c>
      <c r="S250">
        <f>1-R250</f>
        <v>8.52</v>
      </c>
      <c r="T250">
        <f>SQRT(R250^2*$L$48+S250^2*$L$49+2*R250*S250*$L$50)</f>
        <v>0.37967283810228836</v>
      </c>
      <c r="U250">
        <f>R250*$L$46+S250*$L$47</f>
        <v>0.64223688689506142</v>
      </c>
      <c r="V250">
        <f>U250/T250</f>
        <v>1.6915534176875597</v>
      </c>
      <c r="W250">
        <f>T250/U250</f>
        <v>0.59117258109829673</v>
      </c>
    </row>
    <row r="251" spans="1:23" x14ac:dyDescent="0.45">
      <c r="R251">
        <v>-7.51</v>
      </c>
      <c r="S251">
        <f>1-R251</f>
        <v>8.51</v>
      </c>
      <c r="T251">
        <f>SQRT(R251^2*$L$48+S251^2*$L$49+2*R251*S251*$L$50)</f>
        <v>0.37938289056781666</v>
      </c>
      <c r="U251">
        <f>R251*$L$46+S251*$L$47</f>
        <v>0.64190705120114977</v>
      </c>
      <c r="V251">
        <f>U251/T251</f>
        <v>1.6919768053862871</v>
      </c>
      <c r="W251">
        <f>T251/U251</f>
        <v>0.59102465046599428</v>
      </c>
    </row>
    <row r="252" spans="1:23" x14ac:dyDescent="0.45">
      <c r="R252">
        <v>-7.5</v>
      </c>
      <c r="S252">
        <f>1-R252</f>
        <v>8.5</v>
      </c>
      <c r="T252">
        <f>SQRT(R252^2*$L$48+S252^2*$L$49+2*R252*S252*$L$50)</f>
        <v>0.37909297529616048</v>
      </c>
      <c r="U252">
        <f>R252*$L$46+S252*$L$47</f>
        <v>0.64157721550723812</v>
      </c>
      <c r="V252">
        <f>U252/T252</f>
        <v>1.6924006967051182</v>
      </c>
      <c r="W252">
        <f>T252/U252</f>
        <v>0.5908766180177476</v>
      </c>
    </row>
    <row r="253" spans="1:23" x14ac:dyDescent="0.45">
      <c r="R253">
        <v>-7.49</v>
      </c>
      <c r="S253">
        <f>1-R253</f>
        <v>8.49</v>
      </c>
      <c r="T253">
        <f>SQRT(R253^2*$L$48+S253^2*$L$49+2*R253*S253*$L$50)</f>
        <v>0.3788030923613952</v>
      </c>
      <c r="U253">
        <f>R253*$L$46+S253*$L$47</f>
        <v>0.64124737981332691</v>
      </c>
      <c r="V253">
        <f>U253/T253</f>
        <v>1.6928250923610413</v>
      </c>
      <c r="W253">
        <f>T253/U253</f>
        <v>0.59072848371196196</v>
      </c>
    </row>
    <row r="254" spans="1:23" x14ac:dyDescent="0.45">
      <c r="R254">
        <v>-7.48</v>
      </c>
      <c r="S254">
        <f>1-R254</f>
        <v>8.48</v>
      </c>
      <c r="T254">
        <f>SQRT(R254^2*$L$48+S254^2*$L$49+2*R254*S254*$L$50)</f>
        <v>0.37851324183781609</v>
      </c>
      <c r="U254">
        <f>R254*$L$46+S254*$L$47</f>
        <v>0.64091754411941571</v>
      </c>
      <c r="V254">
        <f>U254/T254</f>
        <v>1.6932499930716653</v>
      </c>
      <c r="W254">
        <f>T254/U254</f>
        <v>0.59058024750730109</v>
      </c>
    </row>
    <row r="255" spans="1:23" x14ac:dyDescent="0.45">
      <c r="R255">
        <v>-7.47</v>
      </c>
      <c r="S255">
        <f>1-R255</f>
        <v>8.4699999999999989</v>
      </c>
      <c r="T255">
        <f>SQRT(R255^2*$L$48+S255^2*$L$49+2*R255*S255*$L$50)</f>
        <v>0.37822342379993734</v>
      </c>
      <c r="U255">
        <f>R255*$L$46+S255*$L$47</f>
        <v>0.64058770842550361</v>
      </c>
      <c r="V255">
        <f>U255/T255</f>
        <v>1.6936753995552238</v>
      </c>
      <c r="W255">
        <f>T255/U255</f>
        <v>0.59043190936268553</v>
      </c>
    </row>
    <row r="256" spans="1:23" x14ac:dyDescent="0.45">
      <c r="R256">
        <v>-7.46</v>
      </c>
      <c r="S256">
        <f>1-R256</f>
        <v>8.4600000000000009</v>
      </c>
      <c r="T256">
        <f>SQRT(R256^2*$L$48+S256^2*$L$49+2*R256*S256*$L$50)</f>
        <v>0.37793363832249427</v>
      </c>
      <c r="U256">
        <f>R256*$L$46+S256*$L$47</f>
        <v>0.64025787273159285</v>
      </c>
      <c r="V256">
        <f>U256/T256</f>
        <v>1.6941013125305742</v>
      </c>
      <c r="W256">
        <f>T256/U256</f>
        <v>0.59028346923729369</v>
      </c>
    </row>
    <row r="257" spans="18:23" x14ac:dyDescent="0.45">
      <c r="R257">
        <v>-7.4499999999999993</v>
      </c>
      <c r="S257">
        <f>1-R257</f>
        <v>8.4499999999999993</v>
      </c>
      <c r="T257">
        <f>SQRT(R257^2*$L$48+S257^2*$L$49+2*R257*S257*$L$50)</f>
        <v>0.37764388548044286</v>
      </c>
      <c r="U257">
        <f>R257*$L$46+S257*$L$47</f>
        <v>0.6399280370376812</v>
      </c>
      <c r="V257">
        <f>U257/T257</f>
        <v>1.6945277327171799</v>
      </c>
      <c r="W257">
        <f>T257/U257</f>
        <v>0.59013492709056892</v>
      </c>
    </row>
    <row r="258" spans="18:23" x14ac:dyDescent="0.45">
      <c r="R258">
        <v>-7.4399999999999995</v>
      </c>
      <c r="S258">
        <f>1-R258</f>
        <v>8.44</v>
      </c>
      <c r="T258">
        <f>SQRT(R258^2*$L$48+S258^2*$L$49+2*R258*S258*$L$50)</f>
        <v>0.37735416534896127</v>
      </c>
      <c r="U258">
        <f>R258*$L$46+S258*$L$47</f>
        <v>0.63959820134376999</v>
      </c>
      <c r="V258">
        <f>U258/T258</f>
        <v>1.694954660835124</v>
      </c>
      <c r="W258">
        <f>T258/U258</f>
        <v>0.58998628288221477</v>
      </c>
    </row>
    <row r="259" spans="18:23" x14ac:dyDescent="0.45">
      <c r="R259">
        <v>-7.43</v>
      </c>
      <c r="S259">
        <f>1-R259</f>
        <v>8.43</v>
      </c>
      <c r="T259">
        <f>SQRT(R259^2*$L$48+S259^2*$L$49+2*R259*S259*$L$50)</f>
        <v>0.37706447800344794</v>
      </c>
      <c r="U259">
        <f>R259*$L$46+S259*$L$47</f>
        <v>0.63926836564985878</v>
      </c>
      <c r="V259">
        <f>U259/T259</f>
        <v>1.6953820976051031</v>
      </c>
      <c r="W259">
        <f>T259/U259</f>
        <v>0.58983753657219817</v>
      </c>
    </row>
    <row r="260" spans="18:23" x14ac:dyDescent="0.45">
      <c r="R260">
        <v>-7.42</v>
      </c>
      <c r="S260">
        <f>1-R260</f>
        <v>8.42</v>
      </c>
      <c r="T260">
        <f>SQRT(R260^2*$L$48+S260^2*$L$49+2*R260*S260*$L$50)</f>
        <v>0.37677482351952812</v>
      </c>
      <c r="U260">
        <f>R260*$L$46+S260*$L$47</f>
        <v>0.63893852995594713</v>
      </c>
      <c r="V260">
        <f>U260/T260</f>
        <v>1.6958100437484012</v>
      </c>
      <c r="W260">
        <f>T260/U260</f>
        <v>0.58968868812075803</v>
      </c>
    </row>
    <row r="261" spans="18:23" x14ac:dyDescent="0.45">
      <c r="R261">
        <v>-7.41</v>
      </c>
      <c r="S261">
        <f>1-R261</f>
        <v>8.41</v>
      </c>
      <c r="T261">
        <f>SQRT(R261^2*$L$48+S261^2*$L$49+2*R261*S261*$L$50)</f>
        <v>0.3764852019730478</v>
      </c>
      <c r="U261">
        <f>R261*$L$46+S261*$L$47</f>
        <v>0.63860869426203548</v>
      </c>
      <c r="V261">
        <f>U261/T261</f>
        <v>1.6962384999869207</v>
      </c>
      <c r="W261">
        <f>T261/U261</f>
        <v>0.58953973748839605</v>
      </c>
    </row>
    <row r="262" spans="18:23" x14ac:dyDescent="0.45">
      <c r="R262">
        <v>-7.4</v>
      </c>
      <c r="S262">
        <f>1-R262</f>
        <v>8.4</v>
      </c>
      <c r="T262">
        <f>SQRT(R262^2*$L$48+S262^2*$L$49+2*R262*S262*$L$50)</f>
        <v>0.37619561344008123</v>
      </c>
      <c r="U262">
        <f>R262*$L$46+S262*$L$47</f>
        <v>0.63827885856812472</v>
      </c>
      <c r="V262">
        <f>U262/T262</f>
        <v>1.696667467043145</v>
      </c>
      <c r="W262">
        <f>T262/U262</f>
        <v>0.58939068463588973</v>
      </c>
    </row>
    <row r="263" spans="18:23" x14ac:dyDescent="0.45">
      <c r="R263">
        <v>-7.3900000000000006</v>
      </c>
      <c r="S263">
        <f>1-R263</f>
        <v>8.39</v>
      </c>
      <c r="T263">
        <f>SQRT(R263^2*$L$48+S263^2*$L$49+2*R263*S263*$L$50)</f>
        <v>0.37590605799692683</v>
      </c>
      <c r="U263">
        <f>R263*$L$46+S263*$L$47</f>
        <v>0.63794902287421307</v>
      </c>
      <c r="V263">
        <f>U263/T263</f>
        <v>1.6970969456401486</v>
      </c>
      <c r="W263">
        <f>T263/U263</f>
        <v>0.58924152952428888</v>
      </c>
    </row>
    <row r="264" spans="18:23" x14ac:dyDescent="0.45">
      <c r="R264">
        <v>-7.38</v>
      </c>
      <c r="S264">
        <f>1-R264</f>
        <v>8.379999999999999</v>
      </c>
      <c r="T264">
        <f>SQRT(R264^2*$L$48+S264^2*$L$49+2*R264*S264*$L$50)</f>
        <v>0.37561653572010772</v>
      </c>
      <c r="U264">
        <f>R264*$L$46+S264*$L$47</f>
        <v>0.63761918718030142</v>
      </c>
      <c r="V264">
        <f>U264/T264</f>
        <v>1.6975269365016084</v>
      </c>
      <c r="W264">
        <f>T264/U264</f>
        <v>0.58909227211491288</v>
      </c>
    </row>
    <row r="265" spans="18:23" x14ac:dyDescent="0.45">
      <c r="R265">
        <v>-7.37</v>
      </c>
      <c r="S265">
        <f>1-R265</f>
        <v>8.370000000000001</v>
      </c>
      <c r="T265">
        <f>SQRT(R265^2*$L$48+S265^2*$L$49+2*R265*S265*$L$50)</f>
        <v>0.37532704668637717</v>
      </c>
      <c r="U265">
        <f>R265*$L$46+S265*$L$47</f>
        <v>0.63728935148639065</v>
      </c>
      <c r="V265">
        <f>U265/T265</f>
        <v>1.697957440351771</v>
      </c>
      <c r="W265">
        <f>T265/U265</f>
        <v>0.58894291236936247</v>
      </c>
    </row>
    <row r="266" spans="18:23" x14ac:dyDescent="0.45">
      <c r="R266">
        <v>-7.3599999999999994</v>
      </c>
      <c r="S266">
        <f>1-R266</f>
        <v>8.36</v>
      </c>
      <c r="T266">
        <f>SQRT(R266^2*$L$48+S266^2*$L$49+2*R266*S266*$L$50)</f>
        <v>0.37503759097271561</v>
      </c>
      <c r="U266">
        <f>R266*$L$46+S266*$L$47</f>
        <v>0.63695951579247856</v>
      </c>
      <c r="V266">
        <f>U266/T266</f>
        <v>1.6983884579154576</v>
      </c>
      <c r="W266">
        <f>T266/U266</f>
        <v>0.58879345024951768</v>
      </c>
    </row>
    <row r="267" spans="18:23" x14ac:dyDescent="0.45">
      <c r="R267">
        <v>-7.35</v>
      </c>
      <c r="S267">
        <f>1-R267</f>
        <v>8.35</v>
      </c>
      <c r="T267">
        <f>SQRT(R267^2*$L$48+S267^2*$L$49+2*R267*S267*$L$50)</f>
        <v>0.37474816865633298</v>
      </c>
      <c r="U267">
        <f>R267*$L$46+S267*$L$47</f>
        <v>0.6366296800985678</v>
      </c>
      <c r="V267">
        <f>U267/T267</f>
        <v>1.6988199899180727</v>
      </c>
      <c r="W267">
        <f>T267/U267</f>
        <v>0.58864388571753623</v>
      </c>
    </row>
    <row r="268" spans="18:23" x14ac:dyDescent="0.45">
      <c r="R268">
        <v>-7.34</v>
      </c>
      <c r="S268">
        <f>1-R268</f>
        <v>8.34</v>
      </c>
      <c r="T268">
        <f>SQRT(R268^2*$L$48+S268^2*$L$49+2*R268*S268*$L$50)</f>
        <v>0.37445877981466713</v>
      </c>
      <c r="U268">
        <f>R268*$L$46+S268*$L$47</f>
        <v>0.63629984440465615</v>
      </c>
      <c r="V268">
        <f>U268/T268</f>
        <v>1.6992520370855864</v>
      </c>
      <c r="W268">
        <f>T268/U268</f>
        <v>0.58849421873585961</v>
      </c>
    </row>
    <row r="269" spans="18:23" x14ac:dyDescent="0.45">
      <c r="R269">
        <v>-7.33</v>
      </c>
      <c r="S269">
        <f>1-R269</f>
        <v>8.33</v>
      </c>
      <c r="T269">
        <f>SQRT(R269^2*$L$48+S269^2*$L$49+2*R269*S269*$L$50)</f>
        <v>0.37416942452538843</v>
      </c>
      <c r="U269">
        <f>R269*$L$46+S269*$L$47</f>
        <v>0.63597000871074449</v>
      </c>
      <c r="V269">
        <f>U269/T269</f>
        <v>1.699684600144532</v>
      </c>
      <c r="W269">
        <f>T269/U269</f>
        <v>0.5883444492672143</v>
      </c>
    </row>
    <row r="270" spans="18:23" x14ac:dyDescent="0.45">
      <c r="R270">
        <v>-7.32</v>
      </c>
      <c r="S270">
        <f>1-R270</f>
        <v>8.32</v>
      </c>
      <c r="T270">
        <f>SQRT(R270^2*$L$48+S270^2*$L$49+2*R270*S270*$L$50)</f>
        <v>0.37388010286639739</v>
      </c>
      <c r="U270">
        <f>R270*$L$46+S270*$L$47</f>
        <v>0.63564017301683329</v>
      </c>
      <c r="V270">
        <f>U270/T270</f>
        <v>1.7001176798220081</v>
      </c>
      <c r="W270">
        <f>T270/U270</f>
        <v>0.58819457727461189</v>
      </c>
    </row>
    <row r="271" spans="18:23" x14ac:dyDescent="0.45">
      <c r="R271">
        <v>-7.3100000000000005</v>
      </c>
      <c r="S271">
        <f>1-R271</f>
        <v>8.31</v>
      </c>
      <c r="T271">
        <f>SQRT(R271^2*$L$48+S271^2*$L$49+2*R271*S271*$L$50)</f>
        <v>0.37359081491582913</v>
      </c>
      <c r="U271">
        <f>R271*$L$46+S271*$L$47</f>
        <v>0.63531033732292208</v>
      </c>
      <c r="V271">
        <f>U271/T271</f>
        <v>1.7005512768456552</v>
      </c>
      <c r="W271">
        <f>T271/U271</f>
        <v>0.58804460272135717</v>
      </c>
    </row>
    <row r="272" spans="18:23" x14ac:dyDescent="0.45">
      <c r="R272">
        <v>-7.3</v>
      </c>
      <c r="S272">
        <f>1-R272</f>
        <v>8.3000000000000007</v>
      </c>
      <c r="T272">
        <f>SQRT(R272^2*$L$48+S272^2*$L$49+2*R272*S272*$L$50)</f>
        <v>0.37330156075204779</v>
      </c>
      <c r="U272">
        <f>R272*$L$46+S272*$L$47</f>
        <v>0.63498050162901087</v>
      </c>
      <c r="V272">
        <f>U272/T272</f>
        <v>1.7009853919436837</v>
      </c>
      <c r="W272">
        <f>T272/U272</f>
        <v>0.58789452557103916</v>
      </c>
    </row>
    <row r="273" spans="18:23" x14ac:dyDescent="0.45">
      <c r="R273">
        <v>-7.29</v>
      </c>
      <c r="S273">
        <f>1-R273</f>
        <v>8.2899999999999991</v>
      </c>
      <c r="T273">
        <f>SQRT(R273^2*$L$48+S273^2*$L$49+2*R273*S273*$L$50)</f>
        <v>0.37301234045365494</v>
      </c>
      <c r="U273">
        <f>R273*$L$46+S273*$L$47</f>
        <v>0.63465066593509878</v>
      </c>
      <c r="V273">
        <f>U273/T273</f>
        <v>1.7014200258448318</v>
      </c>
      <c r="W273">
        <f>T273/U273</f>
        <v>0.58774434578754586</v>
      </c>
    </row>
    <row r="274" spans="18:23" x14ac:dyDescent="0.45">
      <c r="R274">
        <v>-7.2799999999999994</v>
      </c>
      <c r="S274">
        <f>1-R274</f>
        <v>8.2799999999999994</v>
      </c>
      <c r="T274">
        <f>SQRT(R274^2*$L$48+S274^2*$L$49+2*R274*S274*$L$50)</f>
        <v>0.37272315409948503</v>
      </c>
      <c r="U274">
        <f>R274*$L$46+S274*$L$47</f>
        <v>0.63432083024118757</v>
      </c>
      <c r="V274">
        <f>U274/T274</f>
        <v>1.701855179278394</v>
      </c>
      <c r="W274">
        <f>T274/U274</f>
        <v>0.58759406333505504</v>
      </c>
    </row>
    <row r="275" spans="18:23" x14ac:dyDescent="0.45">
      <c r="R275">
        <v>-7.27</v>
      </c>
      <c r="S275">
        <f>1-R275</f>
        <v>8.27</v>
      </c>
      <c r="T275">
        <f>SQRT(R275^2*$L$48+S275^2*$L$49+2*R275*S275*$L$50)</f>
        <v>0.37243400176860997</v>
      </c>
      <c r="U275">
        <f>R275*$L$46+S275*$L$47</f>
        <v>0.63399099454727592</v>
      </c>
      <c r="V275">
        <f>U275/T275</f>
        <v>1.7022908529741843</v>
      </c>
      <c r="W275">
        <f>T275/U275</f>
        <v>0.5874436781780471</v>
      </c>
    </row>
    <row r="276" spans="18:23" x14ac:dyDescent="0.45">
      <c r="R276">
        <v>-7.26</v>
      </c>
      <c r="S276">
        <f>1-R276</f>
        <v>8.26</v>
      </c>
      <c r="T276">
        <f>SQRT(R276^2*$L$48+S276^2*$L$49+2*R276*S276*$L$50)</f>
        <v>0.3721448835403357</v>
      </c>
      <c r="U276">
        <f>R276*$L$46+S276*$L$47</f>
        <v>0.63366115885336516</v>
      </c>
      <c r="V276">
        <f>U276/T276</f>
        <v>1.7027270476625658</v>
      </c>
      <c r="W276">
        <f>T276/U276</f>
        <v>0.58729319028129567</v>
      </c>
    </row>
    <row r="277" spans="18:23" x14ac:dyDescent="0.45">
      <c r="R277">
        <v>-7.25</v>
      </c>
      <c r="S277">
        <f>1-R277</f>
        <v>8.25</v>
      </c>
      <c r="T277">
        <f>SQRT(R277^2*$L$48+S277^2*$L$49+2*R277*S277*$L$50)</f>
        <v>0.37185579949420733</v>
      </c>
      <c r="U277">
        <f>R277*$L$46+S277*$L$47</f>
        <v>0.63333132315945351</v>
      </c>
      <c r="V277">
        <f>U277/T277</f>
        <v>1.7031637640744106</v>
      </c>
      <c r="W277">
        <f>T277/U277</f>
        <v>0.58714259960988124</v>
      </c>
    </row>
    <row r="278" spans="18:23" x14ac:dyDescent="0.45">
      <c r="R278">
        <v>-7.24</v>
      </c>
      <c r="S278">
        <f>1-R278</f>
        <v>8.24</v>
      </c>
      <c r="T278">
        <f>SQRT(R278^2*$L$48+S278^2*$L$49+2*R278*S278*$L$50)</f>
        <v>0.37156674971000725</v>
      </c>
      <c r="U278">
        <f>R278*$L$46+S278*$L$47</f>
        <v>0.63300148746554186</v>
      </c>
      <c r="V278">
        <f>U278/T278</f>
        <v>1.7036010029411237</v>
      </c>
      <c r="W278">
        <f>T278/U278</f>
        <v>0.58699190612918406</v>
      </c>
    </row>
    <row r="279" spans="18:23" x14ac:dyDescent="0.45">
      <c r="R279">
        <v>-7.23</v>
      </c>
      <c r="S279">
        <f>1-R279</f>
        <v>8.23</v>
      </c>
      <c r="T279">
        <f>SQRT(R279^2*$L$48+S279^2*$L$49+2*R279*S279*$L$50)</f>
        <v>0.37127773426775768</v>
      </c>
      <c r="U279">
        <f>R279*$L$46+S279*$L$47</f>
        <v>0.63267165177163109</v>
      </c>
      <c r="V279">
        <f>U279/T279</f>
        <v>1.7040387649946216</v>
      </c>
      <c r="W279">
        <f>T279/U279</f>
        <v>0.58684110980489124</v>
      </c>
    </row>
    <row r="280" spans="18:23" x14ac:dyDescent="0.45">
      <c r="R280">
        <v>-7.22</v>
      </c>
      <c r="S280">
        <f>1-R280</f>
        <v>8.2199999999999989</v>
      </c>
      <c r="T280">
        <f>SQRT(R280^2*$L$48+S280^2*$L$49+2*R280*S280*$L$50)</f>
        <v>0.37098875324771874</v>
      </c>
      <c r="U280">
        <f>R280*$L$46+S280*$L$47</f>
        <v>0.632341816077719</v>
      </c>
      <c r="V280">
        <f>U280/T280</f>
        <v>1.7044770509673324</v>
      </c>
      <c r="W280">
        <f>T280/U280</f>
        <v>0.58669021060299731</v>
      </c>
    </row>
    <row r="281" spans="18:23" x14ac:dyDescent="0.45">
      <c r="R281">
        <v>-7.21</v>
      </c>
      <c r="S281">
        <f>1-R281</f>
        <v>8.2100000000000009</v>
      </c>
      <c r="T281">
        <f>SQRT(R281^2*$L$48+S281^2*$L$49+2*R281*S281*$L$50)</f>
        <v>0.3706998067303931</v>
      </c>
      <c r="U281">
        <f>R281*$L$46+S281*$L$47</f>
        <v>0.63201198038380824</v>
      </c>
      <c r="V281">
        <f>U281/T281</f>
        <v>1.7049158615921949</v>
      </c>
      <c r="W281">
        <f>T281/U281</f>
        <v>0.58653920848980512</v>
      </c>
    </row>
    <row r="282" spans="18:23" x14ac:dyDescent="0.45">
      <c r="R282">
        <v>-7.1999999999999993</v>
      </c>
      <c r="S282">
        <f>1-R282</f>
        <v>8.1999999999999993</v>
      </c>
      <c r="T282">
        <f>SQRT(R282^2*$L$48+S282^2*$L$49+2*R282*S282*$L$50)</f>
        <v>0.37041089479652378</v>
      </c>
      <c r="U282">
        <f>R282*$L$46+S282*$L$47</f>
        <v>0.63168214468989659</v>
      </c>
      <c r="V282">
        <f>U282/T282</f>
        <v>1.7053551976026402</v>
      </c>
      <c r="W282">
        <f>T282/U282</f>
        <v>0.58638810343193215</v>
      </c>
    </row>
    <row r="283" spans="18:23" x14ac:dyDescent="0.45">
      <c r="R283">
        <v>-7.1899999999999995</v>
      </c>
      <c r="S283">
        <f>1-R283</f>
        <v>8.19</v>
      </c>
      <c r="T283">
        <f>SQRT(R283^2*$L$48+S283^2*$L$49+2*R283*S283*$L$50)</f>
        <v>0.37012201752709739</v>
      </c>
      <c r="U283">
        <f>R283*$L$46+S283*$L$47</f>
        <v>0.63135230899598493</v>
      </c>
      <c r="V283">
        <f>U283/T283</f>
        <v>1.7057950597325984</v>
      </c>
      <c r="W283">
        <f>T283/U283</f>
        <v>0.58623689539630908</v>
      </c>
    </row>
    <row r="284" spans="18:23" x14ac:dyDescent="0.45">
      <c r="R284">
        <v>-7.18</v>
      </c>
      <c r="S284">
        <f>1-R284</f>
        <v>8.18</v>
      </c>
      <c r="T284">
        <f>SQRT(R284^2*$L$48+S284^2*$L$49+2*R284*S284*$L$50)</f>
        <v>0.36983317500334334</v>
      </c>
      <c r="U284">
        <f>R284*$L$46+S284*$L$47</f>
        <v>0.63102247330207417</v>
      </c>
      <c r="V284">
        <f>U284/T284</f>
        <v>1.7062354487164912</v>
      </c>
      <c r="W284">
        <f>T284/U284</f>
        <v>0.5860855843501821</v>
      </c>
    </row>
    <row r="285" spans="18:23" x14ac:dyDescent="0.45">
      <c r="R285">
        <v>-7.17</v>
      </c>
      <c r="S285">
        <f>1-R285</f>
        <v>8.17</v>
      </c>
      <c r="T285">
        <f>SQRT(R285^2*$L$48+S285^2*$L$49+2*R285*S285*$L$50)</f>
        <v>0.36954436730673518</v>
      </c>
      <c r="U285">
        <f>R285*$L$46+S285*$L$47</f>
        <v>0.63069263760816252</v>
      </c>
      <c r="V285">
        <f>U285/T285</f>
        <v>1.7066763652892181</v>
      </c>
      <c r="W285">
        <f>T285/U285</f>
        <v>0.58593417026111883</v>
      </c>
    </row>
    <row r="286" spans="18:23" x14ac:dyDescent="0.45">
      <c r="R286">
        <v>-7.16</v>
      </c>
      <c r="S286">
        <f>1-R286</f>
        <v>8.16</v>
      </c>
      <c r="T286">
        <f>SQRT(R286^2*$L$48+S286^2*$L$49+2*R286*S286*$L$50)</f>
        <v>0.36925559451899076</v>
      </c>
      <c r="U286">
        <f>R286*$L$46+S286*$L$47</f>
        <v>0.63036280191425087</v>
      </c>
      <c r="V286">
        <f>U286/T286</f>
        <v>1.7071178101861675</v>
      </c>
      <c r="W286">
        <f>T286/U286</f>
        <v>0.5857826530970035</v>
      </c>
    </row>
    <row r="287" spans="18:23" x14ac:dyDescent="0.45">
      <c r="R287">
        <v>-7.15</v>
      </c>
      <c r="S287">
        <f>1-R287</f>
        <v>8.15</v>
      </c>
      <c r="T287">
        <f>SQRT(R287^2*$L$48+S287^2*$L$49+2*R287*S287*$L$50)</f>
        <v>0.36896685672207535</v>
      </c>
      <c r="U287">
        <f>R287*$L$46+S287*$L$47</f>
        <v>0.63003296622033966</v>
      </c>
      <c r="V287">
        <f>U287/T287</f>
        <v>1.7075597841431938</v>
      </c>
      <c r="W287">
        <f>T287/U287</f>
        <v>0.58563103282604678</v>
      </c>
    </row>
    <row r="288" spans="18:23" x14ac:dyDescent="0.45">
      <c r="R288">
        <v>-7.1400000000000006</v>
      </c>
      <c r="S288">
        <f>1-R288</f>
        <v>8.14</v>
      </c>
      <c r="T288">
        <f>SQRT(R288^2*$L$48+S288^2*$L$49+2*R288*S288*$L$50)</f>
        <v>0.36867815399820142</v>
      </c>
      <c r="U288">
        <f>R288*$L$46+S288*$L$47</f>
        <v>0.62970313052642846</v>
      </c>
      <c r="V288">
        <f>U288/T288</f>
        <v>1.7080022878966146</v>
      </c>
      <c r="W288">
        <f>T288/U288</f>
        <v>0.58547930941678572</v>
      </c>
    </row>
    <row r="289" spans="18:23" x14ac:dyDescent="0.45">
      <c r="R289">
        <v>-7.13</v>
      </c>
      <c r="S289">
        <f>1-R289</f>
        <v>8.129999999999999</v>
      </c>
      <c r="T289">
        <f>SQRT(R289^2*$L$48+S289^2*$L$49+2*R289*S289*$L$50)</f>
        <v>0.36838948642982555</v>
      </c>
      <c r="U289">
        <f>R289*$L$46+S289*$L$47</f>
        <v>0.62937329483251681</v>
      </c>
      <c r="V289">
        <f>U289/T289</f>
        <v>1.708445322183227</v>
      </c>
      <c r="W289">
        <f>T289/U289</f>
        <v>0.58532748283807956</v>
      </c>
    </row>
    <row r="290" spans="18:23" x14ac:dyDescent="0.45">
      <c r="R290">
        <v>-7.12</v>
      </c>
      <c r="S290">
        <f>1-R290</f>
        <v>8.120000000000001</v>
      </c>
      <c r="T290">
        <f>SQRT(R290^2*$L$48+S290^2*$L$49+2*R290*S290*$L$50)</f>
        <v>0.36810085409965676</v>
      </c>
      <c r="U290">
        <f>R290*$L$46+S290*$L$47</f>
        <v>0.6290434591386056</v>
      </c>
      <c r="V290">
        <f>U290/T290</f>
        <v>1.7088888877402693</v>
      </c>
      <c r="W290">
        <f>T290/U290</f>
        <v>0.58517555305912206</v>
      </c>
    </row>
    <row r="291" spans="18:23" x14ac:dyDescent="0.45">
      <c r="R291">
        <v>-7.1099999999999994</v>
      </c>
      <c r="S291">
        <f>1-R291</f>
        <v>8.11</v>
      </c>
      <c r="T291">
        <f>SQRT(R291^2*$L$48+S291^2*$L$49+2*R291*S291*$L$50)</f>
        <v>0.36781225709065202</v>
      </c>
      <c r="U291">
        <f>R291*$L$46+S291*$L$47</f>
        <v>0.62871362344469395</v>
      </c>
      <c r="V291">
        <f>U291/T291</f>
        <v>1.7093329853054338</v>
      </c>
      <c r="W291">
        <f>T291/U291</f>
        <v>0.58502352004943847</v>
      </c>
    </row>
    <row r="292" spans="18:23" x14ac:dyDescent="0.45">
      <c r="R292">
        <v>-7.1</v>
      </c>
      <c r="S292">
        <f>1-R292</f>
        <v>8.1</v>
      </c>
      <c r="T292">
        <f>SQRT(R292^2*$L$48+S292^2*$L$49+2*R292*S292*$L$50)</f>
        <v>0.36752369548601899</v>
      </c>
      <c r="U292">
        <f>R292*$L$46+S292*$L$47</f>
        <v>0.62838378775078274</v>
      </c>
      <c r="V292">
        <f>U292/T292</f>
        <v>1.7097776156168607</v>
      </c>
      <c r="W292">
        <f>T292/U292</f>
        <v>0.58487138377888737</v>
      </c>
    </row>
    <row r="293" spans="18:23" x14ac:dyDescent="0.45">
      <c r="R293">
        <v>-7.09</v>
      </c>
      <c r="S293">
        <f>1-R293</f>
        <v>8.09</v>
      </c>
      <c r="T293">
        <f>SQRT(R293^2*$L$48+S293^2*$L$49+2*R293*S293*$L$50)</f>
        <v>0.36723516936921591</v>
      </c>
      <c r="U293">
        <f>R293*$L$46+S293*$L$47</f>
        <v>0.62805395205687153</v>
      </c>
      <c r="V293">
        <f>U293/T293</f>
        <v>1.7102227794131288</v>
      </c>
      <c r="W293">
        <f>T293/U293</f>
        <v>0.58471914421766435</v>
      </c>
    </row>
    <row r="294" spans="18:23" x14ac:dyDescent="0.45">
      <c r="R294">
        <v>-7.08</v>
      </c>
      <c r="S294">
        <f>1-R294</f>
        <v>8.08</v>
      </c>
      <c r="T294">
        <f>SQRT(R294^2*$L$48+S294^2*$L$49+2*R294*S294*$L$50)</f>
        <v>0.36694667882395443</v>
      </c>
      <c r="U294">
        <f>R294*$L$46+S294*$L$47</f>
        <v>0.62772411636295988</v>
      </c>
      <c r="V294">
        <f>U294/T294</f>
        <v>1.7106684774332443</v>
      </c>
      <c r="W294">
        <f>T294/U294</f>
        <v>0.58456680133630567</v>
      </c>
    </row>
    <row r="295" spans="18:23" x14ac:dyDescent="0.45">
      <c r="R295">
        <v>-7.07</v>
      </c>
      <c r="S295">
        <f>1-R295</f>
        <v>8.07</v>
      </c>
      <c r="T295">
        <f>SQRT(R295^2*$L$48+S295^2*$L$49+2*R295*S295*$L$50)</f>
        <v>0.36665822393419939</v>
      </c>
      <c r="U295">
        <f>R295*$L$46+S295*$L$47</f>
        <v>0.62739428066904823</v>
      </c>
      <c r="V295">
        <f>U295/T295</f>
        <v>1.7111147104166431</v>
      </c>
      <c r="W295">
        <f>T295/U295</f>
        <v>0.58441435510568884</v>
      </c>
    </row>
    <row r="296" spans="18:23" x14ac:dyDescent="0.45">
      <c r="R296">
        <v>-7.0600000000000005</v>
      </c>
      <c r="S296">
        <f>1-R296</f>
        <v>8.06</v>
      </c>
      <c r="T296">
        <f>SQRT(R296^2*$L$48+S296^2*$L$49+2*R296*S296*$L$50)</f>
        <v>0.36636980478416831</v>
      </c>
      <c r="U296">
        <f>R296*$L$46+S296*$L$47</f>
        <v>0.62706444497513747</v>
      </c>
      <c r="V296">
        <f>U296/T296</f>
        <v>1.7115614791031883</v>
      </c>
      <c r="W296">
        <f>T296/U296</f>
        <v>0.58426180549703233</v>
      </c>
    </row>
    <row r="297" spans="18:23" x14ac:dyDescent="0.45">
      <c r="R297">
        <v>-7.05</v>
      </c>
      <c r="S297">
        <f>1-R297</f>
        <v>8.0500000000000007</v>
      </c>
      <c r="T297">
        <f>SQRT(R297^2*$L$48+S297^2*$L$49+2*R297*S297*$L$50)</f>
        <v>0.36608142145833267</v>
      </c>
      <c r="U297">
        <f>R297*$L$46+S297*$L$47</f>
        <v>0.62673460928122626</v>
      </c>
      <c r="V297">
        <f>U297/T297</f>
        <v>1.7120087842331575</v>
      </c>
      <c r="W297">
        <f>T297/U297</f>
        <v>0.58410915248190132</v>
      </c>
    </row>
    <row r="298" spans="18:23" x14ac:dyDescent="0.45">
      <c r="R298">
        <v>-7.04</v>
      </c>
      <c r="S298">
        <f>1-R298</f>
        <v>8.0399999999999991</v>
      </c>
      <c r="T298">
        <f>SQRT(R298^2*$L$48+S298^2*$L$49+2*R298*S298*$L$50)</f>
        <v>0.36579307404142386</v>
      </c>
      <c r="U298">
        <f>R298*$L$46+S298*$L$47</f>
        <v>0.62640477358731417</v>
      </c>
      <c r="V298">
        <f>U298/T298</f>
        <v>1.7124566265472201</v>
      </c>
      <c r="W298">
        <f>T298/U298</f>
        <v>0.58395639603221539</v>
      </c>
    </row>
    <row r="299" spans="18:23" x14ac:dyDescent="0.45">
      <c r="R299">
        <v>-7.0299999999999994</v>
      </c>
      <c r="S299">
        <f>1-R299</f>
        <v>8.0299999999999994</v>
      </c>
      <c r="T299">
        <f>SQRT(R299^2*$L$48+S299^2*$L$49+2*R299*S299*$L$50)</f>
        <v>0.3655047626184284</v>
      </c>
      <c r="U299">
        <f>R299*$L$46+S299*$L$47</f>
        <v>0.62607493789340296</v>
      </c>
      <c r="V299">
        <f>U299/T299</f>
        <v>1.7129050067864611</v>
      </c>
      <c r="W299">
        <f>T299/U299</f>
        <v>0.58380353612024016</v>
      </c>
    </row>
    <row r="300" spans="18:23" x14ac:dyDescent="0.45">
      <c r="R300">
        <v>-7.02</v>
      </c>
      <c r="S300">
        <f>1-R300</f>
        <v>8.02</v>
      </c>
      <c r="T300">
        <f>SQRT(R300^2*$L$48+S300^2*$L$49+2*R300*S300*$L$50)</f>
        <v>0.36521648727458744</v>
      </c>
      <c r="U300">
        <f>R300*$L$46+S300*$L$47</f>
        <v>0.62574510219949131</v>
      </c>
      <c r="V300">
        <f>U300/T300</f>
        <v>1.7133539256923684</v>
      </c>
      <c r="W300">
        <f>T300/U300</f>
        <v>0.58365057271859277</v>
      </c>
    </row>
    <row r="301" spans="18:23" x14ac:dyDescent="0.45">
      <c r="R301">
        <v>-7.01</v>
      </c>
      <c r="S301">
        <f>1-R301</f>
        <v>8.01</v>
      </c>
      <c r="T301">
        <f>SQRT(R301^2*$L$48+S301^2*$L$49+2*R301*S301*$L$50)</f>
        <v>0.36492824809540508</v>
      </c>
      <c r="U301">
        <f>R301*$L$46+S301*$L$47</f>
        <v>0.6254152665055801</v>
      </c>
      <c r="V301">
        <f>U301/T301</f>
        <v>1.713803384006805</v>
      </c>
      <c r="W301">
        <f>T301/U301</f>
        <v>0.58349750580025073</v>
      </c>
    </row>
    <row r="302" spans="18:23" x14ac:dyDescent="0.45">
      <c r="R302">
        <v>-7</v>
      </c>
      <c r="S302">
        <f>1-R302</f>
        <v>8</v>
      </c>
      <c r="T302">
        <f>SQRT(R302^2*$L$48+S302^2*$L$49+2*R302*S302*$L$50)</f>
        <v>0.36464004516664084</v>
      </c>
      <c r="U302">
        <f>R302*$L$46+S302*$L$47</f>
        <v>0.6250854308116689</v>
      </c>
      <c r="V302">
        <f>U302/T302</f>
        <v>1.714253382472033</v>
      </c>
      <c r="W302">
        <f>T302/U302</f>
        <v>0.58334433533854468</v>
      </c>
    </row>
    <row r="303" spans="18:23" x14ac:dyDescent="0.45">
      <c r="R303">
        <v>-6.99</v>
      </c>
      <c r="S303">
        <f>1-R303</f>
        <v>7.99</v>
      </c>
      <c r="T303">
        <f>SQRT(R303^2*$L$48+S303^2*$L$49+2*R303*S303*$L$50)</f>
        <v>0.36435187857432066</v>
      </c>
      <c r="U303">
        <f>R303*$L$46+S303*$L$47</f>
        <v>0.62475559511775725</v>
      </c>
      <c r="V303">
        <f>U303/T303</f>
        <v>1.7147039218306632</v>
      </c>
      <c r="W303">
        <f>T303/U303</f>
        <v>0.58319106130717513</v>
      </c>
    </row>
    <row r="304" spans="18:23" x14ac:dyDescent="0.45">
      <c r="R304">
        <v>-6.98</v>
      </c>
      <c r="S304">
        <f>1-R304</f>
        <v>7.98</v>
      </c>
      <c r="T304">
        <f>SQRT(R304^2*$L$48+S304^2*$L$49+2*R304*S304*$L$50)</f>
        <v>0.36406374840472483</v>
      </c>
      <c r="U304">
        <f>R304*$L$46+S304*$L$47</f>
        <v>0.62442575942384604</v>
      </c>
      <c r="V304">
        <f>U304/T304</f>
        <v>1.7151550028257145</v>
      </c>
      <c r="W304">
        <f>T304/U304</f>
        <v>0.58303768368019326</v>
      </c>
    </row>
    <row r="305" spans="18:23" x14ac:dyDescent="0.45">
      <c r="R305">
        <v>-6.97</v>
      </c>
      <c r="S305">
        <f>1-R305</f>
        <v>7.97</v>
      </c>
      <c r="T305">
        <f>SQRT(R305^2*$L$48+S305^2*$L$49+2*R305*S305*$L$50)</f>
        <v>0.36377565474440288</v>
      </c>
      <c r="U305">
        <f>R305*$L$46+S305*$L$47</f>
        <v>0.62409592372993439</v>
      </c>
      <c r="V305">
        <f>U305/T305</f>
        <v>1.7156066262005314</v>
      </c>
      <c r="W305">
        <f>T305/U305</f>
        <v>0.58288420243202843</v>
      </c>
    </row>
    <row r="306" spans="18:23" x14ac:dyDescent="0.45">
      <c r="R306">
        <v>-6.96</v>
      </c>
      <c r="S306">
        <f>1-R306</f>
        <v>7.96</v>
      </c>
      <c r="T306">
        <f>SQRT(R306^2*$L$48+S306^2*$L$49+2*R306*S306*$L$50)</f>
        <v>0.3634875976801632</v>
      </c>
      <c r="U306">
        <f>R306*$L$46+S306*$L$47</f>
        <v>0.62376608803602318</v>
      </c>
      <c r="V306">
        <f>U306/T306</f>
        <v>1.7160587926988418</v>
      </c>
      <c r="W306">
        <f>T306/U306</f>
        <v>0.58273061753746924</v>
      </c>
    </row>
    <row r="307" spans="18:23" x14ac:dyDescent="0.45">
      <c r="R307">
        <v>-6.9499999999999993</v>
      </c>
      <c r="S307">
        <f>1-R307</f>
        <v>7.9499999999999993</v>
      </c>
      <c r="T307">
        <f>SQRT(R307^2*$L$48+S307^2*$L$49+2*R307*S307*$L$50)</f>
        <v>0.36319957729907931</v>
      </c>
      <c r="U307">
        <f>R307*$L$46+S307*$L$47</f>
        <v>0.62343625234211197</v>
      </c>
      <c r="V307">
        <f>U307/T307</f>
        <v>1.7165115030647156</v>
      </c>
      <c r="W307">
        <f>T307/U307</f>
        <v>0.58257692897167734</v>
      </c>
    </row>
    <row r="308" spans="18:23" x14ac:dyDescent="0.45">
      <c r="R308">
        <v>-6.9399999999999995</v>
      </c>
      <c r="S308">
        <f>1-R308</f>
        <v>7.9399999999999995</v>
      </c>
      <c r="T308">
        <f>SQRT(R308^2*$L$48+S308^2*$L$49+2*R308*S308*$L$50)</f>
        <v>0.36291159368849074</v>
      </c>
      <c r="U308">
        <f>R308*$L$46+S308*$L$47</f>
        <v>0.62310641664820032</v>
      </c>
      <c r="V308">
        <f>U308/T308</f>
        <v>1.7169647580425627</v>
      </c>
      <c r="W308">
        <f>T308/U308</f>
        <v>0.58242313671018897</v>
      </c>
    </row>
    <row r="309" spans="18:23" x14ac:dyDescent="0.45">
      <c r="R309">
        <v>-6.93</v>
      </c>
      <c r="S309">
        <f>1-R309</f>
        <v>7.93</v>
      </c>
      <c r="T309">
        <f>SQRT(R309^2*$L$48+S309^2*$L$49+2*R309*S309*$L$50)</f>
        <v>0.36262364693600435</v>
      </c>
      <c r="U309">
        <f>R309*$L$46+S309*$L$47</f>
        <v>0.62277658095428912</v>
      </c>
      <c r="V309">
        <f>U309/T309</f>
        <v>1.7174185583771278</v>
      </c>
      <c r="W309">
        <f>T309/U309</f>
        <v>0.58226924072891617</v>
      </c>
    </row>
    <row r="310" spans="18:23" x14ac:dyDescent="0.45">
      <c r="R310">
        <v>-6.92</v>
      </c>
      <c r="S310">
        <f>1-R310</f>
        <v>7.92</v>
      </c>
      <c r="T310">
        <f>SQRT(R310^2*$L$48+S310^2*$L$49+2*R310*S310*$L$50)</f>
        <v>0.36233573712949246</v>
      </c>
      <c r="U310">
        <f>R310*$L$46+S310*$L$47</f>
        <v>0.62244674526037791</v>
      </c>
      <c r="V310">
        <f>U310/T310</f>
        <v>1.7178729048134889</v>
      </c>
      <c r="W310">
        <f>T310/U310</f>
        <v>0.58211524100414813</v>
      </c>
    </row>
    <row r="311" spans="18:23" x14ac:dyDescent="0.45">
      <c r="R311">
        <v>-6.91</v>
      </c>
      <c r="S311">
        <f>1-R311</f>
        <v>7.91</v>
      </c>
      <c r="T311">
        <f>SQRT(R311^2*$L$48+S311^2*$L$49+2*R311*S311*$L$50)</f>
        <v>0.36204786435709502</v>
      </c>
      <c r="U311">
        <f>R311*$L$46+S311*$L$47</f>
        <v>0.62211690956646626</v>
      </c>
      <c r="V311">
        <f>U311/T311</f>
        <v>1.7183277980970493</v>
      </c>
      <c r="W311">
        <f>T311/U311</f>
        <v>0.58196113751255341</v>
      </c>
    </row>
    <row r="312" spans="18:23" x14ac:dyDescent="0.45">
      <c r="R312">
        <v>-6.9</v>
      </c>
      <c r="S312">
        <f>1-R312</f>
        <v>7.9</v>
      </c>
      <c r="T312">
        <f>SQRT(R312^2*$L$48+S312^2*$L$49+2*R312*S312*$L$50)</f>
        <v>0.3617600287072249</v>
      </c>
      <c r="U312">
        <f>R312*$L$46+S312*$L$47</f>
        <v>0.62178707387255461</v>
      </c>
      <c r="V312">
        <f>U312/T312</f>
        <v>1.7187832389735118</v>
      </c>
      <c r="W312">
        <f>T312/U312</f>
        <v>0.58180693023118957</v>
      </c>
    </row>
    <row r="313" spans="18:23" x14ac:dyDescent="0.45">
      <c r="R313">
        <v>-6.8900000000000006</v>
      </c>
      <c r="S313">
        <f>1-R313</f>
        <v>7.8900000000000006</v>
      </c>
      <c r="T313">
        <f>SQRT(R313^2*$L$48+S313^2*$L$49+2*R313*S313*$L$50)</f>
        <v>0.36147223026856085</v>
      </c>
      <c r="U313">
        <f>R313*$L$46+S313*$L$47</f>
        <v>0.6214572381786434</v>
      </c>
      <c r="V313">
        <f>U313/T313</f>
        <v>1.7192392281889071</v>
      </c>
      <c r="W313">
        <f>T313/U313</f>
        <v>0.58165261913749311</v>
      </c>
    </row>
    <row r="314" spans="18:23" x14ac:dyDescent="0.45">
      <c r="R314">
        <v>-6.88</v>
      </c>
      <c r="S314">
        <f>1-R314</f>
        <v>7.88</v>
      </c>
      <c r="T314">
        <f>SQRT(R314^2*$L$48+S314^2*$L$49+2*R314*S314*$L$50)</f>
        <v>0.36118446913005514</v>
      </c>
      <c r="U314">
        <f>R314*$L$46+S314*$L$47</f>
        <v>0.62112740248473175</v>
      </c>
      <c r="V314">
        <f>U314/T314</f>
        <v>1.7196957664895509</v>
      </c>
      <c r="W314">
        <f>T314/U314</f>
        <v>0.58149820420929443</v>
      </c>
    </row>
    <row r="315" spans="18:23" x14ac:dyDescent="0.45">
      <c r="R315">
        <v>-6.87</v>
      </c>
      <c r="S315">
        <f>1-R315</f>
        <v>7.87</v>
      </c>
      <c r="T315">
        <f>SQRT(R315^2*$L$48+S315^2*$L$49+2*R315*S315*$L$50)</f>
        <v>0.36089674538093164</v>
      </c>
      <c r="U315">
        <f>R315*$L$46+S315*$L$47</f>
        <v>0.62079756679082099</v>
      </c>
      <c r="V315">
        <f>U315/T315</f>
        <v>1.7201528546220619</v>
      </c>
      <c r="W315">
        <f>T315/U315</f>
        <v>0.58134368542481185</v>
      </c>
    </row>
    <row r="316" spans="18:23" x14ac:dyDescent="0.45">
      <c r="R316">
        <v>-6.8599999999999994</v>
      </c>
      <c r="S316">
        <f>1-R316</f>
        <v>7.8599999999999994</v>
      </c>
      <c r="T316">
        <f>SQRT(R316^2*$L$48+S316^2*$L$49+2*R316*S316*$L$50)</f>
        <v>0.36060905911068619</v>
      </c>
      <c r="U316">
        <f>R316*$L$46+S316*$L$47</f>
        <v>0.62046773109690934</v>
      </c>
      <c r="V316">
        <f>U316/T316</f>
        <v>1.7206104933333399</v>
      </c>
      <c r="W316">
        <f>T316/U316</f>
        <v>0.58118906276265891</v>
      </c>
    </row>
    <row r="317" spans="18:23" x14ac:dyDescent="0.45">
      <c r="R317">
        <v>-6.85</v>
      </c>
      <c r="S317">
        <f>1-R317</f>
        <v>7.85</v>
      </c>
      <c r="T317">
        <f>SQRT(R317^2*$L$48+S317^2*$L$49+2*R317*S317*$L$50)</f>
        <v>0.36032141040909305</v>
      </c>
      <c r="U317">
        <f>R317*$L$46+S317*$L$47</f>
        <v>0.62013789540299769</v>
      </c>
      <c r="V317">
        <f>U317/T317</f>
        <v>1.7210686833705509</v>
      </c>
      <c r="W317">
        <f>T317/U317</f>
        <v>0.58103433620184997</v>
      </c>
    </row>
    <row r="318" spans="18:23" x14ac:dyDescent="0.45">
      <c r="R318">
        <v>-6.84</v>
      </c>
      <c r="S318">
        <f>1-R318</f>
        <v>7.84</v>
      </c>
      <c r="T318">
        <f>SQRT(R318^2*$L$48+S318^2*$L$49+2*R318*S318*$L$50)</f>
        <v>0.36003379936619484</v>
      </c>
      <c r="U318">
        <f>R318*$L$46+S318*$L$47</f>
        <v>0.61980805970908648</v>
      </c>
      <c r="V318">
        <f>U318/T318</f>
        <v>1.7215274254811617</v>
      </c>
      <c r="W318">
        <f>T318/U318</f>
        <v>0.58087950572178837</v>
      </c>
    </row>
    <row r="319" spans="18:23" x14ac:dyDescent="0.45">
      <c r="R319">
        <v>-6.83</v>
      </c>
      <c r="S319">
        <f>1-R319</f>
        <v>7.83</v>
      </c>
      <c r="T319">
        <f>SQRT(R319^2*$L$48+S319^2*$L$49+2*R319*S319*$L$50)</f>
        <v>0.3597462260723171</v>
      </c>
      <c r="U319">
        <f>R319*$L$46+S319*$L$47</f>
        <v>0.61947822401517527</v>
      </c>
      <c r="V319">
        <f>U319/T319</f>
        <v>1.7219867204128674</v>
      </c>
      <c r="W319">
        <f>T319/U319</f>
        <v>0.58072457130229072</v>
      </c>
    </row>
    <row r="320" spans="18:23" x14ac:dyDescent="0.45">
      <c r="R320">
        <v>-6.82</v>
      </c>
      <c r="S320">
        <f>1-R320</f>
        <v>7.82</v>
      </c>
      <c r="T320">
        <f>SQRT(R320^2*$L$48+S320^2*$L$49+2*R320*S320*$L$50)</f>
        <v>0.35945869061805641</v>
      </c>
      <c r="U320">
        <f>R320*$L$46+S320*$L$47</f>
        <v>0.61914838832126362</v>
      </c>
      <c r="V320">
        <f>U320/T320</f>
        <v>1.7224465689136477</v>
      </c>
      <c r="W320">
        <f>T320/U320</f>
        <v>0.58056953292356883</v>
      </c>
    </row>
    <row r="321" spans="18:23" x14ac:dyDescent="0.45">
      <c r="R321">
        <v>-6.8100000000000005</v>
      </c>
      <c r="S321">
        <f>1-R321</f>
        <v>7.8100000000000005</v>
      </c>
      <c r="T321">
        <f>SQRT(R321^2*$L$48+S321^2*$L$49+2*R321*S321*$L$50)</f>
        <v>0.35917119309429307</v>
      </c>
      <c r="U321">
        <f>R321*$L$46+S321*$L$47</f>
        <v>0.61881855262735241</v>
      </c>
      <c r="V321">
        <f>U321/T321</f>
        <v>1.7229069717317063</v>
      </c>
      <c r="W321">
        <f>T321/U321</f>
        <v>0.58041439056624911</v>
      </c>
    </row>
    <row r="322" spans="18:23" x14ac:dyDescent="0.45">
      <c r="R322">
        <v>-6.8</v>
      </c>
      <c r="S322">
        <f>1-R322</f>
        <v>7.8</v>
      </c>
      <c r="T322">
        <f>SQRT(R322^2*$L$48+S322^2*$L$49+2*R322*S322*$L$50)</f>
        <v>0.35888373359218467</v>
      </c>
      <c r="U322">
        <f>R322*$L$46+S322*$L$47</f>
        <v>0.61848871693344076</v>
      </c>
      <c r="V322">
        <f>U322/T322</f>
        <v>1.7233679296154911</v>
      </c>
      <c r="W322">
        <f>T322/U322</f>
        <v>0.58025914421136693</v>
      </c>
    </row>
    <row r="323" spans="18:23" x14ac:dyDescent="0.45">
      <c r="R323">
        <v>-6.79</v>
      </c>
      <c r="S323">
        <f>1-R323</f>
        <v>7.79</v>
      </c>
      <c r="T323">
        <f>SQRT(R323^2*$L$48+S323^2*$L$49+2*R323*S323*$L$50)</f>
        <v>0.35859631220316607</v>
      </c>
      <c r="U323">
        <f>R323*$L$46+S323*$L$47</f>
        <v>0.61815888123952956</v>
      </c>
      <c r="V323">
        <f>U323/T323</f>
        <v>1.7238294433137</v>
      </c>
      <c r="W323">
        <f>T323/U323</f>
        <v>0.58010379384036392</v>
      </c>
    </row>
    <row r="324" spans="18:23" x14ac:dyDescent="0.45">
      <c r="R324">
        <v>-6.7799999999999994</v>
      </c>
      <c r="S324">
        <f>1-R324</f>
        <v>7.7799999999999994</v>
      </c>
      <c r="T324">
        <f>SQRT(R324^2*$L$48+S324^2*$L$49+2*R324*S324*$L$50)</f>
        <v>0.35830892901895689</v>
      </c>
      <c r="U324">
        <f>R324*$L$46+S324*$L$47</f>
        <v>0.61782904554561835</v>
      </c>
      <c r="V324">
        <f>U324/T324</f>
        <v>1.7242915135752344</v>
      </c>
      <c r="W324">
        <f>T324/U324</f>
        <v>0.57994833943510449</v>
      </c>
    </row>
    <row r="325" spans="18:23" x14ac:dyDescent="0.45">
      <c r="R325">
        <v>-6.77</v>
      </c>
      <c r="S325">
        <f>1-R325</f>
        <v>7.77</v>
      </c>
      <c r="T325">
        <f>SQRT(R325^2*$L$48+S325^2*$L$49+2*R325*S325*$L$50)</f>
        <v>0.35802158413155794</v>
      </c>
      <c r="U325">
        <f>R325*$L$46+S325*$L$47</f>
        <v>0.6174992098517067</v>
      </c>
      <c r="V325">
        <f>U325/T325</f>
        <v>1.7247541411492151</v>
      </c>
      <c r="W325">
        <f>T325/U325</f>
        <v>0.57979278097786935</v>
      </c>
    </row>
    <row r="326" spans="18:23" x14ac:dyDescent="0.45">
      <c r="R326">
        <v>-6.76</v>
      </c>
      <c r="S326">
        <f>1-R326</f>
        <v>7.76</v>
      </c>
      <c r="T326">
        <f>SQRT(R326^2*$L$48+S326^2*$L$49+2*R326*S326*$L$50)</f>
        <v>0.35773427763325266</v>
      </c>
      <c r="U326">
        <f>R326*$L$46+S326*$L$47</f>
        <v>0.61716937415779549</v>
      </c>
      <c r="V326">
        <f>U326/T326</f>
        <v>1.7252173267849786</v>
      </c>
      <c r="W326">
        <f>T326/U326</f>
        <v>0.57963711845135812</v>
      </c>
    </row>
    <row r="327" spans="18:23" x14ac:dyDescent="0.45">
      <c r="R327">
        <v>-6.75</v>
      </c>
      <c r="S327">
        <f>1-R327</f>
        <v>7.75</v>
      </c>
      <c r="T327">
        <f>SQRT(R327^2*$L$48+S327^2*$L$49+2*R327*S327*$L$50)</f>
        <v>0.3574470096166108</v>
      </c>
      <c r="U327">
        <f>R327*$L$46+S327*$L$47</f>
        <v>0.61683953846388384</v>
      </c>
      <c r="V327">
        <f>U327/T327</f>
        <v>1.7256810712320445</v>
      </c>
      <c r="W327">
        <f>T327/U327</f>
        <v>0.57948135183869931</v>
      </c>
    </row>
    <row r="328" spans="18:23" x14ac:dyDescent="0.45">
      <c r="R328">
        <v>-6.74</v>
      </c>
      <c r="S328">
        <f>1-R328</f>
        <v>7.74</v>
      </c>
      <c r="T328">
        <f>SQRT(R328^2*$L$48+S328^2*$L$49+2*R328*S328*$L$50)</f>
        <v>0.35715978017448546</v>
      </c>
      <c r="U328">
        <f>R328*$L$46+S328*$L$47</f>
        <v>0.61650970276997263</v>
      </c>
      <c r="V328">
        <f>U328/T328</f>
        <v>1.7261453752401386</v>
      </c>
      <c r="W328">
        <f>T328/U328</f>
        <v>0.5793254811234434</v>
      </c>
    </row>
    <row r="329" spans="18:23" x14ac:dyDescent="0.45">
      <c r="R329">
        <v>-6.73</v>
      </c>
      <c r="S329">
        <f>1-R329</f>
        <v>7.73</v>
      </c>
      <c r="T329">
        <f>SQRT(R329^2*$L$48+S329^2*$L$49+2*R329*S329*$L$50)</f>
        <v>0.35687258940001509</v>
      </c>
      <c r="U329">
        <f>R329*$L$46+S329*$L$47</f>
        <v>0.61617986707606143</v>
      </c>
      <c r="V329">
        <f>U329/T329</f>
        <v>1.7266102395591703</v>
      </c>
      <c r="W329">
        <f>T329/U329</f>
        <v>0.57916950628956954</v>
      </c>
    </row>
    <row r="330" spans="18:23" x14ac:dyDescent="0.45">
      <c r="R330">
        <v>-6.72</v>
      </c>
      <c r="S330">
        <f>1-R330</f>
        <v>7.72</v>
      </c>
      <c r="T330">
        <f>SQRT(R330^2*$L$48+S330^2*$L$49+2*R330*S330*$L$50)</f>
        <v>0.35658543738663118</v>
      </c>
      <c r="U330">
        <f>R330*$L$46+S330*$L$47</f>
        <v>0.61585003138214978</v>
      </c>
      <c r="V330">
        <f>U330/T330</f>
        <v>1.7270756649391952</v>
      </c>
      <c r="W330">
        <f>T330/U330</f>
        <v>0.57901342732149885</v>
      </c>
    </row>
    <row r="331" spans="18:23" x14ac:dyDescent="0.45">
      <c r="R331">
        <v>-6.71</v>
      </c>
      <c r="S331">
        <f>1-R331</f>
        <v>7.71</v>
      </c>
      <c r="T331">
        <f>SQRT(R331^2*$L$48+S331^2*$L$49+2*R331*S331*$L$50)</f>
        <v>0.35629832422804764</v>
      </c>
      <c r="U331">
        <f>R331*$L$46+S331*$L$47</f>
        <v>0.61552019568823813</v>
      </c>
      <c r="V331">
        <f>U331/T331</f>
        <v>1.7275416521304667</v>
      </c>
      <c r="W331">
        <f>T331/U331</f>
        <v>0.57885724420407692</v>
      </c>
    </row>
    <row r="332" spans="18:23" x14ac:dyDescent="0.45">
      <c r="R332">
        <v>-6.6999999999999993</v>
      </c>
      <c r="S332">
        <f>1-R332</f>
        <v>7.6999999999999993</v>
      </c>
      <c r="T332">
        <f>SQRT(R332^2*$L$48+S332^2*$L$49+2*R332*S332*$L$50)</f>
        <v>0.35601125001827033</v>
      </c>
      <c r="U332">
        <f>R332*$L$46+S332*$L$47</f>
        <v>0.61519035999432692</v>
      </c>
      <c r="V332">
        <f>U332/T332</f>
        <v>1.7280082018833833</v>
      </c>
      <c r="W332">
        <f>T332/U332</f>
        <v>0.57870095692259116</v>
      </c>
    </row>
    <row r="333" spans="18:23" x14ac:dyDescent="0.45">
      <c r="R333">
        <v>-6.6899999999999995</v>
      </c>
      <c r="S333">
        <f>1-R333</f>
        <v>7.6899999999999995</v>
      </c>
      <c r="T333">
        <f>SQRT(R333^2*$L$48+S333^2*$L$49+2*R333*S333*$L$50)</f>
        <v>0.3557242148515965</v>
      </c>
      <c r="U333">
        <f>R333*$L$46+S333*$L$47</f>
        <v>0.61486052430041571</v>
      </c>
      <c r="V333">
        <f>U333/T333</f>
        <v>1.7284753149484848</v>
      </c>
      <c r="W333">
        <f>T333/U333</f>
        <v>0.57854456546277255</v>
      </c>
    </row>
    <row r="334" spans="18:23" x14ac:dyDescent="0.45">
      <c r="R334">
        <v>-6.68</v>
      </c>
      <c r="S334">
        <f>1-R334</f>
        <v>7.68</v>
      </c>
      <c r="T334">
        <f>SQRT(R334^2*$L$48+S334^2*$L$49+2*R334*S334*$L$50)</f>
        <v>0.3554372188226152</v>
      </c>
      <c r="U334">
        <f>R334*$L$46+S334*$L$47</f>
        <v>0.6145306886065045</v>
      </c>
      <c r="V334">
        <f>U334/T334</f>
        <v>1.7289429920764507</v>
      </c>
      <c r="W334">
        <f>T334/U334</f>
        <v>0.5783880698107956</v>
      </c>
    </row>
    <row r="335" spans="18:23" x14ac:dyDescent="0.45">
      <c r="R335">
        <v>-6.67</v>
      </c>
      <c r="S335">
        <f>1-R335</f>
        <v>7.67</v>
      </c>
      <c r="T335">
        <f>SQRT(R335^2*$L$48+S335^2*$L$49+2*R335*S335*$L$50)</f>
        <v>0.35515026202620642</v>
      </c>
      <c r="U335">
        <f>R335*$L$46+S335*$L$47</f>
        <v>0.61420085291259285</v>
      </c>
      <c r="V335">
        <f>U335/T335</f>
        <v>1.7294112340180989</v>
      </c>
      <c r="W335">
        <f>T335/U335</f>
        <v>0.57823146995327923</v>
      </c>
    </row>
    <row r="336" spans="18:23" x14ac:dyDescent="0.45">
      <c r="R336">
        <v>-6.66</v>
      </c>
      <c r="S336">
        <f>1-R336</f>
        <v>7.66</v>
      </c>
      <c r="T336">
        <f>SQRT(R336^2*$L$48+S336^2*$L$49+2*R336*S336*$L$50)</f>
        <v>0.35486334455754642</v>
      </c>
      <c r="U336">
        <f>R336*$L$46+S336*$L$47</f>
        <v>0.61387101721868165</v>
      </c>
      <c r="V336">
        <f>U336/T336</f>
        <v>1.7298800415243598</v>
      </c>
      <c r="W336">
        <f>T336/U336</f>
        <v>0.57807476587729512</v>
      </c>
    </row>
    <row r="337" spans="18:23" x14ac:dyDescent="0.45">
      <c r="R337">
        <v>-6.65</v>
      </c>
      <c r="S337">
        <f>1-R337</f>
        <v>7.65</v>
      </c>
      <c r="T337">
        <f>SQRT(R337^2*$L$48+S337^2*$L$49+2*R337*S337*$L$50)</f>
        <v>0.35457646651210289</v>
      </c>
      <c r="U337">
        <f>R337*$L$46+S337*$L$47</f>
        <v>0.61354118152477</v>
      </c>
      <c r="V337">
        <f>U337/T337</f>
        <v>1.7303494153462882</v>
      </c>
      <c r="W337">
        <f>T337/U337</f>
        <v>0.57791795757036379</v>
      </c>
    </row>
    <row r="338" spans="18:23" x14ac:dyDescent="0.45">
      <c r="R338">
        <v>-6.6400000000000006</v>
      </c>
      <c r="S338">
        <f>1-R338</f>
        <v>7.6400000000000006</v>
      </c>
      <c r="T338">
        <f>SQRT(R338^2*$L$48+S338^2*$L$49+2*R338*S338*$L$50)</f>
        <v>0.35428962798564517</v>
      </c>
      <c r="U338">
        <f>R338*$L$46+S338*$L$47</f>
        <v>0.61321134583085879</v>
      </c>
      <c r="V338">
        <f>U338/T338</f>
        <v>1.7308193562350191</v>
      </c>
      <c r="W338">
        <f>T338/U338</f>
        <v>0.57776104502046899</v>
      </c>
    </row>
    <row r="339" spans="18:23" x14ac:dyDescent="0.45">
      <c r="R339">
        <v>-6.63</v>
      </c>
      <c r="S339">
        <f>1-R339</f>
        <v>7.63</v>
      </c>
      <c r="T339">
        <f>SQRT(R339^2*$L$48+S339^2*$L$49+2*R339*S339*$L$50)</f>
        <v>0.35400282907423464</v>
      </c>
      <c r="U339">
        <f>R339*$L$46+S339*$L$47</f>
        <v>0.61288151013694714</v>
      </c>
      <c r="V339">
        <f>U339/T339</f>
        <v>1.7312898649418009</v>
      </c>
      <c r="W339">
        <f>T339/U339</f>
        <v>0.57760402821604684</v>
      </c>
    </row>
    <row r="340" spans="18:23" x14ac:dyDescent="0.45">
      <c r="R340">
        <v>-6.62</v>
      </c>
      <c r="S340">
        <f>1-R340</f>
        <v>7.62</v>
      </c>
      <c r="T340">
        <f>SQRT(R340^2*$L$48+S340^2*$L$49+2*R340*S340*$L$50)</f>
        <v>0.35371606987423426</v>
      </c>
      <c r="U340">
        <f>R340*$L$46+S340*$L$47</f>
        <v>0.61255167444303593</v>
      </c>
      <c r="V340">
        <f>U340/T340</f>
        <v>1.731760942217955</v>
      </c>
      <c r="W340">
        <f>T340/U340</f>
        <v>0.57744690714599944</v>
      </c>
    </row>
    <row r="341" spans="18:23" x14ac:dyDescent="0.45">
      <c r="R341">
        <v>-6.6099999999999994</v>
      </c>
      <c r="S341">
        <f>1-R341</f>
        <v>7.6099999999999994</v>
      </c>
      <c r="T341">
        <f>SQRT(R341^2*$L$48+S341^2*$L$49+2*R341*S341*$L$50)</f>
        <v>0.35342935048230378</v>
      </c>
      <c r="U341">
        <f>R341*$L$46+S341*$L$47</f>
        <v>0.61222183874912428</v>
      </c>
      <c r="V341">
        <f>U341/T341</f>
        <v>1.7322325888148846</v>
      </c>
      <c r="W341">
        <f>T341/U341</f>
        <v>0.5772896817996912</v>
      </c>
    </row>
    <row r="342" spans="18:23" x14ac:dyDescent="0.45">
      <c r="R342">
        <v>-6.6</v>
      </c>
      <c r="S342">
        <f>1-R342</f>
        <v>7.6</v>
      </c>
      <c r="T342">
        <f>SQRT(R342^2*$L$48+S342^2*$L$49+2*R342*S342*$L$50)</f>
        <v>0.35314267099540469</v>
      </c>
      <c r="U342">
        <f>R342*$L$46+S342*$L$47</f>
        <v>0.61189200305521307</v>
      </c>
      <c r="V342">
        <f>U342/T342</f>
        <v>1.732704805484057</v>
      </c>
      <c r="W342">
        <f>T342/U342</f>
        <v>0.57713235216695491</v>
      </c>
    </row>
    <row r="343" spans="18:23" x14ac:dyDescent="0.45">
      <c r="R343">
        <v>-6.59</v>
      </c>
      <c r="S343">
        <f>1-R343</f>
        <v>7.59</v>
      </c>
      <c r="T343">
        <f>SQRT(R343^2*$L$48+S343^2*$L$49+2*R343*S343*$L$50)</f>
        <v>0.35285603151080125</v>
      </c>
      <c r="U343">
        <f>R343*$L$46+S343*$L$47</f>
        <v>0.61156216736130187</v>
      </c>
      <c r="V343">
        <f>U343/T343</f>
        <v>1.7331775929769855</v>
      </c>
      <c r="W343">
        <f>T343/U343</f>
        <v>0.57697491823809821</v>
      </c>
    </row>
    <row r="344" spans="18:23" x14ac:dyDescent="0.45">
      <c r="R344">
        <v>-6.58</v>
      </c>
      <c r="S344">
        <f>1-R344</f>
        <v>7.58</v>
      </c>
      <c r="T344">
        <f>SQRT(R344^2*$L$48+S344^2*$L$49+2*R344*S344*$L$50)</f>
        <v>0.35256943212605807</v>
      </c>
      <c r="U344">
        <f>R344*$L$46+S344*$L$47</f>
        <v>0.61123233166739022</v>
      </c>
      <c r="V344">
        <f>U344/T344</f>
        <v>1.7336509520452401</v>
      </c>
      <c r="W344">
        <f>T344/U344</f>
        <v>0.57681738000389871</v>
      </c>
    </row>
    <row r="345" spans="18:23" x14ac:dyDescent="0.45">
      <c r="R345">
        <v>-6.57</v>
      </c>
      <c r="S345">
        <f>1-R345</f>
        <v>7.57</v>
      </c>
      <c r="T345">
        <f>SQRT(R345^2*$L$48+S345^2*$L$49+2*R345*S345*$L$50)</f>
        <v>0.35228287293904598</v>
      </c>
      <c r="U345">
        <f>R345*$L$46+S345*$L$47</f>
        <v>0.61090249597347901</v>
      </c>
      <c r="V345">
        <f>U345/T345</f>
        <v>1.7341248834404188</v>
      </c>
      <c r="W345">
        <f>T345/U345</f>
        <v>0.5766597374556145</v>
      </c>
    </row>
    <row r="346" spans="18:23" x14ac:dyDescent="0.45">
      <c r="R346">
        <v>-6.5600000000000005</v>
      </c>
      <c r="S346">
        <f>1-R346</f>
        <v>7.5600000000000005</v>
      </c>
      <c r="T346">
        <f>SQRT(R346^2*$L$48+S346^2*$L$49+2*R346*S346*$L$50)</f>
        <v>0.351996354047937</v>
      </c>
      <c r="U346">
        <f>R346*$L$46+S346*$L$47</f>
        <v>0.6105726602795678</v>
      </c>
      <c r="V346">
        <f>U346/T346</f>
        <v>1.734599387914161</v>
      </c>
      <c r="W346">
        <f>T346/U346</f>
        <v>0.57650199058497908</v>
      </c>
    </row>
    <row r="347" spans="18:23" x14ac:dyDescent="0.45">
      <c r="R347">
        <v>-6.55</v>
      </c>
      <c r="S347">
        <f>1-R347</f>
        <v>7.55</v>
      </c>
      <c r="T347">
        <f>SQRT(R347^2*$L$48+S347^2*$L$49+2*R347*S347*$L$50)</f>
        <v>0.35170987555121552</v>
      </c>
      <c r="U347">
        <f>R347*$L$46+S347*$L$47</f>
        <v>0.61024282458565615</v>
      </c>
      <c r="V347">
        <f>U347/T347</f>
        <v>1.7350744662180901</v>
      </c>
      <c r="W347">
        <f>T347/U347</f>
        <v>0.57634413938422002</v>
      </c>
    </row>
    <row r="348" spans="18:23" x14ac:dyDescent="0.45">
      <c r="R348">
        <v>-6.54</v>
      </c>
      <c r="S348">
        <f>1-R348</f>
        <v>7.54</v>
      </c>
      <c r="T348">
        <f>SQRT(R348^2*$L$48+S348^2*$L$49+2*R348*S348*$L$50)</f>
        <v>0.35142343754766764</v>
      </c>
      <c r="U348">
        <f>R348*$L$46+S348*$L$47</f>
        <v>0.6099129888917445</v>
      </c>
      <c r="V348">
        <f>U348/T348</f>
        <v>1.7355501191038658</v>
      </c>
      <c r="W348">
        <f>T348/U348</f>
        <v>0.57618618384604192</v>
      </c>
    </row>
    <row r="349" spans="18:23" x14ac:dyDescent="0.45">
      <c r="R349">
        <v>-6.5299999999999994</v>
      </c>
      <c r="S349">
        <f>1-R349</f>
        <v>7.5299999999999994</v>
      </c>
      <c r="T349">
        <f>SQRT(R349^2*$L$48+S349^2*$L$49+2*R349*S349*$L$50)</f>
        <v>0.3511370401363888</v>
      </c>
      <c r="U349">
        <f>R349*$L$46+S349*$L$47</f>
        <v>0.60958315319783329</v>
      </c>
      <c r="V349">
        <f>U349/T349</f>
        <v>1.7360263473231383</v>
      </c>
      <c r="W349">
        <f>T349/U349</f>
        <v>0.57602812396364123</v>
      </c>
    </row>
    <row r="350" spans="18:23" x14ac:dyDescent="0.45">
      <c r="R350">
        <v>-6.52</v>
      </c>
      <c r="S350">
        <f>1-R350</f>
        <v>7.52</v>
      </c>
      <c r="T350">
        <f>SQRT(R350^2*$L$48+S350^2*$L$49+2*R350*S350*$L$50)</f>
        <v>0.35085068341678416</v>
      </c>
      <c r="U350">
        <f>R350*$L$46+S350*$L$47</f>
        <v>0.60925331750392209</v>
      </c>
      <c r="V350">
        <f>U350/T350</f>
        <v>1.7365031516275402</v>
      </c>
      <c r="W350">
        <f>T350/U350</f>
        <v>0.57586995973070843</v>
      </c>
    </row>
    <row r="351" spans="18:23" x14ac:dyDescent="0.45">
      <c r="R351">
        <v>-6.51</v>
      </c>
      <c r="S351">
        <f>1-R351</f>
        <v>7.51</v>
      </c>
      <c r="T351">
        <f>SQRT(R351^2*$L$48+S351^2*$L$49+2*R351*S351*$L$50)</f>
        <v>0.35056436748857128</v>
      </c>
      <c r="U351">
        <f>R351*$L$46+S351*$L$47</f>
        <v>0.60892348181001088</v>
      </c>
      <c r="V351">
        <f>U351/T351</f>
        <v>1.7369805327686714</v>
      </c>
      <c r="W351">
        <f>T351/U351</f>
        <v>0.5757116911414335</v>
      </c>
    </row>
    <row r="352" spans="18:23" x14ac:dyDescent="0.45">
      <c r="R352">
        <v>-6.5</v>
      </c>
      <c r="S352">
        <f>1-R352</f>
        <v>7.5</v>
      </c>
      <c r="T352">
        <f>SQRT(R352^2*$L$48+S352^2*$L$49+2*R352*S352*$L$50)</f>
        <v>0.3502780924517791</v>
      </c>
      <c r="U352">
        <f>R352*$L$46+S352*$L$47</f>
        <v>0.60859364611609923</v>
      </c>
      <c r="V352">
        <f>U352/T352</f>
        <v>1.7374584914980975</v>
      </c>
      <c r="W352">
        <f>T352/U352</f>
        <v>0.57555331819050537</v>
      </c>
    </row>
    <row r="353" spans="18:23" x14ac:dyDescent="0.45">
      <c r="R353">
        <v>-6.49</v>
      </c>
      <c r="S353">
        <f>1-R353</f>
        <v>7.49</v>
      </c>
      <c r="T353">
        <f>SQRT(R353^2*$L$48+S353^2*$L$49+2*R353*S353*$L$50)</f>
        <v>0.34999185840674857</v>
      </c>
      <c r="U353">
        <f>R353*$L$46+S353*$L$47</f>
        <v>0.60826381042218758</v>
      </c>
      <c r="V353">
        <f>U353/T353</f>
        <v>1.737937028567345</v>
      </c>
      <c r="W353">
        <f>T353/U353</f>
        <v>0.57539484087311399</v>
      </c>
    </row>
    <row r="354" spans="18:23" x14ac:dyDescent="0.45">
      <c r="R354">
        <v>-6.48</v>
      </c>
      <c r="S354">
        <f>1-R354</f>
        <v>7.48</v>
      </c>
      <c r="T354">
        <f>SQRT(R354^2*$L$48+S354^2*$L$49+2*R354*S354*$L$50)</f>
        <v>0.34970566545413384</v>
      </c>
      <c r="U354">
        <f>R354*$L$46+S354*$L$47</f>
        <v>0.60793397472827637</v>
      </c>
      <c r="V354">
        <f>U354/T354</f>
        <v>1.7384161447278892</v>
      </c>
      <c r="W354">
        <f>T354/U354</f>
        <v>0.57523625918495369</v>
      </c>
    </row>
    <row r="355" spans="18:23" x14ac:dyDescent="0.45">
      <c r="R355">
        <v>-6.47</v>
      </c>
      <c r="S355">
        <f>1-R355</f>
        <v>7.47</v>
      </c>
      <c r="T355">
        <f>SQRT(R355^2*$L$48+S355^2*$L$49+2*R355*S355*$L$50)</f>
        <v>0.3494195136949047</v>
      </c>
      <c r="U355">
        <f>R355*$L$46+S355*$L$47</f>
        <v>0.60760413903436516</v>
      </c>
      <c r="V355">
        <f>U355/T355</f>
        <v>1.7388958407311337</v>
      </c>
      <c r="W355">
        <f>T355/U355</f>
        <v>0.57507757312222996</v>
      </c>
    </row>
    <row r="356" spans="18:23" x14ac:dyDescent="0.45">
      <c r="R356">
        <v>-6.46</v>
      </c>
      <c r="S356">
        <f>1-R356</f>
        <v>7.46</v>
      </c>
      <c r="T356">
        <f>SQRT(R356^2*$L$48+S356^2*$L$49+2*R356*S356*$L$50)</f>
        <v>0.34913340323035136</v>
      </c>
      <c r="U356">
        <f>R356*$L$46+S356*$L$47</f>
        <v>0.60727430334045351</v>
      </c>
      <c r="V356">
        <f>U356/T356</f>
        <v>1.7393761173283837</v>
      </c>
      <c r="W356">
        <f>T356/U356</f>
        <v>0.57491878268166774</v>
      </c>
    </row>
    <row r="357" spans="18:23" x14ac:dyDescent="0.45">
      <c r="R357">
        <v>-6.4499999999999993</v>
      </c>
      <c r="S357">
        <f>1-R357</f>
        <v>7.4499999999999993</v>
      </c>
      <c r="T357">
        <f>SQRT(R357^2*$L$48+S357^2*$L$49+2*R357*S357*$L$50)</f>
        <v>0.34884733416207475</v>
      </c>
      <c r="U357">
        <f>R357*$L$46+S357*$L$47</f>
        <v>0.60694446764654231</v>
      </c>
      <c r="V357">
        <f>U357/T357</f>
        <v>1.7398569752708943</v>
      </c>
      <c r="W357">
        <f>T357/U357</f>
        <v>0.57475988786049548</v>
      </c>
    </row>
    <row r="358" spans="18:23" x14ac:dyDescent="0.45">
      <c r="R358">
        <v>-6.4399999999999995</v>
      </c>
      <c r="S358">
        <f>1-R358</f>
        <v>7.4399999999999995</v>
      </c>
      <c r="T358">
        <f>SQRT(R358^2*$L$48+S358^2*$L$49+2*R358*S358*$L$50)</f>
        <v>0.34856130659200146</v>
      </c>
      <c r="U358">
        <f>R358*$L$46+S358*$L$47</f>
        <v>0.60661463195263066</v>
      </c>
      <c r="V358">
        <f>U358/T358</f>
        <v>1.7403384153097814</v>
      </c>
      <c r="W358">
        <f>T358/U358</f>
        <v>0.57460088865647396</v>
      </c>
    </row>
    <row r="359" spans="18:23" x14ac:dyDescent="0.45">
      <c r="R359">
        <v>-6.43</v>
      </c>
      <c r="S359">
        <f>1-R359</f>
        <v>7.43</v>
      </c>
      <c r="T359">
        <f>SQRT(R359^2*$L$48+S359^2*$L$49+2*R359*S359*$L$50)</f>
        <v>0.34827532062237249</v>
      </c>
      <c r="U359">
        <f>R359*$L$46+S359*$L$47</f>
        <v>0.60628479625871945</v>
      </c>
      <c r="V359">
        <f>U359/T359</f>
        <v>1.7408204381960821</v>
      </c>
      <c r="W359">
        <f>T359/U359</f>
        <v>0.57444178506787624</v>
      </c>
    </row>
    <row r="360" spans="18:23" x14ac:dyDescent="0.45">
      <c r="R360">
        <v>-6.42</v>
      </c>
      <c r="S360">
        <f>1-R360</f>
        <v>7.42</v>
      </c>
      <c r="T360">
        <f>SQRT(R360^2*$L$48+S360^2*$L$49+2*R360*S360*$L$50)</f>
        <v>0.34798937635575378</v>
      </c>
      <c r="U360">
        <f>R360*$L$46+S360*$L$47</f>
        <v>0.60595496056480824</v>
      </c>
      <c r="V360">
        <f>U360/T360</f>
        <v>1.741303044680689</v>
      </c>
      <c r="W360">
        <f>T360/U360</f>
        <v>0.57428257709350916</v>
      </c>
    </row>
    <row r="361" spans="18:23" x14ac:dyDescent="0.45">
      <c r="R361">
        <v>-6.41</v>
      </c>
      <c r="S361">
        <f>1-R361</f>
        <v>7.41</v>
      </c>
      <c r="T361">
        <f>SQRT(R361^2*$L$48+S361^2*$L$49+2*R361*S361*$L$50)</f>
        <v>0.34770347389503314</v>
      </c>
      <c r="U361">
        <f>R361*$L$46+S361*$L$47</f>
        <v>0.60562512487089659</v>
      </c>
      <c r="V361">
        <f>U361/T361</f>
        <v>1.7417862355143636</v>
      </c>
      <c r="W361">
        <f>T361/U361</f>
        <v>0.57412326473270803</v>
      </c>
    </row>
    <row r="362" spans="18:23" x14ac:dyDescent="0.45">
      <c r="R362">
        <v>-6.4</v>
      </c>
      <c r="S362">
        <f>1-R362</f>
        <v>7.4</v>
      </c>
      <c r="T362">
        <f>SQRT(R362^2*$L$48+S362^2*$L$49+2*R362*S362*$L$50)</f>
        <v>0.34741761334341997</v>
      </c>
      <c r="U362">
        <f>R362*$L$46+S362*$L$47</f>
        <v>0.60529528917698538</v>
      </c>
      <c r="V362">
        <f>U362/T362</f>
        <v>1.7422700114477359</v>
      </c>
      <c r="W362">
        <f>T362/U362</f>
        <v>0.57396384798533717</v>
      </c>
    </row>
    <row r="363" spans="18:23" x14ac:dyDescent="0.45">
      <c r="R363">
        <v>-6.3900000000000006</v>
      </c>
      <c r="S363">
        <f>1-R363</f>
        <v>7.3900000000000006</v>
      </c>
      <c r="T363">
        <f>SQRT(R363^2*$L$48+S363^2*$L$49+2*R363*S363*$L$50)</f>
        <v>0.34713179480445056</v>
      </c>
      <c r="U363">
        <f>R363*$L$46+S363*$L$47</f>
        <v>0.60496545348307418</v>
      </c>
      <c r="V363">
        <f>U363/T363</f>
        <v>1.7427543732312647</v>
      </c>
      <c r="W363">
        <f>T363/U363</f>
        <v>0.57380432685180205</v>
      </c>
    </row>
    <row r="364" spans="18:23" x14ac:dyDescent="0.45">
      <c r="R364">
        <v>-6.38</v>
      </c>
      <c r="S364">
        <f>1-R364</f>
        <v>7.38</v>
      </c>
      <c r="T364">
        <f>SQRT(R364^2*$L$48+S364^2*$L$49+2*R364*S364*$L$50)</f>
        <v>0.34684601838198642</v>
      </c>
      <c r="U364">
        <f>R364*$L$46+S364*$L$47</f>
        <v>0.60463561778916253</v>
      </c>
      <c r="V364">
        <f>U364/T364</f>
        <v>1.7432393216152442</v>
      </c>
      <c r="W364">
        <f>T364/U364</f>
        <v>0.5736447013330469</v>
      </c>
    </row>
    <row r="365" spans="18:23" x14ac:dyDescent="0.45">
      <c r="R365">
        <v>-6.37</v>
      </c>
      <c r="S365">
        <f>1-R365</f>
        <v>7.37</v>
      </c>
      <c r="T365">
        <f>SQRT(R365^2*$L$48+S365^2*$L$49+2*R365*S365*$L$50)</f>
        <v>0.34656028418021639</v>
      </c>
      <c r="U365">
        <f>R365*$L$46+S365*$L$47</f>
        <v>0.60430578209525088</v>
      </c>
      <c r="V365">
        <f>U365/T365</f>
        <v>1.743724857349791</v>
      </c>
      <c r="W365">
        <f>T365/U365</f>
        <v>0.57348497143055877</v>
      </c>
    </row>
    <row r="366" spans="18:23" x14ac:dyDescent="0.45">
      <c r="R366">
        <v>-6.3599999999999994</v>
      </c>
      <c r="S366">
        <f>1-R366</f>
        <v>7.3599999999999994</v>
      </c>
      <c r="T366">
        <f>SQRT(R366^2*$L$48+S366^2*$L$49+2*R366*S366*$L$50)</f>
        <v>0.34627459230365715</v>
      </c>
      <c r="U366">
        <f>R366*$L$46+S366*$L$47</f>
        <v>0.60397594640133967</v>
      </c>
      <c r="V366">
        <f>U366/T366</f>
        <v>1.7442109811848325</v>
      </c>
      <c r="W366">
        <f>T366/U366</f>
        <v>0.57332513714637079</v>
      </c>
    </row>
    <row r="367" spans="18:23" x14ac:dyDescent="0.45">
      <c r="R367">
        <v>-6.35</v>
      </c>
      <c r="S367">
        <f>1-R367</f>
        <v>7.35</v>
      </c>
      <c r="T367">
        <f>SQRT(R367^2*$L$48+S367^2*$L$49+2*R367*S367*$L$50)</f>
        <v>0.34598894285715698</v>
      </c>
      <c r="U367">
        <f>R367*$L$46+S367*$L$47</f>
        <v>0.60364611070742802</v>
      </c>
      <c r="V367">
        <f>U367/T367</f>
        <v>1.7446976938700782</v>
      </c>
      <c r="W367">
        <f>T367/U367</f>
        <v>0.57316519848307124</v>
      </c>
    </row>
    <row r="368" spans="18:23" x14ac:dyDescent="0.45">
      <c r="R368">
        <v>-6.34</v>
      </c>
      <c r="S368">
        <f>1-R368</f>
        <v>7.34</v>
      </c>
      <c r="T368">
        <f>SQRT(R368^2*$L$48+S368^2*$L$49+2*R368*S368*$L$50)</f>
        <v>0.34570333594589259</v>
      </c>
      <c r="U368">
        <f>R368*$L$46+S368*$L$47</f>
        <v>0.60331627501351726</v>
      </c>
      <c r="V368">
        <f>U368/T368</f>
        <v>1.7451849961550405</v>
      </c>
      <c r="W368">
        <f>T368/U368</f>
        <v>0.57300515544379627</v>
      </c>
    </row>
    <row r="369" spans="18:23" x14ac:dyDescent="0.45">
      <c r="R369">
        <v>-6.33</v>
      </c>
      <c r="S369">
        <f>1-R369</f>
        <v>7.33</v>
      </c>
      <c r="T369">
        <f>SQRT(R369^2*$L$48+S369^2*$L$49+2*R369*S369*$L$50)</f>
        <v>0.34541777167537469</v>
      </c>
      <c r="U369">
        <f>R369*$L$46+S369*$L$47</f>
        <v>0.6029864393196056</v>
      </c>
      <c r="V369">
        <f>U369/T369</f>
        <v>1.7456728887889856</v>
      </c>
      <c r="W369">
        <f>T369/U369</f>
        <v>0.57284500803224569</v>
      </c>
    </row>
    <row r="370" spans="18:23" x14ac:dyDescent="0.45">
      <c r="R370">
        <v>-6.32</v>
      </c>
      <c r="S370">
        <f>1-R370</f>
        <v>7.32</v>
      </c>
      <c r="T370">
        <f>SQRT(R370^2*$L$48+S370^2*$L$49+2*R370*S370*$L$50)</f>
        <v>0.34513225015144622</v>
      </c>
      <c r="U370">
        <f>R370*$L$46+S370*$L$47</f>
        <v>0.60265660362569395</v>
      </c>
      <c r="V370">
        <f>U370/T370</f>
        <v>1.7461613725209522</v>
      </c>
      <c r="W370">
        <f>T370/U370</f>
        <v>0.57268475625267612</v>
      </c>
    </row>
    <row r="371" spans="18:23" x14ac:dyDescent="0.45">
      <c r="R371">
        <v>-6.3100000000000005</v>
      </c>
      <c r="S371">
        <f>1-R371</f>
        <v>7.3100000000000005</v>
      </c>
      <c r="T371">
        <f>SQRT(R371^2*$L$48+S371^2*$L$49+2*R371*S371*$L$50)</f>
        <v>0.34484677148028736</v>
      </c>
      <c r="U371">
        <f>R371*$L$46+S371*$L$47</f>
        <v>0.60232676793178319</v>
      </c>
      <c r="V371">
        <f>U371/T371</f>
        <v>1.7466504480997129</v>
      </c>
      <c r="W371">
        <f>T371/U371</f>
        <v>0.57252440010991368</v>
      </c>
    </row>
    <row r="372" spans="18:23" x14ac:dyDescent="0.45">
      <c r="R372">
        <v>-6.3</v>
      </c>
      <c r="S372">
        <f>1-R372</f>
        <v>7.3</v>
      </c>
      <c r="T372">
        <f>SQRT(R372^2*$L$48+S372^2*$L$49+2*R372*S372*$L$50)</f>
        <v>0.34456133576840958</v>
      </c>
      <c r="U372">
        <f>R372*$L$46+S372*$L$47</f>
        <v>0.60199693223787154</v>
      </c>
      <c r="V372">
        <f>U372/T372</f>
        <v>1.7471401162737901</v>
      </c>
      <c r="W372">
        <f>T372/U372</f>
        <v>0.57236393960934751</v>
      </c>
    </row>
    <row r="373" spans="18:23" x14ac:dyDescent="0.45">
      <c r="R373">
        <v>-6.29</v>
      </c>
      <c r="S373">
        <f>1-R373</f>
        <v>7.29</v>
      </c>
      <c r="T373">
        <f>SQRT(R373^2*$L$48+S373^2*$L$49+2*R373*S373*$L$50)</f>
        <v>0.34427594312266557</v>
      </c>
      <c r="U373">
        <f>R373*$L$46+S373*$L$47</f>
        <v>0.60166709654395989</v>
      </c>
      <c r="V373">
        <f>U373/T373</f>
        <v>1.7476303777914155</v>
      </c>
      <c r="W373">
        <f>T373/U373</f>
        <v>0.57220337475694349</v>
      </c>
    </row>
    <row r="374" spans="18:23" x14ac:dyDescent="0.45">
      <c r="R374">
        <v>-6.2799999999999994</v>
      </c>
      <c r="S374">
        <f>1-R374</f>
        <v>7.2799999999999994</v>
      </c>
      <c r="T374">
        <f>SQRT(R374^2*$L$48+S374^2*$L$49+2*R374*S374*$L$50)</f>
        <v>0.3439905936502457</v>
      </c>
      <c r="U374">
        <f>R374*$L$46+S374*$L$47</f>
        <v>0.60133726085004868</v>
      </c>
      <c r="V374">
        <f>U374/T374</f>
        <v>1.7481212334005318</v>
      </c>
      <c r="W374">
        <f>T374/U374</f>
        <v>0.5720427055592423</v>
      </c>
    </row>
    <row r="375" spans="18:23" x14ac:dyDescent="0.45">
      <c r="R375">
        <v>-6.27</v>
      </c>
      <c r="S375">
        <f>1-R375</f>
        <v>7.27</v>
      </c>
      <c r="T375">
        <f>SQRT(R375^2*$L$48+S375^2*$L$49+2*R375*S375*$L$50)</f>
        <v>0.3437052874586769</v>
      </c>
      <c r="U375">
        <f>R375*$L$46+S375*$L$47</f>
        <v>0.60100742515613703</v>
      </c>
      <c r="V375">
        <f>U375/T375</f>
        <v>1.7486126838487905</v>
      </c>
      <c r="W375">
        <f>T375/U375</f>
        <v>0.57188193202336057</v>
      </c>
    </row>
    <row r="376" spans="18:23" x14ac:dyDescent="0.45">
      <c r="R376">
        <v>-6.26</v>
      </c>
      <c r="S376">
        <f>1-R376</f>
        <v>7.26</v>
      </c>
      <c r="T376">
        <f>SQRT(R376^2*$L$48+S376^2*$L$49+2*R376*S376*$L$50)</f>
        <v>0.34342002465583354</v>
      </c>
      <c r="U376">
        <f>R376*$L$46+S376*$L$47</f>
        <v>0.60067758946222627</v>
      </c>
      <c r="V376">
        <f>U376/T376</f>
        <v>1.749104729883499</v>
      </c>
      <c r="W376">
        <f>T376/U376</f>
        <v>0.57172105415700647</v>
      </c>
    </row>
    <row r="377" spans="18:23" x14ac:dyDescent="0.45">
      <c r="R377">
        <v>-6.25</v>
      </c>
      <c r="S377">
        <f>1-R377</f>
        <v>7.25</v>
      </c>
      <c r="T377">
        <f>SQRT(R377^2*$L$48+S377^2*$L$49+2*R377*S377*$L$50)</f>
        <v>0.34313480534992452</v>
      </c>
      <c r="U377">
        <f>R377*$L$46+S377*$L$47</f>
        <v>0.60034775376831462</v>
      </c>
      <c r="V377">
        <f>U377/T377</f>
        <v>1.7495973722516653</v>
      </c>
      <c r="W377">
        <f>T377/U377</f>
        <v>0.57156007196846548</v>
      </c>
    </row>
    <row r="378" spans="18:23" x14ac:dyDescent="0.45">
      <c r="R378">
        <v>-6.24</v>
      </c>
      <c r="S378">
        <f>1-R378</f>
        <v>7.24</v>
      </c>
      <c r="T378">
        <f>SQRT(R378^2*$L$48+S378^2*$L$49+2*R378*S378*$L$50)</f>
        <v>0.34284962964950871</v>
      </c>
      <c r="U378">
        <f>R378*$L$46+S378*$L$47</f>
        <v>0.60001791807440297</v>
      </c>
      <c r="V378">
        <f>U378/T378</f>
        <v>1.7500906116999295</v>
      </c>
      <c r="W378">
        <f>T378/U378</f>
        <v>0.57139898546662227</v>
      </c>
    </row>
    <row r="379" spans="18:23" x14ac:dyDescent="0.45">
      <c r="R379">
        <v>-6.23</v>
      </c>
      <c r="S379">
        <f>1-R379</f>
        <v>7.23</v>
      </c>
      <c r="T379">
        <f>SQRT(R379^2*$L$48+S379^2*$L$49+2*R379*S379*$L$50)</f>
        <v>0.34256449766348734</v>
      </c>
      <c r="U379">
        <f>R379*$L$46+S379*$L$47</f>
        <v>0.59968808238049132</v>
      </c>
      <c r="V379">
        <f>U379/T379</f>
        <v>1.7505844489745845</v>
      </c>
      <c r="W379">
        <f>T379/U379</f>
        <v>0.57123779466095226</v>
      </c>
    </row>
    <row r="380" spans="18:23" x14ac:dyDescent="0.45">
      <c r="R380">
        <v>-6.22</v>
      </c>
      <c r="S380">
        <f>1-R380</f>
        <v>7.22</v>
      </c>
      <c r="T380">
        <f>SQRT(R380^2*$L$48+S380^2*$L$49+2*R380*S380*$L$50)</f>
        <v>0.34227940950110708</v>
      </c>
      <c r="U380">
        <f>R380*$L$46+S380*$L$47</f>
        <v>0.59935824668658011</v>
      </c>
      <c r="V380">
        <f>U380/T380</f>
        <v>1.7510788848215584</v>
      </c>
      <c r="W380">
        <f>T380/U380</f>
        <v>0.57107649956152817</v>
      </c>
    </row>
    <row r="381" spans="18:23" x14ac:dyDescent="0.45">
      <c r="R381">
        <v>-6.21</v>
      </c>
      <c r="S381">
        <f>1-R381</f>
        <v>7.21</v>
      </c>
      <c r="T381">
        <f>SQRT(R381^2*$L$48+S381^2*$L$49+2*R381*S381*$L$50)</f>
        <v>0.34199436527196148</v>
      </c>
      <c r="U381">
        <f>R381*$L$46+S381*$L$47</f>
        <v>0.5990284109926689</v>
      </c>
      <c r="V381">
        <f>U381/T381</f>
        <v>1.751573919986396</v>
      </c>
      <c r="W381">
        <f>T381/U381</f>
        <v>0.57091510017902458</v>
      </c>
    </row>
    <row r="382" spans="18:23" x14ac:dyDescent="0.45">
      <c r="R382">
        <v>-6.1999999999999993</v>
      </c>
      <c r="S382">
        <f>1-R382</f>
        <v>7.1999999999999993</v>
      </c>
      <c r="T382">
        <f>SQRT(R382^2*$L$48+S382^2*$L$49+2*R382*S382*$L$50)</f>
        <v>0.34170936508599536</v>
      </c>
      <c r="U382">
        <f>R382*$L$46+S382*$L$47</f>
        <v>0.5986985752987577</v>
      </c>
      <c r="V382">
        <f>U382/T382</f>
        <v>1.7520695552142325</v>
      </c>
      <c r="W382">
        <f>T382/U382</f>
        <v>0.5707535965247259</v>
      </c>
    </row>
    <row r="383" spans="18:23" x14ac:dyDescent="0.45">
      <c r="R383">
        <v>-6.1899999999999995</v>
      </c>
      <c r="S383">
        <f>1-R383</f>
        <v>7.1899999999999995</v>
      </c>
      <c r="T383">
        <f>SQRT(R383^2*$L$48+S383^2*$L$49+2*R383*S383*$L$50)</f>
        <v>0.34142440905350235</v>
      </c>
      <c r="U383">
        <f>R383*$L$46+S383*$L$47</f>
        <v>0.59836873960484604</v>
      </c>
      <c r="V383">
        <f>U383/T383</f>
        <v>1.7525657912497981</v>
      </c>
      <c r="W383">
        <f>T383/U383</f>
        <v>0.57059198861052474</v>
      </c>
    </row>
    <row r="384" spans="18:23" x14ac:dyDescent="0.45">
      <c r="R384">
        <v>-6.18</v>
      </c>
      <c r="S384">
        <f>1-R384</f>
        <v>7.18</v>
      </c>
      <c r="T384">
        <f>SQRT(R384^2*$L$48+S384^2*$L$49+2*R384*S384*$L$50)</f>
        <v>0.34113949728512882</v>
      </c>
      <c r="U384">
        <f>R384*$L$46+S384*$L$47</f>
        <v>0.59803890391093439</v>
      </c>
      <c r="V384">
        <f>U384/T384</f>
        <v>1.7530626288373923</v>
      </c>
      <c r="W384">
        <f>T384/U384</f>
        <v>0.57043027644892907</v>
      </c>
    </row>
    <row r="385" spans="18:23" x14ac:dyDescent="0.45">
      <c r="R385">
        <v>-6.17</v>
      </c>
      <c r="S385">
        <f>1-R385</f>
        <v>7.17</v>
      </c>
      <c r="T385">
        <f>SQRT(R385^2*$L$48+S385^2*$L$49+2*R385*S385*$L$50)</f>
        <v>0.34085462989186932</v>
      </c>
      <c r="U385">
        <f>R385*$L$46+S385*$L$47</f>
        <v>0.59770906821702363</v>
      </c>
      <c r="V385">
        <f>U385/T385</f>
        <v>1.753560068720901</v>
      </c>
      <c r="W385">
        <f>T385/U385</f>
        <v>0.57026846005305643</v>
      </c>
    </row>
    <row r="386" spans="18:23" x14ac:dyDescent="0.45">
      <c r="R386">
        <v>-6.16</v>
      </c>
      <c r="S386">
        <f>1-R386</f>
        <v>7.16</v>
      </c>
      <c r="T386">
        <f>SQRT(R386^2*$L$48+S386^2*$L$49+2*R386*S386*$L$50)</f>
        <v>0.34056980698507822</v>
      </c>
      <c r="U386">
        <f>R386*$L$46+S386*$L$47</f>
        <v>0.59737923252311198</v>
      </c>
      <c r="V386">
        <f>U386/T386</f>
        <v>1.7540581116437184</v>
      </c>
      <c r="W386">
        <f>T386/U386</f>
        <v>0.57010653943665834</v>
      </c>
    </row>
    <row r="387" spans="18:23" x14ac:dyDescent="0.45">
      <c r="R387">
        <v>-6.15</v>
      </c>
      <c r="S387">
        <f>1-R387</f>
        <v>7.15</v>
      </c>
      <c r="T387">
        <f>SQRT(R387^2*$L$48+S387^2*$L$49+2*R387*S387*$L$50)</f>
        <v>0.34028502867646215</v>
      </c>
      <c r="U387">
        <f>R387*$L$46+S387*$L$47</f>
        <v>0.59704939682920033</v>
      </c>
      <c r="V387">
        <f>U387/T387</f>
        <v>1.7545567583487953</v>
      </c>
      <c r="W387">
        <f>T387/U387</f>
        <v>0.569944514614104</v>
      </c>
    </row>
    <row r="388" spans="18:23" x14ac:dyDescent="0.45">
      <c r="R388">
        <v>-6.1400000000000006</v>
      </c>
      <c r="S388">
        <f>1-R388</f>
        <v>7.1400000000000006</v>
      </c>
      <c r="T388">
        <f>SQRT(R388^2*$L$48+S388^2*$L$49+2*R388*S388*$L$50)</f>
        <v>0.34000029507808499</v>
      </c>
      <c r="U388">
        <f>R388*$L$46+S388*$L$47</f>
        <v>0.59671956113528912</v>
      </c>
      <c r="V388">
        <f>U388/T388</f>
        <v>1.7550560095785963</v>
      </c>
      <c r="W388">
        <f>T388/U388</f>
        <v>0.56978238560039363</v>
      </c>
    </row>
    <row r="389" spans="18:23" x14ac:dyDescent="0.45">
      <c r="R389">
        <v>-6.13</v>
      </c>
      <c r="S389">
        <f>1-R389</f>
        <v>7.13</v>
      </c>
      <c r="T389">
        <f>SQRT(R389^2*$L$48+S389^2*$L$49+2*R389*S389*$L$50)</f>
        <v>0.33971560630236891</v>
      </c>
      <c r="U389">
        <f>R389*$L$46+S389*$L$47</f>
        <v>0.59638972544137792</v>
      </c>
      <c r="V389">
        <f>U389/T389</f>
        <v>1.7555558660750852</v>
      </c>
      <c r="W389">
        <f>T389/U389</f>
        <v>0.56962015241116226</v>
      </c>
    </row>
    <row r="390" spans="18:23" x14ac:dyDescent="0.45">
      <c r="R390">
        <v>-6.12</v>
      </c>
      <c r="S390">
        <f>1-R390</f>
        <v>7.12</v>
      </c>
      <c r="T390">
        <f>SQRT(R390^2*$L$48+S390^2*$L$49+2*R390*S390*$L$50)</f>
        <v>0.33943096246209392</v>
      </c>
      <c r="U390">
        <f>R390*$L$46+S390*$L$47</f>
        <v>0.59605988974746626</v>
      </c>
      <c r="V390">
        <f>U390/T390</f>
        <v>1.7560563285797226</v>
      </c>
      <c r="W390">
        <f>T390/U390</f>
        <v>0.56945781506267978</v>
      </c>
    </row>
    <row r="391" spans="18:23" x14ac:dyDescent="0.45">
      <c r="R391">
        <v>-6.1099999999999994</v>
      </c>
      <c r="S391">
        <f>1-R391</f>
        <v>7.1099999999999994</v>
      </c>
      <c r="T391">
        <f>SQRT(R391^2*$L$48+S391^2*$L$49+2*R391*S391*$L$50)</f>
        <v>0.3391463636704044</v>
      </c>
      <c r="U391">
        <f>R391*$L$46+S391*$L$47</f>
        <v>0.59573005405355506</v>
      </c>
      <c r="V391">
        <f>U391/T391</f>
        <v>1.7565573978334281</v>
      </c>
      <c r="W391">
        <f>T391/U391</f>
        <v>0.56929537357186244</v>
      </c>
    </row>
    <row r="392" spans="18:23" x14ac:dyDescent="0.45">
      <c r="R392">
        <v>-6.1</v>
      </c>
      <c r="S392">
        <f>1-R392</f>
        <v>7.1</v>
      </c>
      <c r="T392">
        <f>SQRT(R392^2*$L$48+S392^2*$L$49+2*R392*S392*$L$50)</f>
        <v>0.33886181004080401</v>
      </c>
      <c r="U392">
        <f>R392*$L$46+S392*$L$47</f>
        <v>0.59540021835964341</v>
      </c>
      <c r="V392">
        <f>U392/T392</f>
        <v>1.7570590745765902</v>
      </c>
      <c r="W392">
        <f>T392/U392</f>
        <v>0.56913282795626918</v>
      </c>
    </row>
    <row r="393" spans="18:23" x14ac:dyDescent="0.45">
      <c r="R393">
        <v>-6.09</v>
      </c>
      <c r="S393">
        <f>1-R393</f>
        <v>7.09</v>
      </c>
      <c r="T393">
        <f>SQRT(R393^2*$L$48+S393^2*$L$49+2*R393*S393*$L$50)</f>
        <v>0.33857730168716016</v>
      </c>
      <c r="U393">
        <f>R393*$L$46+S393*$L$47</f>
        <v>0.5950703826657322</v>
      </c>
      <c r="V393">
        <f>U393/T393</f>
        <v>1.7575613595490445</v>
      </c>
      <c r="W393">
        <f>T393/U393</f>
        <v>0.56897017823410745</v>
      </c>
    </row>
    <row r="394" spans="18:23" x14ac:dyDescent="0.45">
      <c r="R394">
        <v>-6.08</v>
      </c>
      <c r="S394">
        <f>1-R394</f>
        <v>7.08</v>
      </c>
      <c r="T394">
        <f>SQRT(R394^2*$L$48+S394^2*$L$49+2*R394*S394*$L$50)</f>
        <v>0.33829283872370763</v>
      </c>
      <c r="U394">
        <f>R394*$L$46+S394*$L$47</f>
        <v>0.59474054697182099</v>
      </c>
      <c r="V394">
        <f>U394/T394</f>
        <v>1.7580642534900384</v>
      </c>
      <c r="W394">
        <f>T394/U394</f>
        <v>0.56880742442424403</v>
      </c>
    </row>
    <row r="395" spans="18:23" x14ac:dyDescent="0.45">
      <c r="R395">
        <v>-6.07</v>
      </c>
      <c r="S395">
        <f>1-R395</f>
        <v>7.07</v>
      </c>
      <c r="T395">
        <f>SQRT(R395^2*$L$48+S395^2*$L$49+2*R395*S395*$L$50)</f>
        <v>0.33800842126504299</v>
      </c>
      <c r="U395">
        <f>R395*$L$46+S395*$L$47</f>
        <v>0.59441071127790934</v>
      </c>
      <c r="V395">
        <f>U395/T395</f>
        <v>1.7585677571382556</v>
      </c>
      <c r="W395">
        <f>T395/U395</f>
        <v>0.56864456654619633</v>
      </c>
    </row>
    <row r="396" spans="18:23" x14ac:dyDescent="0.45">
      <c r="R396">
        <v>-6.0600000000000005</v>
      </c>
      <c r="S396">
        <f>1-R396</f>
        <v>7.0600000000000005</v>
      </c>
      <c r="T396">
        <f>SQRT(R396^2*$L$48+S396^2*$L$49+2*R396*S396*$L$50)</f>
        <v>0.33772404942613438</v>
      </c>
      <c r="U396">
        <f>R396*$L$46+S396*$L$47</f>
        <v>0.59408087558399769</v>
      </c>
      <c r="V396">
        <f>U396/T396</f>
        <v>1.7590718712317603</v>
      </c>
      <c r="W396">
        <f>T396/U396</f>
        <v>0.56848160462014941</v>
      </c>
    </row>
    <row r="397" spans="18:23" x14ac:dyDescent="0.45">
      <c r="R397">
        <v>-6.05</v>
      </c>
      <c r="S397">
        <f>1-R397</f>
        <v>7.05</v>
      </c>
      <c r="T397">
        <f>SQRT(R397^2*$L$48+S397^2*$L$49+2*R397*S397*$L$50)</f>
        <v>0.33743972332231775</v>
      </c>
      <c r="U397">
        <f>R397*$L$46+S397*$L$47</f>
        <v>0.59375103989008648</v>
      </c>
      <c r="V397">
        <f>U397/T397</f>
        <v>1.7595765965080041</v>
      </c>
      <c r="W397">
        <f>T397/U397</f>
        <v>0.56831853866695314</v>
      </c>
    </row>
    <row r="398" spans="18:23" x14ac:dyDescent="0.45">
      <c r="R398">
        <v>-6.04</v>
      </c>
      <c r="S398">
        <f>1-R398</f>
        <v>7.04</v>
      </c>
      <c r="T398">
        <f>SQRT(R398^2*$L$48+S398^2*$L$49+2*R398*S398*$L$50)</f>
        <v>0.33715544306929951</v>
      </c>
      <c r="U398">
        <f>R398*$L$46+S398*$L$47</f>
        <v>0.59342120419617528</v>
      </c>
      <c r="V398">
        <f>U398/T398</f>
        <v>1.7600819337038034</v>
      </c>
      <c r="W398">
        <f>T398/U398</f>
        <v>0.56815536870812844</v>
      </c>
    </row>
    <row r="399" spans="18:23" x14ac:dyDescent="0.45">
      <c r="R399">
        <v>-6.0299999999999994</v>
      </c>
      <c r="S399">
        <f>1-R399</f>
        <v>7.0299999999999994</v>
      </c>
      <c r="T399">
        <f>SQRT(R399^2*$L$48+S399^2*$L$49+2*R399*S399*$L$50)</f>
        <v>0.33687120878315724</v>
      </c>
      <c r="U399">
        <f>R399*$L$46+S399*$L$47</f>
        <v>0.59309136850226407</v>
      </c>
      <c r="V399">
        <f>U399/T399</f>
        <v>1.7605878835553288</v>
      </c>
      <c r="W399">
        <f>T399/U399</f>
        <v>0.56799209476586954</v>
      </c>
    </row>
    <row r="400" spans="18:23" x14ac:dyDescent="0.45">
      <c r="R400">
        <v>-6.02</v>
      </c>
      <c r="S400">
        <f>1-R400</f>
        <v>7.02</v>
      </c>
      <c r="T400">
        <f>SQRT(R400^2*$L$48+S400^2*$L$49+2*R400*S400*$L$50)</f>
        <v>0.33658702058034318</v>
      </c>
      <c r="U400">
        <f>R400*$L$46+S400*$L$47</f>
        <v>0.59276153280835242</v>
      </c>
      <c r="V400">
        <f>U400/T400</f>
        <v>1.7610944467980769</v>
      </c>
      <c r="W400">
        <f>T400/U400</f>
        <v>0.56782871686305292</v>
      </c>
    </row>
    <row r="401" spans="18:23" x14ac:dyDescent="0.45">
      <c r="R401">
        <v>-6.01</v>
      </c>
      <c r="S401">
        <f>1-R401</f>
        <v>7.01</v>
      </c>
      <c r="T401">
        <f>SQRT(R401^2*$L$48+S401^2*$L$49+2*R401*S401*$L$50)</f>
        <v>0.33630287857768426</v>
      </c>
      <c r="U401">
        <f>R401*$L$46+S401*$L$47</f>
        <v>0.59243169711444077</v>
      </c>
      <c r="V401">
        <f>U401/T401</f>
        <v>1.7616016241668655</v>
      </c>
      <c r="W401">
        <f>T401/U401</f>
        <v>0.56766523502323718</v>
      </c>
    </row>
    <row r="402" spans="18:23" x14ac:dyDescent="0.45">
      <c r="R402">
        <v>-6</v>
      </c>
      <c r="S402">
        <f>1-R402</f>
        <v>7</v>
      </c>
      <c r="T402">
        <f>SQRT(R402^2*$L$48+S402^2*$L$49+2*R402*S402*$L$50)</f>
        <v>0.33601878289238157</v>
      </c>
      <c r="U402">
        <f>R402*$L$46+S402*$L$47</f>
        <v>0.59210186142053001</v>
      </c>
      <c r="V402">
        <f>U402/T402</f>
        <v>1.7621094163958253</v>
      </c>
      <c r="W402">
        <f>T402/U402</f>
        <v>0.56750164927066515</v>
      </c>
    </row>
    <row r="403" spans="18:23" x14ac:dyDescent="0.45">
      <c r="R403">
        <v>-5.99</v>
      </c>
      <c r="S403">
        <f>1-R403</f>
        <v>6.99</v>
      </c>
      <c r="T403">
        <f>SQRT(R403^2*$L$48+S403^2*$L$49+2*R403*S403*$L$50)</f>
        <v>0.33573473364201584</v>
      </c>
      <c r="U403">
        <f>R403*$L$46+S403*$L$47</f>
        <v>0.59177202572661836</v>
      </c>
      <c r="V403">
        <f>U403/T403</f>
        <v>1.7626178242183534</v>
      </c>
      <c r="W403">
        <f>T403/U403</f>
        <v>0.56733795963027767</v>
      </c>
    </row>
    <row r="404" spans="18:23" x14ac:dyDescent="0.45">
      <c r="R404">
        <v>-5.9799999999999995</v>
      </c>
      <c r="S404">
        <f>1-R404</f>
        <v>6.9799999999999995</v>
      </c>
      <c r="T404">
        <f>SQRT(R404^2*$L$48+S404^2*$L$49+2*R404*S404*$L$50)</f>
        <v>0.33545073094454525</v>
      </c>
      <c r="U404">
        <f>R404*$L$46+S404*$L$47</f>
        <v>0.59144219003270715</v>
      </c>
      <c r="V404">
        <f>U404/T404</f>
        <v>1.763126848367133</v>
      </c>
      <c r="W404">
        <f>T404/U404</f>
        <v>0.56717416612770655</v>
      </c>
    </row>
    <row r="405" spans="18:23" x14ac:dyDescent="0.45">
      <c r="R405">
        <v>-5.97</v>
      </c>
      <c r="S405">
        <f>1-R405</f>
        <v>6.97</v>
      </c>
      <c r="T405">
        <f>SQRT(R405^2*$L$48+S405^2*$L$49+2*R405*S405*$L$50)</f>
        <v>0.33516677491831132</v>
      </c>
      <c r="U405">
        <f>R405*$L$46+S405*$L$47</f>
        <v>0.5911123543387955</v>
      </c>
      <c r="V405">
        <f>U405/T405</f>
        <v>1.7636364895740775</v>
      </c>
      <c r="W405">
        <f>T405/U405</f>
        <v>0.56701026878929139</v>
      </c>
    </row>
    <row r="406" spans="18:23" x14ac:dyDescent="0.45">
      <c r="R406">
        <v>-5.96</v>
      </c>
      <c r="S406">
        <f>1-R406</f>
        <v>6.96</v>
      </c>
      <c r="T406">
        <f>SQRT(R406^2*$L$48+S406^2*$L$49+2*R406*S406*$L$50)</f>
        <v>0.33488286568203268</v>
      </c>
      <c r="U406">
        <f>R406*$L$46+S406*$L$47</f>
        <v>0.59078251864488385</v>
      </c>
      <c r="V406">
        <f>U406/T406</f>
        <v>1.7641467485703639</v>
      </c>
      <c r="W406">
        <f>T406/U406</f>
        <v>0.56684626764206769</v>
      </c>
    </row>
    <row r="407" spans="18:23" x14ac:dyDescent="0.45">
      <c r="R407">
        <v>-5.95</v>
      </c>
      <c r="S407">
        <f>1-R407</f>
        <v>6.95</v>
      </c>
      <c r="T407">
        <f>SQRT(R407^2*$L$48+S407^2*$L$49+2*R407*S407*$L$50)</f>
        <v>0.33459900335481535</v>
      </c>
      <c r="U407">
        <f>R407*$L$46+S407*$L$47</f>
        <v>0.59045268295097264</v>
      </c>
      <c r="V407">
        <f>U407/T407</f>
        <v>1.7646576260863664</v>
      </c>
      <c r="W407">
        <f>T407/U407</f>
        <v>0.56668216271378735</v>
      </c>
    </row>
    <row r="408" spans="18:23" x14ac:dyDescent="0.45">
      <c r="R408">
        <v>-5.9399999999999995</v>
      </c>
      <c r="S408">
        <f>1-R408</f>
        <v>6.9399999999999995</v>
      </c>
      <c r="T408">
        <f>SQRT(R408^2*$L$48+S408^2*$L$49+2*R408*S408*$L$50)</f>
        <v>0.33431518805614874</v>
      </c>
      <c r="U408">
        <f>R408*$L$46+S408*$L$47</f>
        <v>0.59012284725706143</v>
      </c>
      <c r="V408">
        <f>U408/T408</f>
        <v>1.7651691228516648</v>
      </c>
      <c r="W408">
        <f>T408/U408</f>
        <v>0.56651795403291483</v>
      </c>
    </row>
    <row r="409" spans="18:23" x14ac:dyDescent="0.45">
      <c r="R409">
        <v>-5.93</v>
      </c>
      <c r="S409">
        <f>1-R409</f>
        <v>6.93</v>
      </c>
      <c r="T409">
        <f>SQRT(R409^2*$L$48+S409^2*$L$49+2*R409*S409*$L$50)</f>
        <v>0.33403141990590862</v>
      </c>
      <c r="U409">
        <f>R409*$L$46+S409*$L$47</f>
        <v>0.58979301156314978</v>
      </c>
      <c r="V409">
        <f>U409/T409</f>
        <v>1.7656812395950212</v>
      </c>
      <c r="W409">
        <f>T409/U409</f>
        <v>0.56635364162863344</v>
      </c>
    </row>
    <row r="410" spans="18:23" x14ac:dyDescent="0.45">
      <c r="R410">
        <v>-5.92</v>
      </c>
      <c r="S410">
        <f>1-R410</f>
        <v>6.92</v>
      </c>
      <c r="T410">
        <f>SQRT(R410^2*$L$48+S410^2*$L$49+2*R410*S410*$L$50)</f>
        <v>0.33374769902435786</v>
      </c>
      <c r="U410">
        <f>R410*$L$46+S410*$L$47</f>
        <v>0.58946317586923858</v>
      </c>
      <c r="V410">
        <f>U410/T410</f>
        <v>1.7661939770443718</v>
      </c>
      <c r="W410">
        <f>T410/U410</f>
        <v>0.56618922553084738</v>
      </c>
    </row>
    <row r="411" spans="18:23" x14ac:dyDescent="0.45">
      <c r="R411">
        <v>-5.91</v>
      </c>
      <c r="S411">
        <f>1-R411</f>
        <v>6.91</v>
      </c>
      <c r="T411">
        <f>SQRT(R411^2*$L$48+S411^2*$L$49+2*R411*S411*$L$50)</f>
        <v>0.33346402553214988</v>
      </c>
      <c r="U411">
        <f>R411*$L$46+S411*$L$47</f>
        <v>0.58913334017532737</v>
      </c>
      <c r="V411">
        <f>U411/T411</f>
        <v>1.7667073359267893</v>
      </c>
      <c r="W411">
        <f>T411/U411</f>
        <v>0.56602470577019159</v>
      </c>
    </row>
    <row r="412" spans="18:23" x14ac:dyDescent="0.45">
      <c r="R412">
        <v>-5.9</v>
      </c>
      <c r="S412">
        <f>1-R412</f>
        <v>6.9</v>
      </c>
      <c r="T412">
        <f>SQRT(R412^2*$L$48+S412^2*$L$49+2*R412*S412*$L$50)</f>
        <v>0.33318039955032802</v>
      </c>
      <c r="U412">
        <f>R412*$L$46+S412*$L$47</f>
        <v>0.58880350448141572</v>
      </c>
      <c r="V412">
        <f>U412/T412</f>
        <v>1.7672213169684821</v>
      </c>
      <c r="W412">
        <f>T412/U412</f>
        <v>0.56586008237803231</v>
      </c>
    </row>
    <row r="413" spans="18:23" x14ac:dyDescent="0.45">
      <c r="R413">
        <v>-5.89</v>
      </c>
      <c r="S413">
        <f>1-R413</f>
        <v>6.89</v>
      </c>
      <c r="T413">
        <f>SQRT(R413^2*$L$48+S413^2*$L$49+2*R413*S413*$L$50)</f>
        <v>0.3328968212003286</v>
      </c>
      <c r="U413">
        <f>R413*$L$46+S413*$L$47</f>
        <v>0.58847366878750451</v>
      </c>
      <c r="V413">
        <f>U413/T413</f>
        <v>1.7677359208947701</v>
      </c>
      <c r="W413">
        <f>T413/U413</f>
        <v>0.56569535538647242</v>
      </c>
    </row>
    <row r="414" spans="18:23" x14ac:dyDescent="0.45">
      <c r="R414">
        <v>-5.88</v>
      </c>
      <c r="S414">
        <f>1-R414</f>
        <v>6.88</v>
      </c>
      <c r="T414">
        <f>SQRT(R414^2*$L$48+S414^2*$L$49+2*R414*S414*$L$50)</f>
        <v>0.33261329060397904</v>
      </c>
      <c r="U414">
        <f>R414*$L$46+S414*$L$47</f>
        <v>0.58814383309359286</v>
      </c>
      <c r="V414">
        <f>U414/T414</f>
        <v>1.7682511484300769</v>
      </c>
      <c r="W414">
        <f>T414/U414</f>
        <v>0.56553052482835342</v>
      </c>
    </row>
    <row r="415" spans="18:23" x14ac:dyDescent="0.45">
      <c r="R415">
        <v>-5.87</v>
      </c>
      <c r="S415">
        <f>1-R415</f>
        <v>6.87</v>
      </c>
      <c r="T415">
        <f>SQRT(R415^2*$L$48+S415^2*$L$49+2*R415*S415*$L$50)</f>
        <v>0.33232980788350652</v>
      </c>
      <c r="U415">
        <f>R415*$L$46+S415*$L$47</f>
        <v>0.58781399739968121</v>
      </c>
      <c r="V415">
        <f>U415/T415</f>
        <v>1.7687670002978819</v>
      </c>
      <c r="W415">
        <f>T415/U415</f>
        <v>0.56536559073726944</v>
      </c>
    </row>
    <row r="416" spans="18:23" x14ac:dyDescent="0.45">
      <c r="R416">
        <v>-5.86</v>
      </c>
      <c r="S416">
        <f>1-R416</f>
        <v>6.86</v>
      </c>
      <c r="T416">
        <f>SQRT(R416^2*$L$48+S416^2*$L$49+2*R416*S416*$L$50)</f>
        <v>0.33204637316153035</v>
      </c>
      <c r="U416">
        <f>R416*$L$46+S416*$L$47</f>
        <v>0.58748416170577045</v>
      </c>
      <c r="V416">
        <f>U416/T416</f>
        <v>1.769283477220748</v>
      </c>
      <c r="W416">
        <f>T416/U416</f>
        <v>0.56520055314755713</v>
      </c>
    </row>
    <row r="417" spans="18:23" x14ac:dyDescent="0.45">
      <c r="R417">
        <v>-5.85</v>
      </c>
      <c r="S417">
        <f>1-R417</f>
        <v>6.85</v>
      </c>
      <c r="T417">
        <f>SQRT(R417^2*$L$48+S417^2*$L$49+2*R417*S417*$L$50)</f>
        <v>0.33176298656106934</v>
      </c>
      <c r="U417">
        <f>R417*$L$46+S417*$L$47</f>
        <v>0.5871543260118588</v>
      </c>
      <c r="V417">
        <f>U417/T417</f>
        <v>1.7698005799202625</v>
      </c>
      <c r="W417">
        <f>T417/U417</f>
        <v>0.56503541209431318</v>
      </c>
    </row>
    <row r="418" spans="18:23" x14ac:dyDescent="0.45">
      <c r="R418">
        <v>-5.84</v>
      </c>
      <c r="S418">
        <f>1-R418</f>
        <v>6.84</v>
      </c>
      <c r="T418">
        <f>SQRT(R418^2*$L$48+S418^2*$L$49+2*R418*S418*$L$50)</f>
        <v>0.33147964820554543</v>
      </c>
      <c r="U418">
        <f>R418*$L$46+S418*$L$47</f>
        <v>0.58682449031794759</v>
      </c>
      <c r="V418">
        <f>U418/T418</f>
        <v>1.7703183091170254</v>
      </c>
      <c r="W418">
        <f>T418/U418</f>
        <v>0.56487016761339714</v>
      </c>
    </row>
    <row r="419" spans="18:23" x14ac:dyDescent="0.45">
      <c r="R419">
        <v>-5.83</v>
      </c>
      <c r="S419">
        <f>1-R419</f>
        <v>6.83</v>
      </c>
      <c r="T419">
        <f>SQRT(R419^2*$L$48+S419^2*$L$49+2*R419*S419*$L$50)</f>
        <v>0.33119635821877719</v>
      </c>
      <c r="U419">
        <f>R419*$L$46+S419*$L$47</f>
        <v>0.58649465462403594</v>
      </c>
      <c r="V419">
        <f>U419/T419</f>
        <v>1.7708366655306556</v>
      </c>
      <c r="W419">
        <f>T419/U419</f>
        <v>0.56470481974142783</v>
      </c>
    </row>
    <row r="420" spans="18:23" x14ac:dyDescent="0.45">
      <c r="R420">
        <v>-5.82</v>
      </c>
      <c r="S420">
        <f>1-R420</f>
        <v>6.82</v>
      </c>
      <c r="T420">
        <f>SQRT(R420^2*$L$48+S420^2*$L$49+2*R420*S420*$L$50)</f>
        <v>0.33091311672498874</v>
      </c>
      <c r="U420">
        <f>R420*$L$46+S420*$L$47</f>
        <v>0.58616481893012473</v>
      </c>
      <c r="V420">
        <f>U420/T420</f>
        <v>1.7713556498797463</v>
      </c>
      <c r="W420">
        <f>T420/U420</f>
        <v>0.56453936851579634</v>
      </c>
    </row>
    <row r="421" spans="18:23" x14ac:dyDescent="0.45">
      <c r="R421">
        <v>-5.81</v>
      </c>
      <c r="S421">
        <f>1-R421</f>
        <v>6.81</v>
      </c>
      <c r="T421">
        <f>SQRT(R421^2*$L$48+S421^2*$L$49+2*R421*S421*$L$50)</f>
        <v>0.33062992384880785</v>
      </c>
      <c r="U421">
        <f>R421*$L$46+S421*$L$47</f>
        <v>0.58583498323621352</v>
      </c>
      <c r="V421">
        <f>U421/T421</f>
        <v>1.7718752628818533</v>
      </c>
      <c r="W421">
        <f>T421/U421</f>
        <v>0.56437381397466857</v>
      </c>
    </row>
    <row r="422" spans="18:23" x14ac:dyDescent="0.45">
      <c r="R422">
        <v>-5.8</v>
      </c>
      <c r="S422">
        <f>1-R422</f>
        <v>6.8</v>
      </c>
      <c r="T422">
        <f>SQRT(R422^2*$L$48+S422^2*$L$49+2*R422*S422*$L$50)</f>
        <v>0.33034677971526683</v>
      </c>
      <c r="U422">
        <f>R422*$L$46+S422*$L$47</f>
        <v>0.58550514754230187</v>
      </c>
      <c r="V422">
        <f>U422/T422</f>
        <v>1.7723955052534845</v>
      </c>
      <c r="W422">
        <f>T422/U422</f>
        <v>0.56420815615698705</v>
      </c>
    </row>
    <row r="423" spans="18:23" x14ac:dyDescent="0.45">
      <c r="R423">
        <v>-5.79</v>
      </c>
      <c r="S423">
        <f>1-R423</f>
        <v>6.79</v>
      </c>
      <c r="T423">
        <f>SQRT(R423^2*$L$48+S423^2*$L$49+2*R423*S423*$L$50)</f>
        <v>0.33006368444980955</v>
      </c>
      <c r="U423">
        <f>R423*$L$46+S423*$L$47</f>
        <v>0.58517531184839022</v>
      </c>
      <c r="V423">
        <f>U423/T423</f>
        <v>1.7729163777100527</v>
      </c>
      <c r="W423">
        <f>T423/U423</f>
        <v>0.56404239510248488</v>
      </c>
    </row>
    <row r="424" spans="18:23" x14ac:dyDescent="0.45">
      <c r="R424">
        <v>-5.78</v>
      </c>
      <c r="S424">
        <f>1-R424</f>
        <v>6.78</v>
      </c>
      <c r="T424">
        <f>SQRT(R424^2*$L$48+S424^2*$L$49+2*R424*S424*$L$50)</f>
        <v>0.3297806381782849</v>
      </c>
      <c r="U424">
        <f>R424*$L$46+S424*$L$47</f>
        <v>0.58484547615447946</v>
      </c>
      <c r="V424">
        <f>U424/T424</f>
        <v>1.773437880965899</v>
      </c>
      <c r="W424">
        <f>T424/U424</f>
        <v>0.56387653085167677</v>
      </c>
    </row>
    <row r="425" spans="18:23" x14ac:dyDescent="0.45">
      <c r="R425">
        <v>-5.77</v>
      </c>
      <c r="S425">
        <f>1-R425</f>
        <v>6.77</v>
      </c>
      <c r="T425">
        <f>SQRT(R425^2*$L$48+S425^2*$L$49+2*R425*S425*$L$50)</f>
        <v>0.32949764102695239</v>
      </c>
      <c r="U425">
        <f>R425*$L$46+S425*$L$47</f>
        <v>0.58451564046056781</v>
      </c>
      <c r="V425">
        <f>U425/T425</f>
        <v>1.7739600157342412</v>
      </c>
      <c r="W425">
        <f>T425/U425</f>
        <v>0.56371056344587367</v>
      </c>
    </row>
    <row r="426" spans="18:23" x14ac:dyDescent="0.45">
      <c r="R426">
        <v>-5.76</v>
      </c>
      <c r="S426">
        <f>1-R426</f>
        <v>6.76</v>
      </c>
      <c r="T426">
        <f>SQRT(R426^2*$L$48+S426^2*$L$49+2*R426*S426*$L$50)</f>
        <v>0.32921469312248713</v>
      </c>
      <c r="U426">
        <f>R426*$L$46+S426*$L$47</f>
        <v>0.58418580476665616</v>
      </c>
      <c r="V426">
        <f>U426/T426</f>
        <v>1.7744827827271514</v>
      </c>
      <c r="W426">
        <f>T426/U426</f>
        <v>0.56354449292718911</v>
      </c>
    </row>
    <row r="427" spans="18:23" x14ac:dyDescent="0.45">
      <c r="R427">
        <v>-5.75</v>
      </c>
      <c r="S427">
        <f>1-R427</f>
        <v>6.75</v>
      </c>
      <c r="T427">
        <f>SQRT(R427^2*$L$48+S427^2*$L$49+2*R427*S427*$L$50)</f>
        <v>0.32893179459197514</v>
      </c>
      <c r="U427">
        <f>R427*$L$46+S427*$L$47</f>
        <v>0.58385596907274495</v>
      </c>
      <c r="V427">
        <f>U427/T427</f>
        <v>1.7750061826555612</v>
      </c>
      <c r="W427">
        <f>T427/U427</f>
        <v>0.56337831933853566</v>
      </c>
    </row>
    <row r="428" spans="18:23" x14ac:dyDescent="0.45">
      <c r="R428">
        <v>-5.74</v>
      </c>
      <c r="S428">
        <f>1-R428</f>
        <v>6.74</v>
      </c>
      <c r="T428">
        <f>SQRT(R428^2*$L$48+S428^2*$L$49+2*R428*S428*$L$50)</f>
        <v>0.32864894556291802</v>
      </c>
      <c r="U428">
        <f>R428*$L$46+S428*$L$47</f>
        <v>0.5835261333788333</v>
      </c>
      <c r="V428">
        <f>U428/T428</f>
        <v>1.775530216229221</v>
      </c>
      <c r="W428">
        <f>T428/U428</f>
        <v>0.56321204272363679</v>
      </c>
    </row>
    <row r="429" spans="18:23" x14ac:dyDescent="0.45">
      <c r="R429">
        <v>-5.7299999999999995</v>
      </c>
      <c r="S429">
        <f>1-R429</f>
        <v>6.7299999999999995</v>
      </c>
      <c r="T429">
        <f>SQRT(R429^2*$L$48+S429^2*$L$49+2*R429*S429*$L$50)</f>
        <v>0.32836614616323556</v>
      </c>
      <c r="U429">
        <f>R429*$L$46+S429*$L$47</f>
        <v>0.58319629768492209</v>
      </c>
      <c r="V429">
        <f>U429/T429</f>
        <v>1.7760548841566839</v>
      </c>
      <c r="W429">
        <f>T429/U429</f>
        <v>0.56304566312702964</v>
      </c>
    </row>
    <row r="430" spans="18:23" x14ac:dyDescent="0.45">
      <c r="R430">
        <v>-5.72</v>
      </c>
      <c r="S430">
        <f>1-R430</f>
        <v>6.72</v>
      </c>
      <c r="T430">
        <f>SQRT(R430^2*$L$48+S430^2*$L$49+2*R430*S430*$L$50)</f>
        <v>0.32808339652126545</v>
      </c>
      <c r="U430">
        <f>R430*$L$46+S430*$L$47</f>
        <v>0.58286646199101089</v>
      </c>
      <c r="V430">
        <f>U430/T430</f>
        <v>1.7765801871452862</v>
      </c>
      <c r="W430">
        <f>T430/U430</f>
        <v>0.56287918059407105</v>
      </c>
    </row>
    <row r="431" spans="18:23" x14ac:dyDescent="0.45">
      <c r="R431">
        <v>-5.71</v>
      </c>
      <c r="S431">
        <f>1-R431</f>
        <v>6.71</v>
      </c>
      <c r="T431">
        <f>SQRT(R431^2*$L$48+S431^2*$L$49+2*R431*S431*$L$50)</f>
        <v>0.32780069676576623</v>
      </c>
      <c r="U431">
        <f>R431*$L$46+S431*$L$47</f>
        <v>0.58253662629709924</v>
      </c>
      <c r="V431">
        <f>U431/T431</f>
        <v>1.7771061259011218</v>
      </c>
      <c r="W431">
        <f>T431/U431</f>
        <v>0.56271259517094252</v>
      </c>
    </row>
    <row r="432" spans="18:23" x14ac:dyDescent="0.45">
      <c r="R432">
        <v>-5.7</v>
      </c>
      <c r="S432">
        <f>1-R432</f>
        <v>6.7</v>
      </c>
      <c r="T432">
        <f>SQRT(R432^2*$L$48+S432^2*$L$49+2*R432*S432*$L$50)</f>
        <v>0.32751804702591564</v>
      </c>
      <c r="U432">
        <f>R432*$L$46+S432*$L$47</f>
        <v>0.58220679060318759</v>
      </c>
      <c r="V432">
        <f>U432/T432</f>
        <v>1.7776327011290438</v>
      </c>
      <c r="W432">
        <f>T432/U432</f>
        <v>0.56254590690464967</v>
      </c>
    </row>
    <row r="433" spans="18:23" x14ac:dyDescent="0.45">
      <c r="R433">
        <v>-5.6899999999999995</v>
      </c>
      <c r="S433">
        <f>1-R433</f>
        <v>6.6899999999999995</v>
      </c>
      <c r="T433">
        <f>SQRT(R433^2*$L$48+S433^2*$L$49+2*R433*S433*$L$50)</f>
        <v>0.32723544743131877</v>
      </c>
      <c r="U433">
        <f>R433*$L$46+S433*$L$47</f>
        <v>0.58187695490927638</v>
      </c>
      <c r="V433">
        <f>U433/T433</f>
        <v>1.7781599135326027</v>
      </c>
      <c r="W433">
        <f>T433/U433</f>
        <v>0.56237911584303912</v>
      </c>
    </row>
    <row r="434" spans="18:23" x14ac:dyDescent="0.45">
      <c r="R434">
        <v>-5.68</v>
      </c>
      <c r="S434">
        <f>1-R434</f>
        <v>6.68</v>
      </c>
      <c r="T434">
        <f>SQRT(R434^2*$L$48+S434^2*$L$49+2*R434*S434*$L$50)</f>
        <v>0.32695289811200179</v>
      </c>
      <c r="U434">
        <f>R434*$L$46+S434*$L$47</f>
        <v>0.58154711921536517</v>
      </c>
      <c r="V434">
        <f>U434/T434</f>
        <v>1.7786877638140677</v>
      </c>
      <c r="W434">
        <f>T434/U434</f>
        <v>0.56221222203479071</v>
      </c>
    </row>
    <row r="435" spans="18:23" x14ac:dyDescent="0.45">
      <c r="R435">
        <v>-5.67</v>
      </c>
      <c r="S435">
        <f>1-R435</f>
        <v>6.67</v>
      </c>
      <c r="T435">
        <f>SQRT(R435^2*$L$48+S435^2*$L$49+2*R435*S435*$L$50)</f>
        <v>0.32667039919842217</v>
      </c>
      <c r="U435">
        <f>R435*$L$46+S435*$L$47</f>
        <v>0.58121728352145396</v>
      </c>
      <c r="V435">
        <f>U435/T435</f>
        <v>1.77921625267436</v>
      </c>
      <c r="W435">
        <f>T435/U435</f>
        <v>0.5620452255294367</v>
      </c>
    </row>
    <row r="436" spans="18:23" x14ac:dyDescent="0.45">
      <c r="R436">
        <v>-5.66</v>
      </c>
      <c r="S436">
        <f>1-R436</f>
        <v>6.66</v>
      </c>
      <c r="T436">
        <f>SQRT(R436^2*$L$48+S436^2*$L$49+2*R436*S436*$L$50)</f>
        <v>0.32638795082146116</v>
      </c>
      <c r="U436">
        <f>R436*$L$46+S436*$L$47</f>
        <v>0.58088744782754231</v>
      </c>
      <c r="V436">
        <f>U436/T436</f>
        <v>1.7797453808130803</v>
      </c>
      <c r="W436">
        <f>T436/U436</f>
        <v>0.56187812637735179</v>
      </c>
    </row>
    <row r="437" spans="18:23" x14ac:dyDescent="0.45">
      <c r="R437">
        <v>-5.6499999999999995</v>
      </c>
      <c r="S437">
        <f>1-R437</f>
        <v>6.6499999999999995</v>
      </c>
      <c r="T437">
        <f>SQRT(R437^2*$L$48+S437^2*$L$49+2*R437*S437*$L$50)</f>
        <v>0.32610555311243261</v>
      </c>
      <c r="U437">
        <f>R437*$L$46+S437*$L$47</f>
        <v>0.58055761213363066</v>
      </c>
      <c r="V437">
        <f>U437/T437</f>
        <v>1.7802751489284505</v>
      </c>
      <c r="W437">
        <f>T437/U437</f>
        <v>0.56171092462976924</v>
      </c>
    </row>
    <row r="438" spans="18:23" x14ac:dyDescent="0.45">
      <c r="R438">
        <v>-5.64</v>
      </c>
      <c r="S438">
        <f>1-R438</f>
        <v>6.64</v>
      </c>
      <c r="T438">
        <f>SQRT(R438^2*$L$48+S438^2*$L$49+2*R438*S438*$L$50)</f>
        <v>0.32582320620308058</v>
      </c>
      <c r="U438">
        <f>R438*$L$46+S438*$L$47</f>
        <v>0.5802277764397199</v>
      </c>
      <c r="V438">
        <f>U438/T438</f>
        <v>1.7808055577173127</v>
      </c>
      <c r="W438">
        <f>T438/U438</f>
        <v>0.56154362033878003</v>
      </c>
    </row>
    <row r="439" spans="18:23" x14ac:dyDescent="0.45">
      <c r="R439">
        <v>-5.63</v>
      </c>
      <c r="S439">
        <f>1-R439</f>
        <v>6.63</v>
      </c>
      <c r="T439">
        <f>SQRT(R439^2*$L$48+S439^2*$L$49+2*R439*S439*$L$50)</f>
        <v>0.32554091022558407</v>
      </c>
      <c r="U439">
        <f>R439*$L$46+S439*$L$47</f>
        <v>0.57989794074580825</v>
      </c>
      <c r="V439">
        <f>U439/T439</f>
        <v>1.7813366078750812</v>
      </c>
      <c r="W439">
        <f>T439/U439</f>
        <v>0.56137621355734602</v>
      </c>
    </row>
    <row r="440" spans="18:23" x14ac:dyDescent="0.45">
      <c r="R440">
        <v>-5.62</v>
      </c>
      <c r="S440">
        <f>1-R440</f>
        <v>6.62</v>
      </c>
      <c r="T440">
        <f>SQRT(R440^2*$L$48+S440^2*$L$49+2*R440*S440*$L$50)</f>
        <v>0.32525866531255676</v>
      </c>
      <c r="U440">
        <f>R440*$L$46+S440*$L$47</f>
        <v>0.5795681050518966</v>
      </c>
      <c r="V440">
        <f>U440/T440</f>
        <v>1.7818683000957456</v>
      </c>
      <c r="W440">
        <f>T440/U440</f>
        <v>0.56120870433929748</v>
      </c>
    </row>
    <row r="441" spans="18:23" x14ac:dyDescent="0.45">
      <c r="R441">
        <v>-5.61</v>
      </c>
      <c r="S441">
        <f>1-R441</f>
        <v>6.61</v>
      </c>
      <c r="T441">
        <f>SQRT(R441^2*$L$48+S441^2*$L$49+2*R441*S441*$L$50)</f>
        <v>0.32497647159704718</v>
      </c>
      <c r="U441">
        <f>R441*$L$46+S441*$L$47</f>
        <v>0.57923826935798539</v>
      </c>
      <c r="V441">
        <f>U441/T441</f>
        <v>1.7824006350718484</v>
      </c>
      <c r="W441">
        <f>T441/U441</f>
        <v>0.56104109273933811</v>
      </c>
    </row>
    <row r="442" spans="18:23" x14ac:dyDescent="0.45">
      <c r="R442">
        <v>-5.6</v>
      </c>
      <c r="S442">
        <f>1-R442</f>
        <v>6.6</v>
      </c>
      <c r="T442">
        <f>SQRT(R442^2*$L$48+S442^2*$L$49+2*R442*S442*$L$50)</f>
        <v>0.3246943292125441</v>
      </c>
      <c r="U442">
        <f>R442*$L$46+S442*$L$47</f>
        <v>0.57890843366407374</v>
      </c>
      <c r="V442">
        <f>U442/T442</f>
        <v>1.7829336134944376</v>
      </c>
      <c r="W442">
        <f>T442/U442</f>
        <v>0.56087337881305799</v>
      </c>
    </row>
    <row r="443" spans="18:23" x14ac:dyDescent="0.45">
      <c r="R443">
        <v>-5.59</v>
      </c>
      <c r="S443">
        <f>1-R443</f>
        <v>6.59</v>
      </c>
      <c r="T443">
        <f>SQRT(R443^2*$L$48+S443^2*$L$49+2*R443*S443*$L$50)</f>
        <v>0.32441223829297583</v>
      </c>
      <c r="U443">
        <f>R443*$L$46+S443*$L$47</f>
        <v>0.57857859797016253</v>
      </c>
      <c r="V443">
        <f>U443/T443</f>
        <v>1.783467236053067</v>
      </c>
      <c r="W443">
        <f>T443/U443</f>
        <v>0.56070556261693227</v>
      </c>
    </row>
    <row r="444" spans="18:23" x14ac:dyDescent="0.45">
      <c r="R444">
        <v>-5.58</v>
      </c>
      <c r="S444">
        <f>1-R444</f>
        <v>6.58</v>
      </c>
      <c r="T444">
        <f>SQRT(R444^2*$L$48+S444^2*$L$49+2*R444*S444*$L$50)</f>
        <v>0.32413019897271239</v>
      </c>
      <c r="U444">
        <f>R444*$L$46+S444*$L$47</f>
        <v>0.57824876227625133</v>
      </c>
      <c r="V444">
        <f>U444/T444</f>
        <v>1.7840015034357612</v>
      </c>
      <c r="W444">
        <f>T444/U444</f>
        <v>0.56053764420832974</v>
      </c>
    </row>
    <row r="445" spans="18:23" x14ac:dyDescent="0.45">
      <c r="R445">
        <v>-5.57</v>
      </c>
      <c r="S445">
        <f>1-R445</f>
        <v>6.57</v>
      </c>
      <c r="T445">
        <f>SQRT(R445^2*$L$48+S445^2*$L$49+2*R445*S445*$L$50)</f>
        <v>0.3238482113865665</v>
      </c>
      <c r="U445">
        <f>R445*$L$46+S445*$L$47</f>
        <v>0.57791892658233968</v>
      </c>
      <c r="V445">
        <f>U445/T445</f>
        <v>1.7845364163289996</v>
      </c>
      <c r="W445">
        <f>T445/U445</f>
        <v>0.56036962364551635</v>
      </c>
    </row>
    <row r="446" spans="18:23" x14ac:dyDescent="0.45">
      <c r="R446">
        <v>-5.56</v>
      </c>
      <c r="S446">
        <f>1-R446</f>
        <v>6.56</v>
      </c>
      <c r="T446">
        <f>SQRT(R446^2*$L$48+S446^2*$L$49+2*R446*S446*$L$50)</f>
        <v>0.32356627566979745</v>
      </c>
      <c r="U446">
        <f>R446*$L$46+S446*$L$47</f>
        <v>0.57758909088842847</v>
      </c>
      <c r="V446">
        <f>U446/T446</f>
        <v>1.7850719754176847</v>
      </c>
      <c r="W446">
        <f>T446/U446</f>
        <v>0.56020150098766319</v>
      </c>
    </row>
    <row r="447" spans="18:23" x14ac:dyDescent="0.45">
      <c r="R447">
        <v>-5.55</v>
      </c>
      <c r="S447">
        <f>1-R447</f>
        <v>6.55</v>
      </c>
      <c r="T447">
        <f>SQRT(R447^2*$L$48+S447^2*$L$49+2*R447*S447*$L$50)</f>
        <v>0.32328439195811093</v>
      </c>
      <c r="U447">
        <f>R447*$L$46+S447*$L$47</f>
        <v>0.57725925519451726</v>
      </c>
      <c r="V447">
        <f>U447/T447</f>
        <v>1.7856081813851215</v>
      </c>
      <c r="W447">
        <f>T447/U447</f>
        <v>0.56003327629485089</v>
      </c>
    </row>
    <row r="448" spans="18:23" x14ac:dyDescent="0.45">
      <c r="R448">
        <v>-5.54</v>
      </c>
      <c r="S448">
        <f>1-R448</f>
        <v>6.54</v>
      </c>
      <c r="T448">
        <f>SQRT(R448^2*$L$48+S448^2*$L$49+2*R448*S448*$L$50)</f>
        <v>0.32300256038766034</v>
      </c>
      <c r="U448">
        <f>R448*$L$46+S448*$L$47</f>
        <v>0.57692941950060561</v>
      </c>
      <c r="V448">
        <f>U448/T448</f>
        <v>1.7861450349129988</v>
      </c>
      <c r="W448">
        <f>T448/U448</f>
        <v>0.55986494962807365</v>
      </c>
    </row>
    <row r="449" spans="18:23" x14ac:dyDescent="0.45">
      <c r="R449">
        <v>-5.53</v>
      </c>
      <c r="S449">
        <f>1-R449</f>
        <v>6.53</v>
      </c>
      <c r="T449">
        <f>SQRT(R449^2*$L$48+S449^2*$L$49+2*R449*S449*$L$50)</f>
        <v>0.32272078109505237</v>
      </c>
      <c r="U449">
        <f>R449*$L$46+S449*$L$47</f>
        <v>0.57659958380669418</v>
      </c>
      <c r="V449">
        <f>U449/T449</f>
        <v>1.7866825366813479</v>
      </c>
      <c r="W449">
        <f>T449/U449</f>
        <v>0.55969652104925027</v>
      </c>
    </row>
    <row r="450" spans="18:23" x14ac:dyDescent="0.45">
      <c r="R450">
        <v>-5.52</v>
      </c>
      <c r="S450">
        <f>1-R450</f>
        <v>6.52</v>
      </c>
      <c r="T450">
        <f>SQRT(R450^2*$L$48+S450^2*$L$49+2*R450*S450*$L$50)</f>
        <v>0.32243905421734104</v>
      </c>
      <c r="U450">
        <f>R450*$L$46+S450*$L$47</f>
        <v>0.57626974811278298</v>
      </c>
      <c r="V450">
        <f>U450/T450</f>
        <v>1.7872206873685548</v>
      </c>
      <c r="W450">
        <f>T450/U450</f>
        <v>0.55952799062121827</v>
      </c>
    </row>
    <row r="451" spans="18:23" x14ac:dyDescent="0.45">
      <c r="R451">
        <v>-5.51</v>
      </c>
      <c r="S451">
        <f>1-R451</f>
        <v>6.51</v>
      </c>
      <c r="T451">
        <f>SQRT(R451^2*$L$48+S451^2*$L$49+2*R451*S451*$L$50)</f>
        <v>0.32215737989203824</v>
      </c>
      <c r="U451">
        <f>R451*$L$46+S451*$L$47</f>
        <v>0.57593991241887132</v>
      </c>
      <c r="V451">
        <f>U451/T451</f>
        <v>1.787759487651287</v>
      </c>
      <c r="W451">
        <f>T451/U451</f>
        <v>0.55935935840775464</v>
      </c>
    </row>
    <row r="452" spans="18:23" x14ac:dyDescent="0.45">
      <c r="R452">
        <v>-5.5</v>
      </c>
      <c r="S452">
        <f>1-R452</f>
        <v>6.5</v>
      </c>
      <c r="T452">
        <f>SQRT(R452^2*$L$48+S452^2*$L$49+2*R452*S452*$L$50)</f>
        <v>0.32187575825711029</v>
      </c>
      <c r="U452">
        <f>R452*$L$46+S452*$L$47</f>
        <v>0.57561007672496034</v>
      </c>
      <c r="V452">
        <f>U452/T452</f>
        <v>1.7882989382045051</v>
      </c>
      <c r="W452">
        <f>T452/U452</f>
        <v>0.55919062447357026</v>
      </c>
    </row>
    <row r="453" spans="18:23" x14ac:dyDescent="0.45">
      <c r="R453">
        <v>-5.49</v>
      </c>
      <c r="S453">
        <f>1-R453</f>
        <v>6.49</v>
      </c>
      <c r="T453">
        <f>SQRT(R453^2*$L$48+S453^2*$L$49+2*R453*S453*$L$50)</f>
        <v>0.3215941894509815</v>
      </c>
      <c r="U453">
        <f>R453*$L$46+S453*$L$47</f>
        <v>0.57528024103104869</v>
      </c>
      <c r="V453">
        <f>U453/T453</f>
        <v>1.7888390397014151</v>
      </c>
      <c r="W453">
        <f>T453/U453</f>
        <v>0.5590217888843233</v>
      </c>
    </row>
    <row r="454" spans="18:23" x14ac:dyDescent="0.45">
      <c r="R454">
        <v>-5.4799999999999995</v>
      </c>
      <c r="S454">
        <f>1-R454</f>
        <v>6.4799999999999995</v>
      </c>
      <c r="T454">
        <f>SQRT(R454^2*$L$48+S454^2*$L$49+2*R454*S454*$L$50)</f>
        <v>0.32131267361253274</v>
      </c>
      <c r="U454">
        <f>R454*$L$46+S454*$L$47</f>
        <v>0.57495040533713704</v>
      </c>
      <c r="V454">
        <f>U454/T454</f>
        <v>1.7893797928134734</v>
      </c>
      <c r="W454">
        <f>T454/U454</f>
        <v>0.55885285170661414</v>
      </c>
    </row>
    <row r="455" spans="18:23" x14ac:dyDescent="0.45">
      <c r="R455">
        <v>-5.47</v>
      </c>
      <c r="S455">
        <f>1-R455</f>
        <v>6.47</v>
      </c>
      <c r="T455">
        <f>SQRT(R455^2*$L$48+S455^2*$L$49+2*R455*S455*$L$50)</f>
        <v>0.32103121088111058</v>
      </c>
      <c r="U455">
        <f>R455*$L$46+S455*$L$47</f>
        <v>0.57462056964322605</v>
      </c>
      <c r="V455">
        <f>U455/T455</f>
        <v>1.7899211982103158</v>
      </c>
      <c r="W455">
        <f>T455/U455</f>
        <v>0.55868381300800707</v>
      </c>
    </row>
    <row r="456" spans="18:23" x14ac:dyDescent="0.45">
      <c r="R456">
        <v>-5.46</v>
      </c>
      <c r="S456">
        <f>1-R456</f>
        <v>6.46</v>
      </c>
      <c r="T456">
        <f>SQRT(R456^2*$L$48+S456^2*$L$49+2*R456*S456*$L$50)</f>
        <v>0.32074980139651882</v>
      </c>
      <c r="U456">
        <f>R456*$L$46+S456*$L$47</f>
        <v>0.57429073394931462</v>
      </c>
      <c r="V456">
        <f>U456/T456</f>
        <v>1.7904632565597827</v>
      </c>
      <c r="W456">
        <f>T456/U456</f>
        <v>0.55851467285701906</v>
      </c>
    </row>
    <row r="457" spans="18:23" x14ac:dyDescent="0.45">
      <c r="R457">
        <v>-5.45</v>
      </c>
      <c r="S457">
        <f>1-R457</f>
        <v>6.45</v>
      </c>
      <c r="T457">
        <f>SQRT(R457^2*$L$48+S457^2*$L$49+2*R457*S457*$L$50)</f>
        <v>0.32046844529903012</v>
      </c>
      <c r="U457">
        <f>R457*$L$46+S457*$L$47</f>
        <v>0.57396089825540297</v>
      </c>
      <c r="V457">
        <f>U457/T457</f>
        <v>1.7910059685278474</v>
      </c>
      <c r="W457">
        <f>T457/U457</f>
        <v>0.55834543132314052</v>
      </c>
    </row>
    <row r="458" spans="18:23" x14ac:dyDescent="0.45">
      <c r="R458">
        <v>-5.4399999999999995</v>
      </c>
      <c r="S458">
        <f>1-R458</f>
        <v>6.4399999999999995</v>
      </c>
      <c r="T458">
        <f>SQRT(R458^2*$L$48+S458^2*$L$49+2*R458*S458*$L$50)</f>
        <v>0.32018714272938203</v>
      </c>
      <c r="U458">
        <f>R458*$L$46+S458*$L$47</f>
        <v>0.57363106256149177</v>
      </c>
      <c r="V458">
        <f>U458/T458</f>
        <v>1.7915493347786211</v>
      </c>
      <c r="W458">
        <f>T458/U458</f>
        <v>0.55817608847683142</v>
      </c>
    </row>
    <row r="459" spans="18:23" x14ac:dyDescent="0.45">
      <c r="R459">
        <v>-5.43</v>
      </c>
      <c r="S459">
        <f>1-R459</f>
        <v>6.43</v>
      </c>
      <c r="T459">
        <f>SQRT(R459^2*$L$48+S459^2*$L$49+2*R459*S459*$L$50)</f>
        <v>0.3199058938287796</v>
      </c>
      <c r="U459">
        <f>R459*$L$46+S459*$L$47</f>
        <v>0.57330122686758034</v>
      </c>
      <c r="V459">
        <f>U459/T459</f>
        <v>1.7920933559743144</v>
      </c>
      <c r="W459">
        <f>T459/U459</f>
        <v>0.55800664438953074</v>
      </c>
    </row>
    <row r="460" spans="18:23" x14ac:dyDescent="0.45">
      <c r="R460">
        <v>-5.42</v>
      </c>
      <c r="S460">
        <f>1-R460</f>
        <v>6.42</v>
      </c>
      <c r="T460">
        <f>SQRT(R460^2*$L$48+S460^2*$L$49+2*R460*S460*$L$50)</f>
        <v>0.31962469873889998</v>
      </c>
      <c r="U460">
        <f>R460*$L$46+S460*$L$47</f>
        <v>0.57297139117366913</v>
      </c>
      <c r="V460">
        <f>U460/T460</f>
        <v>1.7926380327752047</v>
      </c>
      <c r="W460">
        <f>T460/U460</f>
        <v>0.55783709913366497</v>
      </c>
    </row>
    <row r="461" spans="18:23" x14ac:dyDescent="0.45">
      <c r="R461">
        <v>-5.41</v>
      </c>
      <c r="S461">
        <f>1-R461</f>
        <v>6.41</v>
      </c>
      <c r="T461">
        <f>SQRT(R461^2*$L$48+S461^2*$L$49+2*R461*S461*$L$50)</f>
        <v>0.3193435576018902</v>
      </c>
      <c r="U461">
        <f>R461*$L$46+S461*$L$47</f>
        <v>0.5726415554797577</v>
      </c>
      <c r="V461">
        <f>U461/T461</f>
        <v>1.7931833658396252</v>
      </c>
      <c r="W461">
        <f>T461/U461</f>
        <v>0.55766745278264851</v>
      </c>
    </row>
    <row r="462" spans="18:23" x14ac:dyDescent="0.45">
      <c r="R462">
        <v>-5.3999999999999995</v>
      </c>
      <c r="S462">
        <f>1-R462</f>
        <v>6.3999999999999995</v>
      </c>
      <c r="T462">
        <f>SQRT(R462^2*$L$48+S462^2*$L$49+2*R462*S462*$L$50)</f>
        <v>0.31906247056037079</v>
      </c>
      <c r="U462">
        <f>R462*$L$46+S462*$L$47</f>
        <v>0.57231171978584605</v>
      </c>
      <c r="V462">
        <f>U462/T462</f>
        <v>1.7937293558239316</v>
      </c>
      <c r="W462">
        <f>T462/U462</f>
        <v>0.55749770541089239</v>
      </c>
    </row>
    <row r="463" spans="18:23" x14ac:dyDescent="0.45">
      <c r="R463">
        <v>-5.39</v>
      </c>
      <c r="S463">
        <f>1-R463</f>
        <v>6.39</v>
      </c>
      <c r="T463">
        <f>SQRT(R463^2*$L$48+S463^2*$L$49+2*R463*S463*$L$50)</f>
        <v>0.31878143775743939</v>
      </c>
      <c r="U463">
        <f>R463*$L$46+S463*$L$47</f>
        <v>0.57198188409193507</v>
      </c>
      <c r="V463">
        <f>U463/T463</f>
        <v>1.7942760033824672</v>
      </c>
      <c r="W463">
        <f>T463/U463</f>
        <v>0.55732785709381216</v>
      </c>
    </row>
    <row r="464" spans="18:23" x14ac:dyDescent="0.45">
      <c r="R464">
        <v>-5.38</v>
      </c>
      <c r="S464">
        <f>1-R464</f>
        <v>6.38</v>
      </c>
      <c r="T464">
        <f>SQRT(R464^2*$L$48+S464^2*$L$49+2*R464*S464*$L$50)</f>
        <v>0.31850045933667026</v>
      </c>
      <c r="U464">
        <f>R464*$L$46+S464*$L$47</f>
        <v>0.57165204839802342</v>
      </c>
      <c r="V464">
        <f>U464/T464</f>
        <v>1.7948233091675381</v>
      </c>
      <c r="W464">
        <f>T464/U464</f>
        <v>0.55715790790783337</v>
      </c>
    </row>
    <row r="465" spans="18:23" x14ac:dyDescent="0.45">
      <c r="R465">
        <v>-5.37</v>
      </c>
      <c r="S465">
        <f>1-R465</f>
        <v>6.37</v>
      </c>
      <c r="T465">
        <f>SQRT(R465^2*$L$48+S465^2*$L$49+2*R465*S465*$L$50)</f>
        <v>0.31821953544211684</v>
      </c>
      <c r="U465">
        <f>R465*$L$46+S465*$L$47</f>
        <v>0.57132221270411199</v>
      </c>
      <c r="V465">
        <f>U465/T465</f>
        <v>1.7953712738293961</v>
      </c>
      <c r="W465">
        <f>T465/U465</f>
        <v>0.55698785793039496</v>
      </c>
    </row>
    <row r="466" spans="18:23" x14ac:dyDescent="0.45">
      <c r="R466">
        <v>-5.36</v>
      </c>
      <c r="S466">
        <f>1-R466</f>
        <v>6.36</v>
      </c>
      <c r="T466">
        <f>SQRT(R466^2*$L$48+S466^2*$L$49+2*R466*S466*$L$50)</f>
        <v>0.31793866621831385</v>
      </c>
      <c r="U466">
        <f>R466*$L$46+S466*$L$47</f>
        <v>0.57099237701020078</v>
      </c>
      <c r="V466">
        <f>U466/T466</f>
        <v>1.7959198980161997</v>
      </c>
      <c r="W466">
        <f>T466/U466</f>
        <v>0.55681770723995827</v>
      </c>
    </row>
    <row r="467" spans="18:23" x14ac:dyDescent="0.45">
      <c r="R467">
        <v>-5.35</v>
      </c>
      <c r="S467">
        <f>1-R467</f>
        <v>6.35</v>
      </c>
      <c r="T467">
        <f>SQRT(R467^2*$L$48+S467^2*$L$49+2*R467*S467*$L$50)</f>
        <v>0.3176578518102785</v>
      </c>
      <c r="U467">
        <f>R467*$L$46+S467*$L$47</f>
        <v>0.57066254131628913</v>
      </c>
      <c r="V467">
        <f>U467/T467</f>
        <v>1.79646918237399</v>
      </c>
      <c r="W467">
        <f>T467/U467</f>
        <v>0.55664745591601217</v>
      </c>
    </row>
    <row r="468" spans="18:23" x14ac:dyDescent="0.45">
      <c r="R468">
        <v>-5.34</v>
      </c>
      <c r="S468">
        <f>1-R468</f>
        <v>6.34</v>
      </c>
      <c r="T468">
        <f>SQRT(R468^2*$L$48+S468^2*$L$49+2*R468*S468*$L$50)</f>
        <v>0.31737709236351375</v>
      </c>
      <c r="U468">
        <f>R468*$L$46+S468*$L$47</f>
        <v>0.5703327056223777</v>
      </c>
      <c r="V468">
        <f>U468/T468</f>
        <v>1.7970191275466616</v>
      </c>
      <c r="W468">
        <f>T468/U468</f>
        <v>0.5564771040390798</v>
      </c>
    </row>
    <row r="469" spans="18:23" x14ac:dyDescent="0.45">
      <c r="R469">
        <v>-5.33</v>
      </c>
      <c r="S469">
        <f>1-R469</f>
        <v>6.33</v>
      </c>
      <c r="T469">
        <f>SQRT(R469^2*$L$48+S469^2*$L$49+2*R469*S469*$L$50)</f>
        <v>0.31709638802400825</v>
      </c>
      <c r="U469">
        <f>R469*$L$46+S469*$L$47</f>
        <v>0.57000286992846672</v>
      </c>
      <c r="V469">
        <f>U469/T469</f>
        <v>1.7975697341759385</v>
      </c>
      <c r="W469">
        <f>T469/U469</f>
        <v>0.55630665169072335</v>
      </c>
    </row>
    <row r="470" spans="18:23" x14ac:dyDescent="0.45">
      <c r="R470">
        <v>-5.32</v>
      </c>
      <c r="S470">
        <f>1-R470</f>
        <v>6.32</v>
      </c>
      <c r="T470">
        <f>SQRT(R470^2*$L$48+S470^2*$L$49+2*R470*S470*$L$50)</f>
        <v>0.31681573893824094</v>
      </c>
      <c r="U470">
        <f>R470*$L$46+S470*$L$47</f>
        <v>0.56967303423455506</v>
      </c>
      <c r="V470">
        <f>U470/T470</f>
        <v>1.7981210029013279</v>
      </c>
      <c r="W470">
        <f>T470/U470</f>
        <v>0.55613609895355587</v>
      </c>
    </row>
    <row r="471" spans="18:23" x14ac:dyDescent="0.45">
      <c r="R471">
        <v>-5.31</v>
      </c>
      <c r="S471">
        <f>1-R471</f>
        <v>6.31</v>
      </c>
      <c r="T471">
        <f>SQRT(R471^2*$L$48+S471^2*$L$49+2*R471*S471*$L$50)</f>
        <v>0.31653514525317988</v>
      </c>
      <c r="U471">
        <f>R471*$L$46+S471*$L$47</f>
        <v>0.56934319854064386</v>
      </c>
      <c r="V471">
        <f>U471/T471</f>
        <v>1.79867293436012</v>
      </c>
      <c r="W471">
        <f>T471/U471</f>
        <v>0.55596544591123853</v>
      </c>
    </row>
    <row r="472" spans="18:23" x14ac:dyDescent="0.45">
      <c r="R472">
        <v>-5.3</v>
      </c>
      <c r="S472">
        <f>1-R472</f>
        <v>6.3</v>
      </c>
      <c r="T472">
        <f>SQRT(R472^2*$L$48+S472^2*$L$49+2*R472*S472*$L$50)</f>
        <v>0.31625460711628645</v>
      </c>
      <c r="U472">
        <f>R472*$L$46+S472*$L$47</f>
        <v>0.56901336284673243</v>
      </c>
      <c r="V472">
        <f>U472/T472</f>
        <v>1.7992255291873325</v>
      </c>
      <c r="W472">
        <f>T472/U472</f>
        <v>0.55579469264849546</v>
      </c>
    </row>
    <row r="473" spans="18:23" x14ac:dyDescent="0.45">
      <c r="R473">
        <v>-5.29</v>
      </c>
      <c r="S473">
        <f>1-R473</f>
        <v>6.29</v>
      </c>
      <c r="T473">
        <f>SQRT(R473^2*$L$48+S473^2*$L$49+2*R473*S473*$L$50)</f>
        <v>0.31597412467551667</v>
      </c>
      <c r="U473">
        <f>R473*$L$46+S473*$L$47</f>
        <v>0.56868352715282078</v>
      </c>
      <c r="V473">
        <f>U473/T473</f>
        <v>1.7997787880156928</v>
      </c>
      <c r="W473">
        <f>T473/U473</f>
        <v>0.55562383925111625</v>
      </c>
    </row>
    <row r="474" spans="18:23" x14ac:dyDescent="0.45">
      <c r="R474">
        <v>-5.28</v>
      </c>
      <c r="S474">
        <f>1-R474</f>
        <v>6.28</v>
      </c>
      <c r="T474">
        <f>SQRT(R474^2*$L$48+S474^2*$L$49+2*R474*S474*$L$50)</f>
        <v>0.31569369807932141</v>
      </c>
      <c r="U474">
        <f>R474*$L$46+S474*$L$47</f>
        <v>0.56835369145890935</v>
      </c>
      <c r="V474">
        <f>U474/T474</f>
        <v>1.8003327114756165</v>
      </c>
      <c r="W474">
        <f>T474/U474</f>
        <v>0.55545288580595997</v>
      </c>
    </row>
    <row r="475" spans="18:23" x14ac:dyDescent="0.45">
      <c r="R475">
        <v>-5.27</v>
      </c>
      <c r="S475">
        <f>1-R475</f>
        <v>6.27</v>
      </c>
      <c r="T475">
        <f>SQRT(R475^2*$L$48+S475^2*$L$49+2*R475*S475*$L$50)</f>
        <v>0.31541332747665135</v>
      </c>
      <c r="U475">
        <f>R475*$L$46+S475*$L$47</f>
        <v>0.56802385576499814</v>
      </c>
      <c r="V475">
        <f>U475/T475</f>
        <v>1.8008873001951589</v>
      </c>
      <c r="W475">
        <f>T475/U475</f>
        <v>0.55528183240096807</v>
      </c>
    </row>
    <row r="476" spans="18:23" x14ac:dyDescent="0.45">
      <c r="R476">
        <v>-5.26</v>
      </c>
      <c r="S476">
        <f>1-R476</f>
        <v>6.26</v>
      </c>
      <c r="T476">
        <f>SQRT(R476^2*$L$48+S476^2*$L$49+2*R476*S476*$L$50)</f>
        <v>0.31513301301695784</v>
      </c>
      <c r="U476">
        <f>R476*$L$46+S476*$L$47</f>
        <v>0.56769402007108671</v>
      </c>
      <c r="V476">
        <f>U476/T476</f>
        <v>1.801442554799989</v>
      </c>
      <c r="W476">
        <f>T476/U476</f>
        <v>0.5551106791251682</v>
      </c>
    </row>
    <row r="477" spans="18:23" x14ac:dyDescent="0.45">
      <c r="R477">
        <v>-5.25</v>
      </c>
      <c r="S477">
        <f>1-R477</f>
        <v>6.25</v>
      </c>
      <c r="T477">
        <f>SQRT(R477^2*$L$48+S477^2*$L$49+2*R477*S477*$L$50)</f>
        <v>0.31485275485019326</v>
      </c>
      <c r="U477">
        <f>R477*$L$46+S477*$L$47</f>
        <v>0.56736418437717551</v>
      </c>
      <c r="V477">
        <f>U477/T477</f>
        <v>1.8019984759133743</v>
      </c>
      <c r="W477">
        <f>T477/U477</f>
        <v>0.55493942606867774</v>
      </c>
    </row>
    <row r="478" spans="18:23" x14ac:dyDescent="0.45">
      <c r="R478">
        <v>-5.24</v>
      </c>
      <c r="S478">
        <f>1-R478</f>
        <v>6.24</v>
      </c>
      <c r="T478">
        <f>SQRT(R478^2*$L$48+S478^2*$L$49+2*R478*S478*$L$50)</f>
        <v>0.31457255312681437</v>
      </c>
      <c r="U478">
        <f>R478*$L$46+S478*$L$47</f>
        <v>0.56703434868326408</v>
      </c>
      <c r="V478">
        <f>U478/T478</f>
        <v>1.802555064156135</v>
      </c>
      <c r="W478">
        <f>T478/U478</f>
        <v>0.55476807332271394</v>
      </c>
    </row>
    <row r="479" spans="18:23" x14ac:dyDescent="0.45">
      <c r="R479">
        <v>-5.2299999999999995</v>
      </c>
      <c r="S479">
        <f>1-R479</f>
        <v>6.2299999999999995</v>
      </c>
      <c r="T479">
        <f>SQRT(R479^2*$L$48+S479^2*$L$49+2*R479*S479*$L$50)</f>
        <v>0.3142924079977848</v>
      </c>
      <c r="U479">
        <f>R479*$L$46+S479*$L$47</f>
        <v>0.56670451298935243</v>
      </c>
      <c r="V479">
        <f>U479/T479</f>
        <v>1.8031123201466155</v>
      </c>
      <c r="W479">
        <f>T479/U479</f>
        <v>0.55459662097960016</v>
      </c>
    </row>
    <row r="480" spans="18:23" x14ac:dyDescent="0.45">
      <c r="R480">
        <v>-5.22</v>
      </c>
      <c r="S480">
        <f>1-R480</f>
        <v>6.22</v>
      </c>
      <c r="T480">
        <f>SQRT(R480^2*$L$48+S480^2*$L$49+2*R480*S480*$L$50)</f>
        <v>0.31401231961457554</v>
      </c>
      <c r="U480">
        <f>R480*$L$46+S480*$L$47</f>
        <v>0.56637467729544122</v>
      </c>
      <c r="V480">
        <f>U480/T480</f>
        <v>1.8036702445006612</v>
      </c>
      <c r="W480">
        <f>T480/U480</f>
        <v>0.55442506913277045</v>
      </c>
    </row>
    <row r="481" spans="18:23" x14ac:dyDescent="0.45">
      <c r="R481">
        <v>-5.21</v>
      </c>
      <c r="S481">
        <f>1-R481</f>
        <v>6.21</v>
      </c>
      <c r="T481">
        <f>SQRT(R481^2*$L$48+S481^2*$L$49+2*R481*S481*$L$50)</f>
        <v>0.31373228812916826</v>
      </c>
      <c r="U481">
        <f>R481*$L$46+S481*$L$47</f>
        <v>0.56604484160152979</v>
      </c>
      <c r="V481">
        <f>U481/T481</f>
        <v>1.8042288378315741</v>
      </c>
      <c r="W481">
        <f>T481/U481</f>
        <v>0.55425341787677973</v>
      </c>
    </row>
    <row r="482" spans="18:23" x14ac:dyDescent="0.45">
      <c r="R482">
        <v>-5.2</v>
      </c>
      <c r="S482">
        <f>1-R482</f>
        <v>6.2</v>
      </c>
      <c r="T482">
        <f>SQRT(R482^2*$L$48+S482^2*$L$49+2*R482*S482*$L$50)</f>
        <v>0.31345231369405779</v>
      </c>
      <c r="U482">
        <f>R482*$L$46+S482*$L$47</f>
        <v>0.56571500590761836</v>
      </c>
      <c r="V482">
        <f>U482/T482</f>
        <v>1.8047881007500848</v>
      </c>
      <c r="W482">
        <f>T482/U482</f>
        <v>0.55408166730730979</v>
      </c>
    </row>
    <row r="483" spans="18:23" x14ac:dyDescent="0.45">
      <c r="R483">
        <v>-5.1899999999999995</v>
      </c>
      <c r="S483">
        <f>1-R483</f>
        <v>6.1899999999999995</v>
      </c>
      <c r="T483">
        <f>SQRT(R483^2*$L$48+S483^2*$L$49+2*R483*S483*$L$50)</f>
        <v>0.31317239646225026</v>
      </c>
      <c r="U483">
        <f>R483*$L$46+S483*$L$47</f>
        <v>0.56538517021370716</v>
      </c>
      <c r="V483">
        <f>U483/T483</f>
        <v>1.8053480338643402</v>
      </c>
      <c r="W483">
        <f>T483/U483</f>
        <v>0.55390981752117019</v>
      </c>
    </row>
    <row r="484" spans="18:23" x14ac:dyDescent="0.45">
      <c r="R484">
        <v>-5.18</v>
      </c>
      <c r="S484">
        <f>1-R484</f>
        <v>6.18</v>
      </c>
      <c r="T484">
        <f>SQRT(R484^2*$L$48+S484^2*$L$49+2*R484*S484*$L$50)</f>
        <v>0.3128925365872714</v>
      </c>
      <c r="U484">
        <f>R484*$L$46+S484*$L$47</f>
        <v>0.5650553345197955</v>
      </c>
      <c r="V484">
        <f>U484/T484</f>
        <v>1.8059086377798319</v>
      </c>
      <c r="W484">
        <f>T484/U484</f>
        <v>0.55373786861631669</v>
      </c>
    </row>
    <row r="485" spans="18:23" x14ac:dyDescent="0.45">
      <c r="R485">
        <v>-5.17</v>
      </c>
      <c r="S485">
        <f>1-R485</f>
        <v>6.17</v>
      </c>
      <c r="T485">
        <f>SQRT(R485^2*$L$48+S485^2*$L$49+2*R485*S485*$L$50)</f>
        <v>0.31261273422316316</v>
      </c>
      <c r="U485">
        <f>R485*$L$46+S485*$L$47</f>
        <v>0.56472549882588408</v>
      </c>
      <c r="V485">
        <f>U485/T485</f>
        <v>1.8064699130994022</v>
      </c>
      <c r="W485">
        <f>T485/U485</f>
        <v>0.5535658206918469</v>
      </c>
    </row>
    <row r="486" spans="18:23" x14ac:dyDescent="0.45">
      <c r="R486">
        <v>-5.16</v>
      </c>
      <c r="S486">
        <f>1-R486</f>
        <v>6.16</v>
      </c>
      <c r="T486">
        <f>SQRT(R486^2*$L$48+S486^2*$L$49+2*R486*S486*$L$50)</f>
        <v>0.31233298952448801</v>
      </c>
      <c r="U486">
        <f>R486*$L$46+S486*$L$47</f>
        <v>0.56439566313197287</v>
      </c>
      <c r="V486">
        <f>U486/T486</f>
        <v>1.8070318604231919</v>
      </c>
      <c r="W486">
        <f>T486/U486</f>
        <v>0.55339367384801297</v>
      </c>
    </row>
    <row r="487" spans="18:23" x14ac:dyDescent="0.45">
      <c r="R487">
        <v>-5.1499999999999995</v>
      </c>
      <c r="S487">
        <f>1-R487</f>
        <v>6.1499999999999995</v>
      </c>
      <c r="T487">
        <f>SQRT(R487^2*$L$48+S487^2*$L$49+2*R487*S487*$L$50)</f>
        <v>0.31205330264633158</v>
      </c>
      <c r="U487">
        <f>R487*$L$46+S487*$L$47</f>
        <v>0.56406582743806122</v>
      </c>
      <c r="V487">
        <f>U487/T487</f>
        <v>1.8075944803486035</v>
      </c>
      <c r="W487">
        <f>T487/U487</f>
        <v>0.55322142818622966</v>
      </c>
    </row>
    <row r="488" spans="18:23" x14ac:dyDescent="0.45">
      <c r="R488">
        <v>-5.14</v>
      </c>
      <c r="S488">
        <f>1-R488</f>
        <v>6.14</v>
      </c>
      <c r="T488">
        <f>SQRT(R488^2*$L$48+S488^2*$L$49+2*R488*S488*$L$50)</f>
        <v>0.31177367374430193</v>
      </c>
      <c r="U488">
        <f>R488*$L$46+S488*$L$47</f>
        <v>0.56373599174415023</v>
      </c>
      <c r="V488">
        <f>U488/T488</f>
        <v>1.8081577734702921</v>
      </c>
      <c r="W488">
        <f>T488/U488</f>
        <v>0.55304908380907392</v>
      </c>
    </row>
    <row r="489" spans="18:23" x14ac:dyDescent="0.45">
      <c r="R489">
        <v>-5.13</v>
      </c>
      <c r="S489">
        <f>1-R489</f>
        <v>6.13</v>
      </c>
      <c r="T489">
        <f>SQRT(R489^2*$L$48+S489^2*$L$49+2*R489*S489*$L$50)</f>
        <v>0.31149410297453706</v>
      </c>
      <c r="U489">
        <f>R489*$L$46+S489*$L$47</f>
        <v>0.5634061560502388</v>
      </c>
      <c r="V489">
        <f>U489/T489</f>
        <v>1.8087217403800873</v>
      </c>
      <c r="W489">
        <f>T489/U489</f>
        <v>0.55287664082030585</v>
      </c>
    </row>
    <row r="490" spans="18:23" x14ac:dyDescent="0.45">
      <c r="R490">
        <v>-5.12</v>
      </c>
      <c r="S490">
        <f>1-R490</f>
        <v>6.12</v>
      </c>
      <c r="T490">
        <f>SQRT(R490^2*$L$48+S490^2*$L$49+2*R490*S490*$L$50)</f>
        <v>0.31121459049369848</v>
      </c>
      <c r="U490">
        <f>R490*$L$46+S490*$L$47</f>
        <v>0.56307632035632715</v>
      </c>
      <c r="V490">
        <f>U490/T490</f>
        <v>1.8092863816670202</v>
      </c>
      <c r="W490">
        <f>T490/U490</f>
        <v>0.55270409932485709</v>
      </c>
    </row>
    <row r="491" spans="18:23" x14ac:dyDescent="0.45">
      <c r="R491">
        <v>-5.1100000000000003</v>
      </c>
      <c r="S491">
        <f>1-R491</f>
        <v>6.11</v>
      </c>
      <c r="T491">
        <f>SQRT(R491^2*$L$48+S491^2*$L$49+2*R491*S491*$L$50)</f>
        <v>0.31093513645898452</v>
      </c>
      <c r="U491">
        <f>R491*$L$46+S491*$L$47</f>
        <v>0.56274648466241572</v>
      </c>
      <c r="V491">
        <f>U491/T491</f>
        <v>1.8098516979172203</v>
      </c>
      <c r="W491">
        <f>T491/U491</f>
        <v>0.55253145942885884</v>
      </c>
    </row>
    <row r="492" spans="18:23" x14ac:dyDescent="0.45">
      <c r="R492">
        <v>-5.0999999999999996</v>
      </c>
      <c r="S492">
        <f>1-R492</f>
        <v>6.1</v>
      </c>
      <c r="T492">
        <f>SQRT(R492^2*$L$48+S492^2*$L$49+2*R492*S492*$L$50)</f>
        <v>0.31065574102812021</v>
      </c>
      <c r="U492">
        <f>R492*$L$46+S492*$L$47</f>
        <v>0.56241664896850452</v>
      </c>
      <c r="V492">
        <f>U492/T492</f>
        <v>1.8104176897139499</v>
      </c>
      <c r="W492">
        <f>T492/U492</f>
        <v>0.55235872123962859</v>
      </c>
    </row>
    <row r="493" spans="18:23" x14ac:dyDescent="0.45">
      <c r="R493">
        <v>-5.09</v>
      </c>
      <c r="S493">
        <f>1-R493</f>
        <v>6.09</v>
      </c>
      <c r="T493">
        <f>SQRT(R493^2*$L$48+S493^2*$L$49+2*R493*S493*$L$50)</f>
        <v>0.31037640435936958</v>
      </c>
      <c r="U493">
        <f>R493*$L$46+S493*$L$47</f>
        <v>0.56208681327459287</v>
      </c>
      <c r="V493">
        <f>U493/T493</f>
        <v>1.8109843576375095</v>
      </c>
      <c r="W493">
        <f>T493/U493</f>
        <v>0.55218588486569475</v>
      </c>
    </row>
    <row r="494" spans="18:23" x14ac:dyDescent="0.45">
      <c r="R494">
        <v>-5.08</v>
      </c>
      <c r="S494">
        <f>1-R494</f>
        <v>6.08</v>
      </c>
      <c r="T494">
        <f>SQRT(R494^2*$L$48+S494^2*$L$49+2*R494*S494*$L$50)</f>
        <v>0.3100971266115316</v>
      </c>
      <c r="U494">
        <f>R494*$L$46+S494*$L$47</f>
        <v>0.56175697758068188</v>
      </c>
      <c r="V494">
        <f>U494/T494</f>
        <v>1.811551702265247</v>
      </c>
      <c r="W494">
        <f>T494/U494</f>
        <v>0.55201295041679155</v>
      </c>
    </row>
    <row r="495" spans="18:23" x14ac:dyDescent="0.45">
      <c r="R495">
        <v>-5.07</v>
      </c>
      <c r="S495">
        <f>1-R495</f>
        <v>6.07</v>
      </c>
      <c r="T495">
        <f>SQRT(R495^2*$L$48+S495^2*$L$49+2*R495*S495*$L$50)</f>
        <v>0.30981790794394443</v>
      </c>
      <c r="U495">
        <f>R495*$L$46+S495*$L$47</f>
        <v>0.56142714188677023</v>
      </c>
      <c r="V495">
        <f>U495/T495</f>
        <v>1.812119724171495</v>
      </c>
      <c r="W495">
        <f>T495/U495</f>
        <v>0.55183991800387366</v>
      </c>
    </row>
    <row r="496" spans="18:23" x14ac:dyDescent="0.45">
      <c r="R496">
        <v>-5.0599999999999996</v>
      </c>
      <c r="S496">
        <f>1-R496</f>
        <v>6.06</v>
      </c>
      <c r="T496">
        <f>SQRT(R496^2*$L$48+S496^2*$L$49+2*R496*S496*$L$50)</f>
        <v>0.30953874851648799</v>
      </c>
      <c r="U496">
        <f>R496*$L$46+S496*$L$47</f>
        <v>0.5610973061928588</v>
      </c>
      <c r="V496">
        <f>U496/T496</f>
        <v>1.8126884239275498</v>
      </c>
      <c r="W496">
        <f>T496/U496</f>
        <v>0.55166678773912026</v>
      </c>
    </row>
    <row r="497" spans="18:23" x14ac:dyDescent="0.45">
      <c r="R497">
        <v>-5.05</v>
      </c>
      <c r="S497">
        <f>1-R497</f>
        <v>6.05</v>
      </c>
      <c r="T497">
        <f>SQRT(R497^2*$L$48+S497^2*$L$49+2*R497*S497*$L$50)</f>
        <v>0.30925964848958476</v>
      </c>
      <c r="U497">
        <f>R497*$L$46+S497*$L$47</f>
        <v>0.5607674704989476</v>
      </c>
      <c r="V497">
        <f>U497/T497</f>
        <v>1.8132578021016315</v>
      </c>
      <c r="W497">
        <f>T497/U497</f>
        <v>0.55149355973594261</v>
      </c>
    </row>
    <row r="498" spans="18:23" x14ac:dyDescent="0.45">
      <c r="R498">
        <v>-5.04</v>
      </c>
      <c r="S498">
        <f>1-R498</f>
        <v>6.04</v>
      </c>
      <c r="T498">
        <f>SQRT(R498^2*$L$48+S498^2*$L$49+2*R498*S498*$L$50)</f>
        <v>0.30898060802420346</v>
      </c>
      <c r="U498">
        <f>R498*$L$46+S498*$L$47</f>
        <v>0.56043763480503617</v>
      </c>
      <c r="V498">
        <f>U498/T498</f>
        <v>1.8138278592588415</v>
      </c>
      <c r="W498">
        <f>T498/U498</f>
        <v>0.55132023410899411</v>
      </c>
    </row>
    <row r="499" spans="18:23" x14ac:dyDescent="0.45">
      <c r="R499">
        <v>-5.03</v>
      </c>
      <c r="S499">
        <f>1-R499</f>
        <v>6.03</v>
      </c>
      <c r="T499">
        <f>SQRT(R499^2*$L$48+S499^2*$L$49+2*R499*S499*$L$50)</f>
        <v>0.30870162728185924</v>
      </c>
      <c r="U499">
        <f>R499*$L$46+S499*$L$47</f>
        <v>0.56010779911112452</v>
      </c>
      <c r="V499">
        <f>U499/T499</f>
        <v>1.8143985959611399</v>
      </c>
      <c r="W499">
        <f>T499/U499</f>
        <v>0.5511468109741734</v>
      </c>
    </row>
    <row r="500" spans="18:23" x14ac:dyDescent="0.45">
      <c r="R500">
        <v>-5.0199999999999996</v>
      </c>
      <c r="S500">
        <f>1-R500</f>
        <v>6.02</v>
      </c>
      <c r="T500">
        <f>SQRT(R500^2*$L$48+S500^2*$L$49+2*R500*S500*$L$50)</f>
        <v>0.30842270642461928</v>
      </c>
      <c r="U500">
        <f>R500*$L$46+S500*$L$47</f>
        <v>0.55977796341721331</v>
      </c>
      <c r="V500">
        <f>U500/T500</f>
        <v>1.8149700127672899</v>
      </c>
      <c r="W500">
        <f>T500/U500</f>
        <v>0.55097329044863796</v>
      </c>
    </row>
    <row r="501" spans="18:23" x14ac:dyDescent="0.45">
      <c r="R501">
        <v>-5.01</v>
      </c>
      <c r="S501">
        <f>1-R501</f>
        <v>6.01</v>
      </c>
      <c r="T501">
        <f>SQRT(R501^2*$L$48+S501^2*$L$49+2*R501*S501*$L$50)</f>
        <v>0.30814384561509961</v>
      </c>
      <c r="U501">
        <f>R501*$L$46+S501*$L$47</f>
        <v>0.55944812772330188</v>
      </c>
      <c r="V501">
        <f>U501/T501</f>
        <v>1.8155421102328448</v>
      </c>
      <c r="W501">
        <f>T501/U501</f>
        <v>0.55079967265080354</v>
      </c>
    </row>
    <row r="502" spans="18:23" x14ac:dyDescent="0.45">
      <c r="R502">
        <v>-5</v>
      </c>
      <c r="S502">
        <f>1-R502</f>
        <v>6</v>
      </c>
      <c r="T502">
        <f>SQRT(R502^2*$L$48+S502^2*$L$49+2*R502*S502*$L$50)</f>
        <v>0.30786504501647283</v>
      </c>
      <c r="U502">
        <f>R502*$L$46+S502*$L$47</f>
        <v>0.55911829202939067</v>
      </c>
      <c r="V502">
        <f>U502/T502</f>
        <v>1.8161148889100875</v>
      </c>
      <c r="W502">
        <f>T502/U502</f>
        <v>0.55062595770036005</v>
      </c>
    </row>
    <row r="503" spans="18:23" x14ac:dyDescent="0.45">
      <c r="R503">
        <v>-4.99</v>
      </c>
      <c r="S503">
        <f>1-R503</f>
        <v>5.99</v>
      </c>
      <c r="T503">
        <f>SQRT(R503^2*$L$48+S503^2*$L$49+2*R503*S503*$L$50)</f>
        <v>0.30758630479246718</v>
      </c>
      <c r="U503">
        <f>R503*$L$46+S503*$L$47</f>
        <v>0.55878845633547924</v>
      </c>
      <c r="V503">
        <f>U503/T503</f>
        <v>1.8166883493480039</v>
      </c>
      <c r="W503">
        <f>T503/U503</f>
        <v>0.55045214571827505</v>
      </c>
    </row>
    <row r="504" spans="18:23" x14ac:dyDescent="0.45">
      <c r="R504">
        <v>-4.9799999999999995</v>
      </c>
      <c r="S504">
        <f>1-R504</f>
        <v>5.9799999999999995</v>
      </c>
      <c r="T504">
        <f>SQRT(R504^2*$L$48+S504^2*$L$49+2*R504*S504*$L$50)</f>
        <v>0.30730762510736859</v>
      </c>
      <c r="U504">
        <f>R504*$L$46+S504*$L$47</f>
        <v>0.55845862064156759</v>
      </c>
      <c r="V504">
        <f>U504/T504</f>
        <v>1.8172624920922502</v>
      </c>
      <c r="W504">
        <f>T504/U504</f>
        <v>0.55027823682679999</v>
      </c>
    </row>
    <row r="505" spans="18:23" x14ac:dyDescent="0.45">
      <c r="R505">
        <v>-4.97</v>
      </c>
      <c r="S505">
        <f>1-R505</f>
        <v>5.97</v>
      </c>
      <c r="T505">
        <f>SQRT(R505^2*$L$48+S505^2*$L$49+2*R505*S505*$L$50)</f>
        <v>0.30702900612602424</v>
      </c>
      <c r="U505">
        <f>R505*$L$46+S505*$L$47</f>
        <v>0.55812878494765661</v>
      </c>
      <c r="V505">
        <f>U505/T505</f>
        <v>1.8178373176851084</v>
      </c>
      <c r="W505">
        <f>T505/U505</f>
        <v>0.55010423114948026</v>
      </c>
    </row>
    <row r="506" spans="18:23" x14ac:dyDescent="0.45">
      <c r="R506">
        <v>-4.96</v>
      </c>
      <c r="S506">
        <f>1-R506</f>
        <v>5.96</v>
      </c>
      <c r="T506">
        <f>SQRT(R506^2*$L$48+S506^2*$L$49+2*R506*S506*$L$50)</f>
        <v>0.3067504480138451</v>
      </c>
      <c r="U506">
        <f>R506*$L$46+S506*$L$47</f>
        <v>0.55779894925374496</v>
      </c>
      <c r="V506">
        <f>U506/T506</f>
        <v>1.818412826665436</v>
      </c>
      <c r="W506">
        <f>T506/U506</f>
        <v>0.54993012881116621</v>
      </c>
    </row>
    <row r="507" spans="18:23" x14ac:dyDescent="0.45">
      <c r="R507">
        <v>-4.95</v>
      </c>
      <c r="S507">
        <f>1-R507</f>
        <v>5.95</v>
      </c>
      <c r="T507">
        <f>SQRT(R507^2*$L$48+S507^2*$L$49+2*R507*S507*$L$50)</f>
        <v>0.30647195093680546</v>
      </c>
      <c r="U507">
        <f>R507*$L$46+S507*$L$47</f>
        <v>0.55746911355983353</v>
      </c>
      <c r="V507">
        <f>U507/T507</f>
        <v>1.8189890195686578</v>
      </c>
      <c r="W507">
        <f>T507/U507</f>
        <v>0.54975592993801192</v>
      </c>
    </row>
    <row r="508" spans="18:23" x14ac:dyDescent="0.45">
      <c r="R508">
        <v>-4.9399999999999995</v>
      </c>
      <c r="S508">
        <f>1-R508</f>
        <v>5.9399999999999995</v>
      </c>
      <c r="T508">
        <f>SQRT(R508^2*$L$48+S508^2*$L$49+2*R508*S508*$L$50)</f>
        <v>0.30619351506144887</v>
      </c>
      <c r="U508">
        <f>R508*$L$46+S508*$L$47</f>
        <v>0.55713927786592232</v>
      </c>
      <c r="V508">
        <f>U508/T508</f>
        <v>1.8195658969266937</v>
      </c>
      <c r="W508">
        <f>T508/U508</f>
        <v>0.5495816346574931</v>
      </c>
    </row>
    <row r="509" spans="18:23" x14ac:dyDescent="0.45">
      <c r="R509">
        <v>-4.93</v>
      </c>
      <c r="S509">
        <f>1-R509</f>
        <v>5.93</v>
      </c>
      <c r="T509">
        <f>SQRT(R509^2*$L$48+S509^2*$L$49+2*R509*S509*$L$50)</f>
        <v>0.30591514055488811</v>
      </c>
      <c r="U509">
        <f>R509*$L$46+S509*$L$47</f>
        <v>0.55680944217201089</v>
      </c>
      <c r="V509">
        <f>U509/T509</f>
        <v>1.820143459267936</v>
      </c>
      <c r="W509">
        <f>T509/U509</f>
        <v>0.54940724309841005</v>
      </c>
    </row>
    <row r="510" spans="18:23" x14ac:dyDescent="0.45">
      <c r="R510">
        <v>-4.92</v>
      </c>
      <c r="S510">
        <f>1-R510</f>
        <v>5.92</v>
      </c>
      <c r="T510">
        <f>SQRT(R510^2*$L$48+S510^2*$L$49+2*R510*S510*$L$50)</f>
        <v>0.30563682758480648</v>
      </c>
      <c r="U510">
        <f>R510*$L$46+S510*$L$47</f>
        <v>0.55647960647809924</v>
      </c>
      <c r="V510">
        <f>U510/T510</f>
        <v>1.8207217071172166</v>
      </c>
      <c r="W510">
        <f>T510/U510</f>
        <v>0.54923275539089333</v>
      </c>
    </row>
    <row r="511" spans="18:23" x14ac:dyDescent="0.45">
      <c r="R511">
        <v>-4.91</v>
      </c>
      <c r="S511">
        <f>1-R511</f>
        <v>5.91</v>
      </c>
      <c r="T511">
        <f>SQRT(R511^2*$L$48+S511^2*$L$49+2*R511*S511*$L$50)</f>
        <v>0.30535857631946367</v>
      </c>
      <c r="U511">
        <f>R511*$L$46+S511*$L$47</f>
        <v>0.55614977078418826</v>
      </c>
      <c r="V511">
        <f>U511/T511</f>
        <v>1.8213006409957482</v>
      </c>
      <c r="W511">
        <f>T511/U511</f>
        <v>0.54905817166641768</v>
      </c>
    </row>
    <row r="512" spans="18:23" x14ac:dyDescent="0.45">
      <c r="R512">
        <v>-4.8999999999999995</v>
      </c>
      <c r="S512">
        <f>1-R512</f>
        <v>5.8999999999999995</v>
      </c>
      <c r="T512">
        <f>SQRT(R512^2*$L$48+S512^2*$L$49+2*R512*S512*$L$50)</f>
        <v>0.30508038692769401</v>
      </c>
      <c r="U512">
        <f>R512*$L$46+S512*$L$47</f>
        <v>0.55581993509027661</v>
      </c>
      <c r="V512">
        <f>U512/T512</f>
        <v>1.8218802614210969</v>
      </c>
      <c r="W512">
        <f>T512/U512</f>
        <v>0.54888349205780584</v>
      </c>
    </row>
    <row r="513" spans="18:23" x14ac:dyDescent="0.45">
      <c r="R513">
        <v>-4.8899999999999997</v>
      </c>
      <c r="S513">
        <f>1-R513</f>
        <v>5.89</v>
      </c>
      <c r="T513">
        <f>SQRT(R513^2*$L$48+S513^2*$L$49+2*R513*S513*$L$50)</f>
        <v>0.30480225957891094</v>
      </c>
      <c r="U513">
        <f>R513*$L$46+S513*$L$47</f>
        <v>0.5554900993963654</v>
      </c>
      <c r="V513">
        <f>U513/T513</f>
        <v>1.8224605689071454</v>
      </c>
      <c r="W513">
        <f>T513/U513</f>
        <v>0.54870871669923638</v>
      </c>
    </row>
    <row r="514" spans="18:23" x14ac:dyDescent="0.45">
      <c r="R514">
        <v>-4.88</v>
      </c>
      <c r="S514">
        <f>1-R514</f>
        <v>5.88</v>
      </c>
      <c r="T514">
        <f>SQRT(R514^2*$L$48+S514^2*$L$49+2*R514*S514*$L$50)</f>
        <v>0.30452419444311007</v>
      </c>
      <c r="U514">
        <f>R514*$L$46+S514*$L$47</f>
        <v>0.55516026370245397</v>
      </c>
      <c r="V514">
        <f>U514/T514</f>
        <v>1.8230415639640307</v>
      </c>
      <c r="W514">
        <f>T514/U514</f>
        <v>0.54853384572625707</v>
      </c>
    </row>
    <row r="515" spans="18:23" x14ac:dyDescent="0.45">
      <c r="R515">
        <v>-4.87</v>
      </c>
      <c r="S515">
        <f>1-R515</f>
        <v>5.87</v>
      </c>
      <c r="T515">
        <f>SQRT(R515^2*$L$48+S515^2*$L$49+2*R515*S515*$L$50)</f>
        <v>0.30424619169087119</v>
      </c>
      <c r="U515">
        <f>R515*$L$46+S515*$L$47</f>
        <v>0.55483042800854232</v>
      </c>
      <c r="V515">
        <f>U515/T515</f>
        <v>1.823623247098116</v>
      </c>
      <c r="W515">
        <f>T515/U515</f>
        <v>0.54835887927579008</v>
      </c>
    </row>
    <row r="516" spans="18:23" x14ac:dyDescent="0.45">
      <c r="R516">
        <v>-4.8600000000000003</v>
      </c>
      <c r="S516">
        <f>1-R516</f>
        <v>5.86</v>
      </c>
      <c r="T516">
        <f>SQRT(R516^2*$L$48+S516^2*$L$49+2*R516*S516*$L$50)</f>
        <v>0.30396825149335449</v>
      </c>
      <c r="U516">
        <f>R516*$L$46+S516*$L$47</f>
        <v>0.55450059231463089</v>
      </c>
      <c r="V516">
        <f>U516/T516</f>
        <v>1.824205618811982</v>
      </c>
      <c r="W516">
        <f>T516/U516</f>
        <v>0.54818381748612977</v>
      </c>
    </row>
    <row r="517" spans="18:23" x14ac:dyDescent="0.45">
      <c r="R517">
        <v>-4.8499999999999996</v>
      </c>
      <c r="S517">
        <f>1-R517</f>
        <v>5.85</v>
      </c>
      <c r="T517">
        <f>SQRT(R517^2*$L$48+S517^2*$L$49+2*R517*S517*$L$50)</f>
        <v>0.30369037402231486</v>
      </c>
      <c r="U517">
        <f>R517*$L$46+S517*$L$47</f>
        <v>0.55417075662071968</v>
      </c>
      <c r="V517">
        <f>U517/T517</f>
        <v>1.8247886796043122</v>
      </c>
      <c r="W517">
        <f>T517/U517</f>
        <v>0.54800866049697339</v>
      </c>
    </row>
    <row r="518" spans="18:23" x14ac:dyDescent="0.45">
      <c r="R518">
        <v>-4.84</v>
      </c>
      <c r="S518">
        <f>1-R518</f>
        <v>5.84</v>
      </c>
      <c r="T518">
        <f>SQRT(R518^2*$L$48+S518^2*$L$49+2*R518*S518*$L$50)</f>
        <v>0.30341255945009399</v>
      </c>
      <c r="U518">
        <f>R518*$L$46+S518*$L$47</f>
        <v>0.55384092092680826</v>
      </c>
      <c r="V518">
        <f>U518/T518</f>
        <v>1.8253724299699114</v>
      </c>
      <c r="W518">
        <f>T518/U518</f>
        <v>0.54783340844941086</v>
      </c>
    </row>
    <row r="519" spans="18:23" x14ac:dyDescent="0.45">
      <c r="R519">
        <v>-4.83</v>
      </c>
      <c r="S519">
        <f>1-R519</f>
        <v>5.83</v>
      </c>
      <c r="T519">
        <f>SQRT(R519^2*$L$48+S519^2*$L$49+2*R519*S519*$L$50)</f>
        <v>0.30313480794962677</v>
      </c>
      <c r="U519">
        <f>R519*$L$46+S519*$L$47</f>
        <v>0.55351108523289705</v>
      </c>
      <c r="V519">
        <f>U519/T519</f>
        <v>1.8259568703996421</v>
      </c>
      <c r="W519">
        <f>T519/U519</f>
        <v>0.54765806148593899</v>
      </c>
    </row>
    <row r="520" spans="18:23" x14ac:dyDescent="0.45">
      <c r="R520">
        <v>-4.82</v>
      </c>
      <c r="S520">
        <f>1-R520</f>
        <v>5.82</v>
      </c>
      <c r="T520">
        <f>SQRT(R520^2*$L$48+S520^2*$L$49+2*R520*S520*$L$50)</f>
        <v>0.30285711969444301</v>
      </c>
      <c r="U520">
        <f>R520*$L$46+S520*$L$47</f>
        <v>0.55318124953898562</v>
      </c>
      <c r="V520">
        <f>U520/T520</f>
        <v>1.8265420013803813</v>
      </c>
      <c r="W520">
        <f>T520/U520</f>
        <v>0.5474826197504713</v>
      </c>
    </row>
    <row r="521" spans="18:23" x14ac:dyDescent="0.45">
      <c r="R521">
        <v>-4.8099999999999996</v>
      </c>
      <c r="S521">
        <f>1-R521</f>
        <v>5.81</v>
      </c>
      <c r="T521">
        <f>SQRT(R521^2*$L$48+S521^2*$L$49+2*R521*S521*$L$50)</f>
        <v>0.30257949485867019</v>
      </c>
      <c r="U521">
        <f>R521*$L$46+S521*$L$47</f>
        <v>0.55285141384507397</v>
      </c>
      <c r="V521">
        <f>U521/T521</f>
        <v>1.8271278233949779</v>
      </c>
      <c r="W521">
        <f>T521/U521</f>
        <v>0.54730708338834477</v>
      </c>
    </row>
    <row r="522" spans="18:23" x14ac:dyDescent="0.45">
      <c r="R522">
        <v>-4.8</v>
      </c>
      <c r="S522">
        <f>1-R522</f>
        <v>5.8</v>
      </c>
      <c r="T522">
        <f>SQRT(R522^2*$L$48+S522^2*$L$49+2*R522*S522*$L$50)</f>
        <v>0.30230193361703644</v>
      </c>
      <c r="U522">
        <f>R522*$L$46+S522*$L$47</f>
        <v>0.55252157815116276</v>
      </c>
      <c r="V522">
        <f>U522/T522</f>
        <v>1.8277143369222069</v>
      </c>
      <c r="W522">
        <f>T522/U522</f>
        <v>0.54713145254633033</v>
      </c>
    </row>
    <row r="523" spans="18:23" x14ac:dyDescent="0.45">
      <c r="R523">
        <v>-4.79</v>
      </c>
      <c r="S523">
        <f>1-R523</f>
        <v>5.79</v>
      </c>
      <c r="T523">
        <f>SQRT(R523^2*$L$48+S523^2*$L$49+2*R523*S523*$L$50)</f>
        <v>0.30202443614486973</v>
      </c>
      <c r="U523">
        <f>R523*$L$46+S523*$L$47</f>
        <v>0.55219174245725133</v>
      </c>
      <c r="V523">
        <f>U523/T523</f>
        <v>1.8283015424367377</v>
      </c>
      <c r="W523">
        <f>T523/U523</f>
        <v>0.54695572737263698</v>
      </c>
    </row>
    <row r="524" spans="18:23" x14ac:dyDescent="0.45">
      <c r="R524">
        <v>-4.78</v>
      </c>
      <c r="S524">
        <f>1-R524</f>
        <v>5.78</v>
      </c>
      <c r="T524">
        <f>SQRT(R524^2*$L$48+S524^2*$L$49+2*R524*S524*$L$50)</f>
        <v>0.3017470026181065</v>
      </c>
      <c r="U524">
        <f>R524*$L$46+S524*$L$47</f>
        <v>0.5518619067633399</v>
      </c>
      <c r="V524">
        <f>U524/T524</f>
        <v>1.8288894404090599</v>
      </c>
      <c r="W524">
        <f>T524/U524</f>
        <v>0.54677990801692977</v>
      </c>
    </row>
    <row r="525" spans="18:23" x14ac:dyDescent="0.45">
      <c r="R525">
        <v>-4.7699999999999996</v>
      </c>
      <c r="S525">
        <f>1-R525</f>
        <v>5.77</v>
      </c>
      <c r="T525">
        <f>SQRT(R525^2*$L$48+S525^2*$L$49+2*R525*S525*$L$50)</f>
        <v>0.30146963321328596</v>
      </c>
      <c r="U525">
        <f>R525*$L$46+S525*$L$47</f>
        <v>0.5515320710694287</v>
      </c>
      <c r="V525">
        <f>U525/T525</f>
        <v>1.8294780313054839</v>
      </c>
      <c r="W525">
        <f>T525/U525</f>
        <v>0.54660399463032483</v>
      </c>
    </row>
    <row r="526" spans="18:23" x14ac:dyDescent="0.45">
      <c r="R526">
        <v>-4.76</v>
      </c>
      <c r="S526">
        <f>1-R526</f>
        <v>5.76</v>
      </c>
      <c r="T526">
        <f>SQRT(R526^2*$L$48+S526^2*$L$49+2*R526*S526*$L$50)</f>
        <v>0.30119232810756025</v>
      </c>
      <c r="U526">
        <f>R526*$L$46+S526*$L$47</f>
        <v>0.55120223537551705</v>
      </c>
      <c r="V526">
        <f>U526/T526</f>
        <v>1.8300673155880469</v>
      </c>
      <c r="W526">
        <f>T526/U526</f>
        <v>0.54642798736541265</v>
      </c>
    </row>
    <row r="527" spans="18:23" x14ac:dyDescent="0.45">
      <c r="R527">
        <v>-4.75</v>
      </c>
      <c r="S527">
        <f>1-R527</f>
        <v>5.75</v>
      </c>
      <c r="T527">
        <f>SQRT(R527^2*$L$48+S527^2*$L$49+2*R527*S527*$L$50)</f>
        <v>0.30091508747868917</v>
      </c>
      <c r="U527">
        <f>R527*$L$46+S527*$L$47</f>
        <v>0.55087239968160562</v>
      </c>
      <c r="V527">
        <f>U527/T527</f>
        <v>1.8306572937145216</v>
      </c>
      <c r="W527">
        <f>T527/U527</f>
        <v>0.54625188637625099</v>
      </c>
    </row>
    <row r="528" spans="18:23" x14ac:dyDescent="0.45">
      <c r="R528">
        <v>-4.74</v>
      </c>
      <c r="S528">
        <f>1-R528</f>
        <v>5.74</v>
      </c>
      <c r="T528">
        <f>SQRT(R528^2*$L$48+S528^2*$L$49+2*R528*S528*$L$50)</f>
        <v>0.30063791150505209</v>
      </c>
      <c r="U528">
        <f>R528*$L$46+S528*$L$47</f>
        <v>0.55054256398769441</v>
      </c>
      <c r="V528">
        <f>U528/T528</f>
        <v>1.8312479661383052</v>
      </c>
      <c r="W528">
        <f>T528/U528</f>
        <v>0.54607569181839299</v>
      </c>
    </row>
    <row r="529" spans="18:23" x14ac:dyDescent="0.45">
      <c r="R529">
        <v>-4.7299999999999995</v>
      </c>
      <c r="S529">
        <f>1-R529</f>
        <v>5.7299999999999995</v>
      </c>
      <c r="T529">
        <f>SQRT(R529^2*$L$48+S529^2*$L$49+2*R529*S529*$L$50)</f>
        <v>0.30036080036564256</v>
      </c>
      <c r="U529">
        <f>R529*$L$46+S529*$L$47</f>
        <v>0.55021272829378276</v>
      </c>
      <c r="V529">
        <f>U529/T529</f>
        <v>1.8318393333084222</v>
      </c>
      <c r="W529">
        <f>T529/U529</f>
        <v>0.54589940384888136</v>
      </c>
    </row>
    <row r="530" spans="18:23" x14ac:dyDescent="0.45">
      <c r="R530">
        <v>-4.72</v>
      </c>
      <c r="S530">
        <f>1-R530</f>
        <v>5.72</v>
      </c>
      <c r="T530">
        <f>SQRT(R530^2*$L$48+S530^2*$L$49+2*R530*S530*$L$50)</f>
        <v>0.30008375424007094</v>
      </c>
      <c r="U530">
        <f>R530*$L$46+S530*$L$47</f>
        <v>0.54988289259987178</v>
      </c>
      <c r="V530">
        <f>U530/T530</f>
        <v>1.8324313956694844</v>
      </c>
      <c r="W530">
        <f>T530/U530</f>
        <v>0.54572302262625605</v>
      </c>
    </row>
    <row r="531" spans="18:23" x14ac:dyDescent="0.45">
      <c r="R531">
        <v>-4.71</v>
      </c>
      <c r="S531">
        <f>1-R531</f>
        <v>5.71</v>
      </c>
      <c r="T531">
        <f>SQRT(R531^2*$L$48+S531^2*$L$49+2*R531*S531*$L$50)</f>
        <v>0.29980677330857397</v>
      </c>
      <c r="U531">
        <f>R531*$L$46+S531*$L$47</f>
        <v>0.54955305690596035</v>
      </c>
      <c r="V531">
        <f>U531/T531</f>
        <v>1.8330241536615879</v>
      </c>
      <c r="W531">
        <f>T531/U531</f>
        <v>0.54554654831057914</v>
      </c>
    </row>
    <row r="532" spans="18:23" x14ac:dyDescent="0.45">
      <c r="R532">
        <v>-4.7</v>
      </c>
      <c r="S532">
        <f>1-R532</f>
        <v>5.7</v>
      </c>
      <c r="T532">
        <f>SQRT(R532^2*$L$48+S532^2*$L$49+2*R532*S532*$L$50)</f>
        <v>0.29952985775200835</v>
      </c>
      <c r="U532">
        <f>R532*$L$46+S532*$L$47</f>
        <v>0.5492232212120487</v>
      </c>
      <c r="V532">
        <f>U532/T532</f>
        <v>1.8336176077203312</v>
      </c>
      <c r="W532">
        <f>T532/U532</f>
        <v>0.54536998106342516</v>
      </c>
    </row>
    <row r="533" spans="18:23" x14ac:dyDescent="0.45">
      <c r="R533">
        <v>-4.6899999999999995</v>
      </c>
      <c r="S533">
        <f>1-R533</f>
        <v>5.6899999999999995</v>
      </c>
      <c r="T533">
        <f>SQRT(R533^2*$L$48+S533^2*$L$49+2*R533*S533*$L$50)</f>
        <v>0.29925300775186159</v>
      </c>
      <c r="U533">
        <f>R533*$L$46+S533*$L$47</f>
        <v>0.54889338551813749</v>
      </c>
      <c r="V533">
        <f>U533/T533</f>
        <v>1.834211758276715</v>
      </c>
      <c r="W533">
        <f>T533/U533</f>
        <v>0.5451933210479053</v>
      </c>
    </row>
    <row r="534" spans="18:23" x14ac:dyDescent="0.45">
      <c r="R534">
        <v>-4.68</v>
      </c>
      <c r="S534">
        <f>1-R534</f>
        <v>5.68</v>
      </c>
      <c r="T534">
        <f>SQRT(R534^2*$L$48+S534^2*$L$49+2*R534*S534*$L$50)</f>
        <v>0.29897622349024616</v>
      </c>
      <c r="U534">
        <f>R534*$L$46+S534*$L$47</f>
        <v>0.54856354982422606</v>
      </c>
      <c r="V534">
        <f>U534/T534</f>
        <v>1.8348066057571379</v>
      </c>
      <c r="W534">
        <f>T534/U534</f>
        <v>0.54501656842866408</v>
      </c>
    </row>
    <row r="535" spans="18:23" x14ac:dyDescent="0.45">
      <c r="R535">
        <v>-4.67</v>
      </c>
      <c r="S535">
        <f>1-R535</f>
        <v>5.67</v>
      </c>
      <c r="T535">
        <f>SQRT(R535^2*$L$48+S535^2*$L$49+2*R535*S535*$L$50)</f>
        <v>0.29869950514990828</v>
      </c>
      <c r="U535">
        <f>R535*$L$46+S535*$L$47</f>
        <v>0.54823371413031441</v>
      </c>
      <c r="V535">
        <f>U535/T535</f>
        <v>1.8354021505833176</v>
      </c>
      <c r="W535">
        <f>T535/U535</f>
        <v>0.54483972337189723</v>
      </c>
    </row>
    <row r="536" spans="18:23" x14ac:dyDescent="0.45">
      <c r="R536">
        <v>-4.66</v>
      </c>
      <c r="S536">
        <f>1-R536</f>
        <v>5.66</v>
      </c>
      <c r="T536">
        <f>SQRT(R536^2*$L$48+S536^2*$L$49+2*R536*S536*$L$50)</f>
        <v>0.29842285291422976</v>
      </c>
      <c r="U536">
        <f>R536*$L$46+S536*$L$47</f>
        <v>0.54790387843640342</v>
      </c>
      <c r="V536">
        <f>U536/T536</f>
        <v>1.8359983931722463</v>
      </c>
      <c r="W536">
        <f>T536/U536</f>
        <v>0.54466278604536</v>
      </c>
    </row>
    <row r="537" spans="18:23" x14ac:dyDescent="0.45">
      <c r="R537">
        <v>-4.6499999999999995</v>
      </c>
      <c r="S537">
        <f>1-R537</f>
        <v>5.6499999999999995</v>
      </c>
      <c r="T537">
        <f>SQRT(R537^2*$L$48+S537^2*$L$49+2*R537*S537*$L$50)</f>
        <v>0.29814626696722646</v>
      </c>
      <c r="U537">
        <f>R537*$L$46+S537*$L$47</f>
        <v>0.54757404274249177</v>
      </c>
      <c r="V537">
        <f>U537/T537</f>
        <v>1.8365953339361567</v>
      </c>
      <c r="W537">
        <f>T537/U537</f>
        <v>0.54448575661837206</v>
      </c>
    </row>
    <row r="538" spans="18:23" x14ac:dyDescent="0.45">
      <c r="R538">
        <v>-4.6399999999999997</v>
      </c>
      <c r="S538">
        <f>1-R538</f>
        <v>5.64</v>
      </c>
      <c r="T538">
        <f>SQRT(R538^2*$L$48+S538^2*$L$49+2*R538*S538*$L$50)</f>
        <v>0.29786974749355488</v>
      </c>
      <c r="U538">
        <f>R538*$L$46+S538*$L$47</f>
        <v>0.54724420704858034</v>
      </c>
      <c r="V538">
        <f>U538/T538</f>
        <v>1.8371929732824623</v>
      </c>
      <c r="W538">
        <f>T538/U538</f>
        <v>0.5443086352618296</v>
      </c>
    </row>
    <row r="539" spans="18:23" x14ac:dyDescent="0.45">
      <c r="R539">
        <v>-4.63</v>
      </c>
      <c r="S539">
        <f>1-R539</f>
        <v>5.63</v>
      </c>
      <c r="T539">
        <f>SQRT(R539^2*$L$48+S539^2*$L$49+2*R539*S539*$L$50)</f>
        <v>0.29759329467851392</v>
      </c>
      <c r="U539">
        <f>R539*$L$46+S539*$L$47</f>
        <v>0.54691437135466914</v>
      </c>
      <c r="V539">
        <f>U539/T539</f>
        <v>1.8377913116137023</v>
      </c>
      <c r="W539">
        <f>T539/U539</f>
        <v>0.54413142214821653</v>
      </c>
    </row>
    <row r="540" spans="18:23" x14ac:dyDescent="0.45">
      <c r="R540">
        <v>-4.62</v>
      </c>
      <c r="S540">
        <f>1-R540</f>
        <v>5.62</v>
      </c>
      <c r="T540">
        <f>SQRT(R540^2*$L$48+S540^2*$L$49+2*R540*S540*$L$50)</f>
        <v>0.2973169087080455</v>
      </c>
      <c r="U540">
        <f>R540*$L$46+S540*$L$47</f>
        <v>0.54658453566075771</v>
      </c>
      <c r="V540">
        <f>U540/T540</f>
        <v>1.8383903493275051</v>
      </c>
      <c r="W540">
        <f>T540/U540</f>
        <v>0.54395411745160993</v>
      </c>
    </row>
    <row r="541" spans="18:23" x14ac:dyDescent="0.45">
      <c r="R541">
        <v>-4.6100000000000003</v>
      </c>
      <c r="S541">
        <f>1-R541</f>
        <v>5.61</v>
      </c>
      <c r="T541">
        <f>SQRT(R541^2*$L$48+S541^2*$L$49+2*R541*S541*$L$50)</f>
        <v>0.2970405897687397</v>
      </c>
      <c r="U541">
        <f>R541*$L$46+S541*$L$47</f>
        <v>0.54625469996684606</v>
      </c>
      <c r="V541">
        <f>U541/T541</f>
        <v>1.8389900868165239</v>
      </c>
      <c r="W541">
        <f>T541/U541</f>
        <v>0.54377672134769373</v>
      </c>
    </row>
    <row r="542" spans="18:23" x14ac:dyDescent="0.45">
      <c r="R542">
        <v>-4.5999999999999996</v>
      </c>
      <c r="S542">
        <f>1-R542</f>
        <v>5.6</v>
      </c>
      <c r="T542">
        <f>SQRT(R542^2*$L$48+S542^2*$L$49+2*R542*S542*$L$50)</f>
        <v>0.29676433804783503</v>
      </c>
      <c r="U542">
        <f>R542*$L$46+S542*$L$47</f>
        <v>0.54592486427293485</v>
      </c>
      <c r="V542">
        <f>U542/T542</f>
        <v>1.8395905244684014</v>
      </c>
      <c r="W542">
        <f>T542/U542</f>
        <v>0.5435992340137632</v>
      </c>
    </row>
    <row r="543" spans="18:23" x14ac:dyDescent="0.45">
      <c r="R543">
        <v>-4.59</v>
      </c>
      <c r="S543">
        <f>1-R543</f>
        <v>5.59</v>
      </c>
      <c r="T543">
        <f>SQRT(R543^2*$L$48+S543^2*$L$49+2*R543*S543*$L$50)</f>
        <v>0.29648815373322407</v>
      </c>
      <c r="U543">
        <f>R543*$L$46+S543*$L$47</f>
        <v>0.54559502857902342</v>
      </c>
      <c r="V543">
        <f>U543/T543</f>
        <v>1.8401916626656938</v>
      </c>
      <c r="W543">
        <f>T543/U543</f>
        <v>0.54342165562874267</v>
      </c>
    </row>
    <row r="544" spans="18:23" x14ac:dyDescent="0.45">
      <c r="R544">
        <v>-4.58</v>
      </c>
      <c r="S544">
        <f>1-R544</f>
        <v>5.58</v>
      </c>
      <c r="T544">
        <f>SQRT(R544^2*$L$48+S544^2*$L$49+2*R544*S544*$L$50)</f>
        <v>0.29621203701345278</v>
      </c>
      <c r="U544">
        <f>R544*$L$46+S544*$L$47</f>
        <v>0.54526519288511199</v>
      </c>
      <c r="V544">
        <f>U544/T544</f>
        <v>1.8407935017858448</v>
      </c>
      <c r="W544">
        <f>T544/U544</f>
        <v>0.54324398637318672</v>
      </c>
    </row>
    <row r="545" spans="18:23" x14ac:dyDescent="0.45">
      <c r="R545">
        <v>-4.57</v>
      </c>
      <c r="S545">
        <f>1-R545</f>
        <v>5.57</v>
      </c>
      <c r="T545">
        <f>SQRT(R545^2*$L$48+S545^2*$L$49+2*R545*S545*$L$50)</f>
        <v>0.29593598807772453</v>
      </c>
      <c r="U545">
        <f>R545*$L$46+S545*$L$47</f>
        <v>0.54493535719120079</v>
      </c>
      <c r="V545">
        <f>U545/T545</f>
        <v>1.8413960422011233</v>
      </c>
      <c r="W545">
        <f>T545/U545</f>
        <v>0.54306622642929336</v>
      </c>
    </row>
    <row r="546" spans="18:23" x14ac:dyDescent="0.45">
      <c r="R546">
        <v>-4.5599999999999996</v>
      </c>
      <c r="S546">
        <f>1-R546</f>
        <v>5.56</v>
      </c>
      <c r="T546">
        <f>SQRT(R546^2*$L$48+S546^2*$L$49+2*R546*S546*$L$50)</f>
        <v>0.29566000711590384</v>
      </c>
      <c r="U546">
        <f>R546*$L$46+S546*$L$47</f>
        <v>0.54460552149728914</v>
      </c>
      <c r="V546">
        <f>U546/T546</f>
        <v>1.8419992842785611</v>
      </c>
      <c r="W546">
        <f>T546/U546</f>
        <v>0.54288837598091733</v>
      </c>
    </row>
    <row r="547" spans="18:23" x14ac:dyDescent="0.45">
      <c r="R547">
        <v>-4.55</v>
      </c>
      <c r="S547">
        <f>1-R547</f>
        <v>5.55</v>
      </c>
      <c r="T547">
        <f>SQRT(R547^2*$L$48+S547^2*$L$49+2*R547*S547*$L$50)</f>
        <v>0.29538409431851581</v>
      </c>
      <c r="U547">
        <f>R547*$L$46+S547*$L$47</f>
        <v>0.54427568580337815</v>
      </c>
      <c r="V547">
        <f>U547/T547</f>
        <v>1.8426032283799272</v>
      </c>
      <c r="W547">
        <f>T547/U547</f>
        <v>0.54271043521357032</v>
      </c>
    </row>
    <row r="548" spans="18:23" x14ac:dyDescent="0.45">
      <c r="R548">
        <v>-4.54</v>
      </c>
      <c r="S548">
        <f>1-R548</f>
        <v>5.54</v>
      </c>
      <c r="T548">
        <f>SQRT(R548^2*$L$48+S548^2*$L$49+2*R548*S548*$L$50)</f>
        <v>0.29510824987675388</v>
      </c>
      <c r="U548">
        <f>R548*$L$46+S548*$L$47</f>
        <v>0.5439458501094665</v>
      </c>
      <c r="V548">
        <f>U548/T548</f>
        <v>1.8432078748616303</v>
      </c>
      <c r="W548">
        <f>T548/U548</f>
        <v>0.5425324043144456</v>
      </c>
    </row>
    <row r="549" spans="18:23" x14ac:dyDescent="0.45">
      <c r="R549">
        <v>-4.53</v>
      </c>
      <c r="S549">
        <f>1-R549</f>
        <v>5.53</v>
      </c>
      <c r="T549">
        <f>SQRT(R549^2*$L$48+S549^2*$L$49+2*R549*S549*$L$50)</f>
        <v>0.29483247398247764</v>
      </c>
      <c r="U549">
        <f>R549*$L$46+S549*$L$47</f>
        <v>0.54361601441555507</v>
      </c>
      <c r="V549">
        <f>U549/T549</f>
        <v>1.8438132240747098</v>
      </c>
      <c r="W549">
        <f>T549/U549</f>
        <v>0.54235428347241366</v>
      </c>
    </row>
    <row r="550" spans="18:23" x14ac:dyDescent="0.45">
      <c r="R550">
        <v>-4.5199999999999996</v>
      </c>
      <c r="S550">
        <f>1-R550</f>
        <v>5.52</v>
      </c>
      <c r="T550">
        <f>SQRT(R550^2*$L$48+S550^2*$L$49+2*R550*S550*$L$50)</f>
        <v>0.29455676682821746</v>
      </c>
      <c r="U550">
        <f>R550*$L$46+S550*$L$47</f>
        <v>0.54328617872164386</v>
      </c>
      <c r="V550">
        <f>U550/T550</f>
        <v>1.8444192763647589</v>
      </c>
      <c r="W550">
        <f>T550/U550</f>
        <v>0.54217607287803926</v>
      </c>
    </row>
    <row r="551" spans="18:23" x14ac:dyDescent="0.45">
      <c r="R551">
        <v>-4.51</v>
      </c>
      <c r="S551">
        <f>1-R551</f>
        <v>5.51</v>
      </c>
      <c r="T551">
        <f>SQRT(R551^2*$L$48+S551^2*$L$49+2*R551*S551*$L$50)</f>
        <v>0.29428112860717792</v>
      </c>
      <c r="U551">
        <f>R551*$L$46+S551*$L$47</f>
        <v>0.54295634302773244</v>
      </c>
      <c r="V551">
        <f>U551/T551</f>
        <v>1.8450260320718677</v>
      </c>
      <c r="W551">
        <f>T551/U551</f>
        <v>0.54199777272359262</v>
      </c>
    </row>
    <row r="552" spans="18:23" x14ac:dyDescent="0.45">
      <c r="R552">
        <v>-4.5</v>
      </c>
      <c r="S552">
        <f>1-R552</f>
        <v>5.5</v>
      </c>
      <c r="T552">
        <f>SQRT(R552^2*$L$48+S552^2*$L$49+2*R552*S552*$L$50)</f>
        <v>0.29400555951323931</v>
      </c>
      <c r="U552">
        <f>R552*$L$46+S552*$L$47</f>
        <v>0.54262650733382078</v>
      </c>
      <c r="V552">
        <f>U552/T552</f>
        <v>1.8456334915305772</v>
      </c>
      <c r="W552">
        <f>T552/U552</f>
        <v>0.541819383203056</v>
      </c>
    </row>
    <row r="553" spans="18:23" x14ac:dyDescent="0.45">
      <c r="R553">
        <v>-4.49</v>
      </c>
      <c r="S553">
        <f>1-R553</f>
        <v>5.49</v>
      </c>
      <c r="T553">
        <f>SQRT(R553^2*$L$48+S553^2*$L$49+2*R553*S553*$L$50)</f>
        <v>0.29373005974096084</v>
      </c>
      <c r="U553">
        <f>R553*$L$46+S553*$L$47</f>
        <v>0.5422966716399098</v>
      </c>
      <c r="V553">
        <f>U553/T553</f>
        <v>1.846241655069824</v>
      </c>
      <c r="W553">
        <f>T553/U553</f>
        <v>0.54164090451213465</v>
      </c>
    </row>
    <row r="554" spans="18:23" x14ac:dyDescent="0.45">
      <c r="R554">
        <v>-4.4799999999999995</v>
      </c>
      <c r="S554">
        <f>1-R554</f>
        <v>5.4799999999999995</v>
      </c>
      <c r="T554">
        <f>SQRT(R554^2*$L$48+S554^2*$L$49+2*R554*S554*$L$50)</f>
        <v>0.29345462948558204</v>
      </c>
      <c r="U554">
        <f>R554*$L$46+S554*$L$47</f>
        <v>0.54196683594599815</v>
      </c>
      <c r="V554">
        <f>U554/T554</f>
        <v>1.8468505230128802</v>
      </c>
      <c r="W554">
        <f>T554/U554</f>
        <v>0.54146233684826794</v>
      </c>
    </row>
    <row r="555" spans="18:23" x14ac:dyDescent="0.45">
      <c r="R555">
        <v>-4.47</v>
      </c>
      <c r="S555">
        <f>1-R555</f>
        <v>5.47</v>
      </c>
      <c r="T555">
        <f>SQRT(R555^2*$L$48+S555^2*$L$49+2*R555*S555*$L$50)</f>
        <v>0.29317926894303004</v>
      </c>
      <c r="U555">
        <f>R555*$L$46+S555*$L$47</f>
        <v>0.54163700025208694</v>
      </c>
      <c r="V555">
        <f>U555/T555</f>
        <v>1.8474600956772858</v>
      </c>
      <c r="W555">
        <f>T555/U555</f>
        <v>0.54128368041064312</v>
      </c>
    </row>
    <row r="556" spans="18:23" x14ac:dyDescent="0.45">
      <c r="R556">
        <v>-4.46</v>
      </c>
      <c r="S556">
        <f>1-R556</f>
        <v>5.46</v>
      </c>
      <c r="T556">
        <f>SQRT(R556^2*$L$48+S556^2*$L$49+2*R556*S556*$L$50)</f>
        <v>0.29290397830991571</v>
      </c>
      <c r="U556">
        <f>R556*$L$46+S556*$L$47</f>
        <v>0.54130716455817551</v>
      </c>
      <c r="V556">
        <f>U556/T556</f>
        <v>1.8480703733748181</v>
      </c>
      <c r="W556">
        <f>T556/U556</f>
        <v>0.54110493540019766</v>
      </c>
    </row>
    <row r="557" spans="18:23" x14ac:dyDescent="0.45">
      <c r="R557">
        <v>-4.45</v>
      </c>
      <c r="S557">
        <f>1-R557</f>
        <v>5.45</v>
      </c>
      <c r="T557">
        <f>SQRT(R557^2*$L$48+S557^2*$L$49+2*R557*S557*$L$50)</f>
        <v>0.29262875778354158</v>
      </c>
      <c r="U557">
        <f>R557*$L$46+S557*$L$47</f>
        <v>0.54097732886426408</v>
      </c>
      <c r="V557">
        <f>U557/T557</f>
        <v>1.8486813564114117</v>
      </c>
      <c r="W557">
        <f>T557/U557</f>
        <v>0.54092610201963687</v>
      </c>
    </row>
    <row r="558" spans="18:23" x14ac:dyDescent="0.45">
      <c r="R558">
        <v>-4.4399999999999995</v>
      </c>
      <c r="S558">
        <f>1-R558</f>
        <v>5.4399999999999995</v>
      </c>
      <c r="T558">
        <f>SQRT(R558^2*$L$48+S558^2*$L$49+2*R558*S558*$L$50)</f>
        <v>0.29235360756190215</v>
      </c>
      <c r="U558">
        <f>R558*$L$46+S558*$L$47</f>
        <v>0.54064749317035288</v>
      </c>
      <c r="V558">
        <f>U558/T558</f>
        <v>1.849293045087113</v>
      </c>
      <c r="W558">
        <f>T558/U558</f>
        <v>0.54074718047344084</v>
      </c>
    </row>
    <row r="559" spans="18:23" x14ac:dyDescent="0.45">
      <c r="R559">
        <v>-4.43</v>
      </c>
      <c r="S559">
        <f>1-R559</f>
        <v>5.43</v>
      </c>
      <c r="T559">
        <f>SQRT(R559^2*$L$48+S559^2*$L$49+2*R559*S559*$L$50)</f>
        <v>0.29207852784368676</v>
      </c>
      <c r="U559">
        <f>R559*$L$46+S559*$L$47</f>
        <v>0.54031765747644123</v>
      </c>
      <c r="V559">
        <f>U559/T559</f>
        <v>1.8499054396960188</v>
      </c>
      <c r="W559">
        <f>T559/U559</f>
        <v>0.54056817096787535</v>
      </c>
    </row>
    <row r="560" spans="18:23" x14ac:dyDescent="0.45">
      <c r="R560">
        <v>-4.42</v>
      </c>
      <c r="S560">
        <f>1-R560</f>
        <v>5.42</v>
      </c>
      <c r="T560">
        <f>SQRT(R560^2*$L$48+S560^2*$L$49+2*R560*S560*$L$50)</f>
        <v>0.29180351882828509</v>
      </c>
      <c r="U560">
        <f>R560*$L$46+S560*$L$47</f>
        <v>0.5399878217825298</v>
      </c>
      <c r="V560">
        <f>U560/T560</f>
        <v>1.8505185405262075</v>
      </c>
      <c r="W560">
        <f>T560/U560</f>
        <v>0.54038907371100608</v>
      </c>
    </row>
    <row r="561" spans="18:23" x14ac:dyDescent="0.45">
      <c r="R561">
        <v>-4.41</v>
      </c>
      <c r="S561">
        <f>1-R561</f>
        <v>5.41</v>
      </c>
      <c r="T561">
        <f>SQRT(R561^2*$L$48+S561^2*$L$49+2*R561*S561*$L$50)</f>
        <v>0.29152858071578452</v>
      </c>
      <c r="U561">
        <f>R561*$L$46+S561*$L$47</f>
        <v>0.53965798608861859</v>
      </c>
      <c r="V561">
        <f>U561/T561</f>
        <v>1.8511323478597079</v>
      </c>
      <c r="W561">
        <f>T561/U561</f>
        <v>0.54020988891270083</v>
      </c>
    </row>
    <row r="562" spans="18:23" x14ac:dyDescent="0.45">
      <c r="R562">
        <v>-4.3999999999999995</v>
      </c>
      <c r="S562">
        <f>1-R562</f>
        <v>5.3999999999999995</v>
      </c>
      <c r="T562">
        <f>SQRT(R562^2*$L$48+S562^2*$L$49+2*R562*S562*$L$50)</f>
        <v>0.29125371370697972</v>
      </c>
      <c r="U562">
        <f>R562*$L$46+S562*$L$47</f>
        <v>0.53932815039470694</v>
      </c>
      <c r="V562">
        <f>U562/T562</f>
        <v>1.851746861972398</v>
      </c>
      <c r="W562">
        <f>T562/U562</f>
        <v>0.54003061678465303</v>
      </c>
    </row>
    <row r="563" spans="18:23" x14ac:dyDescent="0.45">
      <c r="R563">
        <v>-4.3899999999999997</v>
      </c>
      <c r="S563">
        <f>1-R563</f>
        <v>5.39</v>
      </c>
      <c r="T563">
        <f>SQRT(R563^2*$L$48+S563^2*$L$49+2*R563*S563*$L$50)</f>
        <v>0.29097891800336995</v>
      </c>
      <c r="U563">
        <f>R563*$L$46+S563*$L$47</f>
        <v>0.53899831470079551</v>
      </c>
      <c r="V563">
        <f>U563/T563</f>
        <v>1.8523620831339855</v>
      </c>
      <c r="W563">
        <f>T563/U563</f>
        <v>0.53985125754037999</v>
      </c>
    </row>
    <row r="564" spans="18:23" x14ac:dyDescent="0.45">
      <c r="R564">
        <v>-4.38</v>
      </c>
      <c r="S564">
        <f>1-R564</f>
        <v>5.38</v>
      </c>
      <c r="T564">
        <f>SQRT(R564^2*$L$48+S564^2*$L$49+2*R564*S564*$L$50)</f>
        <v>0.2907041938071645</v>
      </c>
      <c r="U564">
        <f>R564*$L$46+S564*$L$47</f>
        <v>0.53866847900688453</v>
      </c>
      <c r="V564">
        <f>U564/T564</f>
        <v>1.8529780116079249</v>
      </c>
      <c r="W564">
        <f>T564/U564</f>
        <v>0.53967181139524056</v>
      </c>
    </row>
    <row r="565" spans="18:23" x14ac:dyDescent="0.45">
      <c r="R565">
        <v>-4.37</v>
      </c>
      <c r="S565">
        <f>1-R565</f>
        <v>5.37</v>
      </c>
      <c r="T565">
        <f>SQRT(R565^2*$L$48+S565^2*$L$49+2*R565*S565*$L$50)</f>
        <v>0.29042954132128429</v>
      </c>
      <c r="U565">
        <f>R565*$L$46+S565*$L$47</f>
        <v>0.53833864331297288</v>
      </c>
      <c r="V565">
        <f>U565/T565</f>
        <v>1.8535946476513627</v>
      </c>
      <c r="W565">
        <f>T565/U565</f>
        <v>0.53949227856644477</v>
      </c>
    </row>
    <row r="566" spans="18:23" x14ac:dyDescent="0.45">
      <c r="R566">
        <v>-4.3600000000000003</v>
      </c>
      <c r="S566">
        <f>1-R566</f>
        <v>5.36</v>
      </c>
      <c r="T566">
        <f>SQRT(R566^2*$L$48+S566^2*$L$49+2*R566*S566*$L$50)</f>
        <v>0.29015496074936742</v>
      </c>
      <c r="U566">
        <f>R566*$L$46+S566*$L$47</f>
        <v>0.53800880761906145</v>
      </c>
      <c r="V566">
        <f>U566/T566</f>
        <v>1.8542119915150697</v>
      </c>
      <c r="W566">
        <f>T566/U566</f>
        <v>0.53931265927306604</v>
      </c>
    </row>
    <row r="567" spans="18:23" x14ac:dyDescent="0.45">
      <c r="R567">
        <v>-4.3499999999999996</v>
      </c>
      <c r="S567">
        <f>1-R567</f>
        <v>5.35</v>
      </c>
      <c r="T567">
        <f>SQRT(R567^2*$L$48+S567^2*$L$49+2*R567*S567*$L$50)</f>
        <v>0.28988045229576809</v>
      </c>
      <c r="U567">
        <f>R567*$L$46+S567*$L$47</f>
        <v>0.53767897192515024</v>
      </c>
      <c r="V567">
        <f>U567/T567</f>
        <v>1.854830043443394</v>
      </c>
      <c r="W567">
        <f>T567/U567</f>
        <v>0.53913295373604841</v>
      </c>
    </row>
    <row r="568" spans="18:23" x14ac:dyDescent="0.45">
      <c r="R568">
        <v>-4.34</v>
      </c>
      <c r="S568">
        <f>1-R568</f>
        <v>5.34</v>
      </c>
      <c r="T568">
        <f>SQRT(R568^2*$L$48+S568^2*$L$49+2*R568*S568*$L$50)</f>
        <v>0.28960601616556275</v>
      </c>
      <c r="U568">
        <f>R568*$L$46+S568*$L$47</f>
        <v>0.53734913623123859</v>
      </c>
      <c r="V568">
        <f>U568/T568</f>
        <v>1.8554488036741799</v>
      </c>
      <c r="W568">
        <f>T568/U568</f>
        <v>0.53895316217822298</v>
      </c>
    </row>
    <row r="569" spans="18:23" x14ac:dyDescent="0.45">
      <c r="R569">
        <v>-4.33</v>
      </c>
      <c r="S569">
        <f>1-R569</f>
        <v>5.33</v>
      </c>
      <c r="T569">
        <f>SQRT(R569^2*$L$48+S569^2*$L$49+2*R569*S569*$L$50)</f>
        <v>0.28933165256455107</v>
      </c>
      <c r="U569">
        <f>R569*$L$46+S569*$L$47</f>
        <v>0.53701930053732716</v>
      </c>
      <c r="V569">
        <f>U569/T569</f>
        <v>1.8560682724387232</v>
      </c>
      <c r="W569">
        <f>T569/U569</f>
        <v>0.53877328482431364</v>
      </c>
    </row>
    <row r="570" spans="18:23" x14ac:dyDescent="0.45">
      <c r="R570">
        <v>-4.32</v>
      </c>
      <c r="S570">
        <f>1-R570</f>
        <v>5.32</v>
      </c>
      <c r="T570">
        <f>SQRT(R570^2*$L$48+S570^2*$L$49+2*R570*S570*$L$50)</f>
        <v>0.28905736169926066</v>
      </c>
      <c r="U570">
        <f>R570*$L$46+S570*$L$47</f>
        <v>0.53668946484341618</v>
      </c>
      <c r="V570">
        <f>U570/T570</f>
        <v>1.8566884499616911</v>
      </c>
      <c r="W570">
        <f>T570/U570</f>
        <v>0.53859332190095377</v>
      </c>
    </row>
    <row r="571" spans="18:23" x14ac:dyDescent="0.45">
      <c r="R571">
        <v>-4.3099999999999996</v>
      </c>
      <c r="S571">
        <f>1-R571</f>
        <v>5.31</v>
      </c>
      <c r="T571">
        <f>SQRT(R571^2*$L$48+S571^2*$L$49+2*R571*S571*$L$50)</f>
        <v>0.28878314377694747</v>
      </c>
      <c r="U571">
        <f>R571*$L$46+S571*$L$47</f>
        <v>0.53635962914950452</v>
      </c>
      <c r="V571">
        <f>U571/T571</f>
        <v>1.8573093364610715</v>
      </c>
      <c r="W571">
        <f>T571/U571</f>
        <v>0.53841327363669322</v>
      </c>
    </row>
    <row r="572" spans="18:23" x14ac:dyDescent="0.45">
      <c r="R572">
        <v>-4.3</v>
      </c>
      <c r="S572">
        <f>1-R572</f>
        <v>5.3</v>
      </c>
      <c r="T572">
        <f>SQRT(R572^2*$L$48+S572^2*$L$49+2*R572*S572*$L$50)</f>
        <v>0.28850899900560079</v>
      </c>
      <c r="U572">
        <f>R572*$L$46+S572*$L$47</f>
        <v>0.53602979345559332</v>
      </c>
      <c r="V572">
        <f>U572/T572</f>
        <v>1.8579309321481077</v>
      </c>
      <c r="W572">
        <f>T572/U572</f>
        <v>0.5382331402620103</v>
      </c>
    </row>
    <row r="573" spans="18:23" x14ac:dyDescent="0.45">
      <c r="R573">
        <v>-4.29</v>
      </c>
      <c r="S573">
        <f>1-R573</f>
        <v>5.29</v>
      </c>
      <c r="T573">
        <f>SQRT(R573^2*$L$48+S573^2*$L$49+2*R573*S573*$L$50)</f>
        <v>0.28823492759394664</v>
      </c>
      <c r="U573">
        <f>R573*$L$46+S573*$L$47</f>
        <v>0.53569995776168189</v>
      </c>
      <c r="V573">
        <f>U573/T573</f>
        <v>1.8585532372272164</v>
      </c>
      <c r="W573">
        <f>T573/U573</f>
        <v>0.53805292200932819</v>
      </c>
    </row>
    <row r="574" spans="18:23" x14ac:dyDescent="0.45">
      <c r="R574">
        <v>-4.28</v>
      </c>
      <c r="S574">
        <f>1-R574</f>
        <v>5.28</v>
      </c>
      <c r="T574">
        <f>SQRT(R574^2*$L$48+S574^2*$L$49+2*R574*S574*$L$50)</f>
        <v>0.28796092975144749</v>
      </c>
      <c r="U574">
        <f>R574*$L$46+S574*$L$47</f>
        <v>0.53537012206777024</v>
      </c>
      <c r="V574">
        <f>U574/T574</f>
        <v>1.859176251895954</v>
      </c>
      <c r="W574">
        <f>T574/U574</f>
        <v>0.53787261911301754</v>
      </c>
    </row>
    <row r="575" spans="18:23" x14ac:dyDescent="0.45">
      <c r="R575">
        <v>-4.2699999999999996</v>
      </c>
      <c r="S575">
        <f>1-R575</f>
        <v>5.27</v>
      </c>
      <c r="T575">
        <f>SQRT(R575^2*$L$48+S575^2*$L$49+2*R575*S575*$L$50)</f>
        <v>0.28768700568831007</v>
      </c>
      <c r="U575">
        <f>R575*$L$46+S575*$L$47</f>
        <v>0.53504028637385903</v>
      </c>
      <c r="V575">
        <f>U575/T575</f>
        <v>1.8597999763449169</v>
      </c>
      <c r="W575">
        <f>T575/U575</f>
        <v>0.53769223180941739</v>
      </c>
    </row>
    <row r="576" spans="18:23" x14ac:dyDescent="0.45">
      <c r="R576">
        <v>-4.26</v>
      </c>
      <c r="S576">
        <f>1-R576</f>
        <v>5.26</v>
      </c>
      <c r="T576">
        <f>SQRT(R576^2*$L$48+S576^2*$L$49+2*R576*S576*$L$50)</f>
        <v>0.28741315561548314</v>
      </c>
      <c r="U576">
        <f>R576*$L$46+S576*$L$47</f>
        <v>0.5347104506799476</v>
      </c>
      <c r="V576">
        <f>U576/T576</f>
        <v>1.8604244107577044</v>
      </c>
      <c r="W576">
        <f>T576/U576</f>
        <v>0.53751176033683901</v>
      </c>
    </row>
    <row r="577" spans="18:23" x14ac:dyDescent="0.45">
      <c r="R577">
        <v>-4.25</v>
      </c>
      <c r="S577">
        <f>1-R577</f>
        <v>5.25</v>
      </c>
      <c r="T577">
        <f>SQRT(R577^2*$L$48+S577^2*$L$49+2*R577*S577*$L$50)</f>
        <v>0.28713937974466575</v>
      </c>
      <c r="U577">
        <f>R577*$L$46+S577*$L$47</f>
        <v>0.53438061498603617</v>
      </c>
      <c r="V577">
        <f>U577/T577</f>
        <v>1.8610495553108246</v>
      </c>
      <c r="W577">
        <f>T577/U577</f>
        <v>0.53733120493558495</v>
      </c>
    </row>
    <row r="578" spans="18:23" x14ac:dyDescent="0.45">
      <c r="R578">
        <v>-4.24</v>
      </c>
      <c r="S578">
        <f>1-R578</f>
        <v>5.24</v>
      </c>
      <c r="T578">
        <f>SQRT(R578^2*$L$48+S578^2*$L$49+2*R578*S578*$L$50)</f>
        <v>0.28686567828830584</v>
      </c>
      <c r="U578">
        <f>R578*$L$46+S578*$L$47</f>
        <v>0.53405077929212497</v>
      </c>
      <c r="V578">
        <f>U578/T578</f>
        <v>1.861675410173653</v>
      </c>
      <c r="W578">
        <f>T578/U578</f>
        <v>0.53715056584795418</v>
      </c>
    </row>
    <row r="579" spans="18:23" x14ac:dyDescent="0.45">
      <c r="R579">
        <v>-4.2299999999999995</v>
      </c>
      <c r="S579">
        <f>1-R579</f>
        <v>5.2299999999999995</v>
      </c>
      <c r="T579">
        <f>SQRT(R579^2*$L$48+S579^2*$L$49+2*R579*S579*$L$50)</f>
        <v>0.28659205145960481</v>
      </c>
      <c r="U579">
        <f>R579*$L$46+S579*$L$47</f>
        <v>0.53372094359821332</v>
      </c>
      <c r="V579">
        <f>U579/T579</f>
        <v>1.8623019755083521</v>
      </c>
      <c r="W579">
        <f>T579/U579</f>
        <v>0.53696984331825681</v>
      </c>
    </row>
    <row r="580" spans="18:23" x14ac:dyDescent="0.45">
      <c r="R580">
        <v>-4.22</v>
      </c>
      <c r="S580">
        <f>1-R580</f>
        <v>5.22</v>
      </c>
      <c r="T580">
        <f>SQRT(R580^2*$L$48+S580^2*$L$49+2*R580*S580*$L$50)</f>
        <v>0.28631849947252264</v>
      </c>
      <c r="U580">
        <f>R580*$L$46+S580*$L$47</f>
        <v>0.53339110790430189</v>
      </c>
      <c r="V580">
        <f>U580/T580</f>
        <v>1.8629292514697964</v>
      </c>
      <c r="W580">
        <f>T580/U580</f>
        <v>0.53678903759282826</v>
      </c>
    </row>
    <row r="581" spans="18:23" x14ac:dyDescent="0.45">
      <c r="R581">
        <v>-4.21</v>
      </c>
      <c r="S581">
        <f>1-R581</f>
        <v>5.21</v>
      </c>
      <c r="T581">
        <f>SQRT(R581^2*$L$48+S581^2*$L$49+2*R581*S581*$L$50)</f>
        <v>0.28604502254177699</v>
      </c>
      <c r="U581">
        <f>R581*$L$46+S581*$L$47</f>
        <v>0.53306127221039068</v>
      </c>
      <c r="V581">
        <f>U581/T581</f>
        <v>1.8635572382055237</v>
      </c>
      <c r="W581">
        <f>T581/U581</f>
        <v>0.53660814892003572</v>
      </c>
    </row>
    <row r="582" spans="18:23" x14ac:dyDescent="0.45">
      <c r="R582">
        <v>-4.2</v>
      </c>
      <c r="S582">
        <f>1-R582</f>
        <v>5.2</v>
      </c>
      <c r="T582">
        <f>SQRT(R582^2*$L$48+S582^2*$L$49+2*R582*S582*$L$50)</f>
        <v>0.28577162088285091</v>
      </c>
      <c r="U582">
        <f>R582*$L$46+S582*$L$47</f>
        <v>0.53273143651647925</v>
      </c>
      <c r="V582">
        <f>U582/T582</f>
        <v>1.8641859358556354</v>
      </c>
      <c r="W582">
        <f>T582/U582</f>
        <v>0.53642717755029834</v>
      </c>
    </row>
    <row r="583" spans="18:23" x14ac:dyDescent="0.45">
      <c r="R583">
        <v>-4.1899999999999995</v>
      </c>
      <c r="S583">
        <f>1-R583</f>
        <v>5.1899999999999995</v>
      </c>
      <c r="T583">
        <f>SQRT(R583^2*$L$48+S583^2*$L$49+2*R583*S583*$L$50)</f>
        <v>0.28549829471199095</v>
      </c>
      <c r="U583">
        <f>R583*$L$46+S583*$L$47</f>
        <v>0.53240160082256804</v>
      </c>
      <c r="V583">
        <f>U583/T583</f>
        <v>1.8648153445527642</v>
      </c>
      <c r="W583">
        <f>T583/U583</f>
        <v>0.53624612373608949</v>
      </c>
    </row>
    <row r="584" spans="18:23" x14ac:dyDescent="0.45">
      <c r="R584">
        <v>-4.18</v>
      </c>
      <c r="S584">
        <f>1-R584</f>
        <v>5.18</v>
      </c>
      <c r="T584">
        <f>SQRT(R584^2*$L$48+S584^2*$L$49+2*R584*S584*$L$50)</f>
        <v>0.28522504424621331</v>
      </c>
      <c r="U584">
        <f>R584*$L$46+S584*$L$47</f>
        <v>0.53207176512865662</v>
      </c>
      <c r="V584">
        <f>U584/T584</f>
        <v>1.865445464421978</v>
      </c>
      <c r="W584">
        <f>T584/U584</f>
        <v>0.53606498773195566</v>
      </c>
    </row>
    <row r="585" spans="18:23" x14ac:dyDescent="0.45">
      <c r="R585">
        <v>-4.17</v>
      </c>
      <c r="S585">
        <f>1-R585</f>
        <v>5.17</v>
      </c>
      <c r="T585">
        <f>SQRT(R585^2*$L$48+S585^2*$L$49+2*R585*S585*$L$50)</f>
        <v>0.28495186970330849</v>
      </c>
      <c r="U585">
        <f>R585*$L$46+S585*$L$47</f>
        <v>0.53174192943474496</v>
      </c>
      <c r="V585">
        <f>U585/T585</f>
        <v>1.8660762955807026</v>
      </c>
      <c r="W585">
        <f>T585/U585</f>
        <v>0.53588376979453078</v>
      </c>
    </row>
    <row r="586" spans="18:23" x14ac:dyDescent="0.45">
      <c r="R586">
        <v>-4.16</v>
      </c>
      <c r="S586">
        <f>1-R586</f>
        <v>5.16</v>
      </c>
      <c r="T586">
        <f>SQRT(R586^2*$L$48+S586^2*$L$49+2*R586*S586*$L$50)</f>
        <v>0.28467877130183911</v>
      </c>
      <c r="U586">
        <f>R586*$L$46+S586*$L$47</f>
        <v>0.53141209374083354</v>
      </c>
      <c r="V586">
        <f>U586/T586</f>
        <v>1.8667078381386861</v>
      </c>
      <c r="W586">
        <f>T586/U586</f>
        <v>0.53570247018253825</v>
      </c>
    </row>
    <row r="587" spans="18:23" x14ac:dyDescent="0.45">
      <c r="R587">
        <v>-4.1499999999999995</v>
      </c>
      <c r="S587">
        <f>1-R587</f>
        <v>5.1499999999999995</v>
      </c>
      <c r="T587">
        <f>SQRT(R587^2*$L$48+S587^2*$L$49+2*R587*S587*$L$50)</f>
        <v>0.28440574926114853</v>
      </c>
      <c r="U587">
        <f>R587*$L$46+S587*$L$47</f>
        <v>0.53108225804692233</v>
      </c>
      <c r="V587">
        <f>U587/T587</f>
        <v>1.8673400921978873</v>
      </c>
      <c r="W587">
        <f>T587/U587</f>
        <v>0.53552108915681507</v>
      </c>
    </row>
    <row r="588" spans="18:23" x14ac:dyDescent="0.45">
      <c r="R588">
        <v>-4.1399999999999997</v>
      </c>
      <c r="S588">
        <f>1-R588</f>
        <v>5.14</v>
      </c>
      <c r="T588">
        <f>SQRT(R588^2*$L$48+S588^2*$L$49+2*R588*S588*$L$50)</f>
        <v>0.28413280380136074</v>
      </c>
      <c r="U588">
        <f>R588*$L$46+S588*$L$47</f>
        <v>0.53075242235301068</v>
      </c>
      <c r="V588">
        <f>U588/T588</f>
        <v>1.8679730578524241</v>
      </c>
      <c r="W588">
        <f>T588/U588</f>
        <v>0.53533962698031767</v>
      </c>
    </row>
    <row r="589" spans="18:23" x14ac:dyDescent="0.45">
      <c r="R589">
        <v>-4.13</v>
      </c>
      <c r="S589">
        <f>1-R589</f>
        <v>5.13</v>
      </c>
      <c r="T589">
        <f>SQRT(R589^2*$L$48+S589^2*$L$49+2*R589*S589*$L$50)</f>
        <v>0.28385993514338598</v>
      </c>
      <c r="U589">
        <f>R589*$L$46+S589*$L$47</f>
        <v>0.53042258665909969</v>
      </c>
      <c r="V589">
        <f>U589/T589</f>
        <v>1.8686067351884925</v>
      </c>
      <c r="W589">
        <f>T589/U589</f>
        <v>0.53515808391813735</v>
      </c>
    </row>
    <row r="590" spans="18:23" x14ac:dyDescent="0.45">
      <c r="R590">
        <v>-4.12</v>
      </c>
      <c r="S590">
        <f>1-R590</f>
        <v>5.12</v>
      </c>
      <c r="T590">
        <f>SQRT(R590^2*$L$48+S590^2*$L$49+2*R590*S590*$L$50)</f>
        <v>0.28358714350891917</v>
      </c>
      <c r="U590">
        <f>R590*$L$46+S590*$L$47</f>
        <v>0.53009275096518826</v>
      </c>
      <c r="V590">
        <f>U590/T590</f>
        <v>1.8692411242843108</v>
      </c>
      <c r="W590">
        <f>T590/U590</f>
        <v>0.53497646023750778</v>
      </c>
    </row>
    <row r="591" spans="18:23" x14ac:dyDescent="0.45">
      <c r="R591">
        <v>-4.1100000000000003</v>
      </c>
      <c r="S591">
        <f>1-R591</f>
        <v>5.1100000000000003</v>
      </c>
      <c r="T591">
        <f>SQRT(R591^2*$L$48+S591^2*$L$49+2*R591*S591*$L$50)</f>
        <v>0.28331442912045018</v>
      </c>
      <c r="U591">
        <f>R591*$L$46+S591*$L$47</f>
        <v>0.52976291527127661</v>
      </c>
      <c r="V591">
        <f>U591/T591</f>
        <v>1.869876225210011</v>
      </c>
      <c r="W591">
        <f>T591/U591</f>
        <v>0.53479475620782724</v>
      </c>
    </row>
    <row r="592" spans="18:23" x14ac:dyDescent="0.45">
      <c r="R592">
        <v>-4.0999999999999996</v>
      </c>
      <c r="S592">
        <f>1-R592</f>
        <v>5.0999999999999996</v>
      </c>
      <c r="T592">
        <f>SQRT(R592^2*$L$48+S592^2*$L$49+2*R592*S592*$L$50)</f>
        <v>0.28304179220126069</v>
      </c>
      <c r="U592">
        <f>R592*$L$46+S592*$L$47</f>
        <v>0.52943307957736541</v>
      </c>
      <c r="V592">
        <f>U592/T592</f>
        <v>1.8705120380276028</v>
      </c>
      <c r="W592">
        <f>T592/U592</f>
        <v>0.53461297210066028</v>
      </c>
    </row>
    <row r="593" spans="18:23" x14ac:dyDescent="0.45">
      <c r="R593">
        <v>-4.09</v>
      </c>
      <c r="S593">
        <f>1-R593</f>
        <v>5.09</v>
      </c>
      <c r="T593">
        <f>SQRT(R593^2*$L$48+S593^2*$L$49+2*R593*S593*$L$50)</f>
        <v>0.28276923297543116</v>
      </c>
      <c r="U593">
        <f>R593*$L$46+S593*$L$47</f>
        <v>0.52910324388345398</v>
      </c>
      <c r="V593">
        <f>U593/T593</f>
        <v>1.8711485627908675</v>
      </c>
      <c r="W593">
        <f>T593/U593</f>
        <v>0.53443110818976003</v>
      </c>
    </row>
    <row r="594" spans="18:23" x14ac:dyDescent="0.45">
      <c r="R594">
        <v>-4.08</v>
      </c>
      <c r="S594">
        <f>1-R594</f>
        <v>5.08</v>
      </c>
      <c r="T594">
        <f>SQRT(R594^2*$L$48+S594^2*$L$49+2*R594*S594*$L$50)</f>
        <v>0.28249675166784211</v>
      </c>
      <c r="U594">
        <f>R594*$L$46+S594*$L$47</f>
        <v>0.52877340818954233</v>
      </c>
      <c r="V594">
        <f>U594/T594</f>
        <v>1.8717857995453016</v>
      </c>
      <c r="W594">
        <f>T594/U594</f>
        <v>0.53424916475107476</v>
      </c>
    </row>
    <row r="595" spans="18:23" x14ac:dyDescent="0.45">
      <c r="R595">
        <v>-4.07</v>
      </c>
      <c r="S595">
        <f>1-R595</f>
        <v>5.07</v>
      </c>
      <c r="T595">
        <f>SQRT(R595^2*$L$48+S595^2*$L$49+2*R595*S595*$L$50)</f>
        <v>0.28222434850417899</v>
      </c>
      <c r="U595">
        <f>R595*$L$46+S595*$L$47</f>
        <v>0.52844357249563112</v>
      </c>
      <c r="V595">
        <f>U595/T595</f>
        <v>1.8724237483280302</v>
      </c>
      <c r="W595">
        <f>T595/U595</f>
        <v>0.5340671420627644</v>
      </c>
    </row>
    <row r="596" spans="18:23" x14ac:dyDescent="0.45">
      <c r="R596">
        <v>-4.0599999999999996</v>
      </c>
      <c r="S596">
        <f>1-R596</f>
        <v>5.0599999999999996</v>
      </c>
      <c r="T596">
        <f>SQRT(R596^2*$L$48+S596^2*$L$49+2*R596*S596*$L$50)</f>
        <v>0.28195202371093397</v>
      </c>
      <c r="U596">
        <f>R596*$L$46+S596*$L$47</f>
        <v>0.52811373680171969</v>
      </c>
      <c r="V596">
        <f>U596/T596</f>
        <v>1.8730624091677328</v>
      </c>
      <c r="W596">
        <f>T596/U596</f>
        <v>0.53388504040521267</v>
      </c>
    </row>
    <row r="597" spans="18:23" x14ac:dyDescent="0.45">
      <c r="R597">
        <v>-4.05</v>
      </c>
      <c r="S597">
        <f>1-R597</f>
        <v>5.05</v>
      </c>
      <c r="T597">
        <f>SQRT(R597^2*$L$48+S597^2*$L$49+2*R597*S597*$L$50)</f>
        <v>0.28167977751541035</v>
      </c>
      <c r="U597">
        <f>R597*$L$46+S597*$L$47</f>
        <v>0.52778390110780848</v>
      </c>
      <c r="V597">
        <f>U597/T597</f>
        <v>1.8737017820845663</v>
      </c>
      <c r="W597">
        <f>T597/U597</f>
        <v>0.53370286006103973</v>
      </c>
    </row>
    <row r="598" spans="18:23" x14ac:dyDescent="0.45">
      <c r="R598">
        <v>-4.04</v>
      </c>
      <c r="S598">
        <f>1-R598</f>
        <v>5.04</v>
      </c>
      <c r="T598">
        <f>SQRT(R598^2*$L$48+S598^2*$L$49+2*R598*S598*$L$50)</f>
        <v>0.28140761014572335</v>
      </c>
      <c r="U598">
        <f>R598*$L$46+S598*$L$47</f>
        <v>0.52745406541389706</v>
      </c>
      <c r="V598">
        <f>U598/T598</f>
        <v>1.8743418670900964</v>
      </c>
      <c r="W598">
        <f>T598/U598</f>
        <v>0.53352060131511314</v>
      </c>
    </row>
    <row r="599" spans="18:23" x14ac:dyDescent="0.45">
      <c r="R599">
        <v>-4.03</v>
      </c>
      <c r="S599">
        <f>1-R599</f>
        <v>5.03</v>
      </c>
      <c r="T599">
        <f>SQRT(R599^2*$L$48+S599^2*$L$49+2*R599*S599*$L$50)</f>
        <v>0.28113552183080887</v>
      </c>
      <c r="U599">
        <f>R599*$L$46+S599*$L$47</f>
        <v>0.52712422971998563</v>
      </c>
      <c r="V599">
        <f>U599/T599</f>
        <v>1.874982664187189</v>
      </c>
      <c r="W599">
        <f>T599/U599</f>
        <v>0.53333826445456933</v>
      </c>
    </row>
    <row r="600" spans="18:23" x14ac:dyDescent="0.45">
      <c r="R600">
        <v>-4.0199999999999996</v>
      </c>
      <c r="S600">
        <f>1-R600</f>
        <v>5.0199999999999996</v>
      </c>
      <c r="T600">
        <f>SQRT(R600^2*$L$48+S600^2*$L$49+2*R600*S600*$L$50)</f>
        <v>0.28086351280041977</v>
      </c>
      <c r="U600">
        <f>R600*$L$46+S600*$L$47</f>
        <v>0.5267943940260742</v>
      </c>
      <c r="V600">
        <f>U600/T600</f>
        <v>1.8756241733699732</v>
      </c>
      <c r="W600">
        <f>T600/U600</f>
        <v>0.53315584976881547</v>
      </c>
    </row>
    <row r="601" spans="18:23" x14ac:dyDescent="0.45">
      <c r="R601">
        <v>-4.01</v>
      </c>
      <c r="S601">
        <f>1-R601</f>
        <v>5.01</v>
      </c>
      <c r="T601">
        <f>SQRT(R601^2*$L$48+S601^2*$L$49+2*R601*S601*$L$50)</f>
        <v>0.28059158328513428</v>
      </c>
      <c r="U601">
        <f>R601*$L$46+S601*$L$47</f>
        <v>0.52646455833216277</v>
      </c>
      <c r="V601">
        <f>U601/T601</f>
        <v>1.8762663946237292</v>
      </c>
      <c r="W601">
        <f>T601/U601</f>
        <v>0.53297335754955111</v>
      </c>
    </row>
    <row r="602" spans="18:23" x14ac:dyDescent="0.45">
      <c r="R602">
        <v>-4</v>
      </c>
      <c r="S602">
        <f>1-R602</f>
        <v>5</v>
      </c>
      <c r="T602">
        <f>SQRT(R602^2*$L$48+S602^2*$L$49+2*R602*S602*$L$50)</f>
        <v>0.28031973351635986</v>
      </c>
      <c r="U602">
        <f>R602*$L$46+S602*$L$47</f>
        <v>0.52613472263825134</v>
      </c>
      <c r="V602">
        <f>U602/T602</f>
        <v>1.8769093279248048</v>
      </c>
      <c r="W602">
        <f>T602/U602</f>
        <v>0.53279078809078373</v>
      </c>
    </row>
    <row r="603" spans="18:23" x14ac:dyDescent="0.45">
      <c r="R603">
        <v>-3.99</v>
      </c>
      <c r="S603">
        <f>1-R603</f>
        <v>4.99</v>
      </c>
      <c r="T603">
        <f>SQRT(R603^2*$L$48+S603^2*$L$49+2*R603*S603*$L$50)</f>
        <v>0.28004796372633051</v>
      </c>
      <c r="U603">
        <f>R603*$L$46+S603*$L$47</f>
        <v>0.52580488694434013</v>
      </c>
      <c r="V603">
        <f>U603/T603</f>
        <v>1.8775529732405736</v>
      </c>
      <c r="W603">
        <f>T603/U603</f>
        <v>0.53260814168883031</v>
      </c>
    </row>
    <row r="604" spans="18:23" x14ac:dyDescent="0.45">
      <c r="R604">
        <v>-3.9799999999999995</v>
      </c>
      <c r="S604">
        <f>1-R604</f>
        <v>4.9799999999999995</v>
      </c>
      <c r="T604">
        <f>SQRT(R604^2*$L$48+S604^2*$L$49+2*R604*S604*$L$50)</f>
        <v>0.27977627414811723</v>
      </c>
      <c r="U604">
        <f>R604*$L$46+S604*$L$47</f>
        <v>0.5254750512504287</v>
      </c>
      <c r="V604">
        <f>U604/T604</f>
        <v>1.8781973305293047</v>
      </c>
      <c r="W604">
        <f>T604/U604</f>
        <v>0.53242541864234505</v>
      </c>
    </row>
    <row r="605" spans="18:23" x14ac:dyDescent="0.45">
      <c r="R605">
        <v>-3.9699999999999998</v>
      </c>
      <c r="S605">
        <f>1-R605</f>
        <v>4.97</v>
      </c>
      <c r="T605">
        <f>SQRT(R605^2*$L$48+S605^2*$L$49+2*R605*S605*$L$50)</f>
        <v>0.27950466501562604</v>
      </c>
      <c r="U605">
        <f>R605*$L$46+S605*$L$47</f>
        <v>0.52514521555651728</v>
      </c>
      <c r="V605">
        <f>U605/T605</f>
        <v>1.8788423997401202</v>
      </c>
      <c r="W605">
        <f>T605/U605</f>
        <v>0.53224261925232208</v>
      </c>
    </row>
    <row r="606" spans="18:23" x14ac:dyDescent="0.45">
      <c r="R606">
        <v>-3.96</v>
      </c>
      <c r="S606">
        <f>1-R606</f>
        <v>4.96</v>
      </c>
      <c r="T606">
        <f>SQRT(R606^2*$L$48+S606^2*$L$49+2*R606*S606*$L$50)</f>
        <v>0.27923313656360554</v>
      </c>
      <c r="U606">
        <f>R606*$L$46+S606*$L$47</f>
        <v>0.52481537986260585</v>
      </c>
      <c r="V606">
        <f>U606/T606</f>
        <v>1.8794881808128814</v>
      </c>
      <c r="W606">
        <f>T606/U606</f>
        <v>0.53205974382211785</v>
      </c>
    </row>
    <row r="607" spans="18:23" x14ac:dyDescent="0.45">
      <c r="R607">
        <v>-3.95</v>
      </c>
      <c r="S607">
        <f>1-R607</f>
        <v>4.95</v>
      </c>
      <c r="T607">
        <f>SQRT(R607^2*$L$48+S607^2*$L$49+2*R607*S607*$L$50)</f>
        <v>0.27896168902764779</v>
      </c>
      <c r="U607">
        <f>R607*$L$46+S607*$L$47</f>
        <v>0.52448554416869442</v>
      </c>
      <c r="V607">
        <f>U607/T607</f>
        <v>1.8801346736781224</v>
      </c>
      <c r="W607">
        <f>T607/U607</f>
        <v>0.53187679265746002</v>
      </c>
    </row>
    <row r="608" spans="18:23" x14ac:dyDescent="0.45">
      <c r="R608">
        <v>-3.9399999999999995</v>
      </c>
      <c r="S608">
        <f>1-R608</f>
        <v>4.9399999999999995</v>
      </c>
      <c r="T608">
        <f>SQRT(R608^2*$L$48+S608^2*$L$49+2*R608*S608*$L$50)</f>
        <v>0.27869032264419219</v>
      </c>
      <c r="U608">
        <f>R608*$L$46+S608*$L$47</f>
        <v>0.52415570847478299</v>
      </c>
      <c r="V608">
        <f>U608/T608</f>
        <v>1.8807818782569636</v>
      </c>
      <c r="W608">
        <f>T608/U608</f>
        <v>0.53169376606646257</v>
      </c>
    </row>
    <row r="609" spans="18:23" x14ac:dyDescent="0.45">
      <c r="R609">
        <v>-3.9299999999999997</v>
      </c>
      <c r="S609">
        <f>1-R609</f>
        <v>4.93</v>
      </c>
      <c r="T609">
        <f>SQRT(R609^2*$L$48+S609^2*$L$49+2*R609*S609*$L$50)</f>
        <v>0.27841903765052878</v>
      </c>
      <c r="U609">
        <f>R609*$L$46+S609*$L$47</f>
        <v>0.52382587278087178</v>
      </c>
      <c r="V609">
        <f>U609/T609</f>
        <v>1.8814297944610288</v>
      </c>
      <c r="W609">
        <f>T609/U609</f>
        <v>0.53151066435963878</v>
      </c>
    </row>
    <row r="610" spans="18:23" x14ac:dyDescent="0.45">
      <c r="R610">
        <v>-3.92</v>
      </c>
      <c r="S610">
        <f>1-R610</f>
        <v>4.92</v>
      </c>
      <c r="T610">
        <f>SQRT(R610^2*$L$48+S610^2*$L$49+2*R610*S610*$L$50)</f>
        <v>0.27814783428480294</v>
      </c>
      <c r="U610">
        <f>R610*$L$46+S610*$L$47</f>
        <v>0.52349603708696035</v>
      </c>
      <c r="V610">
        <f>U610/T610</f>
        <v>1.8820784221923472</v>
      </c>
      <c r="W610">
        <f>T610/U610</f>
        <v>0.53132748784991957</v>
      </c>
    </row>
    <row r="611" spans="18:23" x14ac:dyDescent="0.45">
      <c r="R611">
        <v>-3.91</v>
      </c>
      <c r="S611">
        <f>1-R611</f>
        <v>4.91</v>
      </c>
      <c r="T611">
        <f>SQRT(R611^2*$L$48+S611^2*$L$49+2*R611*S611*$L$50)</f>
        <v>0.2778767127860175</v>
      </c>
      <c r="U611">
        <f>R611*$L$46+S611*$L$47</f>
        <v>0.52316620139304892</v>
      </c>
      <c r="V611">
        <f>U611/T611</f>
        <v>1.8827277613432822</v>
      </c>
      <c r="W611">
        <f>T611/U611</f>
        <v>0.53114423685266288</v>
      </c>
    </row>
    <row r="612" spans="18:23" x14ac:dyDescent="0.45">
      <c r="R612">
        <v>-3.8999999999999995</v>
      </c>
      <c r="S612">
        <f>1-R612</f>
        <v>4.8999999999999995</v>
      </c>
      <c r="T612">
        <f>SQRT(R612^2*$L$48+S612^2*$L$49+2*R612*S612*$L$50)</f>
        <v>0.27760567339403575</v>
      </c>
      <c r="U612">
        <f>R612*$L$46+S612*$L$47</f>
        <v>0.5228363656991375</v>
      </c>
      <c r="V612">
        <f>U612/T612</f>
        <v>1.8833778117964446</v>
      </c>
      <c r="W612">
        <f>T612/U612</f>
        <v>0.53096091168566872</v>
      </c>
    </row>
    <row r="613" spans="18:23" x14ac:dyDescent="0.45">
      <c r="R613">
        <v>-3.8899999999999997</v>
      </c>
      <c r="S613">
        <f>1-R613</f>
        <v>4.8899999999999997</v>
      </c>
      <c r="T613">
        <f>SQRT(R613^2*$L$48+S613^2*$L$49+2*R613*S613*$L$50)</f>
        <v>0.27733471634958801</v>
      </c>
      <c r="U613">
        <f>R613*$L$46+S613*$L$47</f>
        <v>0.52250653000522629</v>
      </c>
      <c r="V613">
        <f>U613/T613</f>
        <v>1.8840285734245852</v>
      </c>
      <c r="W613">
        <f>T613/U613</f>
        <v>0.53077751266919859</v>
      </c>
    </row>
    <row r="614" spans="18:23" x14ac:dyDescent="0.45">
      <c r="R614">
        <v>-3.88</v>
      </c>
      <c r="S614">
        <f>1-R614</f>
        <v>4.88</v>
      </c>
      <c r="T614">
        <f>SQRT(R614^2*$L$48+S614^2*$L$49+2*R614*S614*$L$50)</f>
        <v>0.27706384189427102</v>
      </c>
      <c r="U614">
        <f>R614*$L$46+S614*$L$47</f>
        <v>0.52217669431131464</v>
      </c>
      <c r="V614">
        <f>U614/T614</f>
        <v>1.8846800460905322</v>
      </c>
      <c r="W614">
        <f>T614/U614</f>
        <v>0.53059404012598332</v>
      </c>
    </row>
    <row r="615" spans="18:23" x14ac:dyDescent="0.45">
      <c r="R615">
        <v>-3.87</v>
      </c>
      <c r="S615">
        <f>1-R615</f>
        <v>4.87</v>
      </c>
      <c r="T615">
        <f>SQRT(R615^2*$L$48+S615^2*$L$49+2*R615*S615*$L$50)</f>
        <v>0.27679305027055506</v>
      </c>
      <c r="U615">
        <f>R615*$L$46+S615*$L$47</f>
        <v>0.52184685861740343</v>
      </c>
      <c r="V615">
        <f>U615/T615</f>
        <v>1.8853322296470856</v>
      </c>
      <c r="W615">
        <f>T615/U615</f>
        <v>0.53041049438124199</v>
      </c>
    </row>
    <row r="616" spans="18:23" x14ac:dyDescent="0.45">
      <c r="R616">
        <v>-3.8599999999999994</v>
      </c>
      <c r="S616">
        <f>1-R616</f>
        <v>4.8599999999999994</v>
      </c>
      <c r="T616">
        <f>SQRT(R616^2*$L$48+S616^2*$L$49+2*R616*S616*$L$50)</f>
        <v>0.27652234172178419</v>
      </c>
      <c r="U616">
        <f>R616*$L$46+S616*$L$47</f>
        <v>0.521517022923492</v>
      </c>
      <c r="V616">
        <f>U616/T616</f>
        <v>1.8859851239369398</v>
      </c>
      <c r="W616">
        <f>T616/U616</f>
        <v>0.53022687576269356</v>
      </c>
    </row>
    <row r="617" spans="18:23" x14ac:dyDescent="0.45">
      <c r="R617">
        <v>-3.8499999999999996</v>
      </c>
      <c r="S617">
        <f>1-R617</f>
        <v>4.8499999999999996</v>
      </c>
      <c r="T617">
        <f>SQRT(R617^2*$L$48+S617^2*$L$49+2*R617*S617*$L$50)</f>
        <v>0.27625171649218283</v>
      </c>
      <c r="U617">
        <f>R617*$L$46+S617*$L$47</f>
        <v>0.52118718722958057</v>
      </c>
      <c r="V617">
        <f>U617/T617</f>
        <v>1.8866387287925821</v>
      </c>
      <c r="W617">
        <f>T617/U617</f>
        <v>0.53004318460057465</v>
      </c>
    </row>
    <row r="618" spans="18:23" x14ac:dyDescent="0.45">
      <c r="R618">
        <v>-3.84</v>
      </c>
      <c r="S618">
        <f>1-R618</f>
        <v>4.84</v>
      </c>
      <c r="T618">
        <f>SQRT(R618^2*$L$48+S618^2*$L$49+2*R618*S618*$L$50)</f>
        <v>0.27598117482685675</v>
      </c>
      <c r="U618">
        <f>R618*$L$46+S618*$L$47</f>
        <v>0.52085735153566914</v>
      </c>
      <c r="V618">
        <f>U618/T618</f>
        <v>1.8872930440362143</v>
      </c>
      <c r="W618">
        <f>T618/U618</f>
        <v>0.52985942122765084</v>
      </c>
    </row>
    <row r="619" spans="18:23" x14ac:dyDescent="0.45">
      <c r="R619">
        <v>-3.83</v>
      </c>
      <c r="S619">
        <f>1-R619</f>
        <v>4.83</v>
      </c>
      <c r="T619">
        <f>SQRT(R619^2*$L$48+S619^2*$L$49+2*R619*S619*$L$50)</f>
        <v>0.27571071697180044</v>
      </c>
      <c r="U619">
        <f>R619*$L$46+S619*$L$47</f>
        <v>0.52052751584175794</v>
      </c>
      <c r="V619">
        <f>U619/T619</f>
        <v>1.8879480694796396</v>
      </c>
      <c r="W619">
        <f>T619/U619</f>
        <v>0.52967558597923836</v>
      </c>
    </row>
    <row r="620" spans="18:23" x14ac:dyDescent="0.45">
      <c r="R620">
        <v>-3.8200000000000003</v>
      </c>
      <c r="S620">
        <f>1-R620</f>
        <v>4.82</v>
      </c>
      <c r="T620">
        <f>SQRT(R620^2*$L$48+S620^2*$L$49+2*R620*S620*$L$50)</f>
        <v>0.27544034317389443</v>
      </c>
      <c r="U620">
        <f>R620*$L$46+S620*$L$47</f>
        <v>0.52019768014784629</v>
      </c>
      <c r="V620">
        <f>U620/T620</f>
        <v>1.8886038049242069</v>
      </c>
      <c r="W620">
        <f>T620/U620</f>
        <v>0.52949167919320794</v>
      </c>
    </row>
    <row r="621" spans="18:23" x14ac:dyDescent="0.45">
      <c r="R621">
        <v>-3.8099999999999996</v>
      </c>
      <c r="S621">
        <f>1-R621</f>
        <v>4.8099999999999996</v>
      </c>
      <c r="T621">
        <f>SQRT(R621^2*$L$48+S621^2*$L$49+2*R621*S621*$L$50)</f>
        <v>0.27517005368091646</v>
      </c>
      <c r="U621">
        <f>R621*$L$46+S621*$L$47</f>
        <v>0.51986784445393486</v>
      </c>
      <c r="V621">
        <f>U621/T621</f>
        <v>1.8892602501606759</v>
      </c>
      <c r="W621">
        <f>T621/U621</f>
        <v>0.52930770121001225</v>
      </c>
    </row>
    <row r="622" spans="18:23" x14ac:dyDescent="0.45">
      <c r="R622">
        <v>-3.8</v>
      </c>
      <c r="S622">
        <f>1-R622</f>
        <v>4.8</v>
      </c>
      <c r="T622">
        <f>SQRT(R622^2*$L$48+S622^2*$L$49+2*R622*S622*$L$50)</f>
        <v>0.27489984874153961</v>
      </c>
      <c r="U622">
        <f>R622*$L$46+S622*$L$47</f>
        <v>0.51953800876002365</v>
      </c>
      <c r="V622">
        <f>U622/T622</f>
        <v>1.8899174049691545</v>
      </c>
      <c r="W622">
        <f>T622/U622</f>
        <v>0.52912365237269243</v>
      </c>
    </row>
    <row r="623" spans="18:23" x14ac:dyDescent="0.45">
      <c r="R623">
        <v>-3.79</v>
      </c>
      <c r="S623">
        <f>1-R623</f>
        <v>4.79</v>
      </c>
      <c r="T623">
        <f>SQRT(R623^2*$L$48+S623^2*$L$49+2*R623*S623*$L$50)</f>
        <v>0.27462972860533619</v>
      </c>
      <c r="U623">
        <f>R623*$L$46+S623*$L$47</f>
        <v>0.51920817306611222</v>
      </c>
      <c r="V623">
        <f>U623/T623</f>
        <v>1.890575269119003</v>
      </c>
      <c r="W623">
        <f>T623/U623</f>
        <v>0.528939533026894</v>
      </c>
    </row>
    <row r="624" spans="18:23" x14ac:dyDescent="0.45">
      <c r="R624">
        <v>-3.7800000000000002</v>
      </c>
      <c r="S624">
        <f>1-R624</f>
        <v>4.78</v>
      </c>
      <c r="T624">
        <f>SQRT(R624^2*$L$48+S624^2*$L$49+2*R624*S624*$L$50)</f>
        <v>0.27435969352278644</v>
      </c>
      <c r="U624">
        <f>R624*$L$46+S624*$L$47</f>
        <v>0.51887833737220079</v>
      </c>
      <c r="V624">
        <f>U624/T624</f>
        <v>1.891233842368709</v>
      </c>
      <c r="W624">
        <f>T624/U624</f>
        <v>0.52875534352089026</v>
      </c>
    </row>
    <row r="625" spans="18:23" x14ac:dyDescent="0.45">
      <c r="R625">
        <v>-3.7699999999999996</v>
      </c>
      <c r="S625">
        <f>1-R625</f>
        <v>4.7699999999999996</v>
      </c>
      <c r="T625">
        <f>SQRT(R625^2*$L$48+S625^2*$L$49+2*R625*S625*$L$50)</f>
        <v>0.27408974374527512</v>
      </c>
      <c r="U625">
        <f>R625*$L$46+S625*$L$47</f>
        <v>0.51854850167828936</v>
      </c>
      <c r="V625">
        <f>U625/T625</f>
        <v>1.8918931244658379</v>
      </c>
      <c r="W625">
        <f>T625/U625</f>
        <v>0.52857108420558518</v>
      </c>
    </row>
    <row r="626" spans="18:23" x14ac:dyDescent="0.45">
      <c r="R626">
        <v>-3.76</v>
      </c>
      <c r="S626">
        <f>1-R626</f>
        <v>4.76</v>
      </c>
      <c r="T626">
        <f>SQRT(R626^2*$L$48+S626^2*$L$49+2*R626*S626*$L$50)</f>
        <v>0.27381987952510095</v>
      </c>
      <c r="U626">
        <f>R626*$L$46+S626*$L$47</f>
        <v>0.51821866598437816</v>
      </c>
      <c r="V626">
        <f>U626/T626</f>
        <v>1.8925531151468982</v>
      </c>
      <c r="W626">
        <f>T626/U626</f>
        <v>0.5283867554345395</v>
      </c>
    </row>
    <row r="627" spans="18:23" x14ac:dyDescent="0.45">
      <c r="R627">
        <v>-3.75</v>
      </c>
      <c r="S627">
        <f>1-R627</f>
        <v>4.75</v>
      </c>
      <c r="T627">
        <f>SQRT(R627^2*$L$48+S627^2*$L$49+2*R627*S627*$L$50)</f>
        <v>0.27355010111547767</v>
      </c>
      <c r="U627">
        <f>R627*$L$46+S627*$L$47</f>
        <v>0.51788883029046651</v>
      </c>
      <c r="V627">
        <f>U627/T627</f>
        <v>1.8932138141372596</v>
      </c>
      <c r="W627">
        <f>T627/U627</f>
        <v>0.52820235756398259</v>
      </c>
    </row>
    <row r="628" spans="18:23" x14ac:dyDescent="0.45">
      <c r="R628">
        <v>-3.74</v>
      </c>
      <c r="S628">
        <f>1-R628</f>
        <v>4.74</v>
      </c>
      <c r="T628">
        <f>SQRT(R628^2*$L$48+S628^2*$L$49+2*R628*S628*$L$50)</f>
        <v>0.2732804087705375</v>
      </c>
      <c r="U628">
        <f>R628*$L$46+S628*$L$47</f>
        <v>0.5175589945965553</v>
      </c>
      <c r="V628">
        <f>U628/T628</f>
        <v>1.8938752211510657</v>
      </c>
      <c r="W628">
        <f>T628/U628</f>
        <v>0.5280178909528247</v>
      </c>
    </row>
    <row r="629" spans="18:23" x14ac:dyDescent="0.45">
      <c r="R629">
        <v>-3.7299999999999995</v>
      </c>
      <c r="S629">
        <f>1-R629</f>
        <v>4.7299999999999995</v>
      </c>
      <c r="T629">
        <f>SQRT(R629^2*$L$48+S629^2*$L$49+2*R629*S629*$L$50)</f>
        <v>0.27301080274533657</v>
      </c>
      <c r="U629">
        <f>R629*$L$46+S629*$L$47</f>
        <v>0.51722915890264387</v>
      </c>
      <c r="V629">
        <f>U629/T629</f>
        <v>1.8945373358911122</v>
      </c>
      <c r="W629">
        <f>T629/U629</f>
        <v>0.52783335596267955</v>
      </c>
    </row>
    <row r="630" spans="18:23" x14ac:dyDescent="0.45">
      <c r="R630">
        <v>-3.7199999999999998</v>
      </c>
      <c r="S630">
        <f>1-R630</f>
        <v>4.72</v>
      </c>
      <c r="T630">
        <f>SQRT(R630^2*$L$48+S630^2*$L$49+2*R630*S630*$L$50)</f>
        <v>0.27274128329585728</v>
      </c>
      <c r="U630">
        <f>R630*$L$46+S630*$L$47</f>
        <v>0.51689932320873266</v>
      </c>
      <c r="V630">
        <f>U630/T630</f>
        <v>1.8952001580487685</v>
      </c>
      <c r="W630">
        <f>T630/U630</f>
        <v>0.52764875295787483</v>
      </c>
    </row>
    <row r="631" spans="18:23" x14ac:dyDescent="0.45">
      <c r="R631">
        <v>-3.71</v>
      </c>
      <c r="S631">
        <f>1-R631</f>
        <v>4.71</v>
      </c>
      <c r="T631">
        <f>SQRT(R631^2*$L$48+S631^2*$L$49+2*R631*S631*$L$50)</f>
        <v>0.27247185067901253</v>
      </c>
      <c r="U631">
        <f>R631*$L$46+S631*$L$47</f>
        <v>0.51656948751482101</v>
      </c>
      <c r="V631">
        <f>U631/T631</f>
        <v>1.8958636873038657</v>
      </c>
      <c r="W631">
        <f>T631/U631</f>
        <v>0.52746408230547104</v>
      </c>
    </row>
    <row r="632" spans="18:23" x14ac:dyDescent="0.45">
      <c r="R632">
        <v>-3.7</v>
      </c>
      <c r="S632">
        <f>1-R632</f>
        <v>4.7</v>
      </c>
      <c r="T632">
        <f>SQRT(R632^2*$L$48+S632^2*$L$49+2*R632*S632*$L$50)</f>
        <v>0.27220250515264893</v>
      </c>
      <c r="U632">
        <f>R632*$L$46+S632*$L$47</f>
        <v>0.51623965182090981</v>
      </c>
      <c r="V632">
        <f>U632/T632</f>
        <v>1.8965279233246102</v>
      </c>
      <c r="W632">
        <f>T632/U632</f>
        <v>0.5272793443752738</v>
      </c>
    </row>
    <row r="633" spans="18:23" x14ac:dyDescent="0.45">
      <c r="R633">
        <v>-3.6899999999999995</v>
      </c>
      <c r="S633">
        <f>1-R633</f>
        <v>4.6899999999999995</v>
      </c>
      <c r="T633">
        <f>SQRT(R633^2*$L$48+S633^2*$L$49+2*R633*S633*$L$50)</f>
        <v>0.27193324697555138</v>
      </c>
      <c r="U633">
        <f>R633*$L$46+S633*$L$47</f>
        <v>0.51590981612699838</v>
      </c>
      <c r="V633">
        <f>U633/T633</f>
        <v>1.8971928657674657</v>
      </c>
      <c r="W633">
        <f>T633/U633</f>
        <v>0.52709453953985486</v>
      </c>
    </row>
    <row r="634" spans="18:23" x14ac:dyDescent="0.45">
      <c r="R634">
        <v>-3.6799999999999997</v>
      </c>
      <c r="S634">
        <f>1-R634</f>
        <v>4.68</v>
      </c>
      <c r="T634">
        <f>SQRT(R634^2*$L$48+S634^2*$L$49+2*R634*S634*$L$50)</f>
        <v>0.27166407640744844</v>
      </c>
      <c r="U634">
        <f>R634*$L$46+S634*$L$47</f>
        <v>0.51557998043308695</v>
      </c>
      <c r="V634">
        <f>U634/T634</f>
        <v>1.8978585142770494</v>
      </c>
      <c r="W634">
        <f>T634/U634</f>
        <v>0.52690966817456864</v>
      </c>
    </row>
    <row r="635" spans="18:23" x14ac:dyDescent="0.45">
      <c r="R635">
        <v>-3.67</v>
      </c>
      <c r="S635">
        <f>1-R635</f>
        <v>4.67</v>
      </c>
      <c r="T635">
        <f>SQRT(R635^2*$L$48+S635^2*$L$49+2*R635*S635*$L$50)</f>
        <v>0.27139499370901177</v>
      </c>
      <c r="U635">
        <f>R635*$L$46+S635*$L$47</f>
        <v>0.51525014473917552</v>
      </c>
      <c r="V635">
        <f>U635/T635</f>
        <v>1.8985248684860558</v>
      </c>
      <c r="W635">
        <f>T635/U635</f>
        <v>0.52672473065756142</v>
      </c>
    </row>
    <row r="636" spans="18:23" x14ac:dyDescent="0.45">
      <c r="R636">
        <v>-3.66</v>
      </c>
      <c r="S636">
        <f>1-R636</f>
        <v>4.66</v>
      </c>
      <c r="T636">
        <f>SQRT(R636^2*$L$48+S636^2*$L$49+2*R636*S636*$L$50)</f>
        <v>0.27112599914186408</v>
      </c>
      <c r="U636">
        <f>R636*$L$46+S636*$L$47</f>
        <v>0.51492030904526431</v>
      </c>
      <c r="V636">
        <f>U636/T636</f>
        <v>1.8991919280151262</v>
      </c>
      <c r="W636">
        <f>T636/U636</f>
        <v>0.52653972736979504</v>
      </c>
    </row>
    <row r="637" spans="18:23" x14ac:dyDescent="0.45">
      <c r="R637">
        <v>-3.6499999999999995</v>
      </c>
      <c r="S637">
        <f>1-R637</f>
        <v>4.6499999999999995</v>
      </c>
      <c r="T637">
        <f>SQRT(R637^2*$L$48+S637^2*$L$49+2*R637*S637*$L$50)</f>
        <v>0.27085709296858074</v>
      </c>
      <c r="U637">
        <f>R637*$L$46+S637*$L$47</f>
        <v>0.51459047335135288</v>
      </c>
      <c r="V637">
        <f>U637/T637</f>
        <v>1.8998596924727575</v>
      </c>
      <c r="W637">
        <f>T637/U637</f>
        <v>0.52635465869506004</v>
      </c>
    </row>
    <row r="638" spans="18:23" x14ac:dyDescent="0.45">
      <c r="R638">
        <v>-3.6399999999999997</v>
      </c>
      <c r="S638">
        <f>1-R638</f>
        <v>4.6399999999999997</v>
      </c>
      <c r="T638">
        <f>SQRT(R638^2*$L$48+S638^2*$L$49+2*R638*S638*$L$50)</f>
        <v>0.27058827545269548</v>
      </c>
      <c r="U638">
        <f>R638*$L$46+S638*$L$47</f>
        <v>0.51426063765744123</v>
      </c>
      <c r="V638">
        <f>U638/T638</f>
        <v>1.9005281614551877</v>
      </c>
      <c r="W638">
        <f>T638/U638</f>
        <v>0.5261695250199947</v>
      </c>
    </row>
    <row r="639" spans="18:23" x14ac:dyDescent="0.45">
      <c r="R639">
        <v>-3.63</v>
      </c>
      <c r="S639">
        <f>1-R639</f>
        <v>4.63</v>
      </c>
      <c r="T639">
        <f>SQRT(R639^2*$L$48+S639^2*$L$49+2*R639*S639*$L$50)</f>
        <v>0.27031954685870163</v>
      </c>
      <c r="U639">
        <f>R639*$L$46+S639*$L$47</f>
        <v>0.51393080196353003</v>
      </c>
      <c r="V639">
        <f>U639/T639</f>
        <v>1.9011973345463105</v>
      </c>
      <c r="W639">
        <f>T639/U639</f>
        <v>0.52598432673409656</v>
      </c>
    </row>
    <row r="640" spans="18:23" x14ac:dyDescent="0.45">
      <c r="R640">
        <v>-3.62</v>
      </c>
      <c r="S640">
        <f>1-R640</f>
        <v>4.62</v>
      </c>
      <c r="T640">
        <f>SQRT(R640^2*$L$48+S640^2*$L$49+2*R640*S640*$L$50)</f>
        <v>0.27005090745205984</v>
      </c>
      <c r="U640">
        <f>R640*$L$46+S640*$L$47</f>
        <v>0.5136009662696186</v>
      </c>
      <c r="V640">
        <f>U640/T640</f>
        <v>1.9018672113175343</v>
      </c>
      <c r="W640">
        <f>T640/U640</f>
        <v>0.52579906422974798</v>
      </c>
    </row>
    <row r="641" spans="18:23" x14ac:dyDescent="0.45">
      <c r="R641">
        <v>-3.6099999999999994</v>
      </c>
      <c r="S641">
        <f>1-R641</f>
        <v>4.6099999999999994</v>
      </c>
      <c r="T641">
        <f>SQRT(R641^2*$L$48+S641^2*$L$49+2*R641*S641*$L$50)</f>
        <v>0.26978235749919777</v>
      </c>
      <c r="U641">
        <f>R641*$L$46+S641*$L$47</f>
        <v>0.51327113057570717</v>
      </c>
      <c r="V641">
        <f>U641/T641</f>
        <v>1.9025377913277128</v>
      </c>
      <c r="W641">
        <f>T641/U641</f>
        <v>0.52561373790222365</v>
      </c>
    </row>
    <row r="642" spans="18:23" x14ac:dyDescent="0.45">
      <c r="R642">
        <v>-3.5999999999999996</v>
      </c>
      <c r="S642">
        <f>1-R642</f>
        <v>4.5999999999999996</v>
      </c>
      <c r="T642">
        <f>SQRT(R642^2*$L$48+S642^2*$L$49+2*R642*S642*$L$50)</f>
        <v>0.2695138972675174</v>
      </c>
      <c r="U642">
        <f>R642*$L$46+S642*$L$47</f>
        <v>0.51294129488179574</v>
      </c>
      <c r="V642">
        <f>U642/T642</f>
        <v>1.9032090741230097</v>
      </c>
      <c r="W642">
        <f>T642/U642</f>
        <v>0.52542834814971418</v>
      </c>
    </row>
    <row r="643" spans="18:23" x14ac:dyDescent="0.45">
      <c r="R643">
        <v>-3.59</v>
      </c>
      <c r="S643">
        <f>1-R643</f>
        <v>4.59</v>
      </c>
      <c r="T643">
        <f>SQRT(R643^2*$L$48+S643^2*$L$49+2*R643*S643*$L$50)</f>
        <v>0.26924552702539717</v>
      </c>
      <c r="U643">
        <f>R643*$L$46+S643*$L$47</f>
        <v>0.51261145918788453</v>
      </c>
      <c r="V643">
        <f>U643/T643</f>
        <v>1.9038810592368034</v>
      </c>
      <c r="W643">
        <f>T643/U643</f>
        <v>0.52524289537334001</v>
      </c>
    </row>
    <row r="644" spans="18:23" x14ac:dyDescent="0.45">
      <c r="R644">
        <v>-3.58</v>
      </c>
      <c r="S644">
        <f>1-R644</f>
        <v>4.58</v>
      </c>
      <c r="T644">
        <f>SQRT(R644^2*$L$48+S644^2*$L$49+2*R644*S644*$L$50)</f>
        <v>0.26897724704219617</v>
      </c>
      <c r="U644">
        <f>R644*$L$46+S644*$L$47</f>
        <v>0.51228162349397288</v>
      </c>
      <c r="V644">
        <f>U644/T644</f>
        <v>1.9045537461895727</v>
      </c>
      <c r="W644">
        <f>T644/U644</f>
        <v>0.52505737997716939</v>
      </c>
    </row>
    <row r="645" spans="18:23" x14ac:dyDescent="0.45">
      <c r="R645">
        <v>-3.5700000000000003</v>
      </c>
      <c r="S645">
        <f>1-R645</f>
        <v>4.57</v>
      </c>
      <c r="T645">
        <f>SQRT(R645^2*$L$48+S645^2*$L$49+2*R645*S645*$L$50)</f>
        <v>0.26870905758825914</v>
      </c>
      <c r="U645">
        <f>R645*$L$46+S645*$L$47</f>
        <v>0.51195178780006168</v>
      </c>
      <c r="V645">
        <f>U645/T645</f>
        <v>1.9052271344887881</v>
      </c>
      <c r="W645">
        <f>T645/U645</f>
        <v>0.52487180236823616</v>
      </c>
    </row>
    <row r="646" spans="18:23" x14ac:dyDescent="0.45">
      <c r="R646">
        <v>-3.5599999999999996</v>
      </c>
      <c r="S646">
        <f>1-R646</f>
        <v>4.5599999999999996</v>
      </c>
      <c r="T646">
        <f>SQRT(R646^2*$L$48+S646^2*$L$49+2*R646*S646*$L$50)</f>
        <v>0.26844095893491898</v>
      </c>
      <c r="U646">
        <f>R646*$L$46+S646*$L$47</f>
        <v>0.51162195210615025</v>
      </c>
      <c r="V646">
        <f>U646/T646</f>
        <v>1.9059012236287989</v>
      </c>
      <c r="W646">
        <f>T646/U646</f>
        <v>0.52468616295655623</v>
      </c>
    </row>
    <row r="647" spans="18:23" x14ac:dyDescent="0.45">
      <c r="R647">
        <v>-3.55</v>
      </c>
      <c r="S647">
        <f>1-R647</f>
        <v>4.55</v>
      </c>
      <c r="T647">
        <f>SQRT(R647^2*$L$48+S647^2*$L$49+2*R647*S647*$L$50)</f>
        <v>0.26817295135450253</v>
      </c>
      <c r="U647">
        <f>R647*$L$46+S647*$L$47</f>
        <v>0.51129211641223882</v>
      </c>
      <c r="V647">
        <f>U647/T647</f>
        <v>1.9065760130907192</v>
      </c>
      <c r="W647">
        <f>T647/U647</f>
        <v>0.52450046215514712</v>
      </c>
    </row>
    <row r="648" spans="18:23" x14ac:dyDescent="0.45">
      <c r="R648">
        <v>-3.54</v>
      </c>
      <c r="S648">
        <f>1-R648</f>
        <v>4.54</v>
      </c>
      <c r="T648">
        <f>SQRT(R648^2*$L$48+S648^2*$L$49+2*R648*S648*$L$50)</f>
        <v>0.26790503512033303</v>
      </c>
      <c r="U648">
        <f>R648*$L$46+S648*$L$47</f>
        <v>0.51096228071832739</v>
      </c>
      <c r="V648">
        <f>U648/T648</f>
        <v>1.9072515023423207</v>
      </c>
      <c r="W648">
        <f>T648/U648</f>
        <v>0.52431470038004258</v>
      </c>
    </row>
    <row r="649" spans="18:23" x14ac:dyDescent="0.45">
      <c r="R649">
        <v>-3.5300000000000002</v>
      </c>
      <c r="S649">
        <f>1-R649</f>
        <v>4.53</v>
      </c>
      <c r="T649">
        <f>SQRT(R649^2*$L$48+S649^2*$L$49+2*R649*S649*$L$50)</f>
        <v>0.26763721050673495</v>
      </c>
      <c r="U649">
        <f>R649*$L$46+S649*$L$47</f>
        <v>0.51063244502441618</v>
      </c>
      <c r="V649">
        <f>U649/T649</f>
        <v>1.9079276908379166</v>
      </c>
      <c r="W649">
        <f>T649/U649</f>
        <v>0.52412887805031216</v>
      </c>
    </row>
    <row r="650" spans="18:23" x14ac:dyDescent="0.45">
      <c r="R650">
        <v>-3.5199999999999996</v>
      </c>
      <c r="S650">
        <f>1-R650</f>
        <v>4.5199999999999996</v>
      </c>
      <c r="T650">
        <f>SQRT(R650^2*$L$48+S650^2*$L$49+2*R650*S650*$L$50)</f>
        <v>0.26736947778903752</v>
      </c>
      <c r="U650">
        <f>R650*$L$46+S650*$L$47</f>
        <v>0.51030260933050475</v>
      </c>
      <c r="V650">
        <f>U650/T650</f>
        <v>1.9086045780182459</v>
      </c>
      <c r="W650">
        <f>T650/U650</f>
        <v>0.52394299558807833</v>
      </c>
    </row>
    <row r="651" spans="18:23" x14ac:dyDescent="0.45">
      <c r="R651">
        <v>-3.51</v>
      </c>
      <c r="S651">
        <f>1-R651</f>
        <v>4.51</v>
      </c>
      <c r="T651">
        <f>SQRT(R651^2*$L$48+S651^2*$L$49+2*R651*S651*$L$50)</f>
        <v>0.26710183724358</v>
      </c>
      <c r="U651">
        <f>R651*$L$46+S651*$L$47</f>
        <v>0.50997277363659332</v>
      </c>
      <c r="V651">
        <f>U651/T651</f>
        <v>1.9092821633103572</v>
      </c>
      <c r="W651">
        <f>T651/U651</f>
        <v>0.52375705341853562</v>
      </c>
    </row>
    <row r="652" spans="18:23" x14ac:dyDescent="0.45">
      <c r="R652">
        <v>-3.5</v>
      </c>
      <c r="S652">
        <f>1-R652</f>
        <v>4.5</v>
      </c>
      <c r="T652">
        <f>SQRT(R652^2*$L$48+S652^2*$L$49+2*R652*S652*$L$50)</f>
        <v>0.2668342891477144</v>
      </c>
      <c r="U652">
        <f>R652*$L$46+S652*$L$47</f>
        <v>0.5096429379426819</v>
      </c>
      <c r="V652">
        <f>U652/T652</f>
        <v>1.9099604461274962</v>
      </c>
      <c r="W652">
        <f>T652/U652</f>
        <v>0.52357105196996667</v>
      </c>
    </row>
    <row r="653" spans="18:23" x14ac:dyDescent="0.45">
      <c r="R653">
        <v>-3.49</v>
      </c>
      <c r="S653">
        <f>1-R653</f>
        <v>4.49</v>
      </c>
      <c r="T653">
        <f>SQRT(R653^2*$L$48+S653^2*$L$49+2*R653*S653*$L$50)</f>
        <v>0.26656683377981044</v>
      </c>
      <c r="U653">
        <f>R653*$L$46+S653*$L$47</f>
        <v>0.50931310224877047</v>
      </c>
      <c r="V653">
        <f>U653/T653</f>
        <v>1.9106394258689861</v>
      </c>
      <c r="W653">
        <f>T653/U653</f>
        <v>0.52338499167376162</v>
      </c>
    </row>
    <row r="654" spans="18:23" x14ac:dyDescent="0.45">
      <c r="R654">
        <v>-3.4799999999999995</v>
      </c>
      <c r="S654">
        <f>1-R654</f>
        <v>4.4799999999999995</v>
      </c>
      <c r="T654">
        <f>SQRT(R654^2*$L$48+S654^2*$L$49+2*R654*S654*$L$50)</f>
        <v>0.26629947141925953</v>
      </c>
      <c r="U654">
        <f>R654*$L$46+S654*$L$47</f>
        <v>0.50898326655485904</v>
      </c>
      <c r="V654">
        <f>U654/T654</f>
        <v>1.9113191019201097</v>
      </c>
      <c r="W654">
        <f>T654/U654</f>
        <v>0.52319887296443635</v>
      </c>
    </row>
    <row r="655" spans="18:23" x14ac:dyDescent="0.45">
      <c r="R655">
        <v>-3.4699999999999998</v>
      </c>
      <c r="S655">
        <f>1-R655</f>
        <v>4.47</v>
      </c>
      <c r="T655">
        <f>SQRT(R655^2*$L$48+S655^2*$L$49+2*R655*S655*$L$50)</f>
        <v>0.26603220234647879</v>
      </c>
      <c r="U655">
        <f>R655*$L$46+S655*$L$47</f>
        <v>0.50865343086094783</v>
      </c>
      <c r="V655">
        <f>U655/T655</f>
        <v>1.9119994736519925</v>
      </c>
      <c r="W655">
        <f>T655/U655</f>
        <v>0.52301269627964986</v>
      </c>
    </row>
    <row r="656" spans="18:23" x14ac:dyDescent="0.45">
      <c r="R656">
        <v>-3.46</v>
      </c>
      <c r="S656">
        <f>1-R656</f>
        <v>4.46</v>
      </c>
      <c r="T656">
        <f>SQRT(R656^2*$L$48+S656^2*$L$49+2*R656*S656*$L$50)</f>
        <v>0.26576502684291553</v>
      </c>
      <c r="U656">
        <f>R656*$L$46+S656*$L$47</f>
        <v>0.5083235951670364</v>
      </c>
      <c r="V656">
        <f>U656/T656</f>
        <v>1.9126805404214784</v>
      </c>
      <c r="W656">
        <f>T656/U656</f>
        <v>0.52282646206022465</v>
      </c>
    </row>
    <row r="657" spans="18:23" x14ac:dyDescent="0.45">
      <c r="R657">
        <v>-3.45</v>
      </c>
      <c r="S657">
        <f>1-R657</f>
        <v>4.45</v>
      </c>
      <c r="T657">
        <f>SQRT(R657^2*$L$48+S657^2*$L$49+2*R657*S657*$L$50)</f>
        <v>0.26549794519105119</v>
      </c>
      <c r="U657">
        <f>R657*$L$46+S657*$L$47</f>
        <v>0.50799375947312497</v>
      </c>
      <c r="V657">
        <f>U657/T657</f>
        <v>1.9133623015710153</v>
      </c>
      <c r="W657">
        <f>T657/U657</f>
        <v>0.52264017075016289</v>
      </c>
    </row>
    <row r="658" spans="18:23" x14ac:dyDescent="0.45">
      <c r="R658">
        <v>-3.4399999999999995</v>
      </c>
      <c r="S658">
        <f>1-R658</f>
        <v>4.4399999999999995</v>
      </c>
      <c r="T658">
        <f>SQRT(R658^2*$L$48+S658^2*$L$49+2*R658*S658*$L$50)</f>
        <v>0.26523095767440497</v>
      </c>
      <c r="U658">
        <f>R658*$L$46+S658*$L$47</f>
        <v>0.50766392377921354</v>
      </c>
      <c r="V658">
        <f>U658/T658</f>
        <v>1.914044756428535</v>
      </c>
      <c r="W658">
        <f>T658/U658</f>
        <v>0.52245382279666519</v>
      </c>
    </row>
    <row r="659" spans="18:23" x14ac:dyDescent="0.45">
      <c r="R659">
        <v>-3.4299999999999997</v>
      </c>
      <c r="S659">
        <f>1-R659</f>
        <v>4.43</v>
      </c>
      <c r="T659">
        <f>SQRT(R659^2*$L$48+S659^2*$L$49+2*R659*S659*$L$50)</f>
        <v>0.2649640645775394</v>
      </c>
      <c r="U659">
        <f>R659*$L$46+S659*$L$47</f>
        <v>0.50733408808530212</v>
      </c>
      <c r="V659">
        <f>U659/T659</f>
        <v>1.9147279043073226</v>
      </c>
      <c r="W659">
        <f>T659/U659</f>
        <v>0.52226741865015169</v>
      </c>
    </row>
    <row r="660" spans="18:23" x14ac:dyDescent="0.45">
      <c r="R660">
        <v>-3.42</v>
      </c>
      <c r="S660">
        <f>1-R660</f>
        <v>4.42</v>
      </c>
      <c r="T660">
        <f>SQRT(R660^2*$L$48+S660^2*$L$49+2*R660*S660*$L$50)</f>
        <v>0.26469726618606398</v>
      </c>
      <c r="U660">
        <f>R660*$L$46+S660*$L$47</f>
        <v>0.50700425239139069</v>
      </c>
      <c r="V660">
        <f>U660/T660</f>
        <v>1.9154117445058974</v>
      </c>
      <c r="W660">
        <f>T660/U660</f>
        <v>0.52208095876427951</v>
      </c>
    </row>
    <row r="661" spans="18:23" x14ac:dyDescent="0.45">
      <c r="R661">
        <v>-3.41</v>
      </c>
      <c r="S661">
        <f>1-R661</f>
        <v>4.41</v>
      </c>
      <c r="T661">
        <f>SQRT(R661^2*$L$48+S661^2*$L$49+2*R661*S661*$L$50)</f>
        <v>0.26443056278663851</v>
      </c>
      <c r="U661">
        <f>R661*$L$46+S661*$L$47</f>
        <v>0.50667441669747948</v>
      </c>
      <c r="V661">
        <f>U661/T661</f>
        <v>1.9160962763078966</v>
      </c>
      <c r="W661">
        <f>T661/U661</f>
        <v>0.52189444359595971</v>
      </c>
    </row>
    <row r="662" spans="18:23" x14ac:dyDescent="0.45">
      <c r="R662">
        <v>-3.3999999999999995</v>
      </c>
      <c r="S662">
        <f>1-R662</f>
        <v>4.3999999999999995</v>
      </c>
      <c r="T662">
        <f>SQRT(R662^2*$L$48+S662^2*$L$49+2*R662*S662*$L$50)</f>
        <v>0.26416395466697895</v>
      </c>
      <c r="U662">
        <f>R662*$L$46+S662*$L$47</f>
        <v>0.50634458100356805</v>
      </c>
      <c r="V662">
        <f>U662/T662</f>
        <v>1.9167814989819358</v>
      </c>
      <c r="W662">
        <f>T662/U662</f>
        <v>0.52170787360538073</v>
      </c>
    </row>
    <row r="663" spans="18:23" x14ac:dyDescent="0.45">
      <c r="R663">
        <v>-3.3899999999999997</v>
      </c>
      <c r="S663">
        <f>1-R663</f>
        <v>4.3899999999999997</v>
      </c>
      <c r="T663">
        <f>SQRT(R663^2*$L$48+S663^2*$L$49+2*R663*S663*$L$50)</f>
        <v>0.26389744211586025</v>
      </c>
      <c r="U663">
        <f>R663*$L$46+S663*$L$47</f>
        <v>0.50601474530965662</v>
      </c>
      <c r="V663">
        <f>U663/T663</f>
        <v>1.9174674117814994</v>
      </c>
      <c r="W663">
        <f>T663/U663</f>
        <v>0.52152124925602261</v>
      </c>
    </row>
    <row r="664" spans="18:23" x14ac:dyDescent="0.45">
      <c r="R664">
        <v>-3.38</v>
      </c>
      <c r="S664">
        <f>1-R664</f>
        <v>4.38</v>
      </c>
      <c r="T664">
        <f>SQRT(R664^2*$L$48+S664^2*$L$49+2*R664*S664*$L$50)</f>
        <v>0.26363102542312244</v>
      </c>
      <c r="U664">
        <f>R664*$L$46+S664*$L$47</f>
        <v>0.50568490961574519</v>
      </c>
      <c r="V664">
        <f>U664/T664</f>
        <v>1.9181540139447972</v>
      </c>
      <c r="W664">
        <f>T664/U664</f>
        <v>0.52133457101468139</v>
      </c>
    </row>
    <row r="665" spans="18:23" x14ac:dyDescent="0.45">
      <c r="R665">
        <v>-3.37</v>
      </c>
      <c r="S665">
        <f>1-R665</f>
        <v>4.37</v>
      </c>
      <c r="T665">
        <f>SQRT(R665^2*$L$48+S665^2*$L$49+2*R665*S665*$L$50)</f>
        <v>0.26336470487967301</v>
      </c>
      <c r="U665">
        <f>R665*$L$46+S665*$L$47</f>
        <v>0.50535507392183376</v>
      </c>
      <c r="V665">
        <f>U665/T665</f>
        <v>1.9188413046946522</v>
      </c>
      <c r="W665">
        <f>T665/U665</f>
        <v>0.52114783935148368</v>
      </c>
    </row>
    <row r="666" spans="18:23" x14ac:dyDescent="0.45">
      <c r="R666">
        <v>-3.3599999999999994</v>
      </c>
      <c r="S666">
        <f>1-R666</f>
        <v>4.3599999999999994</v>
      </c>
      <c r="T666">
        <f>SQRT(R666^2*$L$48+S666^2*$L$49+2*R666*S666*$L$50)</f>
        <v>0.26309848077749121</v>
      </c>
      <c r="U666">
        <f>R666*$L$46+S666*$L$47</f>
        <v>0.50502523822792256</v>
      </c>
      <c r="V666">
        <f>U666/T666</f>
        <v>1.919529283238373</v>
      </c>
      <c r="W666">
        <f>T666/U666</f>
        <v>0.52096105473990673</v>
      </c>
    </row>
    <row r="667" spans="18:23" x14ac:dyDescent="0.45">
      <c r="R667">
        <v>-3.3499999999999996</v>
      </c>
      <c r="S667">
        <f>1-R667</f>
        <v>4.3499999999999996</v>
      </c>
      <c r="T667">
        <f>SQRT(R667^2*$L$48+S667^2*$L$49+2*R667*S667*$L$50)</f>
        <v>0.26283235340963595</v>
      </c>
      <c r="U667">
        <f>R667*$L$46+S667*$L$47</f>
        <v>0.50469540253401091</v>
      </c>
      <c r="V667">
        <f>U667/T667</f>
        <v>1.9202179487675957</v>
      </c>
      <c r="W667">
        <f>T667/U667</f>
        <v>0.52077421765680532</v>
      </c>
    </row>
    <row r="668" spans="18:23" x14ac:dyDescent="0.45">
      <c r="R668">
        <v>-3.34</v>
      </c>
      <c r="S668">
        <f>1-R668</f>
        <v>4.34</v>
      </c>
      <c r="T668">
        <f>SQRT(R668^2*$L$48+S668^2*$L$49+2*R668*S668*$L$50)</f>
        <v>0.26256632307024574</v>
      </c>
      <c r="U668">
        <f>R668*$L$46+S668*$L$47</f>
        <v>0.5043655668400997</v>
      </c>
      <c r="V668">
        <f>U668/T668</f>
        <v>1.9209073004581938</v>
      </c>
      <c r="W668">
        <f>T668/U668</f>
        <v>0.52058732858242052</v>
      </c>
    </row>
    <row r="669" spans="18:23" x14ac:dyDescent="0.45">
      <c r="R669">
        <v>-3.33</v>
      </c>
      <c r="S669">
        <f>1-R669</f>
        <v>4.33</v>
      </c>
      <c r="T669">
        <f>SQRT(R669^2*$L$48+S669^2*$L$49+2*R669*S669*$L$50)</f>
        <v>0.2623003900545447</v>
      </c>
      <c r="U669">
        <f>R669*$L$46+S669*$L$47</f>
        <v>0.50403573114618827</v>
      </c>
      <c r="V669">
        <f>U669/T669</f>
        <v>1.9215973374701247</v>
      </c>
      <c r="W669">
        <f>T669/U669</f>
        <v>0.520400388000406</v>
      </c>
    </row>
    <row r="670" spans="18:23" x14ac:dyDescent="0.45">
      <c r="R670">
        <v>-3.3200000000000003</v>
      </c>
      <c r="S670">
        <f>1-R670</f>
        <v>4.32</v>
      </c>
      <c r="T670">
        <f>SQRT(R670^2*$L$48+S670^2*$L$49+2*R670*S670*$L$50)</f>
        <v>0.26203455465884851</v>
      </c>
      <c r="U670">
        <f>R670*$L$46+S670*$L$47</f>
        <v>0.50370589545227684</v>
      </c>
      <c r="V670">
        <f>U670/T670</f>
        <v>1.9222880589472953</v>
      </c>
      <c r="W670">
        <f>T670/U670</f>
        <v>0.52021339639784847</v>
      </c>
    </row>
    <row r="671" spans="18:23" x14ac:dyDescent="0.45">
      <c r="R671">
        <v>-3.3099999999999996</v>
      </c>
      <c r="S671">
        <f>1-R671</f>
        <v>4.3099999999999996</v>
      </c>
      <c r="T671">
        <f>SQRT(R671^2*$L$48+S671^2*$L$49+2*R671*S671*$L$50)</f>
        <v>0.26176881718056622</v>
      </c>
      <c r="U671">
        <f>R671*$L$46+S671*$L$47</f>
        <v>0.50337605975836541</v>
      </c>
      <c r="V671">
        <f>U671/T671</f>
        <v>1.9229794640174436</v>
      </c>
      <c r="W671">
        <f>T671/U671</f>
        <v>0.52002635426528343</v>
      </c>
    </row>
    <row r="672" spans="18:23" x14ac:dyDescent="0.45">
      <c r="R672">
        <v>-3.3</v>
      </c>
      <c r="S672">
        <f>1-R672</f>
        <v>4.3</v>
      </c>
      <c r="T672">
        <f>SQRT(R672^2*$L$48+S672^2*$L$49+2*R672*S672*$L$50)</f>
        <v>0.26150317791820615</v>
      </c>
      <c r="U672">
        <f>R672*$L$46+S672*$L$47</f>
        <v>0.50304622406445421</v>
      </c>
      <c r="V672">
        <f>U672/T672</f>
        <v>1.9236715517919967</v>
      </c>
      <c r="W672">
        <f>T672/U672</f>
        <v>0.51983926209671805</v>
      </c>
    </row>
    <row r="673" spans="18:23" x14ac:dyDescent="0.45">
      <c r="R673">
        <v>-3.29</v>
      </c>
      <c r="S673">
        <f>1-R673</f>
        <v>4.29</v>
      </c>
      <c r="T673">
        <f>SQRT(R673^2*$L$48+S673^2*$L$49+2*R673*S673*$L$50)</f>
        <v>0.26123763717138176</v>
      </c>
      <c r="U673">
        <f>R673*$L$46+S673*$L$47</f>
        <v>0.50271638837054256</v>
      </c>
      <c r="V673">
        <f>U673/T673</f>
        <v>1.9243643213659203</v>
      </c>
      <c r="W673">
        <f>T673/U673</f>
        <v>0.51965212038965503</v>
      </c>
    </row>
    <row r="674" spans="18:23" x14ac:dyDescent="0.45">
      <c r="R674">
        <v>-3.2800000000000002</v>
      </c>
      <c r="S674">
        <f>1-R674</f>
        <v>4.28</v>
      </c>
      <c r="T674">
        <f>SQRT(R674^2*$L$48+S674^2*$L$49+2*R674*S674*$L$50)</f>
        <v>0.26097219524081239</v>
      </c>
      <c r="U674">
        <f>R674*$L$46+S674*$L$47</f>
        <v>0.50238655267663135</v>
      </c>
      <c r="V674">
        <f>U674/T674</f>
        <v>1.9250577718176205</v>
      </c>
      <c r="W674">
        <f>T674/U674</f>
        <v>0.51946492964510349</v>
      </c>
    </row>
    <row r="675" spans="18:23" x14ac:dyDescent="0.45">
      <c r="R675">
        <v>-3.2699999999999996</v>
      </c>
      <c r="S675">
        <f>1-R675</f>
        <v>4.2699999999999996</v>
      </c>
      <c r="T675">
        <f>SQRT(R675^2*$L$48+S675^2*$L$49+2*R675*S675*$L$50)</f>
        <v>0.2607068524283318</v>
      </c>
      <c r="U675">
        <f>R675*$L$46+S675*$L$47</f>
        <v>0.50205671698271992</v>
      </c>
      <c r="V675">
        <f>U675/T675</f>
        <v>1.9257519022087657</v>
      </c>
      <c r="W675">
        <f>T675/U675</f>
        <v>0.51927769036761029</v>
      </c>
    </row>
    <row r="676" spans="18:23" x14ac:dyDescent="0.45">
      <c r="R676">
        <v>-3.26</v>
      </c>
      <c r="S676">
        <f>1-R676</f>
        <v>4.26</v>
      </c>
      <c r="T676">
        <f>SQRT(R676^2*$L$48+S676^2*$L$49+2*R676*S676*$L$50)</f>
        <v>0.26044160903688962</v>
      </c>
      <c r="U676">
        <f>R676*$L$46+S676*$L$47</f>
        <v>0.50172688128880871</v>
      </c>
      <c r="V676">
        <f>U676/T676</f>
        <v>1.9264467115841801</v>
      </c>
      <c r="W676">
        <f>T676/U676</f>
        <v>0.5190904030652721</v>
      </c>
    </row>
    <row r="677" spans="18:23" x14ac:dyDescent="0.45">
      <c r="R677">
        <v>-3.25</v>
      </c>
      <c r="S677">
        <f>1-R677</f>
        <v>4.25</v>
      </c>
      <c r="T677">
        <f>SQRT(R677^2*$L$48+S677^2*$L$49+2*R677*S677*$L$50)</f>
        <v>0.26017646537055811</v>
      </c>
      <c r="U677">
        <f>R677*$L$46+S677*$L$47</f>
        <v>0.50139704559489706</v>
      </c>
      <c r="V677">
        <f>U677/T677</f>
        <v>1.9271421989716822</v>
      </c>
      <c r="W677">
        <f>T677/U677</f>
        <v>0.5189030682497624</v>
      </c>
    </row>
    <row r="678" spans="18:23" x14ac:dyDescent="0.45">
      <c r="R678">
        <v>-3.24</v>
      </c>
      <c r="S678">
        <f>1-R678</f>
        <v>4.24</v>
      </c>
      <c r="T678">
        <f>SQRT(R678^2*$L$48+S678^2*$L$49+2*R678*S678*$L$50)</f>
        <v>0.25991142173453452</v>
      </c>
      <c r="U678">
        <f>R678*$L$46+S678*$L$47</f>
        <v>0.50106720990098585</v>
      </c>
      <c r="V678">
        <f>U678/T678</f>
        <v>1.9278383633819693</v>
      </c>
      <c r="W678">
        <f>T678/U678</f>
        <v>0.51871568643634591</v>
      </c>
    </row>
    <row r="679" spans="18:23" x14ac:dyDescent="0.45">
      <c r="R679">
        <v>-3.2299999999999995</v>
      </c>
      <c r="S679">
        <f>1-R679</f>
        <v>4.2299999999999995</v>
      </c>
      <c r="T679">
        <f>SQRT(R679^2*$L$48+S679^2*$L$49+2*R679*S679*$L$50)</f>
        <v>0.25964647843514843</v>
      </c>
      <c r="U679">
        <f>R679*$L$46+S679*$L$47</f>
        <v>0.50073737420707443</v>
      </c>
      <c r="V679">
        <f>U679/T679</f>
        <v>1.9285352038084467</v>
      </c>
      <c r="W679">
        <f>T679/U679</f>
        <v>0.51852825814390779</v>
      </c>
    </row>
    <row r="680" spans="18:23" x14ac:dyDescent="0.45">
      <c r="R680">
        <v>-3.2199999999999998</v>
      </c>
      <c r="S680">
        <f>1-R680</f>
        <v>4.22</v>
      </c>
      <c r="T680">
        <f>SQRT(R680^2*$L$48+S680^2*$L$49+2*R680*S680*$L$50)</f>
        <v>0.25938163577986384</v>
      </c>
      <c r="U680">
        <f>R680*$L$46+S680*$L$47</f>
        <v>0.50040753851316278</v>
      </c>
      <c r="V680">
        <f>U680/T680</f>
        <v>1.9292327192271108</v>
      </c>
      <c r="W680">
        <f>T680/U680</f>
        <v>0.51834078389496729</v>
      </c>
    </row>
    <row r="681" spans="18:23" x14ac:dyDescent="0.45">
      <c r="R681">
        <v>-3.21</v>
      </c>
      <c r="S681">
        <f>1-R681</f>
        <v>4.21</v>
      </c>
      <c r="T681">
        <f>SQRT(R681^2*$L$48+S681^2*$L$49+2*R681*S681*$L$50)</f>
        <v>0.25911689407728444</v>
      </c>
      <c r="U681">
        <f>R681*$L$46+S681*$L$47</f>
        <v>0.50007770281925157</v>
      </c>
      <c r="V681">
        <f>U681/T681</f>
        <v>1.9299309085964034</v>
      </c>
      <c r="W681">
        <f>T681/U681</f>
        <v>0.51815326421570096</v>
      </c>
    </row>
    <row r="682" spans="18:23" x14ac:dyDescent="0.45">
      <c r="R682">
        <v>-3.2</v>
      </c>
      <c r="S682">
        <f>1-R682</f>
        <v>4.2</v>
      </c>
      <c r="T682">
        <f>SQRT(R682^2*$L$48+S682^2*$L$49+2*R682*S682*$L$50)</f>
        <v>0.25885225363715908</v>
      </c>
      <c r="U682">
        <f>R682*$L$46+S682*$L$47</f>
        <v>0.49974786712534036</v>
      </c>
      <c r="V682">
        <f>U682/T682</f>
        <v>1.9306297708570537</v>
      </c>
      <c r="W682">
        <f>T682/U682</f>
        <v>0.51796569963596673</v>
      </c>
    </row>
    <row r="683" spans="18:23" x14ac:dyDescent="0.45">
      <c r="R683">
        <v>-3.1899999999999995</v>
      </c>
      <c r="S683">
        <f>1-R683</f>
        <v>4.1899999999999995</v>
      </c>
      <c r="T683">
        <f>SQRT(R683^2*$L$48+S683^2*$L$49+2*R683*S683*$L$50)</f>
        <v>0.25858771477038667</v>
      </c>
      <c r="U683">
        <f>R683*$L$46+S683*$L$47</f>
        <v>0.49941803143142893</v>
      </c>
      <c r="V683">
        <f>U683/T683</f>
        <v>1.9313293049319373</v>
      </c>
      <c r="W683">
        <f>T683/U683</f>
        <v>0.51777809068932523</v>
      </c>
    </row>
    <row r="684" spans="18:23" x14ac:dyDescent="0.45">
      <c r="R684">
        <v>-3.1799999999999997</v>
      </c>
      <c r="S684">
        <f>1-R684</f>
        <v>4.18</v>
      </c>
      <c r="T684">
        <f>SQRT(R684^2*$L$48+S684^2*$L$49+2*R684*S684*$L$50)</f>
        <v>0.25832327778901809</v>
      </c>
      <c r="U684">
        <f>R684*$L$46+S684*$L$47</f>
        <v>0.49908819573751728</v>
      </c>
      <c r="V684">
        <f>U684/T684</f>
        <v>1.932029509725951</v>
      </c>
      <c r="W684">
        <f>T684/U684</f>
        <v>0.51759043791305503</v>
      </c>
    </row>
    <row r="685" spans="18:23" x14ac:dyDescent="0.45">
      <c r="R685">
        <v>-3.17</v>
      </c>
      <c r="S685">
        <f>1-R685</f>
        <v>4.17</v>
      </c>
      <c r="T685">
        <f>SQRT(R685^2*$L$48+S685^2*$L$49+2*R685*S685*$L$50)</f>
        <v>0.25805894300626475</v>
      </c>
      <c r="U685">
        <f>R685*$L$46+S685*$L$47</f>
        <v>0.49875836004360607</v>
      </c>
      <c r="V685">
        <f>U685/T685</f>
        <v>1.932730384125839</v>
      </c>
      <c r="W685">
        <f>T685/U685</f>
        <v>0.51740274184818247</v>
      </c>
    </row>
    <row r="686" spans="18:23" x14ac:dyDescent="0.45">
      <c r="R686">
        <v>-3.16</v>
      </c>
      <c r="S686">
        <f>1-R686</f>
        <v>4.16</v>
      </c>
      <c r="T686">
        <f>SQRT(R686^2*$L$48+S686^2*$L$49+2*R686*S686*$L$50)</f>
        <v>0.25779471073650045</v>
      </c>
      <c r="U686">
        <f>R686*$L$46+S686*$L$47</f>
        <v>0.49842852434969442</v>
      </c>
      <c r="V686">
        <f>U686/T686</f>
        <v>1.9334319270000573</v>
      </c>
      <c r="W686">
        <f>T686/U686</f>
        <v>0.51721500303949952</v>
      </c>
    </row>
    <row r="687" spans="18:23" x14ac:dyDescent="0.45">
      <c r="R687">
        <v>-3.1499999999999995</v>
      </c>
      <c r="S687">
        <f>1-R687</f>
        <v>4.1499999999999995</v>
      </c>
      <c r="T687">
        <f>SQRT(R687^2*$L$48+S687^2*$L$49+2*R687*S687*$L$50)</f>
        <v>0.2575305812952669</v>
      </c>
      <c r="U687">
        <f>R687*$L$46+S687*$L$47</f>
        <v>0.49809868865578322</v>
      </c>
      <c r="V687">
        <f>U687/T687</f>
        <v>1.934134137198632</v>
      </c>
      <c r="W687">
        <f>T687/U687</f>
        <v>0.51702722203558404</v>
      </c>
    </row>
    <row r="688" spans="18:23" x14ac:dyDescent="0.45">
      <c r="R688">
        <v>-3.1399999999999997</v>
      </c>
      <c r="S688">
        <f>1-R688</f>
        <v>4.1399999999999997</v>
      </c>
      <c r="T688">
        <f>SQRT(R688^2*$L$48+S688^2*$L$49+2*R688*S688*$L$50)</f>
        <v>0.25726655499927953</v>
      </c>
      <c r="U688">
        <f>R688*$L$46+S688*$L$47</f>
        <v>0.49776885296187179</v>
      </c>
      <c r="V688">
        <f>U688/T688</f>
        <v>1.9348370135529889</v>
      </c>
      <c r="W688">
        <f>T688/U688</f>
        <v>0.51683939938882772</v>
      </c>
    </row>
    <row r="689" spans="18:23" x14ac:dyDescent="0.45">
      <c r="R689">
        <v>-3.13</v>
      </c>
      <c r="S689">
        <f>1-R689</f>
        <v>4.13</v>
      </c>
      <c r="T689">
        <f>SQRT(R689^2*$L$48+S689^2*$L$49+2*R689*S689*$L$50)</f>
        <v>0.25700263216642982</v>
      </c>
      <c r="U689">
        <f>R689*$L$46+S689*$L$47</f>
        <v>0.49743901726796058</v>
      </c>
      <c r="V689">
        <f>U689/T689</f>
        <v>1.9355405548758307</v>
      </c>
      <c r="W689">
        <f>T689/U689</f>
        <v>0.51665153565545019</v>
      </c>
    </row>
    <row r="690" spans="18:23" x14ac:dyDescent="0.45">
      <c r="R690">
        <v>-3.12</v>
      </c>
      <c r="S690">
        <f>1-R690</f>
        <v>4.12</v>
      </c>
      <c r="T690">
        <f>SQRT(R690^2*$L$48+S690^2*$L$49+2*R690*S690*$L$50)</f>
        <v>0.25673881311579333</v>
      </c>
      <c r="U690">
        <f>R690*$L$46+S690*$L$47</f>
        <v>0.49710918157404893</v>
      </c>
      <c r="V690">
        <f>U690/T690</f>
        <v>1.9362447599609518</v>
      </c>
      <c r="W690">
        <f>T690/U690</f>
        <v>0.51646363139553031</v>
      </c>
    </row>
    <row r="691" spans="18:23" x14ac:dyDescent="0.45">
      <c r="R691">
        <v>-3.1099999999999994</v>
      </c>
      <c r="S691">
        <f>1-R691</f>
        <v>4.1099999999999994</v>
      </c>
      <c r="T691">
        <f>SQRT(R691^2*$L$48+S691^2*$L$49+2*R691*S691*$L$50)</f>
        <v>0.25647509816763137</v>
      </c>
      <c r="U691">
        <f>R691*$L$46+S691*$L$47</f>
        <v>0.4967793458801375</v>
      </c>
      <c r="V691">
        <f>U691/T691</f>
        <v>1.9369496275831191</v>
      </c>
      <c r="W691">
        <f>T691/U691</f>
        <v>0.51627568717301997</v>
      </c>
    </row>
    <row r="692" spans="18:23" x14ac:dyDescent="0.45">
      <c r="R692">
        <v>-3.0999999999999996</v>
      </c>
      <c r="S692">
        <f>1-R692</f>
        <v>4.0999999999999996</v>
      </c>
      <c r="T692">
        <f>SQRT(R692^2*$L$48+S692^2*$L$49+2*R692*S692*$L$50)</f>
        <v>0.25621148764339791</v>
      </c>
      <c r="U692">
        <f>R692*$L$46+S692*$L$47</f>
        <v>0.49644951018622629</v>
      </c>
      <c r="V692">
        <f>U692/T692</f>
        <v>1.9376551564978937</v>
      </c>
      <c r="W692">
        <f>T692/U692</f>
        <v>0.51608770355577305</v>
      </c>
    </row>
    <row r="693" spans="18:23" x14ac:dyDescent="0.45">
      <c r="R693">
        <v>-3.09</v>
      </c>
      <c r="S693">
        <f>1-R693</f>
        <v>4.09</v>
      </c>
      <c r="T693">
        <f>SQRT(R693^2*$L$48+S693^2*$L$49+2*R693*S693*$L$50)</f>
        <v>0.25594798186574302</v>
      </c>
      <c r="U693">
        <f>R693*$L$46+S693*$L$47</f>
        <v>0.49611967449231487</v>
      </c>
      <c r="V693">
        <f>U693/T693</f>
        <v>1.9383613454414865</v>
      </c>
      <c r="W693">
        <f>T693/U693</f>
        <v>0.51589968111556472</v>
      </c>
    </row>
    <row r="694" spans="18:23" x14ac:dyDescent="0.45">
      <c r="R694">
        <v>-3.08</v>
      </c>
      <c r="S694">
        <f>1-R694</f>
        <v>4.08</v>
      </c>
      <c r="T694">
        <f>SQRT(R694^2*$L$48+S694^2*$L$49+2*R694*S694*$L$50)</f>
        <v>0.25568458115851894</v>
      </c>
      <c r="U694">
        <f>R694*$L$46+S694*$L$47</f>
        <v>0.49578983879840344</v>
      </c>
      <c r="V694">
        <f>U694/T694</f>
        <v>1.9390681931305995</v>
      </c>
      <c r="W694">
        <f>T694/U694</f>
        <v>0.5157116204281158</v>
      </c>
    </row>
    <row r="695" spans="18:23" x14ac:dyDescent="0.45">
      <c r="R695">
        <v>-3.0700000000000003</v>
      </c>
      <c r="S695">
        <f>1-R695</f>
        <v>4.07</v>
      </c>
      <c r="T695">
        <f>SQRT(R695^2*$L$48+S695^2*$L$49+2*R695*S695*$L$50)</f>
        <v>0.25542128584678475</v>
      </c>
      <c r="U695">
        <f>R695*$L$46+S695*$L$47</f>
        <v>0.49546000310449201</v>
      </c>
      <c r="V695">
        <f>U695/T695</f>
        <v>1.9397756982622631</v>
      </c>
      <c r="W695">
        <f>T695/U695</f>
        <v>0.51552352207311614</v>
      </c>
    </row>
    <row r="696" spans="18:23" x14ac:dyDescent="0.45">
      <c r="R696">
        <v>-3.0599999999999996</v>
      </c>
      <c r="S696">
        <f>1-R696</f>
        <v>4.0599999999999996</v>
      </c>
      <c r="T696">
        <f>SQRT(R696^2*$L$48+S696^2*$L$49+2*R696*S696*$L$50)</f>
        <v>0.25515809625680969</v>
      </c>
      <c r="U696">
        <f>R696*$L$46+S696*$L$47</f>
        <v>0.4951301674105808</v>
      </c>
      <c r="V696">
        <f>U696/T696</f>
        <v>1.9404838595136944</v>
      </c>
      <c r="W696">
        <f>T696/U696</f>
        <v>0.51533538663424416</v>
      </c>
    </row>
    <row r="697" spans="18:23" x14ac:dyDescent="0.45">
      <c r="R697">
        <v>-3.05</v>
      </c>
      <c r="S697">
        <f>1-R697</f>
        <v>4.05</v>
      </c>
      <c r="T697">
        <f>SQRT(R697^2*$L$48+S697^2*$L$49+2*R697*S697*$L$50)</f>
        <v>0.25489501271608045</v>
      </c>
      <c r="U697">
        <f>R697*$L$46+S697*$L$47</f>
        <v>0.49480033171666937</v>
      </c>
      <c r="V697">
        <f>U697/T697</f>
        <v>1.9411926755421141</v>
      </c>
      <c r="W697">
        <f>T697/U697</f>
        <v>0.51514721469919589</v>
      </c>
    </row>
    <row r="698" spans="18:23" x14ac:dyDescent="0.45">
      <c r="R698">
        <v>-3.04</v>
      </c>
      <c r="S698">
        <f>1-R698</f>
        <v>4.04</v>
      </c>
      <c r="T698">
        <f>SQRT(R698^2*$L$48+S698^2*$L$49+2*R698*S698*$L$50)</f>
        <v>0.25463203555330388</v>
      </c>
      <c r="U698">
        <f>R698*$L$46+S698*$L$47</f>
        <v>0.49447049602275794</v>
      </c>
      <c r="V698">
        <f>U698/T698</f>
        <v>1.9419021449846088</v>
      </c>
      <c r="W698">
        <f>T698/U698</f>
        <v>0.51495900685970242</v>
      </c>
    </row>
    <row r="699" spans="18:23" x14ac:dyDescent="0.45">
      <c r="R699">
        <v>-3.0300000000000002</v>
      </c>
      <c r="S699">
        <f>1-R699</f>
        <v>4.03</v>
      </c>
      <c r="T699">
        <f>SQRT(R699^2*$L$48+S699^2*$L$49+2*R699*S699*$L$50)</f>
        <v>0.25436916509841423</v>
      </c>
      <c r="U699">
        <f>R699*$L$46+S699*$L$47</f>
        <v>0.49414066032884651</v>
      </c>
      <c r="V699">
        <f>U699/T699</f>
        <v>1.9426122664579484</v>
      </c>
      <c r="W699">
        <f>T699/U699</f>
        <v>0.51477076371155872</v>
      </c>
    </row>
    <row r="700" spans="18:23" x14ac:dyDescent="0.45">
      <c r="R700">
        <v>-3.0199999999999996</v>
      </c>
      <c r="S700">
        <f>1-R700</f>
        <v>4.0199999999999996</v>
      </c>
      <c r="T700">
        <f>SQRT(R700^2*$L$48+S700^2*$L$49+2*R700*S700*$L$50)</f>
        <v>0.25410640168257531</v>
      </c>
      <c r="U700">
        <f>R700*$L$46+S700*$L$47</f>
        <v>0.49381082463493509</v>
      </c>
      <c r="V700">
        <f>U700/T700</f>
        <v>1.9433230385584452</v>
      </c>
      <c r="W700">
        <f>T700/U700</f>
        <v>0.51458248585464139</v>
      </c>
    </row>
    <row r="701" spans="18:23" x14ac:dyDescent="0.45">
      <c r="R701">
        <v>-3.01</v>
      </c>
      <c r="S701">
        <f>1-R701</f>
        <v>4.01</v>
      </c>
      <c r="T701">
        <f>SQRT(R701^2*$L$48+S701^2*$L$49+2*R701*S701*$L$50)</f>
        <v>0.25384374563818901</v>
      </c>
      <c r="U701">
        <f>R701*$L$46+S701*$L$47</f>
        <v>0.49348098894102366</v>
      </c>
      <c r="V701">
        <f>U701/T701</f>
        <v>1.9440344598617636</v>
      </c>
      <c r="W701">
        <f>T701/U701</f>
        <v>0.51439417389294018</v>
      </c>
    </row>
    <row r="702" spans="18:23" x14ac:dyDescent="0.45">
      <c r="R702">
        <v>-3</v>
      </c>
      <c r="S702">
        <f>1-R702</f>
        <v>4</v>
      </c>
      <c r="T702">
        <f>SQRT(R702^2*$L$48+S702^2*$L$49+2*R702*S702*$L$50)</f>
        <v>0.25358119729889594</v>
      </c>
      <c r="U702">
        <f>R702*$L$46+S702*$L$47</f>
        <v>0.49315115324711245</v>
      </c>
      <c r="V702">
        <f>U702/T702</f>
        <v>1.9447465289227877</v>
      </c>
      <c r="W702">
        <f>T702/U702</f>
        <v>0.51420582843457185</v>
      </c>
    </row>
    <row r="703" spans="18:23" x14ac:dyDescent="0.45">
      <c r="R703">
        <v>-2.99</v>
      </c>
      <c r="S703">
        <f>1-R703</f>
        <v>3.99</v>
      </c>
      <c r="T703">
        <f>SQRT(R703^2*$L$48+S703^2*$L$49+2*R703*S703*$L$50)</f>
        <v>0.25331875699958428</v>
      </c>
      <c r="U703">
        <f>R703*$L$46+S703*$L$47</f>
        <v>0.49282131755320102</v>
      </c>
      <c r="V703">
        <f>U703/T703</f>
        <v>1.9454592442754239</v>
      </c>
      <c r="W703">
        <f>T703/U703</f>
        <v>0.51401745009181354</v>
      </c>
    </row>
    <row r="704" spans="18:23" x14ac:dyDescent="0.45">
      <c r="R704">
        <v>-2.9799999999999995</v>
      </c>
      <c r="S704">
        <f>1-R704</f>
        <v>3.9799999999999995</v>
      </c>
      <c r="T704">
        <f>SQRT(R704^2*$L$48+S704^2*$L$49+2*R704*S704*$L$50)</f>
        <v>0.25305642507639314</v>
      </c>
      <c r="U704">
        <f>R704*$L$46+S704*$L$47</f>
        <v>0.49249148185928959</v>
      </c>
      <c r="V704">
        <f>U704/T704</f>
        <v>1.9461726044324517</v>
      </c>
      <c r="W704">
        <f>T704/U704</f>
        <v>0.51382903948112191</v>
      </c>
    </row>
    <row r="705" spans="18:23" x14ac:dyDescent="0.45">
      <c r="R705">
        <v>-2.9699999999999998</v>
      </c>
      <c r="S705">
        <f>1-R705</f>
        <v>3.9699999999999998</v>
      </c>
      <c r="T705">
        <f>SQRT(R705^2*$L$48+S705^2*$L$49+2*R705*S705*$L$50)</f>
        <v>0.25279420186671786</v>
      </c>
      <c r="U705">
        <f>R705*$L$46+S705*$L$47</f>
        <v>0.49216164616537816</v>
      </c>
      <c r="V705">
        <f>U705/T705</f>
        <v>1.9468866078853477</v>
      </c>
      <c r="W705">
        <f>T705/U705</f>
        <v>0.51364059722315891</v>
      </c>
    </row>
    <row r="706" spans="18:23" x14ac:dyDescent="0.45">
      <c r="R706">
        <v>-2.96</v>
      </c>
      <c r="S706">
        <f>1-R706</f>
        <v>3.96</v>
      </c>
      <c r="T706">
        <f>SQRT(R706^2*$L$48+S706^2*$L$49+2*R706*S706*$L$50)</f>
        <v>0.25253208770921476</v>
      </c>
      <c r="U706">
        <f>R706*$L$46+S706*$L$47</f>
        <v>0.49183181047146673</v>
      </c>
      <c r="V706">
        <f>U706/T706</f>
        <v>1.947601253104122</v>
      </c>
      <c r="W706">
        <f>T706/U706</f>
        <v>0.51345212394281525</v>
      </c>
    </row>
    <row r="707" spans="18:23" x14ac:dyDescent="0.45">
      <c r="R707">
        <v>-2.95</v>
      </c>
      <c r="S707">
        <f>1-R707</f>
        <v>3.95</v>
      </c>
      <c r="T707">
        <f>SQRT(R707^2*$L$48+S707^2*$L$49+2*R707*S707*$L$50)</f>
        <v>0.25227008294380676</v>
      </c>
      <c r="U707">
        <f>R707*$L$46+S707*$L$47</f>
        <v>0.49150197477755531</v>
      </c>
      <c r="V707">
        <f>U707/T707</f>
        <v>1.9483165385371422</v>
      </c>
      <c r="W707">
        <f>T707/U707</f>
        <v>0.513263620269236</v>
      </c>
    </row>
    <row r="708" spans="18:23" x14ac:dyDescent="0.45">
      <c r="R708">
        <v>-2.9399999999999995</v>
      </c>
      <c r="S708">
        <f>1-R708</f>
        <v>3.9399999999999995</v>
      </c>
      <c r="T708">
        <f>SQRT(R708^2*$L$48+S708^2*$L$49+2*R708*S708*$L$50)</f>
        <v>0.252008187911688</v>
      </c>
      <c r="U708">
        <f>R708*$L$46+S708*$L$47</f>
        <v>0.4911721390836441</v>
      </c>
      <c r="V708">
        <f>U708/T708</f>
        <v>1.9490324626109652</v>
      </c>
      <c r="W708">
        <f>T708/U708</f>
        <v>0.51307508683584413</v>
      </c>
    </row>
    <row r="709" spans="18:23" x14ac:dyDescent="0.45">
      <c r="R709">
        <v>-2.9299999999999997</v>
      </c>
      <c r="S709">
        <f>1-R709</f>
        <v>3.9299999999999997</v>
      </c>
      <c r="T709">
        <f>SQRT(R709^2*$L$48+S709^2*$L$49+2*R709*S709*$L$50)</f>
        <v>0.25174640295532935</v>
      </c>
      <c r="U709">
        <f>R709*$L$46+S709*$L$47</f>
        <v>0.49084230338973267</v>
      </c>
      <c r="V709">
        <f>U709/T709</f>
        <v>1.9497490237301591</v>
      </c>
      <c r="W709">
        <f>T709/U709</f>
        <v>0.51288652428036696</v>
      </c>
    </row>
    <row r="710" spans="18:23" x14ac:dyDescent="0.45">
      <c r="R710">
        <v>-2.92</v>
      </c>
      <c r="S710">
        <f>1-R710</f>
        <v>3.92</v>
      </c>
      <c r="T710">
        <f>SQRT(R710^2*$L$48+S710^2*$L$49+2*R710*S710*$L$50)</f>
        <v>0.25148472841848335</v>
      </c>
      <c r="U710">
        <f>R710*$L$46+S710*$L$47</f>
        <v>0.49051246769582124</v>
      </c>
      <c r="V710">
        <f>U710/T710</f>
        <v>1.9504662202771359</v>
      </c>
      <c r="W710">
        <f>T710/U710</f>
        <v>0.51269793324485924</v>
      </c>
    </row>
    <row r="711" spans="18:23" x14ac:dyDescent="0.45">
      <c r="R711">
        <v>-2.91</v>
      </c>
      <c r="S711">
        <f>1-R711</f>
        <v>3.91</v>
      </c>
      <c r="T711">
        <f>SQRT(R711^2*$L$48+S711^2*$L$49+2*R711*S711*$L$50)</f>
        <v>0.2512231646461896</v>
      </c>
      <c r="U711">
        <f>R711*$L$46+S711*$L$47</f>
        <v>0.49018263200190981</v>
      </c>
      <c r="V711">
        <f>U711/T711</f>
        <v>1.9511840506119689</v>
      </c>
      <c r="W711">
        <f>T711/U711</f>
        <v>0.51250931437573011</v>
      </c>
    </row>
    <row r="712" spans="18:23" x14ac:dyDescent="0.45">
      <c r="R712">
        <v>-2.8999999999999995</v>
      </c>
      <c r="S712">
        <f>1-R712</f>
        <v>3.8999999999999995</v>
      </c>
      <c r="T712">
        <f>SQRT(R712^2*$L$48+S712^2*$L$49+2*R712*S712*$L$50)</f>
        <v>0.25096171198477996</v>
      </c>
      <c r="U712">
        <f>R712*$L$46+S712*$L$47</f>
        <v>0.48985279630799838</v>
      </c>
      <c r="V712">
        <f>U712/T712</f>
        <v>1.951902513072219</v>
      </c>
      <c r="W712">
        <f>T712/U712</f>
        <v>0.51232066832376721</v>
      </c>
    </row>
    <row r="713" spans="18:23" x14ac:dyDescent="0.45">
      <c r="R713">
        <v>-2.8899999999999997</v>
      </c>
      <c r="S713">
        <f>1-R713</f>
        <v>3.8899999999999997</v>
      </c>
      <c r="T713">
        <f>SQRT(R713^2*$L$48+S713^2*$L$49+2*R713*S713*$L$50)</f>
        <v>0.25070037078188334</v>
      </c>
      <c r="U713">
        <f>R713*$L$46+S713*$L$47</f>
        <v>0.48952296061408695</v>
      </c>
      <c r="V713">
        <f>U713/T713</f>
        <v>1.9526216059727581</v>
      </c>
      <c r="W713">
        <f>T713/U713</f>
        <v>0.51213199574416235</v>
      </c>
    </row>
    <row r="714" spans="18:23" x14ac:dyDescent="0.45">
      <c r="R714">
        <v>-2.88</v>
      </c>
      <c r="S714">
        <f>1-R714</f>
        <v>3.88</v>
      </c>
      <c r="T714">
        <f>SQRT(R714^2*$L$48+S714^2*$L$49+2*R714*S714*$L$50)</f>
        <v>0.25043914138643109</v>
      </c>
      <c r="U714">
        <f>R714*$L$46+S714*$L$47</f>
        <v>0.48919312492017575</v>
      </c>
      <c r="V714">
        <f>U714/T714</f>
        <v>1.9533413276055915</v>
      </c>
      <c r="W714">
        <f>T714/U714</f>
        <v>0.5119432972965362</v>
      </c>
    </row>
    <row r="715" spans="18:23" x14ac:dyDescent="0.45">
      <c r="R715">
        <v>-2.87</v>
      </c>
      <c r="S715">
        <f>1-R715</f>
        <v>3.87</v>
      </c>
      <c r="T715">
        <f>SQRT(R715^2*$L$48+S715^2*$L$49+2*R715*S715*$L$50)</f>
        <v>0.25017802414866225</v>
      </c>
      <c r="U715">
        <f>R715*$L$46+S715*$L$47</f>
        <v>0.4888632892262641</v>
      </c>
      <c r="V715">
        <f>U715/T715</f>
        <v>1.9540616762396721</v>
      </c>
      <c r="W715">
        <f>T715/U715</f>
        <v>0.51175457364496557</v>
      </c>
    </row>
    <row r="716" spans="18:23" x14ac:dyDescent="0.45">
      <c r="R716">
        <v>-2.8599999999999994</v>
      </c>
      <c r="S716">
        <f>1-R716</f>
        <v>3.8599999999999994</v>
      </c>
      <c r="T716">
        <f>SQRT(R716^2*$L$48+S716^2*$L$49+2*R716*S716*$L$50)</f>
        <v>0.24991701942012964</v>
      </c>
      <c r="U716">
        <f>R716*$L$46+S716*$L$47</f>
        <v>0.48853345353235289</v>
      </c>
      <c r="V716">
        <f>U716/T716</f>
        <v>1.9547826501207217</v>
      </c>
      <c r="W716">
        <f>T716/U716</f>
        <v>0.51156582545800833</v>
      </c>
    </row>
    <row r="717" spans="18:23" x14ac:dyDescent="0.45">
      <c r="R717">
        <v>-2.8499999999999996</v>
      </c>
      <c r="S717">
        <f>1-R717</f>
        <v>3.8499999999999996</v>
      </c>
      <c r="T717">
        <f>SQRT(R717^2*$L$48+S717^2*$L$49+2*R717*S717*$L$50)</f>
        <v>0.24965612755370387</v>
      </c>
      <c r="U717">
        <f>R717*$L$46+S717*$L$47</f>
        <v>0.48820361783844146</v>
      </c>
      <c r="V717">
        <f>U717/T717</f>
        <v>1.9555042474710473</v>
      </c>
      <c r="W717">
        <f>T717/U717</f>
        <v>0.51137705340872996</v>
      </c>
    </row>
    <row r="718" spans="18:23" x14ac:dyDescent="0.45">
      <c r="R718">
        <v>-2.84</v>
      </c>
      <c r="S718">
        <f>1-R718</f>
        <v>3.84</v>
      </c>
      <c r="T718">
        <f>SQRT(R718^2*$L$48+S718^2*$L$49+2*R718*S718*$L$50)</f>
        <v>0.24939534890357887</v>
      </c>
      <c r="U718">
        <f>R718*$L$46+S718*$L$47</f>
        <v>0.48787378214453025</v>
      </c>
      <c r="V718">
        <f>U718/T718</f>
        <v>1.9562264664893643</v>
      </c>
      <c r="W718">
        <f>T718/U718</f>
        <v>0.51118825817472746</v>
      </c>
    </row>
    <row r="719" spans="18:23" x14ac:dyDescent="0.45">
      <c r="R719">
        <v>-2.83</v>
      </c>
      <c r="S719">
        <f>1-R719</f>
        <v>3.83</v>
      </c>
      <c r="T719">
        <f>SQRT(R719^2*$L$48+S719^2*$L$49+2*R719*S719*$L$50)</f>
        <v>0.24913468382527834</v>
      </c>
      <c r="U719">
        <f>R719*$L$46+S719*$L$47</f>
        <v>0.4875439464506186</v>
      </c>
      <c r="V719">
        <f>U719/T719</f>
        <v>1.9569493053505951</v>
      </c>
      <c r="W719">
        <f>T719/U719</f>
        <v>0.51099944043816004</v>
      </c>
    </row>
    <row r="720" spans="18:23" x14ac:dyDescent="0.45">
      <c r="R720">
        <v>-2.8200000000000003</v>
      </c>
      <c r="S720">
        <f>1-R720</f>
        <v>3.8200000000000003</v>
      </c>
      <c r="T720">
        <f>SQRT(R720^2*$L$48+S720^2*$L$49+2*R720*S720*$L$50)</f>
        <v>0.24887413267565994</v>
      </c>
      <c r="U720">
        <f>R720*$L$46+S720*$L$47</f>
        <v>0.4872141107567074</v>
      </c>
      <c r="V720">
        <f>U720/T720</f>
        <v>1.9576727622057013</v>
      </c>
      <c r="W720">
        <f>T720/U720</f>
        <v>0.51081060088577024</v>
      </c>
    </row>
    <row r="721" spans="18:23" x14ac:dyDescent="0.45">
      <c r="R721">
        <v>-2.8099999999999996</v>
      </c>
      <c r="S721">
        <f>1-R721</f>
        <v>3.8099999999999996</v>
      </c>
      <c r="T721">
        <f>SQRT(R721^2*$L$48+S721^2*$L$49+2*R721*S721*$L$50)</f>
        <v>0.2486136958129202</v>
      </c>
      <c r="U721">
        <f>R721*$L$46+S721*$L$47</f>
        <v>0.48688427506279597</v>
      </c>
      <c r="V721">
        <f>U721/T721</f>
        <v>1.9583968351814875</v>
      </c>
      <c r="W721">
        <f>T721/U721</f>
        <v>0.51062174020891349</v>
      </c>
    </row>
    <row r="722" spans="18:23" x14ac:dyDescent="0.45">
      <c r="R722">
        <v>-2.8</v>
      </c>
      <c r="S722">
        <f>1-R722</f>
        <v>3.8</v>
      </c>
      <c r="T722">
        <f>SQRT(R722^2*$L$48+S722^2*$L$49+2*R722*S722*$L$50)</f>
        <v>0.24835337359660262</v>
      </c>
      <c r="U722">
        <f>R722*$L$46+S722*$L$47</f>
        <v>0.48655443936888432</v>
      </c>
      <c r="V722">
        <f>U722/T722</f>
        <v>1.9591215223803999</v>
      </c>
      <c r="W722">
        <f>T722/U722</f>
        <v>0.51043285910358727</v>
      </c>
    </row>
    <row r="723" spans="18:23" x14ac:dyDescent="0.45">
      <c r="R723">
        <v>-2.79</v>
      </c>
      <c r="S723">
        <f>1-R723</f>
        <v>3.79</v>
      </c>
      <c r="T723">
        <f>SQRT(R723^2*$L$48+S723^2*$L$49+2*R723*S723*$L$50)</f>
        <v>0.24809316638759904</v>
      </c>
      <c r="U723">
        <f>R723*$L$46+S723*$L$47</f>
        <v>0.48622460367497311</v>
      </c>
      <c r="V723">
        <f>U723/T723</f>
        <v>1.9598468218803671</v>
      </c>
      <c r="W723">
        <f>T723/U723</f>
        <v>0.51024395827044999</v>
      </c>
    </row>
    <row r="724" spans="18:23" x14ac:dyDescent="0.45">
      <c r="R724">
        <v>-2.7800000000000002</v>
      </c>
      <c r="S724">
        <f>1-R724</f>
        <v>3.7800000000000002</v>
      </c>
      <c r="T724">
        <f>SQRT(R724^2*$L$48+S724^2*$L$49+2*R724*S724*$L$50)</f>
        <v>0.24783307454815812</v>
      </c>
      <c r="U724">
        <f>R724*$L$46+S724*$L$47</f>
        <v>0.4858947679810619</v>
      </c>
      <c r="V724">
        <f>U724/T724</f>
        <v>1.9605727317345789</v>
      </c>
      <c r="W724">
        <f>T724/U724</f>
        <v>0.51005503841485611</v>
      </c>
    </row>
    <row r="725" spans="18:23" x14ac:dyDescent="0.45">
      <c r="R725">
        <v>-2.7699999999999996</v>
      </c>
      <c r="S725">
        <f>1-R725</f>
        <v>3.7699999999999996</v>
      </c>
      <c r="T725">
        <f>SQRT(R725^2*$L$48+S725^2*$L$49+2*R725*S725*$L$50)</f>
        <v>0.24757309844189052</v>
      </c>
      <c r="U725">
        <f>R725*$L$46+S725*$L$47</f>
        <v>0.48556493228715047</v>
      </c>
      <c r="V725">
        <f>U725/T725</f>
        <v>1.9612992499712991</v>
      </c>
      <c r="W725">
        <f>T725/U725</f>
        <v>0.5098661002468815</v>
      </c>
    </row>
    <row r="726" spans="18:23" x14ac:dyDescent="0.45">
      <c r="R726">
        <v>-2.76</v>
      </c>
      <c r="S726">
        <f>1-R726</f>
        <v>3.76</v>
      </c>
      <c r="T726">
        <f>SQRT(R726^2*$L$48+S726^2*$L$49+2*R726*S726*$L$50)</f>
        <v>0.24731323843377273</v>
      </c>
      <c r="U726">
        <f>R726*$L$46+S726*$L$47</f>
        <v>0.48523509659323893</v>
      </c>
      <c r="V726">
        <f>U726/T726</f>
        <v>1.9620263745936859</v>
      </c>
      <c r="W726">
        <f>T726/U726</f>
        <v>0.50967714448134727</v>
      </c>
    </row>
    <row r="727" spans="18:23" x14ac:dyDescent="0.45">
      <c r="R727">
        <v>-2.75</v>
      </c>
      <c r="S727">
        <f>1-R727</f>
        <v>3.75</v>
      </c>
      <c r="T727">
        <f>SQRT(R727^2*$L$48+S727^2*$L$49+2*R727*S727*$L$50)</f>
        <v>0.24705349489015305</v>
      </c>
      <c r="U727">
        <f>R727*$L$46+S727*$L$47</f>
        <v>0.48490526089932762</v>
      </c>
      <c r="V727">
        <f>U727/T727</f>
        <v>1.9627541035795919</v>
      </c>
      <c r="W727">
        <f>T727/U727</f>
        <v>0.50948817183784778</v>
      </c>
    </row>
    <row r="728" spans="18:23" x14ac:dyDescent="0.45">
      <c r="R728">
        <v>-2.74</v>
      </c>
      <c r="S728">
        <f>1-R728</f>
        <v>3.74</v>
      </c>
      <c r="T728">
        <f>SQRT(R728^2*$L$48+S728^2*$L$49+2*R728*S728*$L$50)</f>
        <v>0.24679386817875917</v>
      </c>
      <c r="U728">
        <f>R728*$L$46+S728*$L$47</f>
        <v>0.48457542520541608</v>
      </c>
      <c r="V728">
        <f>U728/T728</f>
        <v>1.9634824348813462</v>
      </c>
      <c r="W728">
        <f>T728/U728</f>
        <v>0.50929918304078448</v>
      </c>
    </row>
    <row r="729" spans="18:23" x14ac:dyDescent="0.45">
      <c r="R729">
        <v>-2.7299999999999995</v>
      </c>
      <c r="S729">
        <f>1-R729</f>
        <v>3.7299999999999995</v>
      </c>
      <c r="T729">
        <f>SQRT(R729^2*$L$48+S729^2*$L$49+2*R729*S729*$L$50)</f>
        <v>0.24653435866870085</v>
      </c>
      <c r="U729">
        <f>R729*$L$46+S729*$L$47</f>
        <v>0.48424558951150487</v>
      </c>
      <c r="V729">
        <f>U729/T729</f>
        <v>1.9642113664255878</v>
      </c>
      <c r="W729">
        <f>T729/U729</f>
        <v>0.50911017881938525</v>
      </c>
    </row>
    <row r="730" spans="18:23" x14ac:dyDescent="0.45">
      <c r="R730">
        <v>-2.7199999999999998</v>
      </c>
      <c r="S730">
        <f>1-R730</f>
        <v>3.7199999999999998</v>
      </c>
      <c r="T730">
        <f>SQRT(R730^2*$L$48+S730^2*$L$49+2*R730*S730*$L$50)</f>
        <v>0.24627496673047644</v>
      </c>
      <c r="U730">
        <f>R730*$L$46+S730*$L$47</f>
        <v>0.48391575381759333</v>
      </c>
      <c r="V730">
        <f>U730/T730</f>
        <v>1.9649408961130475</v>
      </c>
      <c r="W730">
        <f>T730/U730</f>
        <v>0.5089211599077369</v>
      </c>
    </row>
    <row r="731" spans="18:23" x14ac:dyDescent="0.45">
      <c r="R731">
        <v>-2.71</v>
      </c>
      <c r="S731">
        <f>1-R731</f>
        <v>3.71</v>
      </c>
      <c r="T731">
        <f>SQRT(R731^2*$L$48+S731^2*$L$49+2*R731*S731*$L$50)</f>
        <v>0.24601569273597937</v>
      </c>
      <c r="U731">
        <f>R731*$L$46+S731*$L$47</f>
        <v>0.48358591812368201</v>
      </c>
      <c r="V731">
        <f>U731/T731</f>
        <v>1.9656710218183508</v>
      </c>
      <c r="W731">
        <f>T731/U731</f>
        <v>0.50873212704481263</v>
      </c>
    </row>
    <row r="732" spans="18:23" x14ac:dyDescent="0.45">
      <c r="R732">
        <v>-2.7</v>
      </c>
      <c r="S732">
        <f>1-R732</f>
        <v>3.7</v>
      </c>
      <c r="T732">
        <f>SQRT(R732^2*$L$48+S732^2*$L$49+2*R732*S732*$L$50)</f>
        <v>0.24575653705850251</v>
      </c>
      <c r="U732">
        <f>R732*$L$46+S732*$L$47</f>
        <v>0.48325608242977058</v>
      </c>
      <c r="V732">
        <f>U732/T732</f>
        <v>1.9664017413898176</v>
      </c>
      <c r="W732">
        <f>T732/U732</f>
        <v>0.50854308097450007</v>
      </c>
    </row>
    <row r="733" spans="18:23" x14ac:dyDescent="0.45">
      <c r="R733">
        <v>-2.6899999999999995</v>
      </c>
      <c r="S733">
        <f>1-R733</f>
        <v>3.6899999999999995</v>
      </c>
      <c r="T733">
        <f>SQRT(R733^2*$L$48+S733^2*$L$49+2*R733*S733*$L$50)</f>
        <v>0.24549750007274543</v>
      </c>
      <c r="U733">
        <f>R733*$L$46+S733*$L$47</f>
        <v>0.48292624673585915</v>
      </c>
      <c r="V733">
        <f>U733/T733</f>
        <v>1.9671330526492499</v>
      </c>
      <c r="W733">
        <f>T733/U733</f>
        <v>0.50835402244563133</v>
      </c>
    </row>
    <row r="734" spans="18:23" x14ac:dyDescent="0.45">
      <c r="R734">
        <v>-2.6799999999999997</v>
      </c>
      <c r="S734">
        <f>1-R734</f>
        <v>3.6799999999999997</v>
      </c>
      <c r="T734">
        <f>SQRT(R734^2*$L$48+S734^2*$L$49+2*R734*S734*$L$50)</f>
        <v>0.24523858215481725</v>
      </c>
      <c r="U734">
        <f>R734*$L$46+S734*$L$47</f>
        <v>0.48259641104194784</v>
      </c>
      <c r="V734">
        <f>U734/T734</f>
        <v>1.9678649533917481</v>
      </c>
      <c r="W734">
        <f>T734/U734</f>
        <v>0.50816495221200642</v>
      </c>
    </row>
    <row r="735" spans="18:23" x14ac:dyDescent="0.45">
      <c r="R735">
        <v>-2.67</v>
      </c>
      <c r="S735">
        <f>1-R735</f>
        <v>3.67</v>
      </c>
      <c r="T735">
        <f>SQRT(R735^2*$L$48+S735^2*$L$49+2*R735*S735*$L$50)</f>
        <v>0.24497978368224435</v>
      </c>
      <c r="U735">
        <f>R735*$L$46+S735*$L$47</f>
        <v>0.48226657534803652</v>
      </c>
      <c r="V735">
        <f>U735/T735</f>
        <v>1.9685974413854879</v>
      </c>
      <c r="W735">
        <f>T735/U735</f>
        <v>0.50797587103242681</v>
      </c>
    </row>
    <row r="736" spans="18:23" x14ac:dyDescent="0.45">
      <c r="R736">
        <v>-2.66</v>
      </c>
      <c r="S736">
        <f>1-R736</f>
        <v>3.66</v>
      </c>
      <c r="T736">
        <f>SQRT(R736^2*$L$48+S736^2*$L$49+2*R736*S736*$L$50)</f>
        <v>0.24472110503397598</v>
      </c>
      <c r="U736">
        <f>R736*$L$46+S736*$L$47</f>
        <v>0.48193673965412498</v>
      </c>
      <c r="V736">
        <f>U736/T736</f>
        <v>1.969330514371513</v>
      </c>
      <c r="W736">
        <f>T736/U736</f>
        <v>0.5077867796707235</v>
      </c>
    </row>
    <row r="737" spans="18:23" x14ac:dyDescent="0.45">
      <c r="R737">
        <v>-2.6499999999999995</v>
      </c>
      <c r="S737">
        <f>1-R737</f>
        <v>3.6499999999999995</v>
      </c>
      <c r="T737">
        <f>SQRT(R737^2*$L$48+S737^2*$L$49+2*R737*S737*$L$50)</f>
        <v>0.24446254659038952</v>
      </c>
      <c r="U737">
        <f>R737*$L$46+S737*$L$47</f>
        <v>0.48160690396021355</v>
      </c>
      <c r="V737">
        <f>U737/T737</f>
        <v>1.9700641700635333</v>
      </c>
      <c r="W737">
        <f>T737/U737</f>
        <v>0.50759767889578478</v>
      </c>
    </row>
    <row r="738" spans="18:23" x14ac:dyDescent="0.45">
      <c r="R738">
        <v>-2.6399999999999997</v>
      </c>
      <c r="S738">
        <f>1-R738</f>
        <v>3.6399999999999997</v>
      </c>
      <c r="T738">
        <f>SQRT(R738^2*$L$48+S738^2*$L$49+2*R738*S738*$L$50)</f>
        <v>0.24420410873329595</v>
      </c>
      <c r="U738">
        <f>R738*$L$46+S738*$L$47</f>
        <v>0.48127706826630223</v>
      </c>
      <c r="V738">
        <f>U738/T738</f>
        <v>1.970798406147712</v>
      </c>
      <c r="W738">
        <f>T738/U738</f>
        <v>0.50740856948158586</v>
      </c>
    </row>
    <row r="739" spans="18:23" x14ac:dyDescent="0.45">
      <c r="R739">
        <v>-2.63</v>
      </c>
      <c r="S739">
        <f>1-R739</f>
        <v>3.63</v>
      </c>
      <c r="T739">
        <f>SQRT(R739^2*$L$48+S739^2*$L$49+2*R739*S739*$L$50)</f>
        <v>0.24394579184594553</v>
      </c>
      <c r="U739">
        <f>R739*$L$46+S739*$L$47</f>
        <v>0.48094723257239103</v>
      </c>
      <c r="V739">
        <f>U739/T739</f>
        <v>1.9715332202824574</v>
      </c>
      <c r="W739">
        <f>T739/U739</f>
        <v>0.50721945220721776</v>
      </c>
    </row>
    <row r="740" spans="18:23" x14ac:dyDescent="0.45">
      <c r="R740">
        <v>-2.62</v>
      </c>
      <c r="S740">
        <f>1-R740</f>
        <v>3.62</v>
      </c>
      <c r="T740">
        <f>SQRT(R740^2*$L$48+S740^2*$L$49+2*R740*S740*$L$50)</f>
        <v>0.24368759631303399</v>
      </c>
      <c r="U740">
        <f>R740*$L$46+S740*$L$47</f>
        <v>0.48061739687847949</v>
      </c>
      <c r="V740">
        <f>U740/T740</f>
        <v>1.9722686100982028</v>
      </c>
      <c r="W740">
        <f>T740/U740</f>
        <v>0.50703032785691815</v>
      </c>
    </row>
    <row r="741" spans="18:23" x14ac:dyDescent="0.45">
      <c r="R741">
        <v>-2.6099999999999994</v>
      </c>
      <c r="S741">
        <f>1-R741</f>
        <v>3.6099999999999994</v>
      </c>
      <c r="T741">
        <f>SQRT(R741^2*$L$48+S741^2*$L$49+2*R741*S741*$L$50)</f>
        <v>0.24342952252070787</v>
      </c>
      <c r="U741">
        <f>R741*$L$46+S741*$L$47</f>
        <v>0.48028756118456806</v>
      </c>
      <c r="V741">
        <f>U741/T741</f>
        <v>1.9730045731972026</v>
      </c>
      <c r="W741">
        <f>T741/U741</f>
        <v>0.50684119722009868</v>
      </c>
    </row>
    <row r="742" spans="18:23" x14ac:dyDescent="0.45">
      <c r="R742">
        <v>-2.5999999999999996</v>
      </c>
      <c r="S742">
        <f>1-R742</f>
        <v>3.5999999999999996</v>
      </c>
      <c r="T742">
        <f>SQRT(R742^2*$L$48+S742^2*$L$49+2*R742*S742*$L$50)</f>
        <v>0.24317157085657143</v>
      </c>
      <c r="U742">
        <f>R742*$L$46+S742*$L$47</f>
        <v>0.47995772549065674</v>
      </c>
      <c r="V742">
        <f>U742/T742</f>
        <v>1.9737411071533013</v>
      </c>
      <c r="W742">
        <f>T742/U742</f>
        <v>0.50665206109137884</v>
      </c>
    </row>
    <row r="743" spans="18:23" x14ac:dyDescent="0.45">
      <c r="R743">
        <v>-2.59</v>
      </c>
      <c r="S743">
        <f>1-R743</f>
        <v>3.59</v>
      </c>
      <c r="T743">
        <f>SQRT(R743^2*$L$48+S743^2*$L$49+2*R743*S743*$L$50)</f>
        <v>0.2429137417096903</v>
      </c>
      <c r="U743">
        <f>R743*$L$46+S743*$L$47</f>
        <v>0.4796278897967452</v>
      </c>
      <c r="V743">
        <f>U743/T743</f>
        <v>1.9744782095117344</v>
      </c>
      <c r="W743">
        <f>T743/U743</f>
        <v>0.50646292027061091</v>
      </c>
    </row>
    <row r="744" spans="18:23" x14ac:dyDescent="0.45">
      <c r="R744">
        <v>-2.58</v>
      </c>
      <c r="S744">
        <f>1-R744</f>
        <v>3.58</v>
      </c>
      <c r="T744">
        <f>SQRT(R744^2*$L$48+S744^2*$L$49+2*R744*S744*$L$50)</f>
        <v>0.24265603547059905</v>
      </c>
      <c r="U744">
        <f>R744*$L$46+S744*$L$47</f>
        <v>0.47929805410283388</v>
      </c>
      <c r="V744">
        <f>U744/T744</f>
        <v>1.9752158777889004</v>
      </c>
      <c r="W744">
        <f>T744/U744</f>
        <v>0.50627377556291298</v>
      </c>
    </row>
    <row r="745" spans="18:23" x14ac:dyDescent="0.45">
      <c r="R745">
        <v>-2.5700000000000003</v>
      </c>
      <c r="S745">
        <f>1-R745</f>
        <v>3.5700000000000003</v>
      </c>
      <c r="T745">
        <f>SQRT(R745^2*$L$48+S745^2*$L$49+2*R745*S745*$L$50)</f>
        <v>0.2423984525313066</v>
      </c>
      <c r="U745">
        <f>R745*$L$46+S745*$L$47</f>
        <v>0.47896821840892256</v>
      </c>
      <c r="V745">
        <f>U745/T745</f>
        <v>1.9759541094721393</v>
      </c>
      <c r="W745">
        <f>T745/U745</f>
        <v>0.50608462777869989</v>
      </c>
    </row>
    <row r="746" spans="18:23" x14ac:dyDescent="0.45">
      <c r="R746">
        <v>-2.5599999999999996</v>
      </c>
      <c r="S746">
        <f>1-R746</f>
        <v>3.5599999999999996</v>
      </c>
      <c r="T746">
        <f>SQRT(R746^2*$L$48+S746^2*$L$49+2*R746*S746*$L$50)</f>
        <v>0.24214099328530111</v>
      </c>
      <c r="U746">
        <f>R746*$L$46+S746*$L$47</f>
        <v>0.47863838271501125</v>
      </c>
      <c r="V746">
        <f>U746/T746</f>
        <v>1.9766929020195212</v>
      </c>
      <c r="W746">
        <f>T746/U746</f>
        <v>0.50589547773371035</v>
      </c>
    </row>
    <row r="747" spans="18:23" x14ac:dyDescent="0.45">
      <c r="R747">
        <v>-2.5499999999999998</v>
      </c>
      <c r="S747">
        <f>1-R747</f>
        <v>3.55</v>
      </c>
      <c r="T747">
        <f>SQRT(R747^2*$L$48+S747^2*$L$49+2*R747*S747*$L$50)</f>
        <v>0.24188365812755852</v>
      </c>
      <c r="U747">
        <f>R747*$L$46+S747*$L$47</f>
        <v>0.47830854702109971</v>
      </c>
      <c r="V747">
        <f>U747/T747</f>
        <v>1.9774322528596016</v>
      </c>
      <c r="W747">
        <f>T747/U747</f>
        <v>0.5057063262490441</v>
      </c>
    </row>
    <row r="748" spans="18:23" x14ac:dyDescent="0.45">
      <c r="R748">
        <v>-2.54</v>
      </c>
      <c r="S748">
        <f>1-R748</f>
        <v>3.54</v>
      </c>
      <c r="T748">
        <f>SQRT(R748^2*$L$48+S748^2*$L$49+2*R748*S748*$L$50)</f>
        <v>0.2416264474545447</v>
      </c>
      <c r="U748">
        <f>R748*$L$46+S748*$L$47</f>
        <v>0.47797871132718839</v>
      </c>
      <c r="V748">
        <f>U748/T748</f>
        <v>1.9781721593912305</v>
      </c>
      <c r="W748">
        <f>T748/U748</f>
        <v>0.5055171741511838</v>
      </c>
    </row>
    <row r="749" spans="18:23" x14ac:dyDescent="0.45">
      <c r="R749">
        <v>-2.5300000000000002</v>
      </c>
      <c r="S749">
        <f>1-R749</f>
        <v>3.5300000000000002</v>
      </c>
      <c r="T749">
        <f>SQRT(R749^2*$L$48+S749^2*$L$49+2*R749*S749*$L$50)</f>
        <v>0.24136936166422404</v>
      </c>
      <c r="U749">
        <f>R749*$L$46+S749*$L$47</f>
        <v>0.47764887563327685</v>
      </c>
      <c r="V749">
        <f>U749/T749</f>
        <v>1.9789126189832997</v>
      </c>
      <c r="W749">
        <f>T749/U749</f>
        <v>0.505328022272033</v>
      </c>
    </row>
    <row r="750" spans="18:23" x14ac:dyDescent="0.45">
      <c r="R750">
        <v>-2.5199999999999996</v>
      </c>
      <c r="S750">
        <f>1-R750</f>
        <v>3.5199999999999996</v>
      </c>
      <c r="T750">
        <f>SQRT(R750^2*$L$48+S750^2*$L$49+2*R750*S750*$L$50)</f>
        <v>0.24111240115606433</v>
      </c>
      <c r="U750">
        <f>R750*$L$46+S750*$L$47</f>
        <v>0.47731903993936564</v>
      </c>
      <c r="V750">
        <f>U750/T750</f>
        <v>1.979653628974531</v>
      </c>
      <c r="W750">
        <f>T750/U750</f>
        <v>0.50513887144894343</v>
      </c>
    </row>
    <row r="751" spans="18:23" x14ac:dyDescent="0.45">
      <c r="R751">
        <v>-2.5099999999999998</v>
      </c>
      <c r="S751">
        <f>1-R751</f>
        <v>3.51</v>
      </c>
      <c r="T751">
        <f>SQRT(R751^2*$L$48+S751^2*$L$49+2*R751*S751*$L$50)</f>
        <v>0.24085556633104371</v>
      </c>
      <c r="U751">
        <f>R751*$L$46+S751*$L$47</f>
        <v>0.4769892042454541</v>
      </c>
      <c r="V751">
        <f>U751/T751</f>
        <v>1.980395186673231</v>
      </c>
      <c r="W751">
        <f>T751/U751</f>
        <v>0.50494972252475079</v>
      </c>
    </row>
    <row r="752" spans="18:23" x14ac:dyDescent="0.45">
      <c r="R752">
        <v>-2.5</v>
      </c>
      <c r="S752">
        <f>1-R752</f>
        <v>3.5</v>
      </c>
      <c r="T752">
        <f>SQRT(R752^2*$L$48+S752^2*$L$49+2*R752*S752*$L$50)</f>
        <v>0.24059885759165522</v>
      </c>
      <c r="U752">
        <f>R752*$L$46+S752*$L$47</f>
        <v>0.47665936855154278</v>
      </c>
      <c r="V752">
        <f>U752/T752</f>
        <v>1.9811372893570836</v>
      </c>
      <c r="W752">
        <f>T752/U752</f>
        <v>0.50476057634780014</v>
      </c>
    </row>
    <row r="753" spans="18:23" x14ac:dyDescent="0.45">
      <c r="R753">
        <v>-2.4900000000000002</v>
      </c>
      <c r="S753">
        <f>1-R753</f>
        <v>3.49</v>
      </c>
      <c r="T753">
        <f>SQRT(R753^2*$L$48+S753^2*$L$49+2*R753*S753*$L$50)</f>
        <v>0.24034227534191394</v>
      </c>
      <c r="U753">
        <f>R753*$L$46+S753*$L$47</f>
        <v>0.47632953285763135</v>
      </c>
      <c r="V753">
        <f>U753/T753</f>
        <v>1.9818799342728988</v>
      </c>
      <c r="W753">
        <f>T753/U753</f>
        <v>0.50457143377198299</v>
      </c>
    </row>
    <row r="754" spans="18:23" x14ac:dyDescent="0.45">
      <c r="R754">
        <v>-2.4799999999999995</v>
      </c>
      <c r="S754">
        <f>1-R754</f>
        <v>3.4799999999999995</v>
      </c>
      <c r="T754">
        <f>SQRT(R754^2*$L$48+S754^2*$L$49+2*R754*S754*$L$50)</f>
        <v>0.24008581998736189</v>
      </c>
      <c r="U754">
        <f>R754*$L$46+S754*$L$47</f>
        <v>0.47599969716371993</v>
      </c>
      <c r="V754">
        <f>U754/T754</f>
        <v>1.9826231186363965</v>
      </c>
      <c r="W754">
        <f>T754/U754</f>
        <v>0.50438229565676485</v>
      </c>
    </row>
    <row r="755" spans="18:23" x14ac:dyDescent="0.45">
      <c r="R755">
        <v>-2.4699999999999998</v>
      </c>
      <c r="S755">
        <f>1-R755</f>
        <v>3.4699999999999998</v>
      </c>
      <c r="T755">
        <f>SQRT(R755^2*$L$48+S755^2*$L$49+2*R755*S755*$L$50)</f>
        <v>0.23982949193507583</v>
      </c>
      <c r="U755">
        <f>R755*$L$46+S755*$L$47</f>
        <v>0.47566986146980861</v>
      </c>
      <c r="V755">
        <f>U755/T755</f>
        <v>1.9833668396319544</v>
      </c>
      <c r="W755">
        <f>T755/U755</f>
        <v>0.50419316286722138</v>
      </c>
    </row>
    <row r="756" spans="18:23" x14ac:dyDescent="0.45">
      <c r="R756">
        <v>-2.46</v>
      </c>
      <c r="S756">
        <f>1-R756</f>
        <v>3.46</v>
      </c>
      <c r="T756">
        <f>SQRT(R756^2*$L$48+S756^2*$L$49+2*R756*S756*$L$50)</f>
        <v>0.23957329159367097</v>
      </c>
      <c r="U756">
        <f>R756*$L$46+S756*$L$47</f>
        <v>0.47534002577589729</v>
      </c>
      <c r="V756">
        <f>U756/T756</f>
        <v>1.9841110944123908</v>
      </c>
      <c r="W756">
        <f>T756/U756</f>
        <v>0.50400403627406631</v>
      </c>
    </row>
    <row r="757" spans="18:23" x14ac:dyDescent="0.45">
      <c r="R757">
        <v>-2.4500000000000002</v>
      </c>
      <c r="S757">
        <f>1-R757</f>
        <v>3.45</v>
      </c>
      <c r="T757">
        <f>SQRT(R757^2*$L$48+S757^2*$L$49+2*R757*S757*$L$50)</f>
        <v>0.23931721937330908</v>
      </c>
      <c r="U757">
        <f>R757*$L$46+S757*$L$47</f>
        <v>0.47501019008198575</v>
      </c>
      <c r="V757">
        <f>U757/T757</f>
        <v>1.9848558800987113</v>
      </c>
      <c r="W757">
        <f>T757/U757</f>
        <v>0.50381491675368784</v>
      </c>
    </row>
    <row r="758" spans="18:23" x14ac:dyDescent="0.45">
      <c r="R758">
        <v>-2.4399999999999995</v>
      </c>
      <c r="S758">
        <f>1-R758</f>
        <v>3.4399999999999995</v>
      </c>
      <c r="T758">
        <f>SQRT(R758^2*$L$48+S758^2*$L$49+2*R758*S758*$L$50)</f>
        <v>0.23906127568570334</v>
      </c>
      <c r="U758">
        <f>R758*$L$46+S758*$L$47</f>
        <v>0.47468035438807432</v>
      </c>
      <c r="V758">
        <f>U758/T758</f>
        <v>1.9856011937798832</v>
      </c>
      <c r="W758">
        <f>T758/U758</f>
        <v>0.50362580518817746</v>
      </c>
    </row>
    <row r="759" spans="18:23" x14ac:dyDescent="0.45">
      <c r="R759">
        <v>-2.4299999999999997</v>
      </c>
      <c r="S759">
        <f>1-R759</f>
        <v>3.4299999999999997</v>
      </c>
      <c r="T759">
        <f>SQRT(R759^2*$L$48+S759^2*$L$49+2*R759*S759*$L$50)</f>
        <v>0.23880546094412525</v>
      </c>
      <c r="U759">
        <f>R759*$L$46+S759*$L$47</f>
        <v>0.47435051869416311</v>
      </c>
      <c r="V759">
        <f>U759/T759</f>
        <v>1.9863470325125847</v>
      </c>
      <c r="W759">
        <f>T759/U759</f>
        <v>0.50343670246536565</v>
      </c>
    </row>
    <row r="760" spans="18:23" x14ac:dyDescent="0.45">
      <c r="R760">
        <v>-2.42</v>
      </c>
      <c r="S760">
        <f>1-R760</f>
        <v>3.42</v>
      </c>
      <c r="T760">
        <f>SQRT(R760^2*$L$48+S760^2*$L$49+2*R760*S760*$L$50)</f>
        <v>0.23854977556340998</v>
      </c>
      <c r="U760">
        <f>R760*$L$46+S760*$L$47</f>
        <v>0.4740206830002518</v>
      </c>
      <c r="V760">
        <f>U760/T760</f>
        <v>1.9870933933209685</v>
      </c>
      <c r="W760">
        <f>T760/U760</f>
        <v>0.50324760947885316</v>
      </c>
    </row>
    <row r="761" spans="18:23" x14ac:dyDescent="0.45">
      <c r="R761">
        <v>-2.41</v>
      </c>
      <c r="S761">
        <f>1-R761</f>
        <v>3.41</v>
      </c>
      <c r="T761">
        <f>SQRT(R761^2*$L$48+S761^2*$L$49+2*R761*S761*$L$50)</f>
        <v>0.23829421995996317</v>
      </c>
      <c r="U761">
        <f>R761*$L$46+S761*$L$47</f>
        <v>0.47369084730634026</v>
      </c>
      <c r="V761">
        <f>U761/T761</f>
        <v>1.9878402731964169</v>
      </c>
      <c r="W761">
        <f>T761/U761</f>
        <v>0.503058527128045</v>
      </c>
    </row>
    <row r="762" spans="18:23" x14ac:dyDescent="0.45">
      <c r="R762">
        <v>-2.3999999999999995</v>
      </c>
      <c r="S762">
        <f>1-R762</f>
        <v>3.3999999999999995</v>
      </c>
      <c r="T762">
        <f>SQRT(R762^2*$L$48+S762^2*$L$49+2*R762*S762*$L$50)</f>
        <v>0.2380387945517671</v>
      </c>
      <c r="U762">
        <f>R762*$L$46+S762*$L$47</f>
        <v>0.47336101161242883</v>
      </c>
      <c r="V762">
        <f>U762/T762</f>
        <v>1.9885876690972968</v>
      </c>
      <c r="W762">
        <f>T762/U762</f>
        <v>0.50286945631818281</v>
      </c>
    </row>
    <row r="763" spans="18:23" x14ac:dyDescent="0.45">
      <c r="R763">
        <v>-2.3899999999999997</v>
      </c>
      <c r="S763">
        <f>1-R763</f>
        <v>3.3899999999999997</v>
      </c>
      <c r="T763">
        <f>SQRT(R763^2*$L$48+S763^2*$L$49+2*R763*S763*$L$50)</f>
        <v>0.23778349975838578</v>
      </c>
      <c r="U763">
        <f>R763*$L$46+S763*$L$47</f>
        <v>0.47303117591851751</v>
      </c>
      <c r="V763">
        <f>U763/T763</f>
        <v>1.9893355779487192</v>
      </c>
      <c r="W763">
        <f>T763/U763</f>
        <v>0.50268039796037767</v>
      </c>
    </row>
    <row r="764" spans="18:23" x14ac:dyDescent="0.45">
      <c r="R764">
        <v>-2.38</v>
      </c>
      <c r="S764">
        <f>1-R764</f>
        <v>3.38</v>
      </c>
      <c r="T764">
        <f>SQRT(R764^2*$L$48+S764^2*$L$49+2*R764*S764*$L$50)</f>
        <v>0.23752833600097284</v>
      </c>
      <c r="U764">
        <f>R764*$L$46+S764*$L$47</f>
        <v>0.47270134022460597</v>
      </c>
      <c r="V764">
        <f>U764/T764</f>
        <v>1.9900839966422783</v>
      </c>
      <c r="W764">
        <f>T764/U764</f>
        <v>0.50249135297164649</v>
      </c>
    </row>
    <row r="765" spans="18:23" x14ac:dyDescent="0.45">
      <c r="R765">
        <v>-2.37</v>
      </c>
      <c r="S765">
        <f>1-R765</f>
        <v>3.37</v>
      </c>
      <c r="T765">
        <f>SQRT(R765^2*$L$48+S765^2*$L$49+2*R765*S765*$L$50)</f>
        <v>0.23727330370227673</v>
      </c>
      <c r="U765">
        <f>R765*$L$46+S765*$L$47</f>
        <v>0.47237150453069465</v>
      </c>
      <c r="V765">
        <f>U765/T765</f>
        <v>1.9908329220358139</v>
      </c>
      <c r="W765">
        <f>T765/U765</f>
        <v>0.50230232227494309</v>
      </c>
    </row>
    <row r="766" spans="18:23" x14ac:dyDescent="0.45">
      <c r="R766">
        <v>-2.3599999999999994</v>
      </c>
      <c r="S766">
        <f>1-R766</f>
        <v>3.3599999999999994</v>
      </c>
      <c r="T766">
        <f>SQRT(R766^2*$L$48+S766^2*$L$49+2*R766*S766*$L$50)</f>
        <v>0.23701840328664678</v>
      </c>
      <c r="U766">
        <f>R766*$L$46+S766*$L$47</f>
        <v>0.47204166883678333</v>
      </c>
      <c r="V766">
        <f>U766/T766</f>
        <v>1.9915823509531565</v>
      </c>
      <c r="W766">
        <f>T766/U766</f>
        <v>0.50211330679919286</v>
      </c>
    </row>
    <row r="767" spans="18:23" x14ac:dyDescent="0.45">
      <c r="R767">
        <v>-2.3499999999999996</v>
      </c>
      <c r="S767">
        <f>1-R767</f>
        <v>3.3499999999999996</v>
      </c>
      <c r="T767">
        <f>SQRT(R767^2*$L$48+S767^2*$L$49+2*R767*S767*$L$50)</f>
        <v>0.23676363518004007</v>
      </c>
      <c r="U767">
        <f>R767*$L$46+S767*$L$47</f>
        <v>0.47171183314287202</v>
      </c>
      <c r="V767">
        <f>U767/T767</f>
        <v>1.9923322801838736</v>
      </c>
      <c r="W767">
        <f>T767/U767</f>
        <v>0.50192430747932737</v>
      </c>
    </row>
    <row r="768" spans="18:23" x14ac:dyDescent="0.45">
      <c r="R768">
        <v>-2.34</v>
      </c>
      <c r="S768">
        <f>1-R768</f>
        <v>3.34</v>
      </c>
      <c r="T768">
        <f>SQRT(R768^2*$L$48+S768^2*$L$49+2*R768*S768*$L$50)</f>
        <v>0.23650899981002754</v>
      </c>
      <c r="U768">
        <f>R768*$L$46+S768*$L$47</f>
        <v>0.47138199744896048</v>
      </c>
      <c r="V768">
        <f>U768/T768</f>
        <v>1.9930827064830146</v>
      </c>
      <c r="W768">
        <f>T768/U768</f>
        <v>0.50173532525631903</v>
      </c>
    </row>
    <row r="769" spans="18:23" x14ac:dyDescent="0.45">
      <c r="R769">
        <v>-2.33</v>
      </c>
      <c r="S769">
        <f>1-R769</f>
        <v>3.33</v>
      </c>
      <c r="T769">
        <f>SQRT(R769^2*$L$48+S769^2*$L$49+2*R769*S769*$L$50)</f>
        <v>0.23625449760580022</v>
      </c>
      <c r="U769">
        <f>R769*$L$46+S769*$L$47</f>
        <v>0.47105216175504916</v>
      </c>
      <c r="V769">
        <f>U769/T769</f>
        <v>1.9938336265708598</v>
      </c>
      <c r="W769">
        <f>T769/U769</f>
        <v>0.50154636107721429</v>
      </c>
    </row>
    <row r="770" spans="18:23" x14ac:dyDescent="0.45">
      <c r="R770">
        <v>-2.3200000000000003</v>
      </c>
      <c r="S770">
        <f>1-R770</f>
        <v>3.3200000000000003</v>
      </c>
      <c r="T770">
        <f>SQRT(R770^2*$L$48+S770^2*$L$49+2*R770*S770*$L$50)</f>
        <v>0.23600012899817521</v>
      </c>
      <c r="U770">
        <f>R770*$L$46+S770*$L$47</f>
        <v>0.47072232606113762</v>
      </c>
      <c r="V770">
        <f>U770/T770</f>
        <v>1.994585037132659</v>
      </c>
      <c r="W770">
        <f>T770/U770</f>
        <v>0.50135741589516924</v>
      </c>
    </row>
    <row r="771" spans="18:23" x14ac:dyDescent="0.45">
      <c r="R771">
        <v>-2.3099999999999996</v>
      </c>
      <c r="S771">
        <f>1-R771</f>
        <v>3.3099999999999996</v>
      </c>
      <c r="T771">
        <f>SQRT(R771^2*$L$48+S771^2*$L$49+2*R771*S771*$L$50)</f>
        <v>0.23574589441960314</v>
      </c>
      <c r="U771">
        <f>R771*$L$46+S771*$L$47</f>
        <v>0.47039249036722641</v>
      </c>
      <c r="V771">
        <f>U771/T771</f>
        <v>1.9953369348183716</v>
      </c>
      <c r="W771">
        <f>T771/U771</f>
        <v>0.50116849066948499</v>
      </c>
    </row>
    <row r="772" spans="18:23" x14ac:dyDescent="0.45">
      <c r="R772">
        <v>-2.2999999999999998</v>
      </c>
      <c r="S772">
        <f>1-R772</f>
        <v>3.3</v>
      </c>
      <c r="T772">
        <f>SQRT(R772^2*$L$48+S772^2*$L$49+2*R772*S772*$L$50)</f>
        <v>0.23549179430417255</v>
      </c>
      <c r="U772">
        <f>R772*$L$46+S772*$L$47</f>
        <v>0.47006265467331487</v>
      </c>
      <c r="V772">
        <f>U772/T772</f>
        <v>1.9960893162424136</v>
      </c>
      <c r="W772">
        <f>T772/U772</f>
        <v>0.50097958636564122</v>
      </c>
    </row>
    <row r="773" spans="18:23" x14ac:dyDescent="0.45">
      <c r="R773">
        <v>-2.29</v>
      </c>
      <c r="S773">
        <f>1-R773</f>
        <v>3.29</v>
      </c>
      <c r="T773">
        <f>SQRT(R773^2*$L$48+S773^2*$L$49+2*R773*S773*$L$50)</f>
        <v>0.23523782908761895</v>
      </c>
      <c r="U773">
        <f>R773*$L$46+S773*$L$47</f>
        <v>0.46973281897940367</v>
      </c>
      <c r="V773">
        <f>U773/T773</f>
        <v>1.9968421779833823</v>
      </c>
      <c r="W773">
        <f>T773/U773</f>
        <v>0.50079070395533376</v>
      </c>
    </row>
    <row r="774" spans="18:23" x14ac:dyDescent="0.45">
      <c r="R774">
        <v>-2.2800000000000002</v>
      </c>
      <c r="S774">
        <f>1-R774</f>
        <v>3.2800000000000002</v>
      </c>
      <c r="T774">
        <f>SQRT(R774^2*$L$48+S774^2*$L$49+2*R774*S774*$L$50)</f>
        <v>0.23498399920732874</v>
      </c>
      <c r="U774">
        <f>R774*$L$46+S774*$L$47</f>
        <v>0.46940298328549213</v>
      </c>
      <c r="V774">
        <f>U774/T774</f>
        <v>1.9975955165838044</v>
      </c>
      <c r="W774">
        <f>T774/U774</f>
        <v>0.50060184441650823</v>
      </c>
    </row>
    <row r="775" spans="18:23" x14ac:dyDescent="0.45">
      <c r="R775">
        <v>-2.2699999999999996</v>
      </c>
      <c r="S775">
        <f>1-R775</f>
        <v>3.2699999999999996</v>
      </c>
      <c r="T775">
        <f>SQRT(R775^2*$L$48+S775^2*$L$49+2*R775*S775*$L$50)</f>
        <v>0.23473030510234674</v>
      </c>
      <c r="U775">
        <f>R775*$L$46+S775*$L$47</f>
        <v>0.4690731475915807</v>
      </c>
      <c r="V775">
        <f>U775/T775</f>
        <v>1.9983493285498699</v>
      </c>
      <c r="W775">
        <f>T775/U775</f>
        <v>0.500413008733395</v>
      </c>
    </row>
    <row r="776" spans="18:23" x14ac:dyDescent="0.45">
      <c r="R776">
        <v>-2.2599999999999998</v>
      </c>
      <c r="S776">
        <f>1-R776</f>
        <v>3.26</v>
      </c>
      <c r="T776">
        <f>SQRT(R776^2*$L$48+S776^2*$L$49+2*R776*S776*$L$50)</f>
        <v>0.23447674721338291</v>
      </c>
      <c r="U776">
        <f>R776*$L$46+S776*$L$47</f>
        <v>0.46874331189766938</v>
      </c>
      <c r="V776">
        <f>U776/T776</f>
        <v>1.999103610351157</v>
      </c>
      <c r="W776">
        <f>T776/U776</f>
        <v>0.5002241978965476</v>
      </c>
    </row>
    <row r="777" spans="18:23" x14ac:dyDescent="0.45">
      <c r="R777">
        <v>-2.25</v>
      </c>
      <c r="S777">
        <f>1-R777</f>
        <v>3.25</v>
      </c>
      <c r="T777">
        <f>SQRT(R777^2*$L$48+S777^2*$L$49+2*R777*S777*$L$50)</f>
        <v>0.23422332598281786</v>
      </c>
      <c r="U777">
        <f>R777*$L$46+S777*$L$47</f>
        <v>0.46841347620375806</v>
      </c>
      <c r="V777">
        <f>U777/T777</f>
        <v>1.9998583584203731</v>
      </c>
      <c r="W777">
        <f>T777/U777</f>
        <v>0.50003541290287645</v>
      </c>
    </row>
    <row r="778" spans="18:23" x14ac:dyDescent="0.45">
      <c r="R778">
        <v>-2.2400000000000002</v>
      </c>
      <c r="S778">
        <f>1-R778</f>
        <v>3.24</v>
      </c>
      <c r="T778">
        <f>SQRT(R778^2*$L$48+S778^2*$L$49+2*R778*S778*$L$50)</f>
        <v>0.23397004185471076</v>
      </c>
      <c r="U778">
        <f>R778*$L$46+S778*$L$47</f>
        <v>0.46808364050984652</v>
      </c>
      <c r="V778">
        <f>U778/T778</f>
        <v>2.0006135691530718</v>
      </c>
      <c r="W778">
        <f>T778/U778</f>
        <v>0.49984665475568785</v>
      </c>
    </row>
    <row r="779" spans="18:23" x14ac:dyDescent="0.45">
      <c r="R779">
        <v>-2.2299999999999995</v>
      </c>
      <c r="S779">
        <f>1-R779</f>
        <v>3.2299999999999995</v>
      </c>
      <c r="T779">
        <f>SQRT(R779^2*$L$48+S779^2*$L$49+2*R779*S779*$L$50)</f>
        <v>0.23371689527480385</v>
      </c>
      <c r="U779">
        <f>R779*$L$46+S779*$L$47</f>
        <v>0.46775380481593509</v>
      </c>
      <c r="V779">
        <f>U779/T779</f>
        <v>2.0013692389074018</v>
      </c>
      <c r="W779">
        <f>T779/U779</f>
        <v>0.49965792446471569</v>
      </c>
    </row>
    <row r="780" spans="18:23" x14ac:dyDescent="0.45">
      <c r="R780">
        <v>-2.2199999999999998</v>
      </c>
      <c r="S780">
        <f>1-R780</f>
        <v>3.2199999999999998</v>
      </c>
      <c r="T780">
        <f>SQRT(R780^2*$L$48+S780^2*$L$49+2*R780*S780*$L$50)</f>
        <v>0.233463886690531</v>
      </c>
      <c r="U780">
        <f>R780*$L$46+S780*$L$47</f>
        <v>0.46742396912202389</v>
      </c>
      <c r="V780">
        <f>U780/T780</f>
        <v>2.002125364003811</v>
      </c>
      <c r="W780">
        <f>T780/U780</f>
        <v>0.49946922304616309</v>
      </c>
    </row>
    <row r="781" spans="18:23" x14ac:dyDescent="0.45">
      <c r="R781">
        <v>-2.21</v>
      </c>
      <c r="S781">
        <f>1-R781</f>
        <v>3.21</v>
      </c>
      <c r="T781">
        <f>SQRT(R781^2*$L$48+S781^2*$L$49+2*R781*S781*$L$50)</f>
        <v>0.23321101655102308</v>
      </c>
      <c r="U781">
        <f>R781*$L$46+S781*$L$47</f>
        <v>0.46709413342811257</v>
      </c>
      <c r="V781">
        <f>U781/T781</f>
        <v>2.0028819407247829</v>
      </c>
      <c r="W781">
        <f>T781/U781</f>
        <v>0.49928055152273726</v>
      </c>
    </row>
    <row r="782" spans="18:23" x14ac:dyDescent="0.45">
      <c r="R782">
        <v>-2.2000000000000002</v>
      </c>
      <c r="S782">
        <f>1-R782</f>
        <v>3.2</v>
      </c>
      <c r="T782">
        <f>SQRT(R782^2*$L$48+S782^2*$L$49+2*R782*S782*$L$50)</f>
        <v>0.23295828530711463</v>
      </c>
      <c r="U782">
        <f>R782*$L$46+S782*$L$47</f>
        <v>0.46676429773420103</v>
      </c>
      <c r="V782">
        <f>U782/T782</f>
        <v>2.003638965314559</v>
      </c>
      <c r="W782">
        <f>T782/U782</f>
        <v>0.49909191092368582</v>
      </c>
    </row>
    <row r="783" spans="18:23" x14ac:dyDescent="0.45">
      <c r="R783">
        <v>-2.1899999999999995</v>
      </c>
      <c r="S783">
        <f>1-R783</f>
        <v>3.1899999999999995</v>
      </c>
      <c r="T783">
        <f>SQRT(R783^2*$L$48+S783^2*$L$49+2*R783*S783*$L$50)</f>
        <v>0.23270569341134995</v>
      </c>
      <c r="U783">
        <f>R783*$L$46+S783*$L$47</f>
        <v>0.4664344620402896</v>
      </c>
      <c r="V783">
        <f>U783/T783</f>
        <v>2.0043964339788682</v>
      </c>
      <c r="W783">
        <f>T783/U783</f>
        <v>0.49890330228483276</v>
      </c>
    </row>
    <row r="784" spans="18:23" x14ac:dyDescent="0.45">
      <c r="R784">
        <v>-2.1799999999999997</v>
      </c>
      <c r="S784">
        <f>1-R784</f>
        <v>3.1799999999999997</v>
      </c>
      <c r="T784">
        <f>SQRT(R784^2*$L$48+S784^2*$L$49+2*R784*S784*$L$50)</f>
        <v>0.23245324131799133</v>
      </c>
      <c r="U784">
        <f>R784*$L$46+S784*$L$47</f>
        <v>0.46610462634637828</v>
      </c>
      <c r="V784">
        <f>U784/T784</f>
        <v>2.0051543428846257</v>
      </c>
      <c r="W784">
        <f>T784/U784</f>
        <v>0.49871472664862027</v>
      </c>
    </row>
    <row r="785" spans="18:23" x14ac:dyDescent="0.45">
      <c r="R785">
        <v>-2.17</v>
      </c>
      <c r="S785">
        <f>1-R785</f>
        <v>3.17</v>
      </c>
      <c r="T785">
        <f>SQRT(R785^2*$L$48+S785^2*$L$49+2*R785*S785*$L$50)</f>
        <v>0.23220092948302443</v>
      </c>
      <c r="U785">
        <f>R785*$L$46+S785*$L$47</f>
        <v>0.46577479065246674</v>
      </c>
      <c r="V785">
        <f>U785/T785</f>
        <v>2.0059126881596669</v>
      </c>
      <c r="W785">
        <f>T785/U785</f>
        <v>0.4985261850641437</v>
      </c>
    </row>
    <row r="786" spans="18:23" x14ac:dyDescent="0.45">
      <c r="R786">
        <v>-2.16</v>
      </c>
      <c r="S786">
        <f>1-R786</f>
        <v>3.16</v>
      </c>
      <c r="T786">
        <f>SQRT(R786^2*$L$48+S786^2*$L$49+2*R786*S786*$L$50)</f>
        <v>0.23194875836416431</v>
      </c>
      <c r="U786">
        <f>R786*$L$46+S786*$L$47</f>
        <v>0.46544495495855553</v>
      </c>
      <c r="V786">
        <f>U786/T786</f>
        <v>2.0066714658924685</v>
      </c>
      <c r="W786">
        <f>T786/U786</f>
        <v>0.49833767858718686</v>
      </c>
    </row>
    <row r="787" spans="18:23" x14ac:dyDescent="0.45">
      <c r="R787">
        <v>-2.1499999999999995</v>
      </c>
      <c r="S787">
        <f>1-R787</f>
        <v>3.1499999999999995</v>
      </c>
      <c r="T787">
        <f>SQRT(R787^2*$L$48+S787^2*$L$49+2*R787*S787*$L$50)</f>
        <v>0.23169672842086347</v>
      </c>
      <c r="U787">
        <f>R787*$L$46+S787*$L$47</f>
        <v>0.46511511926464411</v>
      </c>
      <c r="V787">
        <f>U787/T787</f>
        <v>2.0074306721318473</v>
      </c>
      <c r="W787">
        <f>T787/U787</f>
        <v>0.49814920828026493</v>
      </c>
    </row>
    <row r="788" spans="18:23" x14ac:dyDescent="0.45">
      <c r="R788">
        <v>-2.1399999999999997</v>
      </c>
      <c r="S788">
        <f>1-R788</f>
        <v>3.1399999999999997</v>
      </c>
      <c r="T788">
        <f>SQRT(R788^2*$L$48+S788^2*$L$49+2*R788*S788*$L$50)</f>
        <v>0.23144484011431807</v>
      </c>
      <c r="U788">
        <f>R788*$L$46+S788*$L$47</f>
        <v>0.46478528357073279</v>
      </c>
      <c r="V788">
        <f>U788/T788</f>
        <v>2.008190302886685</v>
      </c>
      <c r="W788">
        <f>T788/U788</f>
        <v>0.49796077521265991</v>
      </c>
    </row>
    <row r="789" spans="18:23" x14ac:dyDescent="0.45">
      <c r="R789">
        <v>-2.13</v>
      </c>
      <c r="S789">
        <f>1-R789</f>
        <v>3.13</v>
      </c>
      <c r="T789">
        <f>SQRT(R789^2*$L$48+S789^2*$L$49+2*R789*S789*$L$50)</f>
        <v>0.23119309390747383</v>
      </c>
      <c r="U789">
        <f>R789*$L$46+S789*$L$47</f>
        <v>0.46445544787682125</v>
      </c>
      <c r="V789">
        <f>U789/T789</f>
        <v>2.0089503541256373</v>
      </c>
      <c r="W789">
        <f>T789/U789</f>
        <v>0.49777238046045874</v>
      </c>
    </row>
    <row r="790" spans="18:23" x14ac:dyDescent="0.45">
      <c r="R790">
        <v>-2.12</v>
      </c>
      <c r="S790">
        <f>1-R790</f>
        <v>3.12</v>
      </c>
      <c r="T790">
        <f>SQRT(R790^2*$L$48+S790^2*$L$49+2*R790*S790*$L$50)</f>
        <v>0.23094149026503372</v>
      </c>
      <c r="U790">
        <f>R790*$L$46+S790*$L$47</f>
        <v>0.46412561218290993</v>
      </c>
      <c r="V790">
        <f>U790/T790</f>
        <v>2.009710821776844</v>
      </c>
      <c r="W790">
        <f>T790/U790</f>
        <v>0.49758402510659261</v>
      </c>
    </row>
    <row r="791" spans="18:23" x14ac:dyDescent="0.45">
      <c r="R791">
        <v>-2.1099999999999994</v>
      </c>
      <c r="S791">
        <f>1-R791</f>
        <v>3.1099999999999994</v>
      </c>
      <c r="T791">
        <f>SQRT(R791^2*$L$48+S791^2*$L$49+2*R791*S791*$L$50)</f>
        <v>0.23069002965346447</v>
      </c>
      <c r="U791">
        <f>R791*$L$46+S791*$L$47</f>
        <v>0.4637957764889985</v>
      </c>
      <c r="V791">
        <f>U791/T791</f>
        <v>2.0104717017276315</v>
      </c>
      <c r="W791">
        <f>T791/U791</f>
        <v>0.49739571024087703</v>
      </c>
    </row>
    <row r="792" spans="18:23" x14ac:dyDescent="0.45">
      <c r="R792">
        <v>-2.0999999999999996</v>
      </c>
      <c r="S792">
        <f>1-R792</f>
        <v>3.0999999999999996</v>
      </c>
      <c r="T792">
        <f>SQRT(R792^2*$L$48+S792^2*$L$49+2*R792*S792*$L$50)</f>
        <v>0.23043871254100251</v>
      </c>
      <c r="U792">
        <f>R792*$L$46+S792*$L$47</f>
        <v>0.46346594079508718</v>
      </c>
      <c r="V792">
        <f>U792/T792</f>
        <v>2.0112329898242316</v>
      </c>
      <c r="W792">
        <f>T792/U792</f>
        <v>0.49720743696004771</v>
      </c>
    </row>
    <row r="793" spans="18:23" x14ac:dyDescent="0.45">
      <c r="R793">
        <v>-2.09</v>
      </c>
      <c r="S793">
        <f>1-R793</f>
        <v>3.09</v>
      </c>
      <c r="T793">
        <f>SQRT(R793^2*$L$48+S793^2*$L$49+2*R793*S793*$L$50)</f>
        <v>0.23018753939766215</v>
      </c>
      <c r="U793">
        <f>R793*$L$46+S793*$L$47</f>
        <v>0.46313610510117575</v>
      </c>
      <c r="V793">
        <f>U793/T793</f>
        <v>2.01199468187147</v>
      </c>
      <c r="W793">
        <f>T793/U793</f>
        <v>0.49701920636780383</v>
      </c>
    </row>
    <row r="794" spans="18:23" x14ac:dyDescent="0.45">
      <c r="R794">
        <v>-2.08</v>
      </c>
      <c r="S794">
        <f>1-R794</f>
        <v>3.08</v>
      </c>
      <c r="T794">
        <f>SQRT(R794^2*$L$48+S794^2*$L$49+2*R794*S794*$L$50)</f>
        <v>0.22993651069524065</v>
      </c>
      <c r="U794">
        <f>R794*$L$46+S794*$L$47</f>
        <v>0.46280626940726444</v>
      </c>
      <c r="V794">
        <f>U794/T794</f>
        <v>2.012756773632487</v>
      </c>
      <c r="W794">
        <f>T794/U794</f>
        <v>0.49683101957484299</v>
      </c>
    </row>
    <row r="795" spans="18:23" x14ac:dyDescent="0.45">
      <c r="R795">
        <v>-2.0699999999999994</v>
      </c>
      <c r="S795">
        <f>1-R795</f>
        <v>3.0699999999999994</v>
      </c>
      <c r="T795">
        <f>SQRT(R795^2*$L$48+S795^2*$L$49+2*R795*S795*$L$50)</f>
        <v>0.229685626907327</v>
      </c>
      <c r="U795">
        <f>R795*$L$46+S795*$L$47</f>
        <v>0.46247643371335301</v>
      </c>
      <c r="V795">
        <f>U795/T795</f>
        <v>2.0135192608284185</v>
      </c>
      <c r="W795">
        <f>T795/U795</f>
        <v>0.49664287769890603</v>
      </c>
    </row>
    <row r="796" spans="18:23" x14ac:dyDescent="0.45">
      <c r="R796">
        <v>-2.0599999999999996</v>
      </c>
      <c r="S796">
        <f>1-R796</f>
        <v>3.0599999999999996</v>
      </c>
      <c r="T796">
        <f>SQRT(R796^2*$L$48+S796^2*$L$49+2*R796*S796*$L$50)</f>
        <v>0.22943488850930682</v>
      </c>
      <c r="U796">
        <f>R796*$L$46+S796*$L$47</f>
        <v>0.46214659801944147</v>
      </c>
      <c r="V796">
        <f>U796/T796</f>
        <v>2.0142821391381149</v>
      </c>
      <c r="W796">
        <f>T796/U796</f>
        <v>0.49645478186481212</v>
      </c>
    </row>
    <row r="797" spans="18:23" x14ac:dyDescent="0.45">
      <c r="R797">
        <v>-2.0499999999999998</v>
      </c>
      <c r="S797">
        <f>1-R797</f>
        <v>3.05</v>
      </c>
      <c r="T797">
        <f>SQRT(R797^2*$L$48+S797^2*$L$49+2*R797*S797*$L$50)</f>
        <v>0.22918429597836992</v>
      </c>
      <c r="U797">
        <f>R797*$L$46+S797*$L$47</f>
        <v>0.46181676232553015</v>
      </c>
      <c r="V797">
        <f>U797/T797</f>
        <v>2.0150454041978327</v>
      </c>
      <c r="W797">
        <f>T797/U797</f>
        <v>0.49626673320450015</v>
      </c>
    </row>
    <row r="798" spans="18:23" x14ac:dyDescent="0.45">
      <c r="R798">
        <v>-2.04</v>
      </c>
      <c r="S798">
        <f>1-R798</f>
        <v>3.04</v>
      </c>
      <c r="T798">
        <f>SQRT(R798^2*$L$48+S798^2*$L$49+2*R798*S798*$L$50)</f>
        <v>0.22893384979351816</v>
      </c>
      <c r="U798">
        <f>R798*$L$46+S798*$L$47</f>
        <v>0.46148692663161883</v>
      </c>
      <c r="V798">
        <f>U798/T798</f>
        <v>2.0158090516009177</v>
      </c>
      <c r="W798">
        <f>T798/U798</f>
        <v>0.49607873285707232</v>
      </c>
    </row>
    <row r="799" spans="18:23" x14ac:dyDescent="0.45">
      <c r="R799">
        <v>-2.0300000000000002</v>
      </c>
      <c r="S799">
        <f>1-R799</f>
        <v>3.0300000000000002</v>
      </c>
      <c r="T799">
        <f>SQRT(R799^2*$L$48+S799^2*$L$49+2*R799*S799*$L$50)</f>
        <v>0.22868355043557043</v>
      </c>
      <c r="U799">
        <f>R799*$L$46+S799*$L$47</f>
        <v>0.4611570909377074</v>
      </c>
      <c r="V799">
        <f>U799/T799</f>
        <v>2.0165730768975196</v>
      </c>
      <c r="W799">
        <f>T799/U799</f>
        <v>0.49589078196882969</v>
      </c>
    </row>
    <row r="800" spans="18:23" x14ac:dyDescent="0.45">
      <c r="R800">
        <v>-2.0199999999999996</v>
      </c>
      <c r="S800">
        <f>1-R800</f>
        <v>3.0199999999999996</v>
      </c>
      <c r="T800">
        <f>SQRT(R800^2*$L$48+S800^2*$L$49+2*R800*S800*$L$50)</f>
        <v>0.22843339838717089</v>
      </c>
      <c r="U800">
        <f>R800*$L$46+S800*$L$47</f>
        <v>0.46082725524379597</v>
      </c>
      <c r="V800">
        <f>U800/T800</f>
        <v>2.0173374755942719</v>
      </c>
      <c r="W800">
        <f>T800/U800</f>
        <v>0.49570288169331589</v>
      </c>
    </row>
    <row r="801" spans="18:23" x14ac:dyDescent="0.45">
      <c r="R801">
        <v>-2.0099999999999998</v>
      </c>
      <c r="S801">
        <f>1-R801</f>
        <v>3.01</v>
      </c>
      <c r="T801">
        <f>SQRT(R801^2*$L$48+S801^2*$L$49+2*R801*S801*$L$50)</f>
        <v>0.2281833941327954</v>
      </c>
      <c r="U801">
        <f>R801*$L$46+S801*$L$47</f>
        <v>0.46049741954988466</v>
      </c>
      <c r="V801">
        <f>U801/T801</f>
        <v>2.0181022431539866</v>
      </c>
      <c r="W801">
        <f>T801/U801</f>
        <v>0.49551503319135709</v>
      </c>
    </row>
    <row r="802" spans="18:23" x14ac:dyDescent="0.45">
      <c r="R802">
        <v>-2</v>
      </c>
      <c r="S802">
        <f>1-R802</f>
        <v>3</v>
      </c>
      <c r="T802">
        <f>SQRT(R802^2*$L$48+S802^2*$L$49+2*R802*S802*$L$50)</f>
        <v>0.22793353815875869</v>
      </c>
      <c r="U802">
        <f>R802*$L$46+S802*$L$47</f>
        <v>0.46016758385597334</v>
      </c>
      <c r="V802">
        <f>U802/T802</f>
        <v>2.0188673749953399</v>
      </c>
      <c r="W802">
        <f>T802/U802</f>
        <v>0.49532723763110403</v>
      </c>
    </row>
    <row r="803" spans="18:23" x14ac:dyDescent="0.45">
      <c r="R803">
        <v>-1.9900000000000002</v>
      </c>
      <c r="S803">
        <f>1-R803</f>
        <v>2.99</v>
      </c>
      <c r="T803">
        <f>SQRT(R803^2*$L$48+S803^2*$L$49+2*R803*S803*$L$50)</f>
        <v>0.22768383095322112</v>
      </c>
      <c r="U803">
        <f>R803*$L$46+S803*$L$47</f>
        <v>0.4598377481620618</v>
      </c>
      <c r="V803">
        <f>U803/T803</f>
        <v>2.0196328664925618</v>
      </c>
      <c r="W803">
        <f>T803/U803</f>
        <v>0.49513949618807268</v>
      </c>
    </row>
    <row r="804" spans="18:23" x14ac:dyDescent="0.45">
      <c r="R804">
        <v>-1.9800000000000004</v>
      </c>
      <c r="S804">
        <f>1-R804</f>
        <v>2.9800000000000004</v>
      </c>
      <c r="T804">
        <f>SQRT(R804^2*$L$48+S804^2*$L$49+2*R804*S804*$L$50)</f>
        <v>0.22743427300619518</v>
      </c>
      <c r="U804">
        <f>R804*$L$46+S804*$L$47</f>
        <v>0.45950791246815048</v>
      </c>
      <c r="V804">
        <f>U804/T804</f>
        <v>2.0203987129751275</v>
      </c>
      <c r="W804">
        <f>T804/U804</f>
        <v>0.49495181004518429</v>
      </c>
    </row>
    <row r="805" spans="18:23" x14ac:dyDescent="0.45">
      <c r="R805">
        <v>-1.9700000000000006</v>
      </c>
      <c r="S805">
        <f>1-R805</f>
        <v>2.9700000000000006</v>
      </c>
      <c r="T805">
        <f>SQRT(R805^2*$L$48+S805^2*$L$49+2*R805*S805*$L$50)</f>
        <v>0.22718486480955302</v>
      </c>
      <c r="U805">
        <f>R805*$L$46+S805*$L$47</f>
        <v>0.45917807677423905</v>
      </c>
      <c r="V805">
        <f>U805/T805</f>
        <v>2.0211649097274318</v>
      </c>
      <c r="W805">
        <f>T805/U805</f>
        <v>0.49476418039280967</v>
      </c>
    </row>
    <row r="806" spans="18:23" x14ac:dyDescent="0.45">
      <c r="R806">
        <v>-1.9599999999999991</v>
      </c>
      <c r="S806">
        <f>1-R806</f>
        <v>2.9599999999999991</v>
      </c>
      <c r="T806">
        <f>SQRT(R806^2*$L$48+S806^2*$L$49+2*R806*S806*$L$50)</f>
        <v>0.22693560685703379</v>
      </c>
      <c r="U806">
        <f>R806*$L$46+S806*$L$47</f>
        <v>0.45884824108032762</v>
      </c>
      <c r="V806">
        <f>U806/T806</f>
        <v>2.0219314519884732</v>
      </c>
      <c r="W806">
        <f>T806/U806</f>
        <v>0.49457660842881085</v>
      </c>
    </row>
    <row r="807" spans="18:23" x14ac:dyDescent="0.45">
      <c r="R807">
        <v>-1.9499999999999993</v>
      </c>
      <c r="S807">
        <f>1-R807</f>
        <v>2.9499999999999993</v>
      </c>
      <c r="T807">
        <f>SQRT(R807^2*$L$48+S807^2*$L$49+2*R807*S807*$L$50)</f>
        <v>0.22668649964424978</v>
      </c>
      <c r="U807">
        <f>R807*$L$46+S807*$L$47</f>
        <v>0.45851840538641619</v>
      </c>
      <c r="V807">
        <f>U807/T807</f>
        <v>2.0226983349515368</v>
      </c>
      <c r="W807">
        <f>T807/U807</f>
        <v>0.49438909535858178</v>
      </c>
    </row>
    <row r="808" spans="18:23" x14ac:dyDescent="0.45">
      <c r="R808">
        <v>-1.9399999999999995</v>
      </c>
      <c r="S808">
        <f>1-R808</f>
        <v>2.9399999999999995</v>
      </c>
      <c r="T808">
        <f>SQRT(R808^2*$L$48+S808^2*$L$49+2*R808*S808*$L$50)</f>
        <v>0.2264375436686939</v>
      </c>
      <c r="U808">
        <f>R808*$L$46+S808*$L$47</f>
        <v>0.45818856969250488</v>
      </c>
      <c r="V808">
        <f>U808/T808</f>
        <v>2.0234655537638728</v>
      </c>
      <c r="W808">
        <f>T808/U808</f>
        <v>0.49420164239509179</v>
      </c>
    </row>
    <row r="809" spans="18:23" x14ac:dyDescent="0.45">
      <c r="R809">
        <v>-1.9299999999999997</v>
      </c>
      <c r="S809">
        <f>1-R809</f>
        <v>2.9299999999999997</v>
      </c>
      <c r="T809">
        <f>SQRT(R809^2*$L$48+S809^2*$L$49+2*R809*S809*$L$50)</f>
        <v>0.22618873942974657</v>
      </c>
      <c r="U809">
        <f>R809*$L$46+S809*$L$47</f>
        <v>0.45785873399859356</v>
      </c>
      <c r="V809">
        <f>U809/T809</f>
        <v>2.0242331035263712</v>
      </c>
      <c r="W809">
        <f>T809/U809</f>
        <v>0.49401425075892813</v>
      </c>
    </row>
    <row r="810" spans="18:23" x14ac:dyDescent="0.45">
      <c r="R810">
        <v>-1.92</v>
      </c>
      <c r="S810">
        <f>1-R810</f>
        <v>2.92</v>
      </c>
      <c r="T810">
        <f>SQRT(R810^2*$L$48+S810^2*$L$49+2*R810*S810*$L$50)</f>
        <v>0.2259400874286828</v>
      </c>
      <c r="U810">
        <f>R810*$L$46+S810*$L$47</f>
        <v>0.45752889830468202</v>
      </c>
      <c r="V810">
        <f>U810/T810</f>
        <v>2.0250009792932362</v>
      </c>
      <c r="W810">
        <f>T810/U810</f>
        <v>0.49382692167833869</v>
      </c>
    </row>
    <row r="811" spans="18:23" x14ac:dyDescent="0.45">
      <c r="R811">
        <v>-1.9100000000000001</v>
      </c>
      <c r="S811">
        <f>1-R811</f>
        <v>2.91</v>
      </c>
      <c r="T811">
        <f>SQRT(R811^2*$L$48+S811^2*$L$49+2*R811*S811*$L$50)</f>
        <v>0.2256915881686794</v>
      </c>
      <c r="U811">
        <f>R811*$L$46+S811*$L$47</f>
        <v>0.4571990626107707</v>
      </c>
      <c r="V811">
        <f>U811/T811</f>
        <v>2.025769176071663</v>
      </c>
      <c r="W811">
        <f>T811/U811</f>
        <v>0.49363965638927482</v>
      </c>
    </row>
    <row r="812" spans="18:23" x14ac:dyDescent="0.45">
      <c r="R812">
        <v>-1.9000000000000004</v>
      </c>
      <c r="S812">
        <f>1-R812</f>
        <v>2.9000000000000004</v>
      </c>
      <c r="T812">
        <f>SQRT(R812^2*$L$48+S812^2*$L$49+2*R812*S812*$L$50)</f>
        <v>0.22544324215482184</v>
      </c>
      <c r="U812">
        <f>R812*$L$46+S812*$L$47</f>
        <v>0.45686922691685927</v>
      </c>
      <c r="V812">
        <f>U812/T812</f>
        <v>2.0265376888215036</v>
      </c>
      <c r="W812">
        <f>T812/U812</f>
        <v>0.49345245613543554</v>
      </c>
    </row>
    <row r="813" spans="18:23" x14ac:dyDescent="0.45">
      <c r="R813">
        <v>-1.8900000000000006</v>
      </c>
      <c r="S813">
        <f>1-R813</f>
        <v>2.8900000000000006</v>
      </c>
      <c r="T813">
        <f>SQRT(R813^2*$L$48+S813^2*$L$49+2*R813*S813*$L$50)</f>
        <v>0.22519504989411149</v>
      </c>
      <c r="U813">
        <f>R813*$L$46+S813*$L$47</f>
        <v>0.45653939122294795</v>
      </c>
      <c r="V813">
        <f>U813/T813</f>
        <v>2.0273065124549428</v>
      </c>
      <c r="W813">
        <f>T813/U813</f>
        <v>0.49326532216830987</v>
      </c>
    </row>
    <row r="814" spans="18:23" x14ac:dyDescent="0.45">
      <c r="R814">
        <v>-1.879999999999999</v>
      </c>
      <c r="S814">
        <f>1-R814</f>
        <v>2.879999999999999</v>
      </c>
      <c r="T814">
        <f>SQRT(R814^2*$L$48+S814^2*$L$49+2*R814*S814*$L$50)</f>
        <v>0.22494701189547281</v>
      </c>
      <c r="U814">
        <f>R814*$L$46+S814*$L$47</f>
        <v>0.45620955552903664</v>
      </c>
      <c r="V814">
        <f>U814/T814</f>
        <v>2.028075641836157</v>
      </c>
      <c r="W814">
        <f>T814/U814</f>
        <v>0.49307825574722203</v>
      </c>
    </row>
    <row r="815" spans="18:23" x14ac:dyDescent="0.45">
      <c r="R815">
        <v>-1.8699999999999992</v>
      </c>
      <c r="S815">
        <f>1-R815</f>
        <v>2.8699999999999992</v>
      </c>
      <c r="T815">
        <f>SQRT(R815^2*$L$48+S815^2*$L$49+2*R815*S815*$L$50)</f>
        <v>0.22469912866976055</v>
      </c>
      <c r="U815">
        <f>R815*$L$46+S815*$L$47</f>
        <v>0.4558797198351251</v>
      </c>
      <c r="V815">
        <f>U815/T815</f>
        <v>2.0288450717809847</v>
      </c>
      <c r="W815">
        <f>T815/U815</f>
        <v>0.4928912581393749</v>
      </c>
    </row>
    <row r="816" spans="18:23" x14ac:dyDescent="0.45">
      <c r="R816">
        <v>-1.8599999999999994</v>
      </c>
      <c r="S816">
        <f>1-R816</f>
        <v>2.8599999999999994</v>
      </c>
      <c r="T816">
        <f>SQRT(R816^2*$L$48+S816^2*$L$49+2*R816*S816*$L$50)</f>
        <v>0.22445140072976624</v>
      </c>
      <c r="U816">
        <f>R816*$L$46+S816*$L$47</f>
        <v>0.45554988414121378</v>
      </c>
      <c r="V816">
        <f>U816/T816</f>
        <v>2.0296147970565985</v>
      </c>
      <c r="W816">
        <f>T816/U816</f>
        <v>0.49270433061989233</v>
      </c>
    </row>
    <row r="817" spans="18:23" x14ac:dyDescent="0.45">
      <c r="R817">
        <v>-1.8499999999999996</v>
      </c>
      <c r="S817">
        <f>1-R817</f>
        <v>2.8499999999999996</v>
      </c>
      <c r="T817">
        <f>SQRT(R817^2*$L$48+S817^2*$L$49+2*R817*S817*$L$50)</f>
        <v>0.22420382859022636</v>
      </c>
      <c r="U817">
        <f>R817*$L$46+S817*$L$47</f>
        <v>0.45522004844730224</v>
      </c>
      <c r="V817">
        <f>U817/T817</f>
        <v>2.0303848123811501</v>
      </c>
      <c r="W817">
        <f>T817/U817</f>
        <v>0.49251747447186728</v>
      </c>
    </row>
    <row r="818" spans="18:23" x14ac:dyDescent="0.45">
      <c r="R818">
        <v>-1.8399999999999999</v>
      </c>
      <c r="S818">
        <f>1-R818</f>
        <v>2.84</v>
      </c>
      <c r="T818">
        <f>SQRT(R818^2*$L$48+S818^2*$L$49+2*R818*S818*$L$50)</f>
        <v>0.22395641276782852</v>
      </c>
      <c r="U818">
        <f>R818*$L$46+S818*$L$47</f>
        <v>0.45489021275339092</v>
      </c>
      <c r="V818">
        <f>U818/T818</f>
        <v>2.0311551124234484</v>
      </c>
      <c r="W818">
        <f>T818/U818</f>
        <v>0.49233069098640231</v>
      </c>
    </row>
    <row r="819" spans="18:23" x14ac:dyDescent="0.45">
      <c r="R819">
        <v>-1.83</v>
      </c>
      <c r="S819">
        <f>1-R819</f>
        <v>2.83</v>
      </c>
      <c r="T819">
        <f>SQRT(R819^2*$L$48+S819^2*$L$49+2*R819*S819*$L$50)</f>
        <v>0.22370915378121925</v>
      </c>
      <c r="U819">
        <f>R819*$L$46+S819*$L$47</f>
        <v>0.45456037705947971</v>
      </c>
      <c r="V819">
        <f>U819/T819</f>
        <v>2.031925691802607</v>
      </c>
      <c r="W819">
        <f>T819/U819</f>
        <v>0.49214398146265764</v>
      </c>
    </row>
    <row r="820" spans="18:23" x14ac:dyDescent="0.45">
      <c r="R820">
        <v>-1.8200000000000003</v>
      </c>
      <c r="S820">
        <f>1-R820</f>
        <v>2.8200000000000003</v>
      </c>
      <c r="T820">
        <f>SQRT(R820^2*$L$48+S820^2*$L$49+2*R820*S820*$L$50)</f>
        <v>0.22346205215101156</v>
      </c>
      <c r="U820">
        <f>R820*$L$46+S820*$L$47</f>
        <v>0.45423054136556817</v>
      </c>
      <c r="V820">
        <f>U820/T820</f>
        <v>2.0326965450876981</v>
      </c>
      <c r="W820">
        <f>T820/U820</f>
        <v>0.49195734720789636</v>
      </c>
    </row>
    <row r="821" spans="18:23" x14ac:dyDescent="0.45">
      <c r="R821">
        <v>-1.8100000000000005</v>
      </c>
      <c r="S821">
        <f>1-R821</f>
        <v>2.8100000000000005</v>
      </c>
      <c r="T821">
        <f>SQRT(R821^2*$L$48+S821^2*$L$49+2*R821*S821*$L$50)</f>
        <v>0.22321510839979111</v>
      </c>
      <c r="U821">
        <f>R821*$L$46+S821*$L$47</f>
        <v>0.45390070567165686</v>
      </c>
      <c r="V821">
        <f>U821/T821</f>
        <v>2.0334676667974221</v>
      </c>
      <c r="W821">
        <f>T821/U821</f>
        <v>0.49177078953752645</v>
      </c>
    </row>
    <row r="822" spans="18:23" x14ac:dyDescent="0.45">
      <c r="R822">
        <v>-1.8000000000000007</v>
      </c>
      <c r="S822">
        <f>1-R822</f>
        <v>2.8000000000000007</v>
      </c>
      <c r="T822">
        <f>SQRT(R822^2*$L$48+S822^2*$L$49+2*R822*S822*$L$50)</f>
        <v>0.22296832305212447</v>
      </c>
      <c r="U822">
        <f>R822*$L$46+S822*$L$47</f>
        <v>0.45357086997774532</v>
      </c>
      <c r="V822">
        <f>U822/T822</f>
        <v>2.0342390513997439</v>
      </c>
      <c r="W822">
        <f>T822/U822</f>
        <v>0.4915843097751505</v>
      </c>
    </row>
    <row r="823" spans="18:23" x14ac:dyDescent="0.45">
      <c r="R823">
        <v>-1.7899999999999991</v>
      </c>
      <c r="S823">
        <f>1-R823</f>
        <v>2.7899999999999991</v>
      </c>
      <c r="T823">
        <f>SQRT(R823^2*$L$48+S823^2*$L$49+2*R823*S823*$L$50)</f>
        <v>0.2227216966345657</v>
      </c>
      <c r="U823">
        <f>R823*$L$46+S823*$L$47</f>
        <v>0.453241034283834</v>
      </c>
      <c r="V823">
        <f>U823/T823</f>
        <v>2.0350106933115577</v>
      </c>
      <c r="W823">
        <f>T823/U823</f>
        <v>0.49139790925260812</v>
      </c>
    </row>
    <row r="824" spans="18:23" x14ac:dyDescent="0.45">
      <c r="R824">
        <v>-1.7799999999999994</v>
      </c>
      <c r="S824">
        <f>1-R824</f>
        <v>2.7799999999999994</v>
      </c>
      <c r="T824">
        <f>SQRT(R824^2*$L$48+S824^2*$L$49+2*R824*S824*$L$50)</f>
        <v>0.22247522967566372</v>
      </c>
      <c r="U824">
        <f>R824*$L$46+S824*$L$47</f>
        <v>0.45291119858992268</v>
      </c>
      <c r="V824">
        <f>U824/T824</f>
        <v>2.0357825868983297</v>
      </c>
      <c r="W824">
        <f>T824/U824</f>
        <v>0.49121158931002379</v>
      </c>
    </row>
    <row r="825" spans="18:23" x14ac:dyDescent="0.45">
      <c r="R825">
        <v>-1.7699999999999996</v>
      </c>
      <c r="S825">
        <f>1-R825</f>
        <v>2.7699999999999996</v>
      </c>
      <c r="T825">
        <f>SQRT(R825^2*$L$48+S825^2*$L$49+2*R825*S825*$L$50)</f>
        <v>0.22222892270597031</v>
      </c>
      <c r="U825">
        <f>R825*$L$46+S825*$L$47</f>
        <v>0.45258136289601114</v>
      </c>
      <c r="V825">
        <f>U825/T825</f>
        <v>2.0365547264737396</v>
      </c>
      <c r="W825">
        <f>T825/U825</f>
        <v>0.49102535129585412</v>
      </c>
    </row>
    <row r="826" spans="18:23" x14ac:dyDescent="0.45">
      <c r="R826">
        <v>-1.7599999999999998</v>
      </c>
      <c r="S826">
        <f>1-R826</f>
        <v>2.76</v>
      </c>
      <c r="T826">
        <f>SQRT(R826^2*$L$48+S826^2*$L$49+2*R826*S826*$L$50)</f>
        <v>0.22198277625804635</v>
      </c>
      <c r="U826">
        <f>R826*$L$46+S826*$L$47</f>
        <v>0.45225152720209993</v>
      </c>
      <c r="V826">
        <f>U826/T826</f>
        <v>2.0373271062993425</v>
      </c>
      <c r="W826">
        <f>T826/U826</f>
        <v>0.4908391965669312</v>
      </c>
    </row>
    <row r="827" spans="18:23" x14ac:dyDescent="0.45">
      <c r="R827">
        <v>-1.75</v>
      </c>
      <c r="S827">
        <f>1-R827</f>
        <v>2.75</v>
      </c>
      <c r="T827">
        <f>SQRT(R827^2*$L$48+S827^2*$L$49+2*R827*S827*$L$50)</f>
        <v>0.2217367908664695</v>
      </c>
      <c r="U827">
        <f>R827*$L$46+S827*$L$47</f>
        <v>0.45192169150818839</v>
      </c>
      <c r="V827">
        <f>U827/T827</f>
        <v>2.0380997205841989</v>
      </c>
      <c r="W827">
        <f>T827/U827</f>
        <v>0.49065312648851206</v>
      </c>
    </row>
    <row r="828" spans="18:23" x14ac:dyDescent="0.45">
      <c r="R828">
        <v>-1.7400000000000002</v>
      </c>
      <c r="S828">
        <f>1-R828</f>
        <v>2.74</v>
      </c>
      <c r="T828">
        <f>SQRT(R828^2*$L$48+S828^2*$L$49+2*R828*S828*$L$50)</f>
        <v>0.22149096706784219</v>
      </c>
      <c r="U828">
        <f>R828*$L$46+S828*$L$47</f>
        <v>0.45159185581427708</v>
      </c>
      <c r="V828">
        <f>U828/T828</f>
        <v>2.0388725634845213</v>
      </c>
      <c r="W828">
        <f>T828/U828</f>
        <v>0.49046714243432499</v>
      </c>
    </row>
    <row r="829" spans="18:23" x14ac:dyDescent="0.45">
      <c r="R829">
        <v>-1.7300000000000004</v>
      </c>
      <c r="S829">
        <f>1-R829</f>
        <v>2.7300000000000004</v>
      </c>
      <c r="T829">
        <f>SQRT(R829^2*$L$48+S829^2*$L$49+2*R829*S829*$L$50)</f>
        <v>0.22124530540079793</v>
      </c>
      <c r="U829">
        <f>R829*$L$46+S829*$L$47</f>
        <v>0.45126202012036576</v>
      </c>
      <c r="V829">
        <f>U829/T829</f>
        <v>2.0396456291033158</v>
      </c>
      <c r="W829">
        <f>T829/U829</f>
        <v>0.49028124578661608</v>
      </c>
    </row>
    <row r="830" spans="18:23" x14ac:dyDescent="0.45">
      <c r="R830">
        <v>-1.7200000000000006</v>
      </c>
      <c r="S830">
        <f>1-R830</f>
        <v>2.7200000000000006</v>
      </c>
      <c r="T830">
        <f>SQRT(R830^2*$L$48+S830^2*$L$49+2*R830*S830*$L$50)</f>
        <v>0.22099980640600964</v>
      </c>
      <c r="U830">
        <f>R830*$L$46+S830*$L$47</f>
        <v>0.45093218442645422</v>
      </c>
      <c r="V830">
        <f>U830/T830</f>
        <v>2.0404189114900149</v>
      </c>
      <c r="W830">
        <f>T830/U830</f>
        <v>0.49009543793619836</v>
      </c>
    </row>
    <row r="831" spans="18:23" x14ac:dyDescent="0.45">
      <c r="R831">
        <v>-1.7099999999999991</v>
      </c>
      <c r="S831">
        <f>1-R831</f>
        <v>2.7099999999999991</v>
      </c>
      <c r="T831">
        <f>SQRT(R831^2*$L$48+S831^2*$L$49+2*R831*S831*$L$50)</f>
        <v>0.22075447062619596</v>
      </c>
      <c r="U831">
        <f>R831*$L$46+S831*$L$47</f>
        <v>0.4506023487325429</v>
      </c>
      <c r="V831">
        <f>U831/T831</f>
        <v>2.0411924046401255</v>
      </c>
      <c r="W831">
        <f>T831/U831</f>
        <v>0.48990972028249635</v>
      </c>
    </row>
    <row r="832" spans="18:23" x14ac:dyDescent="0.45">
      <c r="R832">
        <v>-1.6999999999999993</v>
      </c>
      <c r="S832">
        <f>1-R832</f>
        <v>2.6999999999999993</v>
      </c>
      <c r="T832">
        <f>SQRT(R832^2*$L$48+S832^2*$L$49+2*R832*S832*$L$50)</f>
        <v>0.2205092986061295</v>
      </c>
      <c r="U832">
        <f>R832*$L$46+S832*$L$47</f>
        <v>0.45027251303863136</v>
      </c>
      <c r="V832">
        <f>U832/T832</f>
        <v>2.0419661024948503</v>
      </c>
      <c r="W832">
        <f>T832/U832</f>
        <v>0.48972409423359758</v>
      </c>
    </row>
    <row r="833" spans="18:23" x14ac:dyDescent="0.45">
      <c r="R833">
        <v>-1.6899999999999995</v>
      </c>
      <c r="S833">
        <f>1-R833</f>
        <v>2.6899999999999995</v>
      </c>
      <c r="T833">
        <f>SQRT(R833^2*$L$48+S833^2*$L$49+2*R833*S833*$L$50)</f>
        <v>0.22026429089264399</v>
      </c>
      <c r="U833">
        <f>R833*$L$46+S833*$L$47</f>
        <v>0.44994267734472015</v>
      </c>
      <c r="V833">
        <f>U833/T833</f>
        <v>2.0427399989407298</v>
      </c>
      <c r="W833">
        <f>T833/U833</f>
        <v>0.48953856120629824</v>
      </c>
    </row>
    <row r="834" spans="18:23" x14ac:dyDescent="0.45">
      <c r="R834">
        <v>-1.6799999999999997</v>
      </c>
      <c r="S834">
        <f>1-R834</f>
        <v>2.6799999999999997</v>
      </c>
      <c r="T834">
        <f>SQRT(R834^2*$L$48+S834^2*$L$49+2*R834*S834*$L$50)</f>
        <v>0.22001944803464157</v>
      </c>
      <c r="U834">
        <f>R834*$L$46+S834*$L$47</f>
        <v>0.44961284165080884</v>
      </c>
      <c r="V834">
        <f>U834/T834</f>
        <v>2.0435140878092661</v>
      </c>
      <c r="W834">
        <f>T834/U834</f>
        <v>0.48935312262615344</v>
      </c>
    </row>
    <row r="835" spans="18:23" x14ac:dyDescent="0.45">
      <c r="R835">
        <v>-1.67</v>
      </c>
      <c r="S835">
        <f>1-R835</f>
        <v>2.67</v>
      </c>
      <c r="T835">
        <f>SQRT(R835^2*$L$48+S835^2*$L$49+2*R835*S835*$L$50)</f>
        <v>0.21977477058310008</v>
      </c>
      <c r="U835">
        <f>R835*$L$46+S835*$L$47</f>
        <v>0.4492830059568973</v>
      </c>
      <c r="V835">
        <f>U835/T835</f>
        <v>2.0442883628765602</v>
      </c>
      <c r="W835">
        <f>T835/U835</f>
        <v>0.48916777992752419</v>
      </c>
    </row>
    <row r="836" spans="18:23" x14ac:dyDescent="0.45">
      <c r="R836">
        <v>-1.6600000000000001</v>
      </c>
      <c r="S836">
        <f>1-R836</f>
        <v>2.66</v>
      </c>
      <c r="T836">
        <f>SQRT(R836^2*$L$48+S836^2*$L$49+2*R836*S836*$L$50)</f>
        <v>0.21953025909108098</v>
      </c>
      <c r="U836">
        <f>R836*$L$46+S836*$L$47</f>
        <v>0.44895317026298598</v>
      </c>
      <c r="V836">
        <f>U836/T836</f>
        <v>2.0450628178629335</v>
      </c>
      <c r="W836">
        <f>T836/U836</f>
        <v>0.48898253455362711</v>
      </c>
    </row>
    <row r="837" spans="18:23" x14ac:dyDescent="0.45">
      <c r="R837">
        <v>-1.6500000000000004</v>
      </c>
      <c r="S837">
        <f>1-R837</f>
        <v>2.6500000000000004</v>
      </c>
      <c r="T837">
        <f>SQRT(R837^2*$L$48+S837^2*$L$49+2*R837*S837*$L$50)</f>
        <v>0.21928591411373635</v>
      </c>
      <c r="U837">
        <f>R837*$L$46+S837*$L$47</f>
        <v>0.44862333456907444</v>
      </c>
      <c r="V837">
        <f>U837/T837</f>
        <v>2.0458374464325528</v>
      </c>
      <c r="W837">
        <f>T837/U837</f>
        <v>0.48879738795658423</v>
      </c>
    </row>
    <row r="838" spans="18:23" x14ac:dyDescent="0.45">
      <c r="R838">
        <v>-1.6400000000000006</v>
      </c>
      <c r="S838">
        <f>1-R838</f>
        <v>2.6400000000000006</v>
      </c>
      <c r="T838">
        <f>SQRT(R838^2*$L$48+S838^2*$L$49+2*R838*S838*$L$50)</f>
        <v>0.21904173620831638</v>
      </c>
      <c r="U838">
        <f>R838*$L$46+S838*$L$47</f>
        <v>0.44829349887516312</v>
      </c>
      <c r="V838">
        <f>U838/T838</f>
        <v>2.0466122421930599</v>
      </c>
      <c r="W838">
        <f>T838/U838</f>
        <v>0.4886123415974703</v>
      </c>
    </row>
    <row r="839" spans="18:23" x14ac:dyDescent="0.45">
      <c r="R839">
        <v>-1.629999999999999</v>
      </c>
      <c r="S839">
        <f>1-R839</f>
        <v>2.629999999999999</v>
      </c>
      <c r="T839">
        <f>SQRT(R839^2*$L$48+S839^2*$L$49+2*R839*S839*$L$50)</f>
        <v>0.21879772593417704</v>
      </c>
      <c r="U839">
        <f>R839*$L$46+S839*$L$47</f>
        <v>0.44796366318125158</v>
      </c>
      <c r="V839">
        <f>U839/T839</f>
        <v>2.0473871986951853</v>
      </c>
      <c r="W839">
        <f>T839/U839</f>
        <v>0.48842739694636528</v>
      </c>
    </row>
    <row r="840" spans="18:23" x14ac:dyDescent="0.45">
      <c r="R840">
        <v>-1.6199999999999992</v>
      </c>
      <c r="S840">
        <f>1-R840</f>
        <v>2.6199999999999992</v>
      </c>
      <c r="T840">
        <f>SQRT(R840^2*$L$48+S840^2*$L$49+2*R840*S840*$L$50)</f>
        <v>0.21855388385278765</v>
      </c>
      <c r="U840">
        <f>R840*$L$46+S840*$L$47</f>
        <v>0.44763382748734037</v>
      </c>
      <c r="V840">
        <f>U840/T840</f>
        <v>2.048162309432374</v>
      </c>
      <c r="W840">
        <f>T840/U840</f>
        <v>0.48824255548240181</v>
      </c>
    </row>
    <row r="841" spans="18:23" x14ac:dyDescent="0.45">
      <c r="R841">
        <v>-1.6099999999999994</v>
      </c>
      <c r="S841">
        <f>1-R841</f>
        <v>2.6099999999999994</v>
      </c>
      <c r="T841">
        <f>SQRT(R841^2*$L$48+S841^2*$L$49+2*R841*S841*$L$50)</f>
        <v>0.21831021052773783</v>
      </c>
      <c r="U841">
        <f>R841*$L$46+S841*$L$47</f>
        <v>0.44730399179342906</v>
      </c>
      <c r="V841">
        <f>U841/T841</f>
        <v>2.0489375678404009</v>
      </c>
      <c r="W841">
        <f>T841/U841</f>
        <v>0.48805781869381659</v>
      </c>
    </row>
    <row r="842" spans="18:23" x14ac:dyDescent="0.45">
      <c r="R842">
        <v>-1.5999999999999996</v>
      </c>
      <c r="S842">
        <f>1-R842</f>
        <v>2.5999999999999996</v>
      </c>
      <c r="T842">
        <f>SQRT(R842^2*$L$48+S842^2*$L$49+2*R842*S842*$L$50)</f>
        <v>0.2180667065247458</v>
      </c>
      <c r="U842">
        <f>R842*$L$46+S842*$L$47</f>
        <v>0.44697415609951752</v>
      </c>
      <c r="V842">
        <f>U842/T842</f>
        <v>2.0497129672969852</v>
      </c>
      <c r="W842">
        <f>T842/U842</f>
        <v>0.48787318807800123</v>
      </c>
    </row>
    <row r="843" spans="18:23" x14ac:dyDescent="0.45">
      <c r="R843">
        <v>-1.5899999999999999</v>
      </c>
      <c r="S843">
        <f>1-R843</f>
        <v>2.59</v>
      </c>
      <c r="T843">
        <f>SQRT(R843^2*$L$48+S843^2*$L$49+2*R843*S843*$L$50)</f>
        <v>0.21782337241166488</v>
      </c>
      <c r="U843">
        <f>R843*$L$46+S843*$L$47</f>
        <v>0.4466443204056062</v>
      </c>
      <c r="V843">
        <f>U843/T843</f>
        <v>2.0504885011214138</v>
      </c>
      <c r="W843">
        <f>T843/U843</f>
        <v>0.48768866514155007</v>
      </c>
    </row>
    <row r="844" spans="18:23" x14ac:dyDescent="0.45">
      <c r="R844">
        <v>-1.58</v>
      </c>
      <c r="S844">
        <f>1-R844</f>
        <v>2.58</v>
      </c>
      <c r="T844">
        <f>SQRT(R844^2*$L$48+S844^2*$L$49+2*R844*S844*$L$50)</f>
        <v>0.21758020875849229</v>
      </c>
      <c r="U844">
        <f>R844*$L$46+S844*$L$47</f>
        <v>0.44631448471169466</v>
      </c>
      <c r="V844">
        <f>U844/T844</f>
        <v>2.0512641625741375</v>
      </c>
      <c r="W844">
        <f>T844/U844</f>
        <v>0.48750425140031556</v>
      </c>
    </row>
    <row r="845" spans="18:23" x14ac:dyDescent="0.45">
      <c r="R845">
        <v>-1.5700000000000003</v>
      </c>
      <c r="S845">
        <f>1-R845</f>
        <v>2.5700000000000003</v>
      </c>
      <c r="T845">
        <f>SQRT(R845^2*$L$48+S845^2*$L$49+2*R845*S845*$L$50)</f>
        <v>0.21733721613737528</v>
      </c>
      <c r="U845">
        <f>R845*$L$46+S845*$L$47</f>
        <v>0.44598464901778334</v>
      </c>
      <c r="V845">
        <f>U845/T845</f>
        <v>2.0520399448564013</v>
      </c>
      <c r="W845">
        <f>T845/U845</f>
        <v>0.48731994837945442</v>
      </c>
    </row>
    <row r="846" spans="18:23" x14ac:dyDescent="0.45">
      <c r="R846">
        <v>-1.5600000000000005</v>
      </c>
      <c r="S846">
        <f>1-R846</f>
        <v>2.5600000000000005</v>
      </c>
      <c r="T846">
        <f>SQRT(R846^2*$L$48+S846^2*$L$49+2*R846*S846*$L$50)</f>
        <v>0.21709439512261997</v>
      </c>
      <c r="U846">
        <f>R846*$L$46+S846*$L$47</f>
        <v>0.44565481332387213</v>
      </c>
      <c r="V846">
        <f>U846/T846</f>
        <v>2.0528158411098358</v>
      </c>
      <c r="W846">
        <f>T846/U846</f>
        <v>0.48713575761348338</v>
      </c>
    </row>
    <row r="847" spans="18:23" x14ac:dyDescent="0.45">
      <c r="R847">
        <v>-1.5500000000000007</v>
      </c>
      <c r="S847">
        <f>1-R847</f>
        <v>2.5500000000000007</v>
      </c>
      <c r="T847">
        <f>SQRT(R847^2*$L$48+S847^2*$L$49+2*R847*S847*$L$50)</f>
        <v>0.21685174629069784</v>
      </c>
      <c r="U847">
        <f>R847*$L$46+S847*$L$47</f>
        <v>0.44532497762996059</v>
      </c>
      <c r="V847">
        <f>U847/T847</f>
        <v>2.0535918444160735</v>
      </c>
      <c r="W847">
        <f>T847/U847</f>
        <v>0.48695168064632827</v>
      </c>
    </row>
    <row r="848" spans="18:23" x14ac:dyDescent="0.45">
      <c r="R848">
        <v>-1.5399999999999991</v>
      </c>
      <c r="S848">
        <f>1-R848</f>
        <v>2.5399999999999991</v>
      </c>
      <c r="T848">
        <f>SQRT(R848^2*$L$48+S848^2*$L$49+2*R848*S848*$L$50)</f>
        <v>0.21660927022025406</v>
      </c>
      <c r="U848">
        <f>R848*$L$46+S848*$L$47</f>
        <v>0.44499514193604928</v>
      </c>
      <c r="V848">
        <f>U848/T848</f>
        <v>2.0543679477963543</v>
      </c>
      <c r="W848">
        <f>T848/U848</f>
        <v>0.48676771903137589</v>
      </c>
    </row>
    <row r="849" spans="18:23" x14ac:dyDescent="0.45">
      <c r="R849">
        <v>-1.5299999999999994</v>
      </c>
      <c r="S849">
        <f>1-R849</f>
        <v>2.5299999999999994</v>
      </c>
      <c r="T849">
        <f>SQRT(R849^2*$L$48+S849^2*$L$49+2*R849*S849*$L$50)</f>
        <v>0.21636696749211462</v>
      </c>
      <c r="U849">
        <f>R849*$L$46+S849*$L$47</f>
        <v>0.44466530624213785</v>
      </c>
      <c r="V849">
        <f>U849/T849</f>
        <v>2.0551441442111233</v>
      </c>
      <c r="W849">
        <f>T849/U849</f>
        <v>0.48658387433152755</v>
      </c>
    </row>
    <row r="850" spans="18:23" x14ac:dyDescent="0.45">
      <c r="R850">
        <v>-1.5199999999999996</v>
      </c>
      <c r="S850">
        <f>1-R850</f>
        <v>2.5199999999999996</v>
      </c>
      <c r="T850">
        <f>SQRT(R850^2*$L$48+S850^2*$L$49+2*R850*S850*$L$50)</f>
        <v>0.21612483868929433</v>
      </c>
      <c r="U850">
        <f>R850*$L$46+S850*$L$47</f>
        <v>0.44433547054822642</v>
      </c>
      <c r="V850">
        <f>U850/T850</f>
        <v>2.0559204265596356</v>
      </c>
      <c r="W850">
        <f>T850/U850</f>
        <v>0.48640014811925081</v>
      </c>
    </row>
    <row r="851" spans="18:23" x14ac:dyDescent="0.45">
      <c r="R851">
        <v>-1.5099999999999998</v>
      </c>
      <c r="S851">
        <f>1-R851</f>
        <v>2.5099999999999998</v>
      </c>
      <c r="T851">
        <f>SQRT(R851^2*$L$48+S851^2*$L$49+2*R851*S851*$L$50)</f>
        <v>0.21588288439700376</v>
      </c>
      <c r="U851">
        <f>R851*$L$46+S851*$L$47</f>
        <v>0.44400563485431499</v>
      </c>
      <c r="V851">
        <f>U851/T851</f>
        <v>2.0566967876795581</v>
      </c>
      <c r="W851">
        <f>T851/U851</f>
        <v>0.48621654197663106</v>
      </c>
    </row>
    <row r="852" spans="18:23" x14ac:dyDescent="0.45">
      <c r="R852">
        <v>-1.5</v>
      </c>
      <c r="S852">
        <f>1-R852</f>
        <v>2.5</v>
      </c>
      <c r="T852">
        <f>SQRT(R852^2*$L$48+S852^2*$L$49+2*R852*S852*$L$50)</f>
        <v>0.21564110520265764</v>
      </c>
      <c r="U852">
        <f>R852*$L$46+S852*$L$47</f>
        <v>0.44367579916040367</v>
      </c>
      <c r="V852">
        <f>U852/T852</f>
        <v>2.0574732203465613</v>
      </c>
      <c r="W852">
        <f>T852/U852</f>
        <v>0.48603305749542619</v>
      </c>
    </row>
    <row r="853" spans="18:23" x14ac:dyDescent="0.45">
      <c r="R853">
        <v>-1.4900000000000002</v>
      </c>
      <c r="S853">
        <f>1-R853</f>
        <v>2.4900000000000002</v>
      </c>
      <c r="T853">
        <f>SQRT(R853^2*$L$48+S853^2*$L$49+2*R853*S853*$L$50)</f>
        <v>0.21539950169588162</v>
      </c>
      <c r="U853">
        <f>R853*$L$46+S853*$L$47</f>
        <v>0.44334596346649235</v>
      </c>
      <c r="V853">
        <f>U853/T853</f>
        <v>2.0582497172739234</v>
      </c>
      <c r="W853">
        <f>T853/U853</f>
        <v>0.48584969627711816</v>
      </c>
    </row>
    <row r="854" spans="18:23" x14ac:dyDescent="0.45">
      <c r="R854">
        <v>-1.4800000000000004</v>
      </c>
      <c r="S854">
        <f>1-R854</f>
        <v>2.4800000000000004</v>
      </c>
      <c r="T854">
        <f>SQRT(R854^2*$L$48+S854^2*$L$49+2*R854*S854*$L$50)</f>
        <v>0.2151580744685207</v>
      </c>
      <c r="U854">
        <f>R854*$L$46+S854*$L$47</f>
        <v>0.44301612777258093</v>
      </c>
      <c r="V854">
        <f>U854/T854</f>
        <v>2.0590262711121148</v>
      </c>
      <c r="W854">
        <f>T854/U854</f>
        <v>0.48566645993296775</v>
      </c>
    </row>
    <row r="855" spans="18:23" x14ac:dyDescent="0.45">
      <c r="R855">
        <v>-1.4700000000000006</v>
      </c>
      <c r="S855">
        <f>1-R855</f>
        <v>2.4700000000000006</v>
      </c>
      <c r="T855">
        <f>SQRT(R855^2*$L$48+S855^2*$L$49+2*R855*S855*$L$50)</f>
        <v>0.21491682411464622</v>
      </c>
      <c r="U855">
        <f>R855*$L$46+S855*$L$47</f>
        <v>0.4426862920786695</v>
      </c>
      <c r="V855">
        <f>U855/T855</f>
        <v>2.0598028744484003</v>
      </c>
      <c r="W855">
        <f>T855/U855</f>
        <v>0.48548335008406696</v>
      </c>
    </row>
    <row r="856" spans="18:23" x14ac:dyDescent="0.45">
      <c r="R856">
        <v>-1.4599999999999991</v>
      </c>
      <c r="S856">
        <f>1-R856</f>
        <v>2.4599999999999991</v>
      </c>
      <c r="T856">
        <f>SQRT(R856^2*$L$48+S856^2*$L$49+2*R856*S856*$L$50)</f>
        <v>0.2146757512305639</v>
      </c>
      <c r="U856">
        <f>R856*$L$46+S856*$L$47</f>
        <v>0.44235645638475807</v>
      </c>
      <c r="V856">
        <f>U856/T856</f>
        <v>2.0605795198064212</v>
      </c>
      <c r="W856">
        <f>T856/U856</f>
        <v>0.48530036836139373</v>
      </c>
    </row>
    <row r="857" spans="18:23" x14ac:dyDescent="0.45">
      <c r="R857">
        <v>-1.4499999999999993</v>
      </c>
      <c r="S857">
        <f>1-R857</f>
        <v>2.4499999999999993</v>
      </c>
      <c r="T857">
        <f>SQRT(R857^2*$L$48+S857^2*$L$49+2*R857*S857*$L$50)</f>
        <v>0.21443485641482146</v>
      </c>
      <c r="U857">
        <f>R857*$L$46+S857*$L$47</f>
        <v>0.44202662069084664</v>
      </c>
      <c r="V857">
        <f>U857/T857</f>
        <v>2.0613561996457883</v>
      </c>
      <c r="W857">
        <f>T857/U857</f>
        <v>0.48511751640586637</v>
      </c>
    </row>
    <row r="858" spans="18:23" x14ac:dyDescent="0.45">
      <c r="R858">
        <v>-1.4399999999999995</v>
      </c>
      <c r="S858">
        <f>1-R858</f>
        <v>2.4399999999999995</v>
      </c>
      <c r="T858">
        <f>SQRT(R858^2*$L$48+S858^2*$L$49+2*R858*S858*$L$50)</f>
        <v>0.21419414026821582</v>
      </c>
      <c r="U858">
        <f>R858*$L$46+S858*$L$47</f>
        <v>0.44169678499693532</v>
      </c>
      <c r="V858">
        <f>U858/T858</f>
        <v>2.0621329063616711</v>
      </c>
      <c r="W858">
        <f>T858/U858</f>
        <v>0.48493479586839644</v>
      </c>
    </row>
    <row r="859" spans="18:23" x14ac:dyDescent="0.45">
      <c r="R859">
        <v>-1.4299999999999997</v>
      </c>
      <c r="S859">
        <f>1-R859</f>
        <v>2.4299999999999997</v>
      </c>
      <c r="T859">
        <f>SQRT(R859^2*$L$48+S859^2*$L$49+2*R859*S859*$L$50)</f>
        <v>0.2139536033938014</v>
      </c>
      <c r="U859">
        <f>R859*$L$46+S859*$L$47</f>
        <v>0.441366949303024</v>
      </c>
      <c r="V859">
        <f>U859/T859</f>
        <v>2.0629096322843758</v>
      </c>
      <c r="W859">
        <f>T859/U859</f>
        <v>0.48475220840994565</v>
      </c>
    </row>
    <row r="860" spans="18:23" x14ac:dyDescent="0.45">
      <c r="R860">
        <v>-1.42</v>
      </c>
      <c r="S860">
        <f>1-R860</f>
        <v>2.42</v>
      </c>
      <c r="T860">
        <f>SQRT(R860^2*$L$48+S860^2*$L$49+2*R860*S860*$L$50)</f>
        <v>0.21371324639689737</v>
      </c>
      <c r="U860">
        <f>R860*$L$46+S860*$L$47</f>
        <v>0.44103711360911257</v>
      </c>
      <c r="V860">
        <f>U860/T860</f>
        <v>2.0636863696789338</v>
      </c>
      <c r="W860">
        <f>T860/U860</f>
        <v>0.48456975570157934</v>
      </c>
    </row>
    <row r="861" spans="18:23" x14ac:dyDescent="0.45">
      <c r="R861">
        <v>-1.4100000000000001</v>
      </c>
      <c r="S861">
        <f>1-R861</f>
        <v>2.41</v>
      </c>
      <c r="T861">
        <f>SQRT(R861^2*$L$48+S861^2*$L$49+2*R861*S861*$L$50)</f>
        <v>0.21347306988509515</v>
      </c>
      <c r="U861">
        <f>R861*$L$46+S861*$L$47</f>
        <v>0.44070727791520115</v>
      </c>
      <c r="V861">
        <f>U861/T861</f>
        <v>2.0644631107446854</v>
      </c>
      <c r="W861">
        <f>T861/U861</f>
        <v>0.48438743942452128</v>
      </c>
    </row>
    <row r="862" spans="18:23" x14ac:dyDescent="0.45">
      <c r="R862">
        <v>-1.4000000000000004</v>
      </c>
      <c r="S862">
        <f>1-R862</f>
        <v>2.4000000000000004</v>
      </c>
      <c r="T862">
        <f>SQRT(R862^2*$L$48+S862^2*$L$49+2*R862*S862*$L$50)</f>
        <v>0.21323307446826692</v>
      </c>
      <c r="U862">
        <f>R862*$L$46+S862*$L$47</f>
        <v>0.44037744222128972</v>
      </c>
      <c r="V862">
        <f>U862/T862</f>
        <v>2.0652398476148508</v>
      </c>
      <c r="W862">
        <f>T862/U862</f>
        <v>0.48420526127021118</v>
      </c>
    </row>
    <row r="863" spans="18:23" x14ac:dyDescent="0.45">
      <c r="R863">
        <v>-1.3900000000000006</v>
      </c>
      <c r="S863">
        <f>1-R863</f>
        <v>2.3900000000000006</v>
      </c>
      <c r="T863">
        <f>SQRT(R863^2*$L$48+S863^2*$L$49+2*R863*S863*$L$50)</f>
        <v>0.21299326075857208</v>
      </c>
      <c r="U863">
        <f>R863*$L$46+S863*$L$47</f>
        <v>0.4400476065273784</v>
      </c>
      <c r="V863">
        <f>U863/T863</f>
        <v>2.0660165723561201</v>
      </c>
      <c r="W863">
        <f>T863/U863</f>
        <v>0.48402322294035771</v>
      </c>
    </row>
    <row r="864" spans="18:23" x14ac:dyDescent="0.45">
      <c r="R864">
        <v>-1.379999999999999</v>
      </c>
      <c r="S864">
        <f>1-R864</f>
        <v>2.379999999999999</v>
      </c>
      <c r="T864">
        <f>SQRT(R864^2*$L$48+S864^2*$L$49+2*R864*S864*$L$50)</f>
        <v>0.21275362937046596</v>
      </c>
      <c r="U864">
        <f>R864*$L$46+S864*$L$47</f>
        <v>0.43971777083346697</v>
      </c>
      <c r="V864">
        <f>U864/T864</f>
        <v>2.0667932769682178</v>
      </c>
      <c r="W864">
        <f>T864/U864</f>
        <v>0.48384132614699699</v>
      </c>
    </row>
    <row r="865" spans="18:23" x14ac:dyDescent="0.45">
      <c r="R865">
        <v>-1.3699999999999992</v>
      </c>
      <c r="S865">
        <f>1-R865</f>
        <v>2.3699999999999992</v>
      </c>
      <c r="T865">
        <f>SQRT(R865^2*$L$48+S865^2*$L$49+2*R865*S865*$L$50)</f>
        <v>0.21251418092070717</v>
      </c>
      <c r="U865">
        <f>R865*$L$46+S865*$L$47</f>
        <v>0.4393879351395556</v>
      </c>
      <c r="V865">
        <f>U865/T865</f>
        <v>2.067569953383483</v>
      </c>
      <c r="W865">
        <f>T865/U865</f>
        <v>0.48365957261254744</v>
      </c>
    </row>
    <row r="866" spans="18:23" x14ac:dyDescent="0.45">
      <c r="R866">
        <v>-1.3599999999999994</v>
      </c>
      <c r="S866">
        <f>1-R866</f>
        <v>2.3599999999999994</v>
      </c>
      <c r="T866">
        <f>SQRT(R866^2*$L$48+S866^2*$L$49+2*R866*S866*$L$50)</f>
        <v>0.21227491602836507</v>
      </c>
      <c r="U866">
        <f>R866*$L$46+S866*$L$47</f>
        <v>0.43905809944564417</v>
      </c>
      <c r="V866">
        <f>U866/T866</f>
        <v>2.0683465934664431</v>
      </c>
      <c r="W866">
        <f>T866/U866</f>
        <v>0.48347796406986659</v>
      </c>
    </row>
    <row r="867" spans="18:23" x14ac:dyDescent="0.45">
      <c r="R867">
        <v>-1.3499999999999996</v>
      </c>
      <c r="S867">
        <f>1-R867</f>
        <v>2.3499999999999996</v>
      </c>
      <c r="T867">
        <f>SQRT(R867^2*$L$48+S867^2*$L$49+2*R867*S867*$L$50)</f>
        <v>0.21203583531482767</v>
      </c>
      <c r="U867">
        <f>R867*$L$46+S867*$L$47</f>
        <v>0.43872826375173274</v>
      </c>
      <c r="V867">
        <f>U867/T867</f>
        <v>2.069123189013383</v>
      </c>
      <c r="W867">
        <f>T867/U867</f>
        <v>0.4832965022623078</v>
      </c>
    </row>
    <row r="868" spans="18:23" x14ac:dyDescent="0.45">
      <c r="R868">
        <v>-1.3399999999999999</v>
      </c>
      <c r="S868">
        <f>1-R868</f>
        <v>2.34</v>
      </c>
      <c r="T868">
        <f>SQRT(R868^2*$L$48+S868^2*$L$49+2*R868*S868*$L$50)</f>
        <v>0.21179693940380945</v>
      </c>
      <c r="U868">
        <f>R868*$L$46+S868*$L$47</f>
        <v>0.43839842805782148</v>
      </c>
      <c r="V868">
        <f>U868/T868</f>
        <v>2.0698997317519137</v>
      </c>
      <c r="W868">
        <f>T868/U868</f>
        <v>0.48311518894377747</v>
      </c>
    </row>
    <row r="869" spans="18:23" x14ac:dyDescent="0.45">
      <c r="R869">
        <v>-1.33</v>
      </c>
      <c r="S869">
        <f>1-R869</f>
        <v>2.33</v>
      </c>
      <c r="T869">
        <f>SQRT(R869^2*$L$48+S869^2*$L$49+2*R869*S869*$L$50)</f>
        <v>0.21155822892135878</v>
      </c>
      <c r="U869">
        <f>R869*$L$46+S869*$L$47</f>
        <v>0.43806859236391005</v>
      </c>
      <c r="V869">
        <f>U869/T869</f>
        <v>2.0706762133405388</v>
      </c>
      <c r="W869">
        <f>T869/U869</f>
        <v>0.48293402587879258</v>
      </c>
    </row>
    <row r="870" spans="18:23" x14ac:dyDescent="0.45">
      <c r="R870">
        <v>-1.3200000000000003</v>
      </c>
      <c r="S870">
        <f>1-R870</f>
        <v>2.3200000000000003</v>
      </c>
      <c r="T870">
        <f>SQRT(R870^2*$L$48+S870^2*$L$49+2*R870*S870*$L$50)</f>
        <v>0.21131970449586593</v>
      </c>
      <c r="U870">
        <f>R870*$L$46+S870*$L$47</f>
        <v>0.43773875666999862</v>
      </c>
      <c r="V870">
        <f>U870/T870</f>
        <v>2.0714526253682233</v>
      </c>
      <c r="W870">
        <f>T870/U870</f>
        <v>0.48275301484253791</v>
      </c>
    </row>
    <row r="871" spans="18:23" x14ac:dyDescent="0.45">
      <c r="R871">
        <v>-1.3100000000000005</v>
      </c>
      <c r="S871">
        <f>1-R871</f>
        <v>2.3100000000000005</v>
      </c>
      <c r="T871">
        <f>SQRT(R871^2*$L$48+S871^2*$L$49+2*R871*S871*$L$50)</f>
        <v>0.21108136675807049</v>
      </c>
      <c r="U871">
        <f>R871*$L$46+S871*$L$47</f>
        <v>0.43740892097608725</v>
      </c>
      <c r="V871">
        <f>U871/T871</f>
        <v>2.0722289593539567</v>
      </c>
      <c r="W871">
        <f>T871/U871</f>
        <v>0.48257215762092359</v>
      </c>
    </row>
    <row r="872" spans="18:23" x14ac:dyDescent="0.45">
      <c r="R872">
        <v>-1.2999999999999989</v>
      </c>
      <c r="S872">
        <f>1-R872</f>
        <v>2.2999999999999989</v>
      </c>
      <c r="T872">
        <f>SQRT(R872^2*$L$48+S872^2*$L$49+2*R872*S872*$L$50)</f>
        <v>0.21084321634106915</v>
      </c>
      <c r="U872">
        <f>R872*$L$46+S872*$L$47</f>
        <v>0.43707908528217582</v>
      </c>
      <c r="V872">
        <f>U872/T872</f>
        <v>2.0730052067463136</v>
      </c>
      <c r="W872">
        <f>T872/U872</f>
        <v>0.48239145601064382</v>
      </c>
    </row>
    <row r="873" spans="18:23" x14ac:dyDescent="0.45">
      <c r="R873">
        <v>-1.2899999999999991</v>
      </c>
      <c r="S873">
        <f>1-R873</f>
        <v>2.2899999999999991</v>
      </c>
      <c r="T873">
        <f>SQRT(R873^2*$L$48+S873^2*$L$49+2*R873*S873*$L$50)</f>
        <v>0.21060525388032397</v>
      </c>
      <c r="U873">
        <f>R873*$L$46+S873*$L$47</f>
        <v>0.43674924958826439</v>
      </c>
      <c r="V873">
        <f>U873/T873</f>
        <v>2.073781358923013</v>
      </c>
      <c r="W873">
        <f>T873/U873</f>
        <v>0.48221091181923581</v>
      </c>
    </row>
    <row r="874" spans="18:23" x14ac:dyDescent="0.45">
      <c r="R874">
        <v>-1.2799999999999994</v>
      </c>
      <c r="S874">
        <f>1-R874</f>
        <v>2.2799999999999994</v>
      </c>
      <c r="T874">
        <f>SQRT(R874^2*$L$48+S874^2*$L$49+2*R874*S874*$L$50)</f>
        <v>0.21036748001366892</v>
      </c>
      <c r="U874">
        <f>R874*$L$46+S874*$L$47</f>
        <v>0.43641941389435307</v>
      </c>
      <c r="V874">
        <f>U874/T874</f>
        <v>2.0745574071904844</v>
      </c>
      <c r="W874">
        <f>T874/U874</f>
        <v>0.48203052686513614</v>
      </c>
    </row>
    <row r="875" spans="18:23" x14ac:dyDescent="0.45">
      <c r="R875">
        <v>-1.2699999999999996</v>
      </c>
      <c r="S875">
        <f>1-R875</f>
        <v>2.2699999999999996</v>
      </c>
      <c r="T875">
        <f>SQRT(R875^2*$L$48+S875^2*$L$49+2*R875*S875*$L$50)</f>
        <v>0.21012989538131888</v>
      </c>
      <c r="U875">
        <f>R875*$L$46+S875*$L$47</f>
        <v>0.4360895782004417</v>
      </c>
      <c r="V875">
        <f>U875/T875</f>
        <v>2.0753333427834146</v>
      </c>
      <c r="W875">
        <f>T875/U875</f>
        <v>0.48185030297774278</v>
      </c>
    </row>
    <row r="876" spans="18:23" x14ac:dyDescent="0.45">
      <c r="R876">
        <v>-1.2599999999999998</v>
      </c>
      <c r="S876">
        <f>1-R876</f>
        <v>2.2599999999999998</v>
      </c>
      <c r="T876">
        <f>SQRT(R876^2*$L$48+S876^2*$L$49+2*R876*S876*$L$50)</f>
        <v>0.20989250062587653</v>
      </c>
      <c r="U876">
        <f>R876*$L$46+S876*$L$47</f>
        <v>0.43575974250653027</v>
      </c>
      <c r="V876">
        <f>U876/T876</f>
        <v>2.0761091568643106</v>
      </c>
      <c r="W876">
        <f>T876/U876</f>
        <v>0.48167024199747199</v>
      </c>
    </row>
    <row r="877" spans="18:23" x14ac:dyDescent="0.45">
      <c r="R877">
        <v>-1.25</v>
      </c>
      <c r="S877">
        <f>1-R877</f>
        <v>2.25</v>
      </c>
      <c r="T877">
        <f>SQRT(R877^2*$L$48+S877^2*$L$49+2*R877*S877*$L$50)</f>
        <v>0.20965529639234029</v>
      </c>
      <c r="U877">
        <f>R877*$L$46+S877*$L$47</f>
        <v>0.43542990681261884</v>
      </c>
      <c r="V877">
        <f>U877/T877</f>
        <v>2.0768848405230518</v>
      </c>
      <c r="W877">
        <f>T877/U877</f>
        <v>0.48149034577581856</v>
      </c>
    </row>
    <row r="878" spans="18:23" x14ac:dyDescent="0.45">
      <c r="R878">
        <v>-1.2400000000000002</v>
      </c>
      <c r="S878">
        <f>1-R878</f>
        <v>2.2400000000000002</v>
      </c>
      <c r="T878">
        <f>SQRT(R878^2*$L$48+S878^2*$L$49+2*R878*S878*$L$50)</f>
        <v>0.20941828332811205</v>
      </c>
      <c r="U878">
        <f>R878*$L$46+S878*$L$47</f>
        <v>0.43510007111870747</v>
      </c>
      <c r="V878">
        <f>U878/T878</f>
        <v>2.077660384776443</v>
      </c>
      <c r="W878">
        <f>T878/U878</f>
        <v>0.48131061617541515</v>
      </c>
    </row>
    <row r="879" spans="18:23" x14ac:dyDescent="0.45">
      <c r="R879">
        <v>-1.2300000000000004</v>
      </c>
      <c r="S879">
        <f>1-R879</f>
        <v>2.2300000000000004</v>
      </c>
      <c r="T879">
        <f>SQRT(R879^2*$L$48+S879^2*$L$49+2*R879*S879*$L$50)</f>
        <v>0.20918146208300512</v>
      </c>
      <c r="U879">
        <f>R879*$L$46+S879*$L$47</f>
        <v>0.43477023542479615</v>
      </c>
      <c r="V879">
        <f>U879/T879</f>
        <v>2.0784357805677605</v>
      </c>
      <c r="W879">
        <f>T879/U879</f>
        <v>0.48113105507009352</v>
      </c>
    </row>
    <row r="880" spans="18:23" x14ac:dyDescent="0.45">
      <c r="R880">
        <v>-1.2200000000000006</v>
      </c>
      <c r="S880">
        <f>1-R880</f>
        <v>2.2200000000000006</v>
      </c>
      <c r="T880">
        <f>SQRT(R880^2*$L$48+S880^2*$L$49+2*R880*S880*$L$50)</f>
        <v>0.20894483330925157</v>
      </c>
      <c r="U880">
        <f>R880*$L$46+S880*$L$47</f>
        <v>0.43444039973088477</v>
      </c>
      <c r="V880">
        <f>U880/T880</f>
        <v>2.0792110187663053</v>
      </c>
      <c r="W880">
        <f>T880/U880</f>
        <v>0.48095166434494346</v>
      </c>
    </row>
    <row r="881" spans="18:23" x14ac:dyDescent="0.45">
      <c r="R881">
        <v>-1.2099999999999991</v>
      </c>
      <c r="S881">
        <f>1-R881</f>
        <v>2.2099999999999991</v>
      </c>
      <c r="T881">
        <f>SQRT(R881^2*$L$48+S881^2*$L$49+2*R881*S881*$L$50)</f>
        <v>0.20870839766151009</v>
      </c>
      <c r="U881">
        <f>R881*$L$46+S881*$L$47</f>
        <v>0.43411056403697329</v>
      </c>
      <c r="V881">
        <f>U881/T881</f>
        <v>2.0799860901669498</v>
      </c>
      <c r="W881">
        <f>T881/U881</f>
        <v>0.48077244589637386</v>
      </c>
    </row>
    <row r="882" spans="18:23" x14ac:dyDescent="0.45">
      <c r="R882">
        <v>-1.1999999999999993</v>
      </c>
      <c r="S882">
        <f>1-R882</f>
        <v>2.1999999999999993</v>
      </c>
      <c r="T882">
        <f>SQRT(R882^2*$L$48+S882^2*$L$49+2*R882*S882*$L$50)</f>
        <v>0.20847215579687403</v>
      </c>
      <c r="U882">
        <f>R882*$L$46+S882*$L$47</f>
        <v>0.43378072834306192</v>
      </c>
      <c r="V882">
        <f>U882/T882</f>
        <v>2.0807609854896811</v>
      </c>
      <c r="W882">
        <f>T882/U882</f>
        <v>0.48059340163217379</v>
      </c>
    </row>
    <row r="883" spans="18:23" x14ac:dyDescent="0.45">
      <c r="R883">
        <v>-1.1899999999999995</v>
      </c>
      <c r="S883">
        <f>1-R883</f>
        <v>2.1899999999999995</v>
      </c>
      <c r="T883">
        <f>SQRT(R883^2*$L$48+S883^2*$L$49+2*R883*S883*$L$50)</f>
        <v>0.20823610837487838</v>
      </c>
      <c r="U883">
        <f>R883*$L$46+S883*$L$47</f>
        <v>0.43345089264915049</v>
      </c>
      <c r="V883">
        <f>U883/T883</f>
        <v>2.08153569537915</v>
      </c>
      <c r="W883">
        <f>T883/U883</f>
        <v>0.4804145334715727</v>
      </c>
    </row>
    <row r="884" spans="18:23" x14ac:dyDescent="0.45">
      <c r="R884">
        <v>-1.1799999999999997</v>
      </c>
      <c r="S884">
        <f>1-R884</f>
        <v>2.1799999999999997</v>
      </c>
      <c r="T884">
        <f>SQRT(R884^2*$L$48+S884^2*$L$49+2*R884*S884*$L$50)</f>
        <v>0.2080002560575081</v>
      </c>
      <c r="U884">
        <f>R884*$L$46+S884*$L$47</f>
        <v>0.43312105695523923</v>
      </c>
      <c r="V884">
        <f>U884/T884</f>
        <v>2.0823102104042097</v>
      </c>
      <c r="W884">
        <f>T884/U884</f>
        <v>0.4802358433453025</v>
      </c>
    </row>
    <row r="885" spans="18:23" x14ac:dyDescent="0.45">
      <c r="R885">
        <v>-1.17</v>
      </c>
      <c r="S885">
        <f>1-R885</f>
        <v>2.17</v>
      </c>
      <c r="T885">
        <f>SQRT(R885^2*$L$48+S885^2*$L$49+2*R885*S885*$L$50)</f>
        <v>0.20776459950920595</v>
      </c>
      <c r="U885">
        <f>R885*$L$46+S885*$L$47</f>
        <v>0.4327912212613278</v>
      </c>
      <c r="V885">
        <f>U885/T885</f>
        <v>2.0830845210574531</v>
      </c>
      <c r="W885">
        <f>T885/U885</f>
        <v>0.48005733319566024</v>
      </c>
    </row>
    <row r="886" spans="18:23" x14ac:dyDescent="0.45">
      <c r="R886">
        <v>-1.1600000000000001</v>
      </c>
      <c r="S886">
        <f>1-R886</f>
        <v>2.16</v>
      </c>
      <c r="T886">
        <f>SQRT(R886^2*$L$48+S886^2*$L$49+2*R886*S886*$L$50)</f>
        <v>0.20752913939687961</v>
      </c>
      <c r="U886">
        <f>R886*$L$46+S886*$L$47</f>
        <v>0.43246138556741637</v>
      </c>
      <c r="V886">
        <f>U886/T886</f>
        <v>2.0838586177547596</v>
      </c>
      <c r="W886">
        <f>T886/U886</f>
        <v>0.47987900497656782</v>
      </c>
    </row>
    <row r="887" spans="18:23" x14ac:dyDescent="0.45">
      <c r="R887">
        <v>-1.1500000000000004</v>
      </c>
      <c r="S887">
        <f>1-R887</f>
        <v>2.1500000000000004</v>
      </c>
      <c r="T887">
        <f>SQRT(R887^2*$L$48+S887^2*$L$49+2*R887*S887*$L$50)</f>
        <v>0.20729387638990954</v>
      </c>
      <c r="U887">
        <f>R887*$L$46+S887*$L$47</f>
        <v>0.43213154987350499</v>
      </c>
      <c r="V887">
        <f>U887/T887</f>
        <v>2.0846324908348324</v>
      </c>
      <c r="W887">
        <f>T887/U887</f>
        <v>0.47970086065363499</v>
      </c>
    </row>
    <row r="888" spans="18:23" x14ac:dyDescent="0.45">
      <c r="R888">
        <v>-1.1400000000000006</v>
      </c>
      <c r="S888">
        <f>1-R888</f>
        <v>2.1400000000000006</v>
      </c>
      <c r="T888">
        <f>SQRT(R888^2*$L$48+S888^2*$L$49+2*R888*S888*$L$50)</f>
        <v>0.20705881116015729</v>
      </c>
      <c r="U888">
        <f>R888*$L$46+S888*$L$47</f>
        <v>0.43180171417959357</v>
      </c>
      <c r="V888">
        <f>U888/T888</f>
        <v>2.0854061305587259</v>
      </c>
      <c r="W888">
        <f>T888/U888</f>
        <v>0.47952290220422344</v>
      </c>
    </row>
    <row r="889" spans="18:23" x14ac:dyDescent="0.45">
      <c r="R889">
        <v>-1.129999999999999</v>
      </c>
      <c r="S889">
        <f>1-R889</f>
        <v>2.129999999999999</v>
      </c>
      <c r="T889">
        <f>SQRT(R889^2*$L$48+S889^2*$L$49+2*R889*S889*$L$50)</f>
        <v>0.20682394438197213</v>
      </c>
      <c r="U889">
        <f>R889*$L$46+S889*$L$47</f>
        <v>0.43147187848568214</v>
      </c>
      <c r="V889">
        <f>U889/T889</f>
        <v>2.0861795271093935</v>
      </c>
      <c r="W889">
        <f>T889/U889</f>
        <v>0.47934513161750664</v>
      </c>
    </row>
    <row r="890" spans="18:23" x14ac:dyDescent="0.45">
      <c r="R890">
        <v>-1.1199999999999992</v>
      </c>
      <c r="S890">
        <f>1-R890</f>
        <v>2.1199999999999992</v>
      </c>
      <c r="T890">
        <f>SQRT(R890^2*$L$48+S890^2*$L$49+2*R890*S890*$L$50)</f>
        <v>0.20658927673219998</v>
      </c>
      <c r="U890">
        <f>R890*$L$46+S890*$L$47</f>
        <v>0.43114204279177082</v>
      </c>
      <c r="V890">
        <f>U890/T890</f>
        <v>2.0869526705912076</v>
      </c>
      <c r="W890">
        <f>T890/U890</f>
        <v>0.47916755089453583</v>
      </c>
    </row>
    <row r="891" spans="18:23" x14ac:dyDescent="0.45">
      <c r="R891">
        <v>-1.1099999999999994</v>
      </c>
      <c r="S891">
        <f>1-R891</f>
        <v>2.1099999999999994</v>
      </c>
      <c r="T891">
        <f>SQRT(R891^2*$L$48+S891^2*$L$49+2*R891*S891*$L$50)</f>
        <v>0.20635480889018987</v>
      </c>
      <c r="U891">
        <f>R891*$L$46+S891*$L$47</f>
        <v>0.43081220709785945</v>
      </c>
      <c r="V891">
        <f>U891/T891</f>
        <v>2.0877255510295032</v>
      </c>
      <c r="W891">
        <f>T891/U891</f>
        <v>0.47899016204830092</v>
      </c>
    </row>
    <row r="892" spans="18:23" x14ac:dyDescent="0.45">
      <c r="R892">
        <v>-1.0999999999999996</v>
      </c>
      <c r="S892">
        <f>1-R892</f>
        <v>2.0999999999999996</v>
      </c>
      <c r="T892">
        <f>SQRT(R892^2*$L$48+S892^2*$L$49+2*R892*S892*$L$50)</f>
        <v>0.2061205415378026</v>
      </c>
      <c r="U892">
        <f>R892*$L$46+S892*$L$47</f>
        <v>0.43048237140394802</v>
      </c>
      <c r="V892">
        <f>U892/T892</f>
        <v>2.0884981583700979</v>
      </c>
      <c r="W892">
        <f>T892/U892</f>
        <v>0.47881296710379589</v>
      </c>
    </row>
    <row r="893" spans="18:23" x14ac:dyDescent="0.45">
      <c r="R893">
        <v>-1.0899999999999999</v>
      </c>
      <c r="S893">
        <f>1-R893</f>
        <v>2.09</v>
      </c>
      <c r="T893">
        <f>SQRT(R893^2*$L$48+S893^2*$L$49+2*R893*S893*$L$50)</f>
        <v>0.20588647535941787</v>
      </c>
      <c r="U893">
        <f>R893*$L$46+S893*$L$47</f>
        <v>0.43015253571003659</v>
      </c>
      <c r="V893">
        <f>U893/T893</f>
        <v>2.0892704824788293</v>
      </c>
      <c r="W893">
        <f>T893/U893</f>
        <v>0.47863596809808134</v>
      </c>
    </row>
    <row r="894" spans="18:23" x14ac:dyDescent="0.45">
      <c r="R894">
        <v>-1.08</v>
      </c>
      <c r="S894">
        <f>1-R894</f>
        <v>2.08</v>
      </c>
      <c r="T894">
        <f>SQRT(R894^2*$L$48+S894^2*$L$49+2*R894*S894*$L$50)</f>
        <v>0.2056526110419418</v>
      </c>
      <c r="U894">
        <f>R894*$L$46+S894*$L$47</f>
        <v>0.42982270001612521</v>
      </c>
      <c r="V894">
        <f>U894/T894</f>
        <v>2.0900425131410807</v>
      </c>
      <c r="W894">
        <f>T894/U894</f>
        <v>0.47845916708034858</v>
      </c>
    </row>
    <row r="895" spans="18:23" x14ac:dyDescent="0.45">
      <c r="R895">
        <v>-1.0700000000000003</v>
      </c>
      <c r="S895">
        <f>1-R895</f>
        <v>2.0700000000000003</v>
      </c>
      <c r="T895">
        <f>SQRT(R895^2*$L$48+S895^2*$L$49+2*R895*S895*$L$50)</f>
        <v>0.2054189492748153</v>
      </c>
      <c r="U895">
        <f>R895*$L$46+S895*$L$47</f>
        <v>0.4294928643222139</v>
      </c>
      <c r="V895">
        <f>U895/T895</f>
        <v>2.090814240061301</v>
      </c>
      <c r="W895">
        <f>T895/U895</f>
        <v>0.47828256611198555</v>
      </c>
    </row>
    <row r="896" spans="18:23" x14ac:dyDescent="0.45">
      <c r="R896">
        <v>-1.0600000000000005</v>
      </c>
      <c r="S896">
        <f>1-R896</f>
        <v>2.0600000000000005</v>
      </c>
      <c r="T896">
        <f>SQRT(R896^2*$L$48+S896^2*$L$49+2*R896*S896*$L$50)</f>
        <v>0.20518549075002121</v>
      </c>
      <c r="U896">
        <f>R896*$L$46+S896*$L$47</f>
        <v>0.42916302862830247</v>
      </c>
      <c r="V896">
        <f>U896/T896</f>
        <v>2.0915856528625336</v>
      </c>
      <c r="W896">
        <f>T896/U896</f>
        <v>0.47810616726664051</v>
      </c>
    </row>
    <row r="897" spans="18:23" x14ac:dyDescent="0.45">
      <c r="R897">
        <v>-1.0499999999999989</v>
      </c>
      <c r="S897">
        <f>1-R897</f>
        <v>2.0499999999999989</v>
      </c>
      <c r="T897">
        <f>SQRT(R897^2*$L$48+S897^2*$L$49+2*R897*S897*$L$50)</f>
        <v>0.20495223616209177</v>
      </c>
      <c r="U897">
        <f>R897*$L$46+S897*$L$47</f>
        <v>0.42883319293439104</v>
      </c>
      <c r="V897">
        <f>U897/T897</f>
        <v>2.0923567410859438</v>
      </c>
      <c r="W897">
        <f>T897/U897</f>
        <v>0.47792997263028625</v>
      </c>
    </row>
    <row r="898" spans="18:23" x14ac:dyDescent="0.45">
      <c r="R898">
        <v>-1.0399999999999991</v>
      </c>
      <c r="S898">
        <f>1-R898</f>
        <v>2.0399999999999991</v>
      </c>
      <c r="T898">
        <f>SQRT(R898^2*$L$48+S898^2*$L$49+2*R898*S898*$L$50)</f>
        <v>0.20471918620811669</v>
      </c>
      <c r="U898">
        <f>R898*$L$46+S898*$L$47</f>
        <v>0.42850335724047967</v>
      </c>
      <c r="V898">
        <f>U898/T898</f>
        <v>2.0931274941903339</v>
      </c>
      <c r="W898">
        <f>T898/U898</f>
        <v>0.47775398430128652</v>
      </c>
    </row>
    <row r="899" spans="18:23" x14ac:dyDescent="0.45">
      <c r="R899">
        <v>-1.0299999999999994</v>
      </c>
      <c r="S899">
        <f>1-R899</f>
        <v>2.0299999999999994</v>
      </c>
      <c r="T899">
        <f>SQRT(R899^2*$L$48+S899^2*$L$49+2*R899*S899*$L$50)</f>
        <v>0.2044863415877505</v>
      </c>
      <c r="U899">
        <f>R899*$L$46+S899*$L$47</f>
        <v>0.42817352154656824</v>
      </c>
      <c r="V899">
        <f>U899/T899</f>
        <v>2.0938979015516672</v>
      </c>
      <c r="W899">
        <f>T899/U899</f>
        <v>0.47757820439046117</v>
      </c>
    </row>
    <row r="900" spans="18:23" x14ac:dyDescent="0.45">
      <c r="R900">
        <v>-1.0199999999999996</v>
      </c>
      <c r="S900">
        <f>1-R900</f>
        <v>2.0199999999999996</v>
      </c>
      <c r="T900">
        <f>SQRT(R900^2*$L$48+S900^2*$L$49+2*R900*S900*$L$50)</f>
        <v>0.20425370300322038</v>
      </c>
      <c r="U900">
        <f>R900*$L$46+S900*$L$47</f>
        <v>0.42784368585265692</v>
      </c>
      <c r="V900">
        <f>U900/T900</f>
        <v>2.0946679524625869</v>
      </c>
      <c r="W900">
        <f>T900/U900</f>
        <v>0.47740263502115199</v>
      </c>
    </row>
    <row r="901" spans="18:23" x14ac:dyDescent="0.45">
      <c r="R901">
        <v>-1.0099999999999998</v>
      </c>
      <c r="S901">
        <f>1-R901</f>
        <v>2.0099999999999998</v>
      </c>
      <c r="T901">
        <f>SQRT(R901^2*$L$48+S901^2*$L$49+2*R901*S901*$L$50)</f>
        <v>0.20402127115933322</v>
      </c>
      <c r="U901">
        <f>R901*$L$46+S901*$L$47</f>
        <v>0.42751385015874555</v>
      </c>
      <c r="V901">
        <f>U901/T901</f>
        <v>2.0954376361319342</v>
      </c>
      <c r="W901">
        <f>T901/U901</f>
        <v>0.47722727832928807</v>
      </c>
    </row>
    <row r="902" spans="18:23" x14ac:dyDescent="0.45">
      <c r="R902">
        <v>-1</v>
      </c>
      <c r="S902">
        <f>1-R902</f>
        <v>2</v>
      </c>
      <c r="T902">
        <f>SQRT(R902^2*$L$48+S902^2*$L$49+2*R902*S902*$L$50)</f>
        <v>0.20378904676348433</v>
      </c>
      <c r="U902">
        <f>R902*$L$46+S902*$L$47</f>
        <v>0.42718401446483412</v>
      </c>
      <c r="V902">
        <f>U902/T902</f>
        <v>2.0962069416842599</v>
      </c>
      <c r="W902">
        <f>T902/U902</f>
        <v>0.4770521364634544</v>
      </c>
    </row>
    <row r="903" spans="18:23" x14ac:dyDescent="0.45">
      <c r="R903">
        <v>-0.99000000000000021</v>
      </c>
      <c r="S903">
        <f>1-R903</f>
        <v>1.9900000000000002</v>
      </c>
      <c r="T903">
        <f>SQRT(R903^2*$L$48+S903^2*$L$49+2*R903*S903*$L$50)</f>
        <v>0.20355703052566351</v>
      </c>
      <c r="U903">
        <f>R903*$L$46+S903*$L$47</f>
        <v>0.42685417877092269</v>
      </c>
      <c r="V903">
        <f>U903/T903</f>
        <v>2.0969758581593521</v>
      </c>
      <c r="W903">
        <f>T903/U903</f>
        <v>0.476877211584955</v>
      </c>
    </row>
    <row r="904" spans="18:23" x14ac:dyDescent="0.45">
      <c r="R904">
        <v>-0.98000000000000043</v>
      </c>
      <c r="S904">
        <f>1-R904</f>
        <v>1.9800000000000004</v>
      </c>
      <c r="T904">
        <f>SQRT(R904^2*$L$48+S904^2*$L$49+2*R904*S904*$L$50)</f>
        <v>0.20332522315846391</v>
      </c>
      <c r="U904">
        <f>R904*$L$46+S904*$L$47</f>
        <v>0.42652434307701131</v>
      </c>
      <c r="V904">
        <f>U904/T904</f>
        <v>2.0977443745117377</v>
      </c>
      <c r="W904">
        <f>T904/U904</f>
        <v>0.47670250586788293</v>
      </c>
    </row>
    <row r="905" spans="18:23" x14ac:dyDescent="0.45">
      <c r="R905">
        <v>-0.97000000000000064</v>
      </c>
      <c r="S905">
        <f>1-R905</f>
        <v>1.9700000000000006</v>
      </c>
      <c r="T905">
        <f>SQRT(R905^2*$L$48+S905^2*$L$49+2*R905*S905*$L$50)</f>
        <v>0.20309362537708878</v>
      </c>
      <c r="U905">
        <f>R905*$L$46+S905*$L$47</f>
        <v>0.4261945073831</v>
      </c>
      <c r="V905">
        <f>U905/T905</f>
        <v>2.0985124796102017</v>
      </c>
      <c r="W905">
        <f>T905/U905</f>
        <v>0.47652802149918583</v>
      </c>
    </row>
    <row r="906" spans="18:23" x14ac:dyDescent="0.45">
      <c r="R906">
        <v>-0.95999999999999908</v>
      </c>
      <c r="S906">
        <f>1-R906</f>
        <v>1.9599999999999991</v>
      </c>
      <c r="T906">
        <f>SQRT(R906^2*$L$48+S906^2*$L$49+2*R906*S906*$L$50)</f>
        <v>0.20286223789935942</v>
      </c>
      <c r="U906">
        <f>R906*$L$46+S906*$L$47</f>
        <v>0.42586467168918857</v>
      </c>
      <c r="V906">
        <f>U906/T906</f>
        <v>2.0992801622372981</v>
      </c>
      <c r="W906">
        <f>T906/U906</f>
        <v>0.47635376067873414</v>
      </c>
    </row>
    <row r="907" spans="18:23" x14ac:dyDescent="0.45">
      <c r="R907">
        <v>-0.94999999999999929</v>
      </c>
      <c r="S907">
        <f>1-R907</f>
        <v>1.9499999999999993</v>
      </c>
      <c r="T907">
        <f>SQRT(R907^2*$L$48+S907^2*$L$49+2*R907*S907*$L$50)</f>
        <v>0.20263106144572274</v>
      </c>
      <c r="U907">
        <f>R907*$L$46+S907*$L$47</f>
        <v>0.42553483599527714</v>
      </c>
      <c r="V907">
        <f>U907/T907</f>
        <v>2.1000474110888572</v>
      </c>
      <c r="W907">
        <f>T907/U907</f>
        <v>0.47617972561938893</v>
      </c>
    </row>
    <row r="908" spans="18:23" x14ac:dyDescent="0.45">
      <c r="R908">
        <v>-0.9399999999999995</v>
      </c>
      <c r="S908">
        <f>1-R908</f>
        <v>1.9399999999999995</v>
      </c>
      <c r="T908">
        <f>SQRT(R908^2*$L$48+S908^2*$L$49+2*R908*S908*$L$50)</f>
        <v>0.20240009673925841</v>
      </c>
      <c r="U908">
        <f>R908*$L$46+S908*$L$47</f>
        <v>0.42520500030136577</v>
      </c>
      <c r="V908">
        <f>U908/T908</f>
        <v>2.1008142147735009</v>
      </c>
      <c r="W908">
        <f>T908/U908</f>
        <v>0.47600591854706908</v>
      </c>
    </row>
    <row r="909" spans="18:23" x14ac:dyDescent="0.45">
      <c r="R909">
        <v>-0.92999999999999972</v>
      </c>
      <c r="S909">
        <f>1-R909</f>
        <v>1.9299999999999997</v>
      </c>
      <c r="T909">
        <f>SQRT(R909^2*$L$48+S909^2*$L$49+2*R909*S909*$L$50)</f>
        <v>0.20216934450568658</v>
      </c>
      <c r="U909">
        <f>R909*$L$46+S909*$L$47</f>
        <v>0.42487516460745434</v>
      </c>
      <c r="V909">
        <f>U909/T909</f>
        <v>2.1015805618121473</v>
      </c>
      <c r="W909">
        <f>T909/U909</f>
        <v>0.4758323417008205</v>
      </c>
    </row>
    <row r="910" spans="18:23" x14ac:dyDescent="0.45">
      <c r="R910">
        <v>-0.91999999999999993</v>
      </c>
      <c r="S910">
        <f>1-R910</f>
        <v>1.92</v>
      </c>
      <c r="T910">
        <f>SQRT(R910^2*$L$48+S910^2*$L$49+2*R910*S910*$L$50)</f>
        <v>0.20193880547337531</v>
      </c>
      <c r="U910">
        <f>R910*$L$46+S910*$L$47</f>
        <v>0.42454532891354302</v>
      </c>
      <c r="V910">
        <f>U910/T910</f>
        <v>2.1023464406375196</v>
      </c>
      <c r="W910">
        <f>T910/U910</f>
        <v>0.47565899733288397</v>
      </c>
    </row>
    <row r="911" spans="18:23" x14ac:dyDescent="0.45">
      <c r="R911">
        <v>-0.91000000000000014</v>
      </c>
      <c r="S911">
        <f>1-R911</f>
        <v>1.9100000000000001</v>
      </c>
      <c r="T911">
        <f>SQRT(R911^2*$L$48+S911^2*$L$49+2*R911*S911*$L$50)</f>
        <v>0.20170848037334804</v>
      </c>
      <c r="U911">
        <f>R911*$L$46+S911*$L$47</f>
        <v>0.42421549321963165</v>
      </c>
      <c r="V911">
        <f>U911/T911</f>
        <v>2.1031118395936499</v>
      </c>
      <c r="W911">
        <f>T911/U911</f>
        <v>0.47548588770876477</v>
      </c>
    </row>
    <row r="912" spans="18:23" x14ac:dyDescent="0.45">
      <c r="R912">
        <v>-0.90000000000000036</v>
      </c>
      <c r="S912">
        <f>1-R912</f>
        <v>1.9000000000000004</v>
      </c>
      <c r="T912">
        <f>SQRT(R912^2*$L$48+S912^2*$L$49+2*R912*S912*$L$50)</f>
        <v>0.20147836993929125</v>
      </c>
      <c r="U912">
        <f>R912*$L$46+S912*$L$47</f>
        <v>0.42388565752572022</v>
      </c>
      <c r="V912">
        <f>U912/T912</f>
        <v>2.1038767469353856</v>
      </c>
      <c r="W912">
        <f>T912/U912</f>
        <v>0.47531301510730189</v>
      </c>
    </row>
    <row r="913" spans="18:23" x14ac:dyDescent="0.45">
      <c r="R913">
        <v>-0.89000000000000057</v>
      </c>
      <c r="S913">
        <f>1-R913</f>
        <v>1.8900000000000006</v>
      </c>
      <c r="T913">
        <f>SQRT(R913^2*$L$48+S913^2*$L$49+2*R913*S913*$L$50)</f>
        <v>0.20124847490756148</v>
      </c>
      <c r="U913">
        <f>R913*$L$46+S913*$L$47</f>
        <v>0.42355582183180879</v>
      </c>
      <c r="V913">
        <f>U913/T913</f>
        <v>2.1046411508278942</v>
      </c>
      <c r="W913">
        <f>T913/U913</f>
        <v>0.47514038182073653</v>
      </c>
    </row>
    <row r="914" spans="18:23" x14ac:dyDescent="0.45">
      <c r="R914">
        <v>-0.87999999999999901</v>
      </c>
      <c r="S914">
        <f>1-R914</f>
        <v>1.879999999999999</v>
      </c>
      <c r="T914">
        <f>SQRT(R914^2*$L$48+S914^2*$L$49+2*R914*S914*$L$50)</f>
        <v>0.20101879601719277</v>
      </c>
      <c r="U914">
        <f>R914*$L$46+S914*$L$47</f>
        <v>0.42322598613789736</v>
      </c>
      <c r="V914">
        <f>U914/T914</f>
        <v>2.1054050393461696</v>
      </c>
      <c r="W914">
        <f>T914/U914</f>
        <v>0.47496799015478208</v>
      </c>
    </row>
    <row r="915" spans="18:23" x14ac:dyDescent="0.45">
      <c r="R915">
        <v>-0.86999999999999922</v>
      </c>
      <c r="S915">
        <f>1-R915</f>
        <v>1.8699999999999992</v>
      </c>
      <c r="T915">
        <f>SQRT(R915^2*$L$48+S915^2*$L$49+2*R915*S915*$L$50)</f>
        <v>0.2007893340099047</v>
      </c>
      <c r="U915">
        <f>R915*$L$46+S915*$L$47</f>
        <v>0.42289615044398599</v>
      </c>
      <c r="V915">
        <f>U915/T915</f>
        <v>2.1061684004745245</v>
      </c>
      <c r="W915">
        <f>T915/U915</f>
        <v>0.47479584242869555</v>
      </c>
    </row>
    <row r="916" spans="18:23" x14ac:dyDescent="0.45">
      <c r="R916">
        <v>-0.85999999999999943</v>
      </c>
      <c r="S916">
        <f>1-R916</f>
        <v>1.8599999999999994</v>
      </c>
      <c r="T916">
        <f>SQRT(R916^2*$L$48+S916^2*$L$49+2*R916*S916*$L$50)</f>
        <v>0.20056008963010882</v>
      </c>
      <c r="U916">
        <f>R916*$L$46+S916*$L$47</f>
        <v>0.42256631475007467</v>
      </c>
      <c r="V916">
        <f>U916/T916</f>
        <v>2.1069312221061027</v>
      </c>
      <c r="W916">
        <f>T916/U916</f>
        <v>0.47462394097534577</v>
      </c>
    </row>
    <row r="917" spans="18:23" x14ac:dyDescent="0.45">
      <c r="R917">
        <v>-0.84999999999999964</v>
      </c>
      <c r="S917">
        <f>1-R917</f>
        <v>1.8499999999999996</v>
      </c>
      <c r="T917">
        <f>SQRT(R917^2*$L$48+S917^2*$L$49+2*R917*S917*$L$50)</f>
        <v>0.20033106362491668</v>
      </c>
      <c r="U917">
        <f>R917*$L$46+S917*$L$47</f>
        <v>0.42223647905616324</v>
      </c>
      <c r="V917">
        <f>U917/T917</f>
        <v>2.107693492042372</v>
      </c>
      <c r="W917">
        <f>T917/U917</f>
        <v>0.47445228814128565</v>
      </c>
    </row>
    <row r="918" spans="18:23" x14ac:dyDescent="0.45">
      <c r="R918">
        <v>-0.83999999999999986</v>
      </c>
      <c r="S918">
        <f>1-R918</f>
        <v>1.8399999999999999</v>
      </c>
      <c r="T918">
        <f>SQRT(R918^2*$L$48+S918^2*$L$49+2*R918*S918*$L$50)</f>
        <v>0.20010225674414692</v>
      </c>
      <c r="U918">
        <f>R918*$L$46+S918*$L$47</f>
        <v>0.42190664336225187</v>
      </c>
      <c r="V918">
        <f>U918/T918</f>
        <v>2.1084551979926274</v>
      </c>
      <c r="W918">
        <f>T918/U918</f>
        <v>0.47428088628682197</v>
      </c>
    </row>
    <row r="919" spans="18:23" x14ac:dyDescent="0.45">
      <c r="R919">
        <v>-0.83000000000000007</v>
      </c>
      <c r="S919">
        <f>1-R919</f>
        <v>1.83</v>
      </c>
      <c r="T919">
        <f>SQRT(R919^2*$L$48+S919^2*$L$49+2*R919*S919*$L$50)</f>
        <v>0.19987366974033241</v>
      </c>
      <c r="U919">
        <f>R919*$L$46+S919*$L$47</f>
        <v>0.42157680766834044</v>
      </c>
      <c r="V919">
        <f>U919/T919</f>
        <v>2.1092163275734896</v>
      </c>
      <c r="W919">
        <f>T919/U919</f>
        <v>0.47410973778608673</v>
      </c>
    </row>
    <row r="920" spans="18:23" x14ac:dyDescent="0.45">
      <c r="R920">
        <v>-0.82000000000000028</v>
      </c>
      <c r="S920">
        <f>1-R920</f>
        <v>1.8200000000000003</v>
      </c>
      <c r="T920">
        <f>SQRT(R920^2*$L$48+S920^2*$L$49+2*R920*S920*$L$50)</f>
        <v>0.19964530336872779</v>
      </c>
      <c r="U920">
        <f>R920*$L$46+S920*$L$47</f>
        <v>0.42124697197442901</v>
      </c>
      <c r="V920">
        <f>U920/T920</f>
        <v>2.1099768683084013</v>
      </c>
      <c r="W920">
        <f>T920/U920</f>
        <v>0.47393884502710892</v>
      </c>
    </row>
    <row r="921" spans="18:23" x14ac:dyDescent="0.45">
      <c r="R921">
        <v>-0.8100000000000005</v>
      </c>
      <c r="S921">
        <f>1-R921</f>
        <v>1.8100000000000005</v>
      </c>
      <c r="T921">
        <f>SQRT(R921^2*$L$48+S921^2*$L$49+2*R921*S921*$L$50)</f>
        <v>0.19941715838731675</v>
      </c>
      <c r="U921">
        <f>R921*$L$46+S921*$L$47</f>
        <v>0.42091713628051775</v>
      </c>
      <c r="V921">
        <f>U921/T921</f>
        <v>2.1107368076271253</v>
      </c>
      <c r="W921">
        <f>T921/U921</f>
        <v>0.47376821041188583</v>
      </c>
    </row>
    <row r="922" spans="18:23" x14ac:dyDescent="0.45">
      <c r="R922">
        <v>-0.79999999999999893</v>
      </c>
      <c r="S922">
        <f>1-R922</f>
        <v>1.7999999999999989</v>
      </c>
      <c r="T922">
        <f>SQRT(R922^2*$L$48+S922^2*$L$49+2*R922*S922*$L$50)</f>
        <v>0.19918923555681894</v>
      </c>
      <c r="U922">
        <f>R922*$L$46+S922*$L$47</f>
        <v>0.42058730058660632</v>
      </c>
      <c r="V922">
        <f>U922/T922</f>
        <v>2.1114961328652386</v>
      </c>
      <c r="W922">
        <f>T922/U922</f>
        <v>0.47359783635645553</v>
      </c>
    </row>
    <row r="923" spans="18:23" x14ac:dyDescent="0.45">
      <c r="R923">
        <v>-0.78999999999999915</v>
      </c>
      <c r="S923">
        <f>1-R923</f>
        <v>1.7899999999999991</v>
      </c>
      <c r="T923">
        <f>SQRT(R923^2*$L$48+S923^2*$L$49+2*R923*S923*$L$50)</f>
        <v>0.19896153564069749</v>
      </c>
      <c r="U923">
        <f>R923*$L$46+S923*$L$47</f>
        <v>0.42025746489269489</v>
      </c>
      <c r="V923">
        <f>U923/T923</f>
        <v>2.1122548312636336</v>
      </c>
      <c r="W923">
        <f>T923/U923</f>
        <v>0.47342772529096827</v>
      </c>
    </row>
    <row r="924" spans="18:23" x14ac:dyDescent="0.45">
      <c r="R924">
        <v>-0.77999999999999936</v>
      </c>
      <c r="S924">
        <f>1-R924</f>
        <v>1.7799999999999994</v>
      </c>
      <c r="T924">
        <f>SQRT(R924^2*$L$48+S924^2*$L$49+2*R924*S924*$L$50)</f>
        <v>0.1987340594051662</v>
      </c>
      <c r="U924">
        <f>R924*$L$46+S924*$L$47</f>
        <v>0.41992762919878346</v>
      </c>
      <c r="V924">
        <f>U924/T924</f>
        <v>2.1130128899680054</v>
      </c>
      <c r="W924">
        <f>T924/U924</f>
        <v>0.47325787965976002</v>
      </c>
    </row>
    <row r="925" spans="18:23" x14ac:dyDescent="0.45">
      <c r="R925">
        <v>-0.76999999999999957</v>
      </c>
      <c r="S925">
        <f>1-R925</f>
        <v>1.7699999999999996</v>
      </c>
      <c r="T925">
        <f>SQRT(R925^2*$L$48+S925^2*$L$49+2*R925*S925*$L$50)</f>
        <v>0.19850680761919626</v>
      </c>
      <c r="U925">
        <f>R925*$L$46+S925*$L$47</f>
        <v>0.41959779350487209</v>
      </c>
      <c r="V925">
        <f>U925/T925</f>
        <v>2.1137702960283544</v>
      </c>
      <c r="W925">
        <f>T925/U925</f>
        <v>0.47308830192142404</v>
      </c>
    </row>
    <row r="926" spans="18:23" x14ac:dyDescent="0.45">
      <c r="R926">
        <v>-0.75999999999999979</v>
      </c>
      <c r="S926">
        <f>1-R926</f>
        <v>1.7599999999999998</v>
      </c>
      <c r="T926">
        <f>SQRT(R926^2*$L$48+S926^2*$L$49+2*R926*S926*$L$50)</f>
        <v>0.19827978105452407</v>
      </c>
      <c r="U926">
        <f>R926*$L$46+S926*$L$47</f>
        <v>0.41926795781096077</v>
      </c>
      <c r="V926">
        <f>U926/T926</f>
        <v>2.1145270363984725</v>
      </c>
      <c r="W926">
        <f>T926/U926</f>
        <v>0.47291899454888542</v>
      </c>
    </row>
    <row r="927" spans="18:23" x14ac:dyDescent="0.45">
      <c r="R927">
        <v>-0.75</v>
      </c>
      <c r="S927">
        <f>1-R927</f>
        <v>1.75</v>
      </c>
      <c r="T927">
        <f>SQRT(R927^2*$L$48+S927^2*$L$49+2*R927*S927*$L$50)</f>
        <v>0.19805298048565764</v>
      </c>
      <c r="U927">
        <f>R927*$L$46+S927*$L$47</f>
        <v>0.41893812211704939</v>
      </c>
      <c r="V927">
        <f>U927/T927</f>
        <v>2.1152830979354413</v>
      </c>
      <c r="W927">
        <f>T927/U927</f>
        <v>0.47274996002947317</v>
      </c>
    </row>
    <row r="928" spans="18:23" x14ac:dyDescent="0.45">
      <c r="R928">
        <v>-0.74000000000000021</v>
      </c>
      <c r="S928">
        <f>1-R928</f>
        <v>1.7400000000000002</v>
      </c>
      <c r="T928">
        <f>SQRT(R928^2*$L$48+S928^2*$L$49+2*R928*S928*$L$50)</f>
        <v>0.19782640668988441</v>
      </c>
      <c r="U928">
        <f>R928*$L$46+S928*$L$47</f>
        <v>0.41860828642313797</v>
      </c>
      <c r="V928">
        <f>U928/T928</f>
        <v>2.1160384673991195</v>
      </c>
      <c r="W928">
        <f>T928/U928</f>
        <v>0.47258120086499522</v>
      </c>
    </row>
    <row r="929" spans="18:23" x14ac:dyDescent="0.45">
      <c r="R929">
        <v>-0.73000000000000043</v>
      </c>
      <c r="S929">
        <f>1-R929</f>
        <v>1.7300000000000004</v>
      </c>
      <c r="T929">
        <f>SQRT(R929^2*$L$48+S929^2*$L$49+2*R929*S929*$L$50)</f>
        <v>0.19760006044727738</v>
      </c>
      <c r="U929">
        <f>R929*$L$46+S929*$L$47</f>
        <v>0.41827845072922654</v>
      </c>
      <c r="V929">
        <f>U929/T929</f>
        <v>2.1167931314516446</v>
      </c>
      <c r="W929">
        <f>T929/U929</f>
        <v>0.4724127195718103</v>
      </c>
    </row>
    <row r="930" spans="18:23" x14ac:dyDescent="0.45">
      <c r="R930">
        <v>-0.72000000000000064</v>
      </c>
      <c r="S930">
        <f>1-R930</f>
        <v>1.7200000000000006</v>
      </c>
      <c r="T930">
        <f>SQRT(R930^2*$L$48+S930^2*$L$49+2*R930*S930*$L$50)</f>
        <v>0.19737394254070303</v>
      </c>
      <c r="U930">
        <f>R930*$L$46+S930*$L$47</f>
        <v>0.41794861503531516</v>
      </c>
      <c r="V930">
        <f>U930/T930</f>
        <v>2.1175470766569124</v>
      </c>
      <c r="W930">
        <f>T930/U930</f>
        <v>0.47224451868090445</v>
      </c>
    </row>
    <row r="931" spans="18:23" x14ac:dyDescent="0.45">
      <c r="R931">
        <v>-0.70999999999999908</v>
      </c>
      <c r="S931">
        <f>1-R931</f>
        <v>1.7099999999999991</v>
      </c>
      <c r="T931">
        <f>SQRT(R931^2*$L$48+S931^2*$L$49+2*R931*S931*$L$50)</f>
        <v>0.19714805375582767</v>
      </c>
      <c r="U931">
        <f>R931*$L$46+S931*$L$47</f>
        <v>0.41761877934140368</v>
      </c>
      <c r="V931">
        <f>U931/T931</f>
        <v>2.1183002894800778</v>
      </c>
      <c r="W931">
        <f>T931/U931</f>
        <v>0.47207660073796387</v>
      </c>
    </row>
    <row r="932" spans="18:23" x14ac:dyDescent="0.45">
      <c r="R932">
        <v>-0.69999999999999929</v>
      </c>
      <c r="S932">
        <f>1-R932</f>
        <v>1.6999999999999993</v>
      </c>
      <c r="T932">
        <f>SQRT(R932^2*$L$48+S932^2*$L$49+2*R932*S932*$L$50)</f>
        <v>0.19692239488112465</v>
      </c>
      <c r="U932">
        <f>R932*$L$46+S932*$L$47</f>
        <v>0.41728894364749242</v>
      </c>
      <c r="V932">
        <f>U932/T932</f>
        <v>2.1190527562870418</v>
      </c>
      <c r="W932">
        <f>T932/U932</f>
        <v>0.47190896830345003</v>
      </c>
    </row>
    <row r="933" spans="18:23" x14ac:dyDescent="0.45">
      <c r="R933">
        <v>-0.6899999999999995</v>
      </c>
      <c r="S933">
        <f>1-R933</f>
        <v>1.6899999999999995</v>
      </c>
      <c r="T933">
        <f>SQRT(R933^2*$L$48+S933^2*$L$49+2*R933*S933*$L$50)</f>
        <v>0.19669696670788148</v>
      </c>
      <c r="U933">
        <f>R933*$L$46+S933*$L$47</f>
        <v>0.41695910795358099</v>
      </c>
      <c r="V933">
        <f>U933/T933</f>
        <v>2.1198044633439372</v>
      </c>
      <c r="W933">
        <f>T933/U933</f>
        <v>0.4717416239526761</v>
      </c>
    </row>
    <row r="934" spans="18:23" x14ac:dyDescent="0.45">
      <c r="R934">
        <v>-0.67999999999999972</v>
      </c>
      <c r="S934">
        <f>1-R934</f>
        <v>1.6799999999999997</v>
      </c>
      <c r="T934">
        <f>SQRT(R934^2*$L$48+S934^2*$L$49+2*R934*S934*$L$50)</f>
        <v>0.19647177003020602</v>
      </c>
      <c r="U934">
        <f>R934*$L$46+S934*$L$47</f>
        <v>0.41662927225966961</v>
      </c>
      <c r="V934">
        <f>U934/T934</f>
        <v>2.120555396816632</v>
      </c>
      <c r="W934">
        <f>T934/U934</f>
        <v>0.47157457027587929</v>
      </c>
    </row>
    <row r="935" spans="18:23" x14ac:dyDescent="0.45">
      <c r="R935">
        <v>-0.66999999999999993</v>
      </c>
      <c r="S935">
        <f>1-R935</f>
        <v>1.67</v>
      </c>
      <c r="T935">
        <f>SQRT(R935^2*$L$48+S935^2*$L$49+2*R935*S935*$L$50)</f>
        <v>0.19624680564503416</v>
      </c>
      <c r="U935">
        <f>R935*$L$46+S935*$L$47</f>
        <v>0.41629943656575819</v>
      </c>
      <c r="V935">
        <f>U935/T935</f>
        <v>2.1213055427702052</v>
      </c>
      <c r="W935">
        <f>T935/U935</f>
        <v>0.47140780987829956</v>
      </c>
    </row>
    <row r="936" spans="18:23" x14ac:dyDescent="0.45">
      <c r="R936">
        <v>-0.66000000000000014</v>
      </c>
      <c r="S936">
        <f>1-R936</f>
        <v>1.6600000000000001</v>
      </c>
      <c r="T936">
        <f>SQRT(R936^2*$L$48+S936^2*$L$49+2*R936*S936*$L$50)</f>
        <v>0.19602207435213612</v>
      </c>
      <c r="U936">
        <f>R936*$L$46+S936*$L$47</f>
        <v>0.41596960087184676</v>
      </c>
      <c r="V936">
        <f>U936/T936</f>
        <v>2.1220548871684453</v>
      </c>
      <c r="W936">
        <f>T936/U936</f>
        <v>0.47124134538025347</v>
      </c>
    </row>
    <row r="937" spans="18:23" x14ac:dyDescent="0.45">
      <c r="R937">
        <v>-0.65000000000000036</v>
      </c>
      <c r="S937">
        <f>1-R937</f>
        <v>1.6500000000000004</v>
      </c>
      <c r="T937">
        <f>SQRT(R937^2*$L$48+S937^2*$L$49+2*R937*S937*$L$50)</f>
        <v>0.19579757695412334</v>
      </c>
      <c r="U937">
        <f>R937*$L$46+S937*$L$47</f>
        <v>0.41563976517793544</v>
      </c>
      <c r="V937">
        <f>U937/T937</f>
        <v>2.1228034158733364</v>
      </c>
      <c r="W937">
        <f>T937/U937</f>
        <v>0.47107517941721089</v>
      </c>
    </row>
    <row r="938" spans="18:23" x14ac:dyDescent="0.45">
      <c r="R938">
        <v>-0.64000000000000057</v>
      </c>
      <c r="S938">
        <f>1-R938</f>
        <v>1.6400000000000006</v>
      </c>
      <c r="T938">
        <f>SQRT(R938^2*$L$48+S938^2*$L$49+2*R938*S938*$L$50)</f>
        <v>0.19557331425645541</v>
      </c>
      <c r="U938">
        <f>R938*$L$46+S938*$L$47</f>
        <v>0.41530992948402407</v>
      </c>
      <c r="V938">
        <f>U938/T938</f>
        <v>2.1235511146445467</v>
      </c>
      <c r="W938">
        <f>T938/U938</f>
        <v>0.47090931463987218</v>
      </c>
    </row>
    <row r="939" spans="18:23" x14ac:dyDescent="0.45">
      <c r="R939">
        <v>-0.62999999999999901</v>
      </c>
      <c r="S939">
        <f>1-R939</f>
        <v>1.629999999999999</v>
      </c>
      <c r="T939">
        <f>SQRT(R939^2*$L$48+S939^2*$L$49+2*R939*S939*$L$50)</f>
        <v>0.19534928706744639</v>
      </c>
      <c r="U939">
        <f>R939*$L$46+S939*$L$47</f>
        <v>0.41498009379011264</v>
      </c>
      <c r="V939">
        <f>U939/T939</f>
        <v>2.1242979691389219</v>
      </c>
      <c r="W939">
        <f>T939/U939</f>
        <v>0.47074375371424337</v>
      </c>
    </row>
    <row r="940" spans="18:23" x14ac:dyDescent="0.45">
      <c r="R940">
        <v>-0.61999999999999922</v>
      </c>
      <c r="S940">
        <f>1-R940</f>
        <v>1.6199999999999992</v>
      </c>
      <c r="T940">
        <f>SQRT(R940^2*$L$48+S940^2*$L$49+2*R940*S940*$L$50)</f>
        <v>0.19512549619827185</v>
      </c>
      <c r="U940">
        <f>R940*$L$46+S940*$L$47</f>
        <v>0.41465025809620121</v>
      </c>
      <c r="V940">
        <f>U940/T940</f>
        <v>2.1250439649099717</v>
      </c>
      <c r="W940">
        <f>T940/U940</f>
        <v>0.47057849932171425</v>
      </c>
    </row>
    <row r="941" spans="18:23" x14ac:dyDescent="0.45">
      <c r="R941">
        <v>-0.60999999999999943</v>
      </c>
      <c r="S941">
        <f>1-R941</f>
        <v>1.6099999999999994</v>
      </c>
      <c r="T941">
        <f>SQRT(R941^2*$L$48+S941^2*$L$49+2*R941*S941*$L$50)</f>
        <v>0.19490194246297532</v>
      </c>
      <c r="U941">
        <f>R941*$L$46+S941*$L$47</f>
        <v>0.41432042240228983</v>
      </c>
      <c r="V941">
        <f>U941/T941</f>
        <v>2.1257890874073588</v>
      </c>
      <c r="W941">
        <f>T941/U941</f>
        <v>0.47041355415913516</v>
      </c>
    </row>
    <row r="942" spans="18:23" x14ac:dyDescent="0.45">
      <c r="R942">
        <v>-0.59999999999999964</v>
      </c>
      <c r="S942">
        <f>1-R942</f>
        <v>1.5999999999999996</v>
      </c>
      <c r="T942">
        <f>SQRT(R942^2*$L$48+S942^2*$L$49+2*R942*S942*$L$50)</f>
        <v>0.19467862667847494</v>
      </c>
      <c r="U942">
        <f>R942*$L$46+S942*$L$47</f>
        <v>0.41399058670837852</v>
      </c>
      <c r="V942">
        <f>U942/T942</f>
        <v>2.1265333219763889</v>
      </c>
      <c r="W942">
        <f>T942/U942</f>
        <v>0.47024892093889475</v>
      </c>
    </row>
    <row r="943" spans="18:23" x14ac:dyDescent="0.45">
      <c r="R943">
        <v>-0.58999999999999986</v>
      </c>
      <c r="S943">
        <f>1-R943</f>
        <v>1.5899999999999999</v>
      </c>
      <c r="T943">
        <f>SQRT(R943^2*$L$48+S943^2*$L$49+2*R943*S943*$L$50)</f>
        <v>0.19445554966456988</v>
      </c>
      <c r="U943">
        <f>R943*$L$46+S943*$L$47</f>
        <v>0.41366075101446709</v>
      </c>
      <c r="V943">
        <f>U943/T943</f>
        <v>2.1272766538574999</v>
      </c>
      <c r="W943">
        <f>T943/U943</f>
        <v>0.47008460238899757</v>
      </c>
    </row>
    <row r="944" spans="18:23" x14ac:dyDescent="0.45">
      <c r="R944">
        <v>-0.58000000000000007</v>
      </c>
      <c r="S944">
        <f>1-R944</f>
        <v>1.58</v>
      </c>
      <c r="T944">
        <f>SQRT(R944^2*$L$48+S944^2*$L$49+2*R944*S944*$L$50)</f>
        <v>0.194232712243947</v>
      </c>
      <c r="U944">
        <f>R944*$L$46+S944*$L$47</f>
        <v>0.41333091532055566</v>
      </c>
      <c r="V944">
        <f>U944/T944</f>
        <v>2.1280190681857531</v>
      </c>
      <c r="W944">
        <f>T944/U944</f>
        <v>0.46992060125314195</v>
      </c>
    </row>
    <row r="945" spans="18:23" x14ac:dyDescent="0.45">
      <c r="R945">
        <v>-0.57000000000000028</v>
      </c>
      <c r="S945">
        <f>1-R945</f>
        <v>1.5700000000000003</v>
      </c>
      <c r="T945">
        <f>SQRT(R945^2*$L$48+S945^2*$L$49+2*R945*S945*$L$50)</f>
        <v>0.19401011524218714</v>
      </c>
      <c r="U945">
        <f>R945*$L$46+S945*$L$47</f>
        <v>0.41300107962664429</v>
      </c>
      <c r="V945">
        <f>U945/T945</f>
        <v>2.1287605499903233</v>
      </c>
      <c r="W945">
        <f>T945/U945</f>
        <v>0.46975692029079819</v>
      </c>
    </row>
    <row r="946" spans="18:23" x14ac:dyDescent="0.45">
      <c r="R946">
        <v>-0.5600000000000005</v>
      </c>
      <c r="S946">
        <f>1-R946</f>
        <v>1.5600000000000005</v>
      </c>
      <c r="T946">
        <f>SQRT(R946^2*$L$48+S946^2*$L$49+2*R946*S946*$L$50)</f>
        <v>0.19378775948777174</v>
      </c>
      <c r="U946">
        <f>R946*$L$46+S946*$L$47</f>
        <v>0.41267124393273291</v>
      </c>
      <c r="V946">
        <f>U946/T946</f>
        <v>2.1295010841939837</v>
      </c>
      <c r="W946">
        <f>T946/U946</f>
        <v>0.46959356227728805</v>
      </c>
    </row>
    <row r="947" spans="18:23" x14ac:dyDescent="0.45">
      <c r="R947">
        <v>-0.54999999999999893</v>
      </c>
      <c r="S947">
        <f>1-R947</f>
        <v>1.5499999999999989</v>
      </c>
      <c r="T947">
        <f>SQRT(R947^2*$L$48+S947^2*$L$49+2*R947*S947*$L$50)</f>
        <v>0.19356564581208907</v>
      </c>
      <c r="U947">
        <f>R947*$L$46+S947*$L$47</f>
        <v>0.41234140823882143</v>
      </c>
      <c r="V947">
        <f>U947/T947</f>
        <v>2.1302406556126026</v>
      </c>
      <c r="W947">
        <f>T947/U947</f>
        <v>0.4694305300038627</v>
      </c>
    </row>
    <row r="948" spans="18:23" x14ac:dyDescent="0.45">
      <c r="R948">
        <v>-0.53999999999999915</v>
      </c>
      <c r="S948">
        <f>1-R948</f>
        <v>1.5399999999999991</v>
      </c>
      <c r="T948">
        <f>SQRT(R948^2*$L$48+S948^2*$L$49+2*R948*S948*$L$50)</f>
        <v>0.19334377504944056</v>
      </c>
      <c r="U948">
        <f>R948*$L$46+S948*$L$47</f>
        <v>0.41201157254491017</v>
      </c>
      <c r="V948">
        <f>U948/T948</f>
        <v>2.130979248954632</v>
      </c>
      <c r="W948">
        <f>T948/U948</f>
        <v>0.46926782627778169</v>
      </c>
    </row>
    <row r="949" spans="18:23" x14ac:dyDescent="0.45">
      <c r="R949">
        <v>-0.52999999999999936</v>
      </c>
      <c r="S949">
        <f>1-R949</f>
        <v>1.5299999999999994</v>
      </c>
      <c r="T949">
        <f>SQRT(R949^2*$L$48+S949^2*$L$49+2*R949*S949*$L$50)</f>
        <v>0.19312214803704719</v>
      </c>
      <c r="U949">
        <f>R949*$L$46+S949*$L$47</f>
        <v>0.41168173685099874</v>
      </c>
      <c r="V949">
        <f>U949/T949</f>
        <v>2.1317168488205951</v>
      </c>
      <c r="W949">
        <f>T949/U949</f>
        <v>0.46910545392239367</v>
      </c>
    </row>
    <row r="950" spans="18:23" x14ac:dyDescent="0.45">
      <c r="R950">
        <v>-0.51999999999999957</v>
      </c>
      <c r="S950">
        <f>1-R950</f>
        <v>1.5199999999999996</v>
      </c>
      <c r="T950">
        <f>SQRT(R950^2*$L$48+S950^2*$L$49+2*R950*S950*$L$50)</f>
        <v>0.19290076561505548</v>
      </c>
      <c r="U950">
        <f>R950*$L$46+S950*$L$47</f>
        <v>0.41135190115708731</v>
      </c>
      <c r="V950">
        <f>U950/T950</f>
        <v>2.1324534397025854</v>
      </c>
      <c r="W950">
        <f>T950/U950</f>
        <v>0.4689434157772141</v>
      </c>
    </row>
    <row r="951" spans="18:23" x14ac:dyDescent="0.45">
      <c r="R951">
        <v>-0.50999999999999979</v>
      </c>
      <c r="S951">
        <f>1-R951</f>
        <v>1.5099999999999998</v>
      </c>
      <c r="T951">
        <f>SQRT(R951^2*$L$48+S951^2*$L$49+2*R951*S951*$L$50)</f>
        <v>0.192679628626544</v>
      </c>
      <c r="U951">
        <f>R951*$L$46+S951*$L$47</f>
        <v>0.41102206546317588</v>
      </c>
      <c r="V951">
        <f>U951/T951</f>
        <v>2.1331890059837519</v>
      </c>
      <c r="W951">
        <f>T951/U951</f>
        <v>0.46878171469800684</v>
      </c>
    </row>
    <row r="952" spans="18:23" x14ac:dyDescent="0.45">
      <c r="R952">
        <v>-0.5</v>
      </c>
      <c r="S952">
        <f>1-R952</f>
        <v>1.5</v>
      </c>
      <c r="T952">
        <f>SQRT(R952^2*$L$48+S952^2*$L$49+2*R952*S952*$L$50)</f>
        <v>0.19245873791752904</v>
      </c>
      <c r="U952">
        <f>R952*$L$46+S952*$L$47</f>
        <v>0.41069222976926462</v>
      </c>
      <c r="V952">
        <f>U952/T952</f>
        <v>2.133923531937798</v>
      </c>
      <c r="W952">
        <f>T952/U952</f>
        <v>0.4686203535568626</v>
      </c>
    </row>
    <row r="953" spans="18:23" x14ac:dyDescent="0.45">
      <c r="R953">
        <v>-0.49000000000000021</v>
      </c>
      <c r="S953">
        <f>1-R953</f>
        <v>1.4900000000000002</v>
      </c>
      <c r="T953">
        <f>SQRT(R953^2*$L$48+S953^2*$L$49+2*R953*S953*$L$50)</f>
        <v>0.19223809433697137</v>
      </c>
      <c r="U953">
        <f>R953*$L$46+S953*$L$47</f>
        <v>0.41036239407535324</v>
      </c>
      <c r="V953">
        <f>U953/T953</f>
        <v>2.1346570017284656</v>
      </c>
      <c r="W953">
        <f>T953/U953</f>
        <v>0.46845933524228206</v>
      </c>
    </row>
    <row r="954" spans="18:23" x14ac:dyDescent="0.45">
      <c r="R954">
        <v>-0.48000000000000043</v>
      </c>
      <c r="S954">
        <f>1-R954</f>
        <v>1.4800000000000004</v>
      </c>
      <c r="T954">
        <f>SQRT(R954^2*$L$48+S954^2*$L$49+2*R954*S954*$L$50)</f>
        <v>0.19201769873678151</v>
      </c>
      <c r="U954">
        <f>R954*$L$46+S954*$L$47</f>
        <v>0.41003255838144181</v>
      </c>
      <c r="V954">
        <f>U954/T954</f>
        <v>2.1353893994090396</v>
      </c>
      <c r="W954">
        <f>T954/U954</f>
        <v>0.46829866265925357</v>
      </c>
    </row>
    <row r="955" spans="18:23" x14ac:dyDescent="0.45">
      <c r="R955">
        <v>-0.47000000000000064</v>
      </c>
      <c r="S955">
        <f>1-R955</f>
        <v>1.4700000000000006</v>
      </c>
      <c r="T955">
        <f>SQRT(R955^2*$L$48+S955^2*$L$49+2*R955*S955*$L$50)</f>
        <v>0.19179755197182619</v>
      </c>
      <c r="U955">
        <f>R955*$L$46+S955*$L$47</f>
        <v>0.40970272268753039</v>
      </c>
      <c r="V955">
        <f>U955/T955</f>
        <v>2.1361207089218377</v>
      </c>
      <c r="W955">
        <f>T955/U955</f>
        <v>0.46813833872933569</v>
      </c>
    </row>
    <row r="956" spans="18:23" x14ac:dyDescent="0.45">
      <c r="R956">
        <v>-0.45999999999999908</v>
      </c>
      <c r="S956">
        <f>1-R956</f>
        <v>1.4599999999999991</v>
      </c>
      <c r="T956">
        <f>SQRT(R956^2*$L$48+S956^2*$L$49+2*R956*S956*$L$50)</f>
        <v>0.1915776548999342</v>
      </c>
      <c r="U956">
        <f>R956*$L$46+S956*$L$47</f>
        <v>0.40937288699361896</v>
      </c>
      <c r="V956">
        <f>U956/T956</f>
        <v>2.1368509140977046</v>
      </c>
      <c r="W956">
        <f>T956/U956</f>
        <v>0.46797836639073848</v>
      </c>
    </row>
    <row r="957" spans="18:23" x14ac:dyDescent="0.45">
      <c r="R957">
        <v>-0.44999999999999929</v>
      </c>
      <c r="S957">
        <f>1-R957</f>
        <v>1.4499999999999993</v>
      </c>
      <c r="T957">
        <f>SQRT(R957^2*$L$48+S957^2*$L$49+2*R957*S957*$L$50)</f>
        <v>0.19135800838190203</v>
      </c>
      <c r="U957">
        <f>R957*$L$46+S957*$L$47</f>
        <v>0.40904305129970753</v>
      </c>
      <c r="V957">
        <f>U957/T957</f>
        <v>2.1375799986555117</v>
      </c>
      <c r="W957">
        <f>T957/U957</f>
        <v>0.46781874859840422</v>
      </c>
    </row>
    <row r="958" spans="18:23" x14ac:dyDescent="0.45">
      <c r="R958">
        <v>-0.4399999999999995</v>
      </c>
      <c r="S958">
        <f>1-R958</f>
        <v>1.4399999999999995</v>
      </c>
      <c r="T958">
        <f>SQRT(R958^2*$L$48+S958^2*$L$49+2*R958*S958*$L$50)</f>
        <v>0.19113861328150003</v>
      </c>
      <c r="U958">
        <f>R958*$L$46+S958*$L$47</f>
        <v>0.40871321560579621</v>
      </c>
      <c r="V958">
        <f>U958/T958</f>
        <v>2.1383079462016523</v>
      </c>
      <c r="W958">
        <f>T958/U958</f>
        <v>0.46765948832408977</v>
      </c>
    </row>
    <row r="959" spans="18:23" x14ac:dyDescent="0.45">
      <c r="R959">
        <v>-0.42999999999999972</v>
      </c>
      <c r="S959">
        <f>1-R959</f>
        <v>1.4299999999999997</v>
      </c>
      <c r="T959">
        <f>SQRT(R959^2*$L$48+S959^2*$L$49+2*R959*S959*$L$50)</f>
        <v>0.19091947046547791</v>
      </c>
      <c r="U959">
        <f>R959*$L$46+S959*$L$47</f>
        <v>0.40838337991188484</v>
      </c>
      <c r="V959">
        <f>U959/T959</f>
        <v>2.1390347402295395</v>
      </c>
      <c r="W959">
        <f>T959/U959</f>
        <v>0.4675005885564486</v>
      </c>
    </row>
    <row r="960" spans="18:23" x14ac:dyDescent="0.45">
      <c r="R960">
        <v>-0.41999999999999993</v>
      </c>
      <c r="S960">
        <f>1-R960</f>
        <v>1.42</v>
      </c>
      <c r="T960">
        <f>SQRT(R960^2*$L$48+S960^2*$L$49+2*R960*S960*$L$50)</f>
        <v>0.19070058080357036</v>
      </c>
      <c r="U960">
        <f>R960*$L$46+S960*$L$47</f>
        <v>0.40805354421797346</v>
      </c>
      <c r="V960">
        <f>U960/T960</f>
        <v>2.1397603641191099</v>
      </c>
      <c r="W960">
        <f>T960/U960</f>
        <v>0.4673420523011122</v>
      </c>
    </row>
    <row r="961" spans="18:23" x14ac:dyDescent="0.45">
      <c r="R961">
        <v>-0.41000000000000014</v>
      </c>
      <c r="S961">
        <f>1-R961</f>
        <v>1.4100000000000001</v>
      </c>
      <c r="T961">
        <f>SQRT(R961^2*$L$48+S961^2*$L$49+2*R961*S961*$L$50)</f>
        <v>0.19048194516850292</v>
      </c>
      <c r="U961">
        <f>R961*$L$46+S961*$L$47</f>
        <v>0.40772370852406203</v>
      </c>
      <c r="V961">
        <f>U961/T961</f>
        <v>2.140484801136318</v>
      </c>
      <c r="W961">
        <f>T961/U961</f>
        <v>0.46718388258077348</v>
      </c>
    </row>
    <row r="962" spans="18:23" x14ac:dyDescent="0.45">
      <c r="R962">
        <v>-0.40000000000000036</v>
      </c>
      <c r="S962">
        <f>1-R962</f>
        <v>1.4000000000000004</v>
      </c>
      <c r="T962">
        <f>SQRT(R962^2*$L$48+S962^2*$L$49+2*R962*S962*$L$50)</f>
        <v>0.19026356443599748</v>
      </c>
      <c r="U962">
        <f>R962*$L$46+S962*$L$47</f>
        <v>0.40739387283015061</v>
      </c>
      <c r="V962">
        <f>U962/T962</f>
        <v>2.1412080344326427</v>
      </c>
      <c r="W962">
        <f>T962/U962</f>
        <v>0.46702608243526916</v>
      </c>
    </row>
    <row r="963" spans="18:23" x14ac:dyDescent="0.45">
      <c r="R963">
        <v>-0.39000000000000057</v>
      </c>
      <c r="S963">
        <f>1-R963</f>
        <v>1.3900000000000006</v>
      </c>
      <c r="T963">
        <f>SQRT(R963^2*$L$48+S963^2*$L$49+2*R963*S963*$L$50)</f>
        <v>0.19004543948477767</v>
      </c>
      <c r="U963">
        <f>R963*$L$46+S963*$L$47</f>
        <v>0.40706403713623929</v>
      </c>
      <c r="V963">
        <f>U963/T963</f>
        <v>2.1419300470445881</v>
      </c>
      <c r="W963">
        <f>T963/U963</f>
        <v>0.46686865492166241</v>
      </c>
    </row>
    <row r="964" spans="18:23" x14ac:dyDescent="0.45">
      <c r="R964">
        <v>-0.37999999999999901</v>
      </c>
      <c r="S964">
        <f>1-R964</f>
        <v>1.379999999999999</v>
      </c>
      <c r="T964">
        <f>SQRT(R964^2*$L$48+S964^2*$L$49+2*R964*S964*$L$50)</f>
        <v>0.18982757119657442</v>
      </c>
      <c r="U964">
        <f>R964*$L$46+S964*$L$47</f>
        <v>0.40673420144232786</v>
      </c>
      <c r="V964">
        <f>U964/T964</f>
        <v>2.1426508218931879</v>
      </c>
      <c r="W964">
        <f>T964/U964</f>
        <v>0.46671160311432697</v>
      </c>
    </row>
    <row r="965" spans="18:23" x14ac:dyDescent="0.45">
      <c r="R965">
        <v>-0.36999999999999922</v>
      </c>
      <c r="S965">
        <f>1-R965</f>
        <v>1.3699999999999992</v>
      </c>
      <c r="T965">
        <f>SQRT(R965^2*$L$48+S965^2*$L$49+2*R965*S965*$L$50)</f>
        <v>0.18960996045613132</v>
      </c>
      <c r="U965">
        <f>R965*$L$46+S965*$L$47</f>
        <v>0.40640436574841643</v>
      </c>
      <c r="V965">
        <f>U965/T965</f>
        <v>2.1433703417835122</v>
      </c>
      <c r="W965">
        <f>T965/U965</f>
        <v>0.46655493010502963</v>
      </c>
    </row>
    <row r="966" spans="18:23" x14ac:dyDescent="0.45">
      <c r="R966">
        <v>-0.35999999999999943</v>
      </c>
      <c r="S966">
        <f>1-R966</f>
        <v>1.3599999999999994</v>
      </c>
      <c r="T966">
        <f>SQRT(R966^2*$L$48+S966^2*$L$49+2*R966*S966*$L$50)</f>
        <v>0.18939260815120998</v>
      </c>
      <c r="U966">
        <f>R966*$L$46+S966*$L$47</f>
        <v>0.40607453005450506</v>
      </c>
      <c r="V966">
        <f>U966/T966</f>
        <v>2.144088589404173</v>
      </c>
      <c r="W966">
        <f>T966/U966</f>
        <v>0.46639863900301476</v>
      </c>
    </row>
    <row r="967" spans="18:23" x14ac:dyDescent="0.45">
      <c r="R967">
        <v>-0.34999999999999964</v>
      </c>
      <c r="S967">
        <f>1-R967</f>
        <v>1.3499999999999996</v>
      </c>
      <c r="T967">
        <f>SQRT(R967^2*$L$48+S967^2*$L$49+2*R967*S967*$L$50)</f>
        <v>0.18917551517259512</v>
      </c>
      <c r="U967">
        <f>R967*$L$46+S967*$L$47</f>
        <v>0.40574469436059368</v>
      </c>
      <c r="V967">
        <f>U967/T967</f>
        <v>2.1448055473268339</v>
      </c>
      <c r="W967">
        <f>T967/U967</f>
        <v>0.46624273293508783</v>
      </c>
    </row>
    <row r="968" spans="18:23" x14ac:dyDescent="0.45">
      <c r="R968">
        <v>-0.33999999999999986</v>
      </c>
      <c r="S968">
        <f>1-R968</f>
        <v>1.3399999999999999</v>
      </c>
      <c r="T968">
        <f>SQRT(R968^2*$L$48+S968^2*$L$49+2*R968*S968*$L$50)</f>
        <v>0.18895868241409991</v>
      </c>
      <c r="U968">
        <f>R968*$L$46+S968*$L$47</f>
        <v>0.40541485866668237</v>
      </c>
      <c r="V968">
        <f>U968/T968</f>
        <v>2.1455211980057221</v>
      </c>
      <c r="W968">
        <f>T968/U968</f>
        <v>0.46608721504569967</v>
      </c>
    </row>
    <row r="969" spans="18:23" x14ac:dyDescent="0.45">
      <c r="R969">
        <v>-0.33000000000000007</v>
      </c>
      <c r="S969">
        <f>1-R969</f>
        <v>1.33</v>
      </c>
      <c r="T969">
        <f>SQRT(R969^2*$L$48+S969^2*$L$49+2*R969*S969*$L$50)</f>
        <v>0.18874211077257108</v>
      </c>
      <c r="U969">
        <f>R969*$L$46+S969*$L$47</f>
        <v>0.40508502297277094</v>
      </c>
      <c r="V969">
        <f>U969/T969</f>
        <v>2.146235523777134</v>
      </c>
      <c r="W969">
        <f>T969/U969</f>
        <v>0.46593208849703133</v>
      </c>
    </row>
    <row r="970" spans="18:23" x14ac:dyDescent="0.45">
      <c r="R970">
        <v>-0.32000000000000028</v>
      </c>
      <c r="S970">
        <f>1-R970</f>
        <v>1.3200000000000003</v>
      </c>
      <c r="T970">
        <f>SQRT(R970^2*$L$48+S970^2*$L$49+2*R970*S970*$L$50)</f>
        <v>0.18852580114789397</v>
      </c>
      <c r="U970">
        <f>R970*$L$46+S970*$L$47</f>
        <v>0.40475518727885951</v>
      </c>
      <c r="V970">
        <f>U970/T970</f>
        <v>2.1469485068589567</v>
      </c>
      <c r="W970">
        <f>T970/U970</f>
        <v>0.46577735646907847</v>
      </c>
    </row>
    <row r="971" spans="18:23" x14ac:dyDescent="0.45">
      <c r="R971">
        <v>-0.3100000000000005</v>
      </c>
      <c r="S971">
        <f>1-R971</f>
        <v>1.3100000000000005</v>
      </c>
      <c r="T971">
        <f>SQRT(R971^2*$L$48+S971^2*$L$49+2*R971*S971*$L$50)</f>
        <v>0.18830975444299722</v>
      </c>
      <c r="U971">
        <f>R971*$L$46+S971*$L$47</f>
        <v>0.40442535158494813</v>
      </c>
      <c r="V971">
        <f>U971/T971</f>
        <v>2.1476601293501805</v>
      </c>
      <c r="W971">
        <f>T971/U971</f>
        <v>0.46562302215973572</v>
      </c>
    </row>
    <row r="972" spans="18:23" x14ac:dyDescent="0.45">
      <c r="R972">
        <v>-0.29999999999999893</v>
      </c>
      <c r="S972">
        <f>1-R972</f>
        <v>1.2999999999999989</v>
      </c>
      <c r="T972">
        <f>SQRT(R972^2*$L$48+S972^2*$L$49+2*R972*S972*$L$50)</f>
        <v>0.18809397156385815</v>
      </c>
      <c r="U972">
        <f>R972*$L$46+S972*$L$47</f>
        <v>0.40409551589103671</v>
      </c>
      <c r="V972">
        <f>U972/T972</f>
        <v>2.1483703732304136</v>
      </c>
      <c r="W972">
        <f>T972/U972</f>
        <v>0.46546908878488324</v>
      </c>
    </row>
    <row r="973" spans="18:23" x14ac:dyDescent="0.45">
      <c r="R973">
        <v>-0.28999999999999915</v>
      </c>
      <c r="S973">
        <f>1-R973</f>
        <v>1.2899999999999991</v>
      </c>
      <c r="T973">
        <f>SQRT(R973^2*$L$48+S973^2*$L$49+2*R973*S973*$L$50)</f>
        <v>0.18787845341950732</v>
      </c>
      <c r="U973">
        <f>R973*$L$46+S973*$L$47</f>
        <v>0.40376568019712528</v>
      </c>
      <c r="V973">
        <f>U973/T973</f>
        <v>2.1490792203594036</v>
      </c>
      <c r="W973">
        <f>T973/U973</f>
        <v>0.46531555957847098</v>
      </c>
    </row>
    <row r="974" spans="18:23" x14ac:dyDescent="0.45">
      <c r="R974">
        <v>-0.27999999999999936</v>
      </c>
      <c r="S974">
        <f>1-R974</f>
        <v>1.2799999999999994</v>
      </c>
      <c r="T974">
        <f>SQRT(R974^2*$L$48+S974^2*$L$49+2*R974*S974*$L$50)</f>
        <v>0.18766320092203317</v>
      </c>
      <c r="U974">
        <f>R974*$L$46+S974*$L$47</f>
        <v>0.40343584450321401</v>
      </c>
      <c r="V974">
        <f>U974/T974</f>
        <v>2.1497866524765614</v>
      </c>
      <c r="W974">
        <f>T974/U974</f>
        <v>0.46516243779260458</v>
      </c>
    </row>
    <row r="975" spans="18:23" x14ac:dyDescent="0.45">
      <c r="R975">
        <v>-0.26999999999999957</v>
      </c>
      <c r="S975">
        <f>1-R975</f>
        <v>1.2699999999999996</v>
      </c>
      <c r="T975">
        <f>SQRT(R975^2*$L$48+S975^2*$L$49+2*R975*S975*$L$50)</f>
        <v>0.18744821498658695</v>
      </c>
      <c r="U975">
        <f>R975*$L$46+S975*$L$47</f>
        <v>0.40310600880930259</v>
      </c>
      <c r="V975">
        <f>U975/T975</f>
        <v>2.1504926512004783</v>
      </c>
      <c r="W975">
        <f>T975/U975</f>
        <v>0.4650097266976318</v>
      </c>
    </row>
    <row r="976" spans="18:23" x14ac:dyDescent="0.45">
      <c r="R976">
        <v>-0.25999999999999979</v>
      </c>
      <c r="S976">
        <f>1-R976</f>
        <v>1.2599999999999998</v>
      </c>
      <c r="T976">
        <f>SQRT(R976^2*$L$48+S976^2*$L$49+2*R976*S976*$L$50)</f>
        <v>0.18723349653138718</v>
      </c>
      <c r="U976">
        <f>R976*$L$46+S976*$L$47</f>
        <v>0.40277617311539116</v>
      </c>
      <c r="V976">
        <f>U976/T976</f>
        <v>2.1511971980284583</v>
      </c>
      <c r="W976">
        <f>T976/U976</f>
        <v>0.46485742958222792</v>
      </c>
    </row>
    <row r="977" spans="18:23" x14ac:dyDescent="0.45">
      <c r="R977">
        <v>-0.25</v>
      </c>
      <c r="S977">
        <f>1-R977</f>
        <v>1.25</v>
      </c>
      <c r="T977">
        <f>SQRT(R977^2*$L$48+S977^2*$L$49+2*R977*S977*$L$50)</f>
        <v>0.18701904647772413</v>
      </c>
      <c r="U977">
        <f>R977*$L$46+S977*$L$47</f>
        <v>0.40244633742147973</v>
      </c>
      <c r="V977">
        <f>U977/T977</f>
        <v>2.1519002743360431</v>
      </c>
      <c r="W977">
        <f>T977/U977</f>
        <v>0.46470554975348222</v>
      </c>
    </row>
    <row r="978" spans="18:23" x14ac:dyDescent="0.45">
      <c r="R978">
        <v>-0.24000000000000021</v>
      </c>
      <c r="S978">
        <f>1-R978</f>
        <v>1.2400000000000002</v>
      </c>
      <c r="T978">
        <f>SQRT(R978^2*$L$48+S978^2*$L$49+2*R978*S978*$L$50)</f>
        <v>0.18680486574996438</v>
      </c>
      <c r="U978">
        <f>R978*$L$46+S978*$L$47</f>
        <v>0.40211650172756841</v>
      </c>
      <c r="V978">
        <f>U978/T978</f>
        <v>2.1526018613765423</v>
      </c>
      <c r="W978">
        <f>T978/U978</f>
        <v>0.46455409053698471</v>
      </c>
    </row>
    <row r="979" spans="18:23" x14ac:dyDescent="0.45">
      <c r="R979">
        <v>-0.23000000000000043</v>
      </c>
      <c r="S979">
        <f>1-R979</f>
        <v>1.2300000000000004</v>
      </c>
      <c r="T979">
        <f>SQRT(R979^2*$L$48+S979^2*$L$49+2*R979*S979*$L$50)</f>
        <v>0.18659095527555514</v>
      </c>
      <c r="U979">
        <f>R979*$L$46+S979*$L$47</f>
        <v>0.40178666603365698</v>
      </c>
      <c r="V979">
        <f>U979/T979</f>
        <v>2.1533019402805649</v>
      </c>
      <c r="W979">
        <f>T979/U979</f>
        <v>0.46440305527691339</v>
      </c>
    </row>
    <row r="980" spans="18:23" x14ac:dyDescent="0.45">
      <c r="R980">
        <v>-0.22000000000000064</v>
      </c>
      <c r="S980">
        <f>1-R980</f>
        <v>1.2200000000000006</v>
      </c>
      <c r="T980">
        <f>SQRT(R980^2*$L$48+S980^2*$L$49+2*R980*S980*$L$50)</f>
        <v>0.18637731598502846</v>
      </c>
      <c r="U980">
        <f>R980*$L$46+S980*$L$47</f>
        <v>0.40145683033974566</v>
      </c>
      <c r="V980">
        <f>U980/T980</f>
        <v>2.1540004920555589</v>
      </c>
      <c r="W980">
        <f>T980/U980</f>
        <v>0.46425244733612009</v>
      </c>
    </row>
    <row r="981" spans="18:23" x14ac:dyDescent="0.45">
      <c r="R981">
        <v>-0.20999999999999908</v>
      </c>
      <c r="S981">
        <f>1-R981</f>
        <v>1.2099999999999991</v>
      </c>
      <c r="T981">
        <f>SQRT(R981^2*$L$48+S981^2*$L$49+2*R981*S981*$L$50)</f>
        <v>0.18616394881200538</v>
      </c>
      <c r="U981">
        <f>R981*$L$46+S981*$L$47</f>
        <v>0.40112699464583423</v>
      </c>
      <c r="V981">
        <f>U981/T981</f>
        <v>2.154697497585345</v>
      </c>
      <c r="W981">
        <f>T981/U981</f>
        <v>0.46410227009621857</v>
      </c>
    </row>
    <row r="982" spans="18:23" x14ac:dyDescent="0.45">
      <c r="R982">
        <v>-0.19999999999999929</v>
      </c>
      <c r="S982">
        <f>1-R982</f>
        <v>1.1999999999999993</v>
      </c>
      <c r="T982">
        <f>SQRT(R982^2*$L$48+S982^2*$L$49+2*R982*S982*$L$50)</f>
        <v>0.18595085469320036</v>
      </c>
      <c r="U982">
        <f>R982*$L$46+S982*$L$47</f>
        <v>0.40079715895192281</v>
      </c>
      <c r="V982">
        <f>U982/T982</f>
        <v>2.1553929376296579</v>
      </c>
      <c r="W982">
        <f>T982/U982</f>
        <v>0.46395252695767208</v>
      </c>
    </row>
    <row r="983" spans="18:23" x14ac:dyDescent="0.45">
      <c r="R983">
        <v>-0.1899999999999995</v>
      </c>
      <c r="S983">
        <f>1-R983</f>
        <v>1.1899999999999995</v>
      </c>
      <c r="T983">
        <f>SQRT(R983^2*$L$48+S983^2*$L$49+2*R983*S983*$L$50)</f>
        <v>0.18573803456842486</v>
      </c>
      <c r="U983">
        <f>R983*$L$46+S983*$L$47</f>
        <v>0.40046732325801143</v>
      </c>
      <c r="V983">
        <f>U983/T983</f>
        <v>2.1560867928236931</v>
      </c>
      <c r="W983">
        <f>T983/U983</f>
        <v>0.46380322133988028</v>
      </c>
    </row>
    <row r="984" spans="18:23" x14ac:dyDescent="0.45">
      <c r="R984">
        <v>-0.17999999999999972</v>
      </c>
      <c r="S984">
        <f>1-R984</f>
        <v>1.1799999999999997</v>
      </c>
      <c r="T984">
        <f>SQRT(R984^2*$L$48+S984^2*$L$49+2*R984*S984*$L$50)</f>
        <v>0.18552548938059146</v>
      </c>
      <c r="U984">
        <f>R984*$L$46+S984*$L$47</f>
        <v>0.40013748756410006</v>
      </c>
      <c r="V984">
        <f>U984/T984</f>
        <v>2.1567790436776502</v>
      </c>
      <c r="W984">
        <f>T984/U984</f>
        <v>0.46365435668126742</v>
      </c>
    </row>
    <row r="985" spans="18:23" x14ac:dyDescent="0.45">
      <c r="R985">
        <v>-0.16999999999999993</v>
      </c>
      <c r="S985">
        <f>1-R985</f>
        <v>1.17</v>
      </c>
      <c r="T985">
        <f>SQRT(R985^2*$L$48+S985^2*$L$49+2*R985*S985*$L$50)</f>
        <v>0.18531322007571793</v>
      </c>
      <c r="U985">
        <f>R985*$L$46+S985*$L$47</f>
        <v>0.39980765187018869</v>
      </c>
      <c r="V985">
        <f>U985/T985</f>
        <v>2.1574696705762793</v>
      </c>
      <c r="W985">
        <f>T985/U985</f>
        <v>0.46350593643937121</v>
      </c>
    </row>
    <row r="986" spans="18:23" x14ac:dyDescent="0.45">
      <c r="R986">
        <v>-0.16000000000000014</v>
      </c>
      <c r="S986">
        <f>1-R986</f>
        <v>1.1600000000000001</v>
      </c>
      <c r="T986">
        <f>SQRT(R986^2*$L$48+S986^2*$L$49+2*R986*S986*$L$50)</f>
        <v>0.18510122760293052</v>
      </c>
      <c r="U986">
        <f>R986*$L$46+S986*$L$47</f>
        <v>0.39947781617627726</v>
      </c>
      <c r="V986">
        <f>U986/T986</f>
        <v>2.1581586537784405</v>
      </c>
      <c r="W986">
        <f>T986/U986</f>
        <v>0.46335796409092977</v>
      </c>
    </row>
    <row r="987" spans="18:23" x14ac:dyDescent="0.45">
      <c r="R987">
        <v>-0.15000000000000036</v>
      </c>
      <c r="S987">
        <f>1-R987</f>
        <v>1.1500000000000004</v>
      </c>
      <c r="T987">
        <f>SQRT(R987^2*$L$48+S987^2*$L$49+2*R987*S987*$L$50)</f>
        <v>0.18488951291446801</v>
      </c>
      <c r="U987">
        <f>R987*$L$46+S987*$L$47</f>
        <v>0.39914798048236588</v>
      </c>
      <c r="V987">
        <f>U987/T987</f>
        <v>2.1588459734166547</v>
      </c>
      <c r="W987">
        <f>T987/U987</f>
        <v>0.46321044313197096</v>
      </c>
    </row>
    <row r="988" spans="18:23" x14ac:dyDescent="0.45">
      <c r="R988">
        <v>-0.14000000000000057</v>
      </c>
      <c r="S988">
        <f>1-R988</f>
        <v>1.1400000000000006</v>
      </c>
      <c r="T988">
        <f>SQRT(R988^2*$L$48+S988^2*$L$49+2*R988*S988*$L$50)</f>
        <v>0.184678076965685</v>
      </c>
      <c r="U988">
        <f>R988*$L$46+S988*$L$47</f>
        <v>0.39881814478845451</v>
      </c>
      <c r="V988">
        <f>U988/T988</f>
        <v>2.1595316094966641</v>
      </c>
      <c r="W988">
        <f>T988/U988</f>
        <v>0.46306337707790091</v>
      </c>
    </row>
    <row r="989" spans="18:23" x14ac:dyDescent="0.45">
      <c r="R989">
        <v>-0.12999999999999901</v>
      </c>
      <c r="S989">
        <f>1-R989</f>
        <v>1.129999999999999</v>
      </c>
      <c r="T989">
        <f>SQRT(R989^2*$L$48+S989^2*$L$49+2*R989*S989*$L$50)</f>
        <v>0.18446692071505566</v>
      </c>
      <c r="U989">
        <f>R989*$L$46+S989*$L$47</f>
        <v>0.39848830909454308</v>
      </c>
      <c r="V989">
        <f>U989/T989</f>
        <v>2.1602155418969899</v>
      </c>
      <c r="W989">
        <f>T989/U989</f>
        <v>0.46291676946359317</v>
      </c>
    </row>
    <row r="990" spans="18:23" x14ac:dyDescent="0.45">
      <c r="R990">
        <v>-0.11999999999999922</v>
      </c>
      <c r="S990">
        <f>1-R990</f>
        <v>1.1199999999999992</v>
      </c>
      <c r="T990">
        <f>SQRT(R990^2*$L$48+S990^2*$L$49+2*R990*S990*$L$50)</f>
        <v>0.18425604512417693</v>
      </c>
      <c r="U990">
        <f>R990*$L$46+S990*$L$47</f>
        <v>0.39815847340063165</v>
      </c>
      <c r="V990">
        <f>U990/T990</f>
        <v>2.160897750368505</v>
      </c>
      <c r="W990">
        <f>T990/U990</f>
        <v>0.46277062384347745</v>
      </c>
    </row>
    <row r="991" spans="18:23" x14ac:dyDescent="0.45">
      <c r="R991">
        <v>-0.10999999999999943</v>
      </c>
      <c r="S991">
        <f>1-R991</f>
        <v>1.1099999999999994</v>
      </c>
      <c r="T991">
        <f>SQRT(R991^2*$L$48+S991^2*$L$49+2*R991*S991*$L$50)</f>
        <v>0.18404545115777168</v>
      </c>
      <c r="U991">
        <f>R991*$L$46+S991*$L$47</f>
        <v>0.39782863770672028</v>
      </c>
      <c r="V991">
        <f>U991/T991</f>
        <v>2.1615782145339981</v>
      </c>
      <c r="W991">
        <f>T991/U991</f>
        <v>0.46262494379162872</v>
      </c>
    </row>
    <row r="992" spans="18:23" x14ac:dyDescent="0.45">
      <c r="R992">
        <v>-9.9999999999999645E-2</v>
      </c>
      <c r="S992">
        <f>1-R992</f>
        <v>1.0999999999999996</v>
      </c>
      <c r="T992">
        <f>SQRT(R992^2*$L$48+S992^2*$L$49+2*R992*S992*$L$50)</f>
        <v>0.18383513978369218</v>
      </c>
      <c r="U992">
        <f>R992*$L$46+S992*$L$47</f>
        <v>0.39749880201280891</v>
      </c>
      <c r="V992">
        <f>U992/T992</f>
        <v>2.1622569138877474</v>
      </c>
      <c r="W992">
        <f>T992/U992</f>
        <v>0.46247973290185745</v>
      </c>
    </row>
    <row r="993" spans="18:23" x14ac:dyDescent="0.45">
      <c r="R993">
        <v>-8.9999999999999858E-2</v>
      </c>
      <c r="S993">
        <f>1-R993</f>
        <v>1.0899999999999999</v>
      </c>
      <c r="T993">
        <f>SQRT(R993^2*$L$48+S993^2*$L$49+2*R993*S993*$L$50)</f>
        <v>0.18362511197292294</v>
      </c>
      <c r="U993">
        <f>R993*$L$46+S993*$L$47</f>
        <v>0.39716896631889753</v>
      </c>
      <c r="V993">
        <f>U993/T993</f>
        <v>2.1629338277950971</v>
      </c>
      <c r="W993">
        <f>T993/U993</f>
        <v>0.46233499478779883</v>
      </c>
    </row>
    <row r="994" spans="18:23" x14ac:dyDescent="0.45">
      <c r="R994">
        <v>-8.0000000000000071E-2</v>
      </c>
      <c r="S994">
        <f>1-R994</f>
        <v>1.08</v>
      </c>
      <c r="T994">
        <f>SQRT(R994^2*$L$48+S994^2*$L$49+2*R994*S994*$L$50)</f>
        <v>0.18341536869958375</v>
      </c>
      <c r="U994">
        <f>R994*$L$46+S994*$L$47</f>
        <v>0.39683913062498616</v>
      </c>
      <c r="V994">
        <f>U994/T994</f>
        <v>2.1636089354920385</v>
      </c>
      <c r="W994">
        <f>T994/U994</f>
        <v>0.46219073308300251</v>
      </c>
    </row>
    <row r="995" spans="18:23" x14ac:dyDescent="0.45">
      <c r="R995">
        <v>-7.0000000000000284E-2</v>
      </c>
      <c r="S995">
        <f>1-R995</f>
        <v>1.0700000000000003</v>
      </c>
      <c r="T995">
        <f>SQRT(R995^2*$L$48+S995^2*$L$49+2*R995*S995*$L$50)</f>
        <v>0.18320591094093258</v>
      </c>
      <c r="U995">
        <f>R995*$L$46+S995*$L$47</f>
        <v>0.39650929493107473</v>
      </c>
      <c r="V995">
        <f>U995/T995</f>
        <v>2.1642822160847928</v>
      </c>
      <c r="W995">
        <f>T995/U995</f>
        <v>0.46204695144102309</v>
      </c>
    </row>
    <row r="996" spans="18:23" x14ac:dyDescent="0.45">
      <c r="R996">
        <v>-6.0000000000000497E-2</v>
      </c>
      <c r="S996">
        <f>1-R996</f>
        <v>1.0600000000000005</v>
      </c>
      <c r="T996">
        <f>SQRT(R996^2*$L$48+S996^2*$L$49+2*R996*S996*$L$50)</f>
        <v>0.18299673967736832</v>
      </c>
      <c r="U996">
        <f>R996*$L$46+S996*$L$47</f>
        <v>0.39617945923716336</v>
      </c>
      <c r="V996">
        <f>U996/T996</f>
        <v>2.1649536485494005</v>
      </c>
      <c r="W996">
        <f>T996/U996</f>
        <v>0.46190365353550977</v>
      </c>
    </row>
    <row r="997" spans="18:23" x14ac:dyDescent="0.45">
      <c r="R997">
        <v>-4.9999999999998934E-2</v>
      </c>
      <c r="S997">
        <f>1-R997</f>
        <v>1.0499999999999989</v>
      </c>
      <c r="T997">
        <f>SQRT(R997^2*$L$48+S997^2*$L$49+2*R997*S997*$L$50)</f>
        <v>0.1827878558924334</v>
      </c>
      <c r="U997">
        <f>R997*$L$46+S997*$L$47</f>
        <v>0.39584962354325193</v>
      </c>
      <c r="V997">
        <f>U997/T997</f>
        <v>2.1656232117313126</v>
      </c>
      <c r="W997">
        <f>T997/U997</f>
        <v>0.46176084306029752</v>
      </c>
    </row>
    <row r="998" spans="18:23" x14ac:dyDescent="0.45">
      <c r="R998">
        <v>-3.9999999999999147E-2</v>
      </c>
      <c r="S998">
        <f>1-R998</f>
        <v>1.0399999999999991</v>
      </c>
      <c r="T998">
        <f>SQRT(R998^2*$L$48+S998^2*$L$49+2*R998*S998*$L$50)</f>
        <v>0.18257926057281648</v>
      </c>
      <c r="U998">
        <f>R998*$L$46+S998*$L$47</f>
        <v>0.39551978784934055</v>
      </c>
      <c r="V998">
        <f>U998/T998</f>
        <v>2.1662908843449875</v>
      </c>
      <c r="W998">
        <f>T998/U998</f>
        <v>0.46161852372949713</v>
      </c>
    </row>
    <row r="999" spans="18:23" x14ac:dyDescent="0.45">
      <c r="R999">
        <v>-2.9999999999999361E-2</v>
      </c>
      <c r="S999">
        <f>1-R999</f>
        <v>1.0299999999999994</v>
      </c>
      <c r="T999">
        <f>SQRT(R999^2*$L$48+S999^2*$L$49+2*R999*S999*$L$50)</f>
        <v>0.18237095470835468</v>
      </c>
      <c r="U999">
        <f>R999*$L$46+S999*$L$47</f>
        <v>0.39518995215542918</v>
      </c>
      <c r="V999">
        <f>U999/T999</f>
        <v>2.1669566449734936</v>
      </c>
      <c r="W999">
        <f>T999/U999</f>
        <v>0.46147669927758622</v>
      </c>
    </row>
    <row r="1000" spans="18:23" x14ac:dyDescent="0.45">
      <c r="R1000">
        <v>-1.9999999999999574E-2</v>
      </c>
      <c r="S1000">
        <f>1-R1000</f>
        <v>1.0199999999999996</v>
      </c>
      <c r="T1000">
        <f>SQRT(R1000^2*$L$48+S1000^2*$L$49+2*R1000*S1000*$L$50)</f>
        <v>0.18216293929203609</v>
      </c>
      <c r="U1000">
        <f>R1000*$L$46+S1000*$L$47</f>
        <v>0.39486011646151775</v>
      </c>
      <c r="V1000">
        <f>U1000/T1000</f>
        <v>2.1676204720681103</v>
      </c>
      <c r="W1000">
        <f>T1000/U1000</f>
        <v>0.46133537345950032</v>
      </c>
    </row>
    <row r="1001" spans="18:23" x14ac:dyDescent="0.45">
      <c r="R1001">
        <v>-9.9999999999997868E-3</v>
      </c>
      <c r="S1001">
        <f>1-R1001</f>
        <v>1.0099999999999998</v>
      </c>
      <c r="T1001">
        <f>SQRT(R1001^2*$L$48+S1001^2*$L$49+2*R1001*S1001*$L$50)</f>
        <v>0.18195521532000175</v>
      </c>
      <c r="U1001">
        <f>R1001*$L$46+S1001*$L$47</f>
        <v>0.39453028076760643</v>
      </c>
      <c r="V1001">
        <f>U1001/T1001</f>
        <v>2.1682823439479448</v>
      </c>
      <c r="W1001">
        <f>T1001/U1001</f>
        <v>0.46119455005072324</v>
      </c>
    </row>
    <row r="1002" spans="18:23" x14ac:dyDescent="0.45">
      <c r="R1002">
        <v>0</v>
      </c>
      <c r="S1002">
        <f>1-R1002</f>
        <v>1</v>
      </c>
      <c r="T1002">
        <f>SQRT(R1002^2*$L$48+S1002^2*$L$49+2*R1002*S1002*$L$50)</f>
        <v>0.18174778379154802</v>
      </c>
      <c r="U1002">
        <f>R1002*$L$46+S1002*$L$47</f>
        <v>0.394200445073695</v>
      </c>
      <c r="V1002">
        <f>U1002/T1002</f>
        <v>2.1689422387995405</v>
      </c>
      <c r="W1002">
        <f>T1002/U1002</f>
        <v>0.46105423284737951</v>
      </c>
    </row>
    <row r="1003" spans="18:23" x14ac:dyDescent="0.45">
      <c r="R1003">
        <v>9.9999999999997868E-3</v>
      </c>
      <c r="S1003">
        <f>1-R1003</f>
        <v>0.99000000000000021</v>
      </c>
      <c r="T1003">
        <f>SQRT(R1003^2*$L$48+S1003^2*$L$49+2*R1003*S1003*$L$50)</f>
        <v>0.18154064570912845</v>
      </c>
      <c r="U1003">
        <f>R1003*$L$46+S1003*$L$47</f>
        <v>0.39387060937978358</v>
      </c>
      <c r="V1003">
        <f>U1003/T1003</f>
        <v>2.1696001346764984</v>
      </c>
      <c r="W1003">
        <f>T1003/U1003</f>
        <v>0.46091442566632518</v>
      </c>
    </row>
    <row r="1004" spans="18:23" x14ac:dyDescent="0.45">
      <c r="R1004">
        <v>1.9999999999999574E-2</v>
      </c>
      <c r="S1004">
        <f>1-R1004</f>
        <v>0.98000000000000043</v>
      </c>
      <c r="T1004">
        <f>SQRT(R1004^2*$L$48+S1004^2*$L$49+2*R1004*S1004*$L$50)</f>
        <v>0.18133380207835556</v>
      </c>
      <c r="U1004">
        <f>R1004*$L$46+S1004*$L$47</f>
        <v>0.39354077368587226</v>
      </c>
      <c r="V1004">
        <f>U1004/T1004</f>
        <v>2.1702560094991039</v>
      </c>
      <c r="W1004">
        <f>T1004/U1004</f>
        <v>0.46077513234523904</v>
      </c>
    </row>
    <row r="1005" spans="18:23" x14ac:dyDescent="0.45">
      <c r="R1005">
        <v>2.9999999999999361E-2</v>
      </c>
      <c r="S1005">
        <f>1-R1005</f>
        <v>0.97000000000000064</v>
      </c>
      <c r="T1005">
        <f>SQRT(R1005^2*$L$48+S1005^2*$L$49+2*R1005*S1005*$L$50)</f>
        <v>0.18112725390800269</v>
      </c>
      <c r="U1005">
        <f>R1005*$L$46+S1005*$L$47</f>
        <v>0.39321093799196083</v>
      </c>
      <c r="V1005">
        <f>U1005/T1005</f>
        <v>2.1709098410539514</v>
      </c>
      <c r="W1005">
        <f>T1005/U1005</f>
        <v>0.46063635674271558</v>
      </c>
    </row>
    <row r="1006" spans="18:23" x14ac:dyDescent="0.45">
      <c r="R1006">
        <v>4.0000000000000924E-2</v>
      </c>
      <c r="S1006">
        <f>1-R1006</f>
        <v>0.95999999999999908</v>
      </c>
      <c r="T1006">
        <f>SQRT(R1006^2*$L$48+S1006^2*$L$49+2*R1006*S1006*$L$50)</f>
        <v>0.18092100221000551</v>
      </c>
      <c r="U1006">
        <f>R1006*$L$46+S1006*$L$47</f>
        <v>0.3928811022980494</v>
      </c>
      <c r="V1006">
        <f>U1006/T1006</f>
        <v>2.1715616069935844</v>
      </c>
      <c r="W1006">
        <f>T1006/U1006</f>
        <v>0.46049810273835551</v>
      </c>
    </row>
    <row r="1007" spans="18:23" x14ac:dyDescent="0.45">
      <c r="R1007">
        <v>5.0000000000000711E-2</v>
      </c>
      <c r="S1007">
        <f>1-R1007</f>
        <v>0.94999999999999929</v>
      </c>
      <c r="T1007">
        <f>SQRT(R1007^2*$L$48+S1007^2*$L$49+2*R1007*S1007*$L$50)</f>
        <v>0.18071504799946378</v>
      </c>
      <c r="U1007">
        <f>R1007*$L$46+S1007*$L$47</f>
        <v>0.39255126660413803</v>
      </c>
      <c r="V1007">
        <f>U1007/T1007</f>
        <v>2.1722112848361297</v>
      </c>
      <c r="W1007">
        <f>T1007/U1007</f>
        <v>0.46036037423285897</v>
      </c>
    </row>
    <row r="1008" spans="18:23" x14ac:dyDescent="0.45">
      <c r="R1008">
        <v>6.0000000000000497E-2</v>
      </c>
      <c r="S1008">
        <f>1-R1008</f>
        <v>0.9399999999999995</v>
      </c>
      <c r="T1008">
        <f>SQRT(R1008^2*$L$48+S1008^2*$L$49+2*R1008*S1008*$L$50)</f>
        <v>0.18050939229464236</v>
      </c>
      <c r="U1008">
        <f>R1008*$L$46+S1008*$L$47</f>
        <v>0.39222143091022665</v>
      </c>
      <c r="V1008">
        <f>U1008/T1008</f>
        <v>2.1728588519649459</v>
      </c>
      <c r="W1008">
        <f>T1008/U1008</f>
        <v>0.46022317514811711</v>
      </c>
    </row>
    <row r="1009" spans="18:23" x14ac:dyDescent="0.45">
      <c r="R1009">
        <v>7.0000000000000284E-2</v>
      </c>
      <c r="S1009">
        <f>1-R1009</f>
        <v>0.92999999999999972</v>
      </c>
      <c r="T1009">
        <f>SQRT(R1009^2*$L$48+S1009^2*$L$49+2*R1009*S1009*$L$50)</f>
        <v>0.18030403611697271</v>
      </c>
      <c r="U1009">
        <f>R1009*$L$46+S1009*$L$47</f>
        <v>0.39189159521631528</v>
      </c>
      <c r="V1009">
        <f>U1009/T1009</f>
        <v>2.1735042856282738</v>
      </c>
      <c r="W1009">
        <f>T1009/U1009</f>
        <v>0.46008650942730467</v>
      </c>
    </row>
    <row r="1010" spans="18:23" x14ac:dyDescent="0.45">
      <c r="R1010">
        <v>8.0000000000000071E-2</v>
      </c>
      <c r="S1010">
        <f>1-R1010</f>
        <v>0.91999999999999993</v>
      </c>
      <c r="T1010">
        <f>SQRT(R1010^2*$L$48+S1010^2*$L$49+2*R1010*S1010*$L$50)</f>
        <v>0.18009898049105391</v>
      </c>
      <c r="U1010">
        <f>R1010*$L$46+S1010*$L$47</f>
        <v>0.39156175952240385</v>
      </c>
      <c r="V1010">
        <f>U1010/T1010</f>
        <v>2.1741475629388916</v>
      </c>
      <c r="W1010">
        <f>T1010/U1010</f>
        <v>0.45995038103497249</v>
      </c>
    </row>
    <row r="1011" spans="18:23" x14ac:dyDescent="0.45">
      <c r="R1011">
        <v>8.9999999999999858E-2</v>
      </c>
      <c r="S1011">
        <f>1-R1011</f>
        <v>0.91000000000000014</v>
      </c>
      <c r="T1011">
        <f>SQRT(R1011^2*$L$48+S1011^2*$L$49+2*R1011*S1011*$L$50)</f>
        <v>0.17989422644465378</v>
      </c>
      <c r="U1011">
        <f>R1011*$L$46+S1011*$L$47</f>
        <v>0.39123192382849248</v>
      </c>
      <c r="V1011">
        <f>U1011/T1011</f>
        <v>2.1747886608737765</v>
      </c>
      <c r="W1011">
        <f>T1011/U1011</f>
        <v>0.45981479395714003</v>
      </c>
    </row>
    <row r="1012" spans="18:23" x14ac:dyDescent="0.45">
      <c r="R1012">
        <v>9.9999999999999645E-2</v>
      </c>
      <c r="S1012">
        <f>1-R1012</f>
        <v>0.90000000000000036</v>
      </c>
      <c r="T1012">
        <f>SQRT(R1012^2*$L$48+S1012^2*$L$49+2*R1012*S1012*$L$50)</f>
        <v>0.17968977500870947</v>
      </c>
      <c r="U1012">
        <f>R1012*$L$46+S1012*$L$47</f>
        <v>0.3909020881345811</v>
      </c>
      <c r="V1012">
        <f>U1012/T1012</f>
        <v>2.1754275562737737</v>
      </c>
      <c r="W1012">
        <f>T1012/U1012</f>
        <v>0.45967975220138824</v>
      </c>
    </row>
    <row r="1013" spans="18:23" x14ac:dyDescent="0.45">
      <c r="R1013">
        <v>0.10999999999999943</v>
      </c>
      <c r="S1013">
        <f>1-R1013</f>
        <v>0.89000000000000057</v>
      </c>
      <c r="T1013">
        <f>SQRT(R1013^2*$L$48+S1013^2*$L$49+2*R1013*S1013*$L$50)</f>
        <v>0.1794856272173285</v>
      </c>
      <c r="U1013">
        <f>R1013*$L$46+S1013*$L$47</f>
        <v>0.39057225244066973</v>
      </c>
      <c r="V1013">
        <f>U1013/T1013</f>
        <v>2.1760642258432701</v>
      </c>
      <c r="W1013">
        <f>T1013/U1013</f>
        <v>0.45954525979695254</v>
      </c>
    </row>
    <row r="1014" spans="18:23" x14ac:dyDescent="0.45">
      <c r="R1014">
        <v>0.12000000000000099</v>
      </c>
      <c r="S1014">
        <f>1-R1014</f>
        <v>0.87999999999999901</v>
      </c>
      <c r="T1014">
        <f>SQRT(R1014^2*$L$48+S1014^2*$L$49+2*R1014*S1014*$L$50)</f>
        <v>0.17928178410778908</v>
      </c>
      <c r="U1014">
        <f>R1014*$L$46+S1014*$L$47</f>
        <v>0.39024241674675825</v>
      </c>
      <c r="V1014">
        <f>U1014/T1014</f>
        <v>2.1766986461498727</v>
      </c>
      <c r="W1014">
        <f>T1014/U1014</f>
        <v>0.45941132079481561</v>
      </c>
    </row>
    <row r="1015" spans="18:23" x14ac:dyDescent="0.45">
      <c r="R1015">
        <v>0.13000000000000078</v>
      </c>
      <c r="S1015">
        <f>1-R1015</f>
        <v>0.86999999999999922</v>
      </c>
      <c r="T1015">
        <f>SQRT(R1015^2*$L$48+S1015^2*$L$49+2*R1015*S1015*$L$50)</f>
        <v>0.1790782467205409</v>
      </c>
      <c r="U1015">
        <f>R1015*$L$46+S1015*$L$47</f>
        <v>0.38991258105284693</v>
      </c>
      <c r="V1015">
        <f>U1015/T1015</f>
        <v>2.1773307936240958</v>
      </c>
      <c r="W1015">
        <f>T1015/U1015</f>
        <v>0.45927793926780081</v>
      </c>
    </row>
    <row r="1016" spans="18:23" x14ac:dyDescent="0.45">
      <c r="R1016">
        <v>0.14000000000000057</v>
      </c>
      <c r="S1016">
        <f>1-R1016</f>
        <v>0.85999999999999943</v>
      </c>
      <c r="T1016">
        <f>SQRT(R1016^2*$L$48+S1016^2*$L$49+2*R1016*S1016*$L$50)</f>
        <v>0.17887501609920498</v>
      </c>
      <c r="U1016">
        <f>R1016*$L$46+S1016*$L$47</f>
        <v>0.3895827453589355</v>
      </c>
      <c r="V1016">
        <f>U1016/T1016</f>
        <v>2.1779606445590534</v>
      </c>
      <c r="W1016">
        <f>T1016/U1016</f>
        <v>0.45914511931066532</v>
      </c>
    </row>
    <row r="1017" spans="18:23" x14ac:dyDescent="0.45">
      <c r="R1017">
        <v>0.15000000000000036</v>
      </c>
      <c r="S1017">
        <f>1-R1017</f>
        <v>0.84999999999999964</v>
      </c>
      <c r="T1017">
        <f>SQRT(R1017^2*$L$48+S1017^2*$L$49+2*R1017*S1017*$L$50)</f>
        <v>0.17867209329057432</v>
      </c>
      <c r="U1017">
        <f>R1017*$L$46+S1017*$L$47</f>
        <v>0.38925290966502413</v>
      </c>
      <c r="V1017">
        <f>U1017/T1017</f>
        <v>2.1785881751101575</v>
      </c>
      <c r="W1017">
        <f>T1017/U1017</f>
        <v>0.4590128650401934</v>
      </c>
    </row>
    <row r="1018" spans="18:23" x14ac:dyDescent="0.45">
      <c r="R1018">
        <v>0.16000000000000014</v>
      </c>
      <c r="S1018">
        <f>1-R1018</f>
        <v>0.83999999999999986</v>
      </c>
      <c r="T1018">
        <f>SQRT(R1018^2*$L$48+S1018^2*$L$49+2*R1018*S1018*$L$50)</f>
        <v>0.1784694793446136</v>
      </c>
      <c r="U1018">
        <f>R1018*$L$46+S1018*$L$47</f>
        <v>0.38892307397111275</v>
      </c>
      <c r="V1018">
        <f>U1018/T1018</f>
        <v>2.179213361294825</v>
      </c>
      <c r="W1018">
        <f>T1018/U1018</f>
        <v>0.45888118059529021</v>
      </c>
    </row>
    <row r="1019" spans="18:23" x14ac:dyDescent="0.45">
      <c r="R1019">
        <v>0.16999999999999993</v>
      </c>
      <c r="S1019">
        <f>1-R1019</f>
        <v>0.83000000000000007</v>
      </c>
      <c r="T1019">
        <f>SQRT(R1019^2*$L$48+S1019^2*$L$49+2*R1019*S1019*$L$50)</f>
        <v>0.17826717531445924</v>
      </c>
      <c r="U1019">
        <f>R1019*$L$46+S1019*$L$47</f>
        <v>0.38859323827720132</v>
      </c>
      <c r="V1019">
        <f>U1019/T1019</f>
        <v>2.1798361789921881</v>
      </c>
      <c r="W1019">
        <f>T1019/U1019</f>
        <v>0.45875007013707508</v>
      </c>
    </row>
    <row r="1020" spans="18:23" x14ac:dyDescent="0.45">
      <c r="R1020">
        <v>0.17999999999999972</v>
      </c>
      <c r="S1020">
        <f>1-R1020</f>
        <v>0.82000000000000028</v>
      </c>
      <c r="T1020">
        <f>SQRT(R1020^2*$L$48+S1020^2*$L$49+2*R1020*S1020*$L$50)</f>
        <v>0.17806518225641904</v>
      </c>
      <c r="U1020">
        <f>R1020*$L$46+S1020*$L$47</f>
        <v>0.38826340258328995</v>
      </c>
      <c r="V1020">
        <f>U1020/T1020</f>
        <v>2.1804566039428157</v>
      </c>
      <c r="W1020">
        <f>T1020/U1020</f>
        <v>0.45861953784897519</v>
      </c>
    </row>
    <row r="1021" spans="18:23" x14ac:dyDescent="0.45">
      <c r="R1021">
        <v>0.1899999999999995</v>
      </c>
      <c r="S1021">
        <f>1-R1021</f>
        <v>0.8100000000000005</v>
      </c>
      <c r="T1021">
        <f>SQRT(R1021^2*$L$48+S1021^2*$L$49+2*R1021*S1021*$L$50)</f>
        <v>0.17786350122997199</v>
      </c>
      <c r="U1021">
        <f>R1021*$L$46+S1021*$L$47</f>
        <v>0.38793356688937858</v>
      </c>
      <c r="V1021">
        <f>U1021/T1021</f>
        <v>2.1810746117484356</v>
      </c>
      <c r="W1021">
        <f>T1021/U1021</f>
        <v>0.45848958793682004</v>
      </c>
    </row>
    <row r="1022" spans="18:23" x14ac:dyDescent="0.45">
      <c r="R1022">
        <v>0.20000000000000107</v>
      </c>
      <c r="S1022">
        <f>1-R1022</f>
        <v>0.79999999999999893</v>
      </c>
      <c r="T1022">
        <f>SQRT(R1022^2*$L$48+S1022^2*$L$49+2*R1022*S1022*$L$50)</f>
        <v>0.17766213329776742</v>
      </c>
      <c r="U1022">
        <f>R1022*$L$46+S1022*$L$47</f>
        <v>0.38760373119546715</v>
      </c>
      <c r="V1022">
        <f>U1022/T1022</f>
        <v>2.1816901778716735</v>
      </c>
      <c r="W1022">
        <f>T1022/U1022</f>
        <v>0.45836022462893439</v>
      </c>
    </row>
    <row r="1023" spans="18:23" x14ac:dyDescent="0.45">
      <c r="R1023">
        <v>0.21000000000000085</v>
      </c>
      <c r="S1023">
        <f>1-R1023</f>
        <v>0.78999999999999915</v>
      </c>
      <c r="T1023">
        <f>SQRT(R1023^2*$L$48+S1023^2*$L$49+2*R1023*S1023*$L$50)</f>
        <v>0.17746107952562448</v>
      </c>
      <c r="U1023">
        <f>R1023*$L$46+S1023*$L$47</f>
        <v>0.38727389550155578</v>
      </c>
      <c r="V1023">
        <f>U1023/T1023</f>
        <v>2.1823032776357891</v>
      </c>
      <c r="W1023">
        <f>T1023/U1023</f>
        <v>0.45823145217623268</v>
      </c>
    </row>
    <row r="1024" spans="18:23" x14ac:dyDescent="0.45">
      <c r="R1024">
        <v>0.22000000000000064</v>
      </c>
      <c r="S1024">
        <f>1-R1024</f>
        <v>0.77999999999999936</v>
      </c>
      <c r="T1024">
        <f>SQRT(R1024^2*$L$48+S1024^2*$L$49+2*R1024*S1024*$L$50)</f>
        <v>0.17726034098253135</v>
      </c>
      <c r="U1024">
        <f>R1024*$L$46+S1024*$L$47</f>
        <v>0.38694405980764435</v>
      </c>
      <c r="V1024">
        <f>U1024/T1024</f>
        <v>2.1829138862244255</v>
      </c>
      <c r="W1024">
        <f>T1024/U1024</f>
        <v>0.45810327485231356</v>
      </c>
    </row>
    <row r="1025" spans="18:23" x14ac:dyDescent="0.45">
      <c r="R1025">
        <v>0.23000000000000043</v>
      </c>
      <c r="S1025">
        <f>1-R1025</f>
        <v>0.76999999999999957</v>
      </c>
      <c r="T1025">
        <f>SQRT(R1025^2*$L$48+S1025^2*$L$49+2*R1025*S1025*$L$50)</f>
        <v>0.17705991874064406</v>
      </c>
      <c r="U1025">
        <f>R1025*$L$46+S1025*$L$47</f>
        <v>0.38661422411373303</v>
      </c>
      <c r="V1025">
        <f>U1025/T1025</f>
        <v>2.1835219786813664</v>
      </c>
      <c r="W1025">
        <f>T1025/U1025</f>
        <v>0.45797569695355311</v>
      </c>
    </row>
    <row r="1026" spans="18:23" x14ac:dyDescent="0.45">
      <c r="R1026">
        <v>0.24000000000000021</v>
      </c>
      <c r="S1026">
        <f>1-R1026</f>
        <v>0.75999999999999979</v>
      </c>
      <c r="T1026">
        <f>SQRT(R1026^2*$L$48+S1026^2*$L$49+2*R1026*S1026*$L$50)</f>
        <v>0.17685981387528535</v>
      </c>
      <c r="U1026">
        <f>R1026*$L$46+S1026*$L$47</f>
        <v>0.3862843884198216</v>
      </c>
      <c r="V1026">
        <f>U1026/T1026</f>
        <v>2.1841275299102954</v>
      </c>
      <c r="W1026">
        <f>T1026/U1026</f>
        <v>0.45784872279919986</v>
      </c>
    </row>
    <row r="1027" spans="18:23" x14ac:dyDescent="0.45">
      <c r="R1027">
        <v>0.25</v>
      </c>
      <c r="S1027">
        <f>1-R1027</f>
        <v>0.75</v>
      </c>
      <c r="T1027">
        <f>SQRT(R1027^2*$L$48+S1027^2*$L$49+2*R1027*S1027*$L$50)</f>
        <v>0.1766600274649435</v>
      </c>
      <c r="U1027">
        <f>R1027*$L$46+S1027*$L$47</f>
        <v>0.38595455272591028</v>
      </c>
      <c r="V1027">
        <f>U1027/T1027</f>
        <v>2.1847305146745732</v>
      </c>
      <c r="W1027">
        <f>T1027/U1027</f>
        <v>0.45772235673146855</v>
      </c>
    </row>
    <row r="1028" spans="18:23" x14ac:dyDescent="0.45">
      <c r="R1028">
        <v>0.25999999999999979</v>
      </c>
      <c r="S1028">
        <f>1-R1028</f>
        <v>0.74000000000000021</v>
      </c>
      <c r="T1028">
        <f>SQRT(R1028^2*$L$48+S1028^2*$L$49+2*R1028*S1028*$L$50)</f>
        <v>0.17646056059127072</v>
      </c>
      <c r="U1028">
        <f>R1028*$L$46+S1028*$L$47</f>
        <v>0.38562471703199885</v>
      </c>
      <c r="V1028">
        <f>U1028/T1028</f>
        <v>2.1853309075970104</v>
      </c>
      <c r="W1028">
        <f>T1028/U1028</f>
        <v>0.45759660311563521</v>
      </c>
    </row>
    <row r="1029" spans="18:23" x14ac:dyDescent="0.45">
      <c r="R1029">
        <v>0.26999999999999957</v>
      </c>
      <c r="S1029">
        <f>1-R1029</f>
        <v>0.73000000000000043</v>
      </c>
      <c r="T1029">
        <f>SQRT(R1029^2*$L$48+S1029^2*$L$49+2*R1029*S1029*$L$50)</f>
        <v>0.17626141433908152</v>
      </c>
      <c r="U1029">
        <f>R1029*$L$46+S1029*$L$47</f>
        <v>0.38529488133808742</v>
      </c>
      <c r="V1029">
        <f>U1029/T1029</f>
        <v>2.1859286831596587</v>
      </c>
      <c r="W1029">
        <f>T1029/U1029</f>
        <v>0.45747146634013069</v>
      </c>
    </row>
    <row r="1030" spans="18:23" x14ac:dyDescent="0.45">
      <c r="R1030">
        <v>0.27999999999999936</v>
      </c>
      <c r="S1030">
        <f>1-R1030</f>
        <v>0.72000000000000064</v>
      </c>
      <c r="T1030">
        <f>SQRT(R1030^2*$L$48+S1030^2*$L$49+2*R1030*S1030*$L$50)</f>
        <v>0.17606258979635098</v>
      </c>
      <c r="U1030">
        <f>R1030*$L$46+S1030*$L$47</f>
        <v>0.38496504564417611</v>
      </c>
      <c r="V1030">
        <f>U1030/T1030</f>
        <v>2.1865238157036062</v>
      </c>
      <c r="W1030">
        <f>T1030/U1030</f>
        <v>0.45734695081663584</v>
      </c>
    </row>
    <row r="1031" spans="18:23" x14ac:dyDescent="0.45">
      <c r="R1031">
        <v>0.29000000000000092</v>
      </c>
      <c r="S1031">
        <f>1-R1031</f>
        <v>0.70999999999999908</v>
      </c>
      <c r="T1031">
        <f>SQRT(R1031^2*$L$48+S1031^2*$L$49+2*R1031*S1031*$L$50)</f>
        <v>0.17586408805421253</v>
      </c>
      <c r="U1031">
        <f>R1031*$L$46+S1031*$L$47</f>
        <v>0.38463520995026468</v>
      </c>
      <c r="V1031">
        <f>U1031/T1031</f>
        <v>2.1871162794287802</v>
      </c>
      <c r="W1031">
        <f>T1031/U1031</f>
        <v>0.45722306098017562</v>
      </c>
    </row>
    <row r="1032" spans="18:23" x14ac:dyDescent="0.45">
      <c r="R1032">
        <v>0.30000000000000071</v>
      </c>
      <c r="S1032">
        <f>1-R1032</f>
        <v>0.69999999999999929</v>
      </c>
      <c r="T1032">
        <f>SQRT(R1032^2*$L$48+S1032^2*$L$49+2*R1032*S1032*$L$50)</f>
        <v>0.17566591020695627</v>
      </c>
      <c r="U1032">
        <f>R1032*$L$46+S1032*$L$47</f>
        <v>0.38430537425635325</v>
      </c>
      <c r="V1032">
        <f>U1032/T1032</f>
        <v>2.1877060483937592</v>
      </c>
      <c r="W1032">
        <f>T1032/U1032</f>
        <v>0.45709980128921446</v>
      </c>
    </row>
    <row r="1033" spans="18:23" x14ac:dyDescent="0.45">
      <c r="R1033">
        <v>0.3100000000000005</v>
      </c>
      <c r="S1033">
        <f>1-R1033</f>
        <v>0.6899999999999995</v>
      </c>
      <c r="T1033">
        <f>SQRT(R1033^2*$L$48+S1033^2*$L$49+2*R1033*S1033*$L$50)</f>
        <v>0.17546805735202617</v>
      </c>
      <c r="U1033">
        <f>R1033*$L$46+S1033*$L$47</f>
        <v>0.38397553856244188</v>
      </c>
      <c r="V1033">
        <f>U1033/T1033</f>
        <v>2.188293096515598</v>
      </c>
      <c r="W1033">
        <f>T1033/U1033</f>
        <v>0.45697717622574974</v>
      </c>
    </row>
    <row r="1034" spans="18:23" x14ac:dyDescent="0.45">
      <c r="R1034">
        <v>0.32000000000000028</v>
      </c>
      <c r="S1034">
        <f>1-R1034</f>
        <v>0.67999999999999972</v>
      </c>
      <c r="T1034">
        <f>SQRT(R1034^2*$L$48+S1034^2*$L$49+2*R1034*S1034*$L$50)</f>
        <v>0.17527053059001785</v>
      </c>
      <c r="U1034">
        <f>R1034*$L$46+S1034*$L$47</f>
        <v>0.3836457028685305</v>
      </c>
      <c r="V1034">
        <f>U1034/T1034</f>
        <v>2.1888773975696529</v>
      </c>
      <c r="W1034">
        <f>T1034/U1034</f>
        <v>0.45685519029540744</v>
      </c>
    </row>
    <row r="1035" spans="18:23" x14ac:dyDescent="0.45">
      <c r="R1035">
        <v>0.33000000000000007</v>
      </c>
      <c r="S1035">
        <f>1-R1035</f>
        <v>0.66999999999999993</v>
      </c>
      <c r="T1035">
        <f>SQRT(R1035^2*$L$48+S1035^2*$L$49+2*R1035*S1035*$L$50)</f>
        <v>0.17507333102467587</v>
      </c>
      <c r="U1035">
        <f>R1035*$L$46+S1035*$L$47</f>
        <v>0.38331586717461913</v>
      </c>
      <c r="V1035">
        <f>U1035/T1035</f>
        <v>2.1894589251894243</v>
      </c>
      <c r="W1035">
        <f>T1035/U1035</f>
        <v>0.45673384802753653</v>
      </c>
    </row>
    <row r="1036" spans="18:23" x14ac:dyDescent="0.45">
      <c r="R1036">
        <v>0.33999999999999986</v>
      </c>
      <c r="S1036">
        <f>1-R1036</f>
        <v>0.66000000000000014</v>
      </c>
      <c r="T1036">
        <f>SQRT(R1036^2*$L$48+S1036^2*$L$49+2*R1036*S1036*$L$50)</f>
        <v>0.17487645976289093</v>
      </c>
      <c r="U1036">
        <f>R1036*$L$46+S1036*$L$47</f>
        <v>0.3829860314807077</v>
      </c>
      <c r="V1036">
        <f>U1036/T1036</f>
        <v>2.1900376528664034</v>
      </c>
      <c r="W1036">
        <f>T1036/U1036</f>
        <v>0.45661315397530378</v>
      </c>
    </row>
    <row r="1037" spans="18:23" x14ac:dyDescent="0.45">
      <c r="R1037">
        <v>0.34999999999999964</v>
      </c>
      <c r="S1037">
        <f>1-R1037</f>
        <v>0.65000000000000036</v>
      </c>
      <c r="T1037">
        <f>SQRT(R1037^2*$L$48+S1037^2*$L$49+2*R1037*S1037*$L$50)</f>
        <v>0.17467991791469675</v>
      </c>
      <c r="U1037">
        <f>R1037*$L$46+S1037*$L$47</f>
        <v>0.38265619578679633</v>
      </c>
      <c r="V1037">
        <f>U1037/T1037</f>
        <v>2.1906135539499325</v>
      </c>
      <c r="W1037">
        <f>T1037/U1037</f>
        <v>0.45649311271578824</v>
      </c>
    </row>
    <row r="1038" spans="18:23" x14ac:dyDescent="0.45">
      <c r="R1038">
        <v>0.35999999999999943</v>
      </c>
      <c r="S1038">
        <f>1-R1038</f>
        <v>0.64000000000000057</v>
      </c>
      <c r="T1038">
        <f>SQRT(R1038^2*$L$48+S1038^2*$L$49+2*R1038*S1038*$L$50)</f>
        <v>0.17448370659326706</v>
      </c>
      <c r="U1038">
        <f>R1038*$L$46+S1038*$L$47</f>
        <v>0.38232636009288495</v>
      </c>
      <c r="V1038">
        <f>U1038/T1038</f>
        <v>2.1911866016470678</v>
      </c>
      <c r="W1038">
        <f>T1038/U1038</f>
        <v>0.45637372885007671</v>
      </c>
    </row>
    <row r="1039" spans="18:23" x14ac:dyDescent="0.45">
      <c r="R1039">
        <v>0.37000000000000099</v>
      </c>
      <c r="S1039">
        <f>1-R1039</f>
        <v>0.62999999999999901</v>
      </c>
      <c r="T1039">
        <f>SQRT(R1039^2*$L$48+S1039^2*$L$49+2*R1039*S1039*$L$50)</f>
        <v>0.17428782691491196</v>
      </c>
      <c r="U1039">
        <f>R1039*$L$46+S1039*$L$47</f>
        <v>0.38199652439897347</v>
      </c>
      <c r="V1039">
        <f>U1039/T1039</f>
        <v>2.1917567690224615</v>
      </c>
      <c r="W1039">
        <f>T1039/U1039</f>
        <v>0.45625500700335775</v>
      </c>
    </row>
    <row r="1040" spans="18:23" x14ac:dyDescent="0.45">
      <c r="R1040">
        <v>0.38000000000000078</v>
      </c>
      <c r="S1040">
        <f>1-R1040</f>
        <v>0.61999999999999922</v>
      </c>
      <c r="T1040">
        <f>SQRT(R1040^2*$L$48+S1040^2*$L$49+2*R1040*S1040*$L$50)</f>
        <v>0.17409227999907478</v>
      </c>
      <c r="U1040">
        <f>R1040*$L$46+S1040*$L$47</f>
        <v>0.3816666887050621</v>
      </c>
      <c r="V1040">
        <f>U1040/T1040</f>
        <v>2.1923240289982444</v>
      </c>
      <c r="W1040">
        <f>T1040/U1040</f>
        <v>0.45613695182501729</v>
      </c>
    </row>
    <row r="1041" spans="18:23" x14ac:dyDescent="0.45">
      <c r="R1041">
        <v>0.39000000000000057</v>
      </c>
      <c r="S1041">
        <f>1-R1041</f>
        <v>0.60999999999999943</v>
      </c>
      <c r="T1041">
        <f>SQRT(R1041^2*$L$48+S1041^2*$L$49+2*R1041*S1041*$L$50)</f>
        <v>0.17389706696832785</v>
      </c>
      <c r="U1041">
        <f>R1041*$L$46+S1041*$L$47</f>
        <v>0.38133685301115072</v>
      </c>
      <c r="V1041">
        <f>U1041/T1041</f>
        <v>2.1928883543539248</v>
      </c>
      <c r="W1041">
        <f>T1041/U1041</f>
        <v>0.45601956798873278</v>
      </c>
    </row>
    <row r="1042" spans="18:23" x14ac:dyDescent="0.45">
      <c r="R1042">
        <v>0.40000000000000036</v>
      </c>
      <c r="S1042">
        <f>1-R1042</f>
        <v>0.59999999999999964</v>
      </c>
      <c r="T1042">
        <f>SQRT(R1042^2*$L$48+S1042^2*$L$49+2*R1042*S1042*$L$50)</f>
        <v>0.17370218894836897</v>
      </c>
      <c r="U1042">
        <f>R1042*$L$46+S1042*$L$47</f>
        <v>0.38100701731723935</v>
      </c>
      <c r="V1042">
        <f>U1042/T1042</f>
        <v>2.1934497177262942</v>
      </c>
      <c r="W1042">
        <f>T1042/U1042</f>
        <v>0.4559028601925687</v>
      </c>
    </row>
    <row r="1043" spans="18:23" x14ac:dyDescent="0.45">
      <c r="R1043">
        <v>0.41000000000000014</v>
      </c>
      <c r="S1043">
        <f>1-R1043</f>
        <v>0.58999999999999986</v>
      </c>
      <c r="T1043">
        <f>SQRT(R1043^2*$L$48+S1043^2*$L$49+2*R1043*S1043*$L$50)</f>
        <v>0.17350764706801708</v>
      </c>
      <c r="U1043">
        <f>R1043*$L$46+S1043*$L$47</f>
        <v>0.38067718162332798</v>
      </c>
      <c r="V1043">
        <f>U1043/T1043</f>
        <v>2.1940080916093452</v>
      </c>
      <c r="W1043">
        <f>T1043/U1043</f>
        <v>0.45578683315907081</v>
      </c>
    </row>
    <row r="1044" spans="18:23" x14ac:dyDescent="0.45">
      <c r="R1044">
        <v>0.41999999999999993</v>
      </c>
      <c r="S1044">
        <f>1-R1044</f>
        <v>0.58000000000000007</v>
      </c>
      <c r="T1044">
        <f>SQRT(R1044^2*$L$48+S1044^2*$L$49+2*R1044*S1044*$L$50)</f>
        <v>0.17331344245920793</v>
      </c>
      <c r="U1044">
        <f>R1044*$L$46+S1044*$L$47</f>
        <v>0.38034734592941655</v>
      </c>
      <c r="V1044">
        <f>U1044/T1044</f>
        <v>2.1945634483541996</v>
      </c>
      <c r="W1044">
        <f>T1044/U1044</f>
        <v>0.45567149163536114</v>
      </c>
    </row>
    <row r="1045" spans="18:23" x14ac:dyDescent="0.45">
      <c r="R1045">
        <v>0.42999999999999972</v>
      </c>
      <c r="S1045">
        <f>1-R1045</f>
        <v>0.57000000000000028</v>
      </c>
      <c r="T1045">
        <f>SQRT(R1045^2*$L$48+S1045^2*$L$49+2*R1045*S1045*$L$50)</f>
        <v>0.17311957625698979</v>
      </c>
      <c r="U1045">
        <f>R1045*$L$46+S1045*$L$47</f>
        <v>0.38001751023550523</v>
      </c>
      <c r="V1045">
        <f>U1045/T1045</f>
        <v>2.1951157601690459</v>
      </c>
      <c r="W1045">
        <f>T1045/U1045</f>
        <v>0.45555684039323285</v>
      </c>
    </row>
    <row r="1046" spans="18:23" x14ac:dyDescent="0.45">
      <c r="R1046">
        <v>0.4399999999999995</v>
      </c>
      <c r="S1046">
        <f>1-R1046</f>
        <v>0.5600000000000005</v>
      </c>
      <c r="T1046">
        <f>SQRT(R1046^2*$L$48+S1046^2*$L$49+2*R1046*S1046*$L$50)</f>
        <v>0.17292604959951854</v>
      </c>
      <c r="U1046">
        <f>R1046*$L$46+S1046*$L$47</f>
        <v>0.3796876745415938</v>
      </c>
      <c r="V1046">
        <f>U1046/T1046</f>
        <v>2.1956649991190855</v>
      </c>
      <c r="W1046">
        <f>T1046/U1046</f>
        <v>0.4554428842292455</v>
      </c>
    </row>
    <row r="1047" spans="18:23" x14ac:dyDescent="0.45">
      <c r="R1047">
        <v>0.45000000000000107</v>
      </c>
      <c r="S1047">
        <f>1-R1047</f>
        <v>0.54999999999999893</v>
      </c>
      <c r="T1047">
        <f>SQRT(R1047^2*$L$48+S1047^2*$L$49+2*R1047*S1047*$L$50)</f>
        <v>0.17273286362805282</v>
      </c>
      <c r="U1047">
        <f>R1047*$L$46+S1047*$L$47</f>
        <v>0.37935783884768237</v>
      </c>
      <c r="V1047">
        <f>U1047/T1047</f>
        <v>2.196211137126499</v>
      </c>
      <c r="W1047">
        <f>T1047/U1047</f>
        <v>0.45532962796481857</v>
      </c>
    </row>
    <row r="1048" spans="18:23" x14ac:dyDescent="0.45">
      <c r="R1048">
        <v>0.46000000000000085</v>
      </c>
      <c r="S1048">
        <f>1-R1048</f>
        <v>0.53999999999999915</v>
      </c>
      <c r="T1048">
        <f>SQRT(R1048^2*$L$48+S1048^2*$L$49+2*R1048*S1048*$L$50)</f>
        <v>0.17254001948694908</v>
      </c>
      <c r="U1048">
        <f>R1048*$L$46+S1048*$L$47</f>
        <v>0.37902800315377094</v>
      </c>
      <c r="V1048">
        <f>U1048/T1048</f>
        <v>2.1967541459704112</v>
      </c>
      <c r="W1048">
        <f>T1048/U1048</f>
        <v>0.4552170764463277</v>
      </c>
    </row>
    <row r="1049" spans="18:23" x14ac:dyDescent="0.45">
      <c r="R1049">
        <v>0.47000000000000064</v>
      </c>
      <c r="S1049">
        <f>1-R1049</f>
        <v>0.52999999999999936</v>
      </c>
      <c r="T1049">
        <f>SQRT(R1049^2*$L$48+S1049^2*$L$49+2*R1049*S1049*$L$50)</f>
        <v>0.17234751832365605</v>
      </c>
      <c r="U1049">
        <f>R1049*$L$46+S1049*$L$47</f>
        <v>0.37869816745985962</v>
      </c>
      <c r="V1049">
        <f>U1049/T1049</f>
        <v>2.1972939972868777</v>
      </c>
      <c r="W1049">
        <f>T1049/U1049</f>
        <v>0.45510523454519791</v>
      </c>
    </row>
    <row r="1050" spans="18:23" x14ac:dyDescent="0.45">
      <c r="R1050">
        <v>0.48000000000000043</v>
      </c>
      <c r="S1050">
        <f>1-R1050</f>
        <v>0.51999999999999957</v>
      </c>
      <c r="T1050">
        <f>SQRT(R1050^2*$L$48+S1050^2*$L$49+2*R1050*S1050*$L$50)</f>
        <v>0.17215536128870942</v>
      </c>
      <c r="U1050">
        <f>R1050*$L$46+S1050*$L$47</f>
        <v>0.3783683317659482</v>
      </c>
      <c r="V1050">
        <f>U1050/T1050</f>
        <v>2.1978306625688746</v>
      </c>
      <c r="W1050">
        <f>T1050/U1050</f>
        <v>0.45499410715799971</v>
      </c>
    </row>
    <row r="1051" spans="18:23" x14ac:dyDescent="0.45">
      <c r="R1051">
        <v>0.49000000000000021</v>
      </c>
      <c r="S1051">
        <f>1-R1051</f>
        <v>0.50999999999999979</v>
      </c>
      <c r="T1051">
        <f>SQRT(R1051^2*$L$48+S1051^2*$L$49+2*R1051*S1051*$L$50)</f>
        <v>0.17196354953572601</v>
      </c>
      <c r="U1051">
        <f>R1051*$L$46+S1051*$L$47</f>
        <v>0.37803849607203682</v>
      </c>
      <c r="V1051">
        <f>U1051/T1051</f>
        <v>2.1983641131663081</v>
      </c>
      <c r="W1051">
        <f>T1051/U1051</f>
        <v>0.45488369920654226</v>
      </c>
    </row>
    <row r="1052" spans="18:23" x14ac:dyDescent="0.45">
      <c r="R1052">
        <v>0.5</v>
      </c>
      <c r="S1052">
        <f>1-R1052</f>
        <v>0.5</v>
      </c>
      <c r="T1052">
        <f>SQRT(R1052^2*$L$48+S1052^2*$L$49+2*R1052*S1052*$L$50)</f>
        <v>0.17177208422139797</v>
      </c>
      <c r="U1052">
        <f>R1052*$L$46+S1052*$L$47</f>
        <v>0.37770866037812545</v>
      </c>
      <c r="V1052">
        <f>U1052/T1052</f>
        <v>2.1988943202860289</v>
      </c>
      <c r="W1052">
        <f>T1052/U1052</f>
        <v>0.4547740156379691</v>
      </c>
    </row>
    <row r="1053" spans="18:23" x14ac:dyDescent="0.45">
      <c r="R1053">
        <v>0.50999999999999979</v>
      </c>
      <c r="S1053">
        <f>1-R1053</f>
        <v>0.49000000000000021</v>
      </c>
      <c r="T1053">
        <f>SQRT(R1053^2*$L$48+S1053^2*$L$49+2*R1053*S1053*$L$50)</f>
        <v>0.17158096650548657</v>
      </c>
      <c r="U1053">
        <f>R1053*$L$46+S1053*$L$47</f>
        <v>0.37737882468421408</v>
      </c>
      <c r="V1053">
        <f>U1053/T1053</f>
        <v>2.1994212549918628</v>
      </c>
      <c r="W1053">
        <f>T1053/U1053</f>
        <v>0.4546650614248518</v>
      </c>
    </row>
    <row r="1054" spans="18:23" x14ac:dyDescent="0.45">
      <c r="R1054">
        <v>0.51999999999999957</v>
      </c>
      <c r="S1054">
        <f>1-R1054</f>
        <v>0.48000000000000043</v>
      </c>
      <c r="T1054">
        <f>SQRT(R1054^2*$L$48+S1054^2*$L$49+2*R1054*S1054*$L$50)</f>
        <v>0.17139019755081586</v>
      </c>
      <c r="U1054">
        <f>R1054*$L$46+S1054*$L$47</f>
        <v>0.3770489889903027</v>
      </c>
      <c r="V1054">
        <f>U1054/T1054</f>
        <v>2.1999448882046515</v>
      </c>
      <c r="W1054">
        <f>T1054/U1054</f>
        <v>0.45455684156528486</v>
      </c>
    </row>
    <row r="1055" spans="18:23" x14ac:dyDescent="0.45">
      <c r="R1055">
        <v>0.52999999999999936</v>
      </c>
      <c r="S1055">
        <f>1-R1055</f>
        <v>0.47000000000000064</v>
      </c>
      <c r="T1055">
        <f>SQRT(R1055^2*$L$48+S1055^2*$L$49+2*R1055*S1055*$L$50)</f>
        <v>0.17119977852326612</v>
      </c>
      <c r="U1055">
        <f>R1055*$L$46+S1055*$L$47</f>
        <v>0.37671915329639127</v>
      </c>
      <c r="V1055">
        <f>U1055/T1055</f>
        <v>2.2004651907023058</v>
      </c>
      <c r="W1055">
        <f>T1055/U1055</f>
        <v>0.45444936108297973</v>
      </c>
    </row>
    <row r="1056" spans="18:23" x14ac:dyDescent="0.45">
      <c r="R1056">
        <v>0.54000000000000092</v>
      </c>
      <c r="S1056">
        <f>1-R1056</f>
        <v>0.45999999999999908</v>
      </c>
      <c r="T1056">
        <f>SQRT(R1056^2*$L$48+S1056^2*$L$49+2*R1056*S1056*$L$50)</f>
        <v>0.1710097105917672</v>
      </c>
      <c r="U1056">
        <f>R1056*$L$46+S1056*$L$47</f>
        <v>0.37638931760247984</v>
      </c>
      <c r="V1056">
        <f>U1056/T1056</f>
        <v>2.2009821331198727</v>
      </c>
      <c r="W1056">
        <f>T1056/U1056</f>
        <v>0.45434262502735945</v>
      </c>
    </row>
    <row r="1057" spans="11:23" x14ac:dyDescent="0.45">
      <c r="R1057">
        <v>0.55000000000000071</v>
      </c>
      <c r="S1057">
        <f>1-R1057</f>
        <v>0.44999999999999929</v>
      </c>
      <c r="T1057">
        <f>SQRT(R1057^2*$L$48+S1057^2*$L$49+2*R1057*S1057*$L$50)</f>
        <v>0.17081999492829142</v>
      </c>
      <c r="U1057">
        <f>R1057*$L$46+S1057*$L$47</f>
        <v>0.37605948190856847</v>
      </c>
      <c r="V1057">
        <f>U1057/T1057</f>
        <v>2.201495685949614</v>
      </c>
      <c r="W1057">
        <f>T1057/U1057</f>
        <v>0.45423663847365237</v>
      </c>
    </row>
    <row r="1058" spans="11:23" x14ac:dyDescent="0.45">
      <c r="R1058">
        <v>0.5600000000000005</v>
      </c>
      <c r="S1058">
        <f>1-R1058</f>
        <v>0.4399999999999995</v>
      </c>
      <c r="T1058">
        <f>SQRT(R1058^2*$L$48+S1058^2*$L$49+2*R1058*S1058*$L$50)</f>
        <v>0.17063063270784631</v>
      </c>
      <c r="U1058">
        <f>R1058*$L$46+S1058*$L$47</f>
        <v>0.3757296462146571</v>
      </c>
      <c r="V1058">
        <f>U1058/T1058</f>
        <v>2.2020058195410974</v>
      </c>
      <c r="W1058">
        <f>T1058/U1058</f>
        <v>0.45413140652298645</v>
      </c>
    </row>
    <row r="1059" spans="11:23" x14ac:dyDescent="0.45">
      <c r="R1059">
        <v>0.57000000000000028</v>
      </c>
      <c r="S1059">
        <f>1-R1059</f>
        <v>0.42999999999999972</v>
      </c>
      <c r="T1059">
        <f>SQRT(R1059^2*$L$48+S1059^2*$L$49+2*R1059*S1059*$L$50)</f>
        <v>0.17044162510846733</v>
      </c>
      <c r="U1059">
        <f>R1059*$L$46+S1059*$L$47</f>
        <v>0.37539981052074567</v>
      </c>
      <c r="V1059">
        <f>U1059/T1059</f>
        <v>2.2025125041013016</v>
      </c>
      <c r="W1059">
        <f>T1059/U1059</f>
        <v>0.45402693430248348</v>
      </c>
    </row>
    <row r="1060" spans="11:23" x14ac:dyDescent="0.45">
      <c r="R1060">
        <v>0.58000000000000007</v>
      </c>
      <c r="S1060">
        <f>1-R1060</f>
        <v>0.41999999999999993</v>
      </c>
      <c r="T1060">
        <f>SQRT(R1060^2*$L$48+S1060^2*$L$49+2*R1060*S1060*$L$50)</f>
        <v>0.17025297331121003</v>
      </c>
      <c r="U1060">
        <f>R1060*$L$46+S1060*$L$47</f>
        <v>0.37506997482683435</v>
      </c>
      <c r="V1060">
        <f>U1060/T1060</f>
        <v>2.203015709694736</v>
      </c>
      <c r="W1060">
        <f>T1060/U1060</f>
        <v>0.45392322696535209</v>
      </c>
    </row>
    <row r="1061" spans="11:23" x14ac:dyDescent="0.45">
      <c r="R1061">
        <v>0.58999999999999986</v>
      </c>
      <c r="S1061">
        <f>1-R1061</f>
        <v>0.41000000000000014</v>
      </c>
      <c r="T1061">
        <f>SQRT(R1061^2*$L$48+S1061^2*$L$49+2*R1061*S1061*$L$50)</f>
        <v>0.1700646785001424</v>
      </c>
      <c r="U1061">
        <f>R1061*$L$46+S1061*$L$47</f>
        <v>0.37474013913292292</v>
      </c>
      <c r="V1061">
        <f>U1061/T1061</f>
        <v>2.2035154062435671</v>
      </c>
      <c r="W1061">
        <f>T1061/U1061</f>
        <v>0.45382028969098309</v>
      </c>
    </row>
    <row r="1062" spans="11:23" x14ac:dyDescent="0.45">
      <c r="R1062">
        <v>0.59999999999999964</v>
      </c>
      <c r="S1062">
        <f>1-R1062</f>
        <v>0.40000000000000036</v>
      </c>
      <c r="T1062">
        <f>SQRT(R1062^2*$L$48+S1062^2*$L$49+2*R1062*S1062*$L$50)</f>
        <v>0.16987674186233651</v>
      </c>
      <c r="U1062">
        <f>R1062*$L$46+S1062*$L$47</f>
        <v>0.37441030343901155</v>
      </c>
      <c r="V1062">
        <f>U1062/T1062</f>
        <v>2.2040115635277693</v>
      </c>
      <c r="W1062">
        <f>T1062/U1062</f>
        <v>0.45371812768504133</v>
      </c>
    </row>
    <row r="1063" spans="11:23" x14ac:dyDescent="0.45">
      <c r="R1063">
        <v>0.60999999999999943</v>
      </c>
      <c r="S1063">
        <f>1-R1063</f>
        <v>0.39000000000000057</v>
      </c>
      <c r="T1063">
        <f>SQRT(R1063^2*$L$48+S1063^2*$L$49+2*R1063*S1063*$L$50)</f>
        <v>0.16968916458786029</v>
      </c>
      <c r="U1063">
        <f>R1063*$L$46+S1063*$L$47</f>
        <v>0.37408046774510018</v>
      </c>
      <c r="V1063">
        <f>U1063/T1063</f>
        <v>2.2045041511852799</v>
      </c>
      <c r="W1063">
        <f>T1063/U1063</f>
        <v>0.45361674617956027</v>
      </c>
    </row>
    <row r="1064" spans="11:23" x14ac:dyDescent="0.45">
      <c r="R1064">
        <v>0.62000000000000099</v>
      </c>
      <c r="S1064">
        <f>1-R1064</f>
        <v>0.37999999999999901</v>
      </c>
      <c r="T1064">
        <f>SQRT(R1064^2*$L$48+S1064^2*$L$49+2*R1064*S1064*$L$50)</f>
        <v>0.16950194786976897</v>
      </c>
      <c r="U1064">
        <f>R1064*$L$46+S1064*$L$47</f>
        <v>0.37375063205118875</v>
      </c>
      <c r="V1064">
        <f>U1064/T1064</f>
        <v>2.2049931387121715</v>
      </c>
      <c r="W1064">
        <f>T1064/U1064</f>
        <v>0.45351615043303539</v>
      </c>
    </row>
    <row r="1065" spans="11:23" x14ac:dyDescent="0.45">
      <c r="R1065">
        <v>0.63000000000000078</v>
      </c>
      <c r="S1065">
        <f>1-R1065</f>
        <v>0.36999999999999922</v>
      </c>
      <c r="T1065">
        <f>SQRT(R1065^2*$L$48+S1065^2*$L$49+2*R1065*S1065*$L$50)</f>
        <v>0.16931509290409624</v>
      </c>
      <c r="U1065">
        <f>R1065*$L$46+S1065*$L$47</f>
        <v>0.37342079635727732</v>
      </c>
      <c r="V1065">
        <f>U1065/T1065</f>
        <v>2.2054784954628408</v>
      </c>
      <c r="W1065">
        <f>T1065/U1065</f>
        <v>0.45341634573051703</v>
      </c>
    </row>
    <row r="1066" spans="11:23" x14ac:dyDescent="0.45">
      <c r="R1066">
        <v>0.64000000000000057</v>
      </c>
      <c r="S1066">
        <f>1-R1066</f>
        <v>0.35999999999999943</v>
      </c>
      <c r="T1066">
        <f>SQRT(R1066^2*$L$48+S1066^2*$L$49+2*R1066*S1066*$L$50)</f>
        <v>0.16912860088984513</v>
      </c>
      <c r="U1066">
        <f>R1066*$L$46+S1066*$L$47</f>
        <v>0.37309096066336594</v>
      </c>
      <c r="V1066">
        <f>U1066/T1066</f>
        <v>2.2059601906502095</v>
      </c>
      <c r="W1066">
        <f>T1066/U1066</f>
        <v>0.45331733738370356</v>
      </c>
    </row>
    <row r="1067" spans="11:23" x14ac:dyDescent="0.45">
      <c r="R1067">
        <v>0.65000000000000036</v>
      </c>
      <c r="S1067">
        <f>1-R1067</f>
        <v>0.34999999999999964</v>
      </c>
      <c r="T1067">
        <f>SQRT(R1067^2*$L$48+S1067^2*$L$49+2*R1067*S1067*$L$50)</f>
        <v>0.16894247302897877</v>
      </c>
      <c r="U1067">
        <f>R1067*$L$46+S1067*$L$47</f>
        <v>0.37276112496945457</v>
      </c>
      <c r="V1067">
        <f>U1067/T1067</f>
        <v>2.2064381933459369</v>
      </c>
      <c r="W1067">
        <f>T1067/U1067</f>
        <v>0.45321913073103465</v>
      </c>
    </row>
    <row r="1068" spans="11:23" x14ac:dyDescent="0.45">
      <c r="L1068" t="s">
        <v>48</v>
      </c>
      <c r="M1068" t="s">
        <v>49</v>
      </c>
      <c r="N1068" t="s">
        <v>50</v>
      </c>
      <c r="O1068" t="s">
        <v>61</v>
      </c>
      <c r="R1068">
        <v>0.66000000000000014</v>
      </c>
      <c r="S1068">
        <f>1-R1068</f>
        <v>0.33999999999999986</v>
      </c>
      <c r="T1068">
        <f>SQRT(R1068^2*$L$48+S1068^2*$L$49+2*R1068*S1068*$L$50)</f>
        <v>0.16875671052641089</v>
      </c>
      <c r="U1068">
        <f>R1068*$L$46+S1068*$L$47</f>
        <v>0.3724312892755432</v>
      </c>
      <c r="V1068">
        <f>U1068/T1068</f>
        <v>2.2069124724806524</v>
      </c>
      <c r="W1068">
        <f>T1068/U1068</f>
        <v>0.45312173113778387</v>
      </c>
    </row>
    <row r="1069" spans="11:23" x14ac:dyDescent="0.45">
      <c r="K1069" t="s">
        <v>20</v>
      </c>
      <c r="L1069">
        <f t="array" ref="L1069:O1069">R1069*L36:O36+S1069*L43:O43</f>
        <v>0.24161762731716108</v>
      </c>
      <c r="M1069">
        <v>0.46025593355268157</v>
      </c>
      <c r="N1069">
        <v>0.20499434667228889</v>
      </c>
      <c r="O1069">
        <v>9.3132092457868562E-2</v>
      </c>
      <c r="P1069">
        <f>SUM(L1069:O1069)</f>
        <v>1</v>
      </c>
      <c r="R1069" s="18">
        <v>0.66999999999999993</v>
      </c>
      <c r="S1069" s="18">
        <f>1-R1069</f>
        <v>0.33000000000000007</v>
      </c>
      <c r="T1069" s="18">
        <f>SQRT(R1069^2*$L$48+S1069^2*$L$49+2*R1069*S1069*$L$50)</f>
        <v>0.16857131458999594</v>
      </c>
      <c r="U1069" s="18">
        <f>R1069*$L$46+S1069*$L$47</f>
        <v>0.37210145358163182</v>
      </c>
      <c r="V1069">
        <f>U1069/T1069</f>
        <v>2.2073829968442009</v>
      </c>
      <c r="W1069">
        <f>T1069/U1069</f>
        <v>0.45302514399615124</v>
      </c>
    </row>
    <row r="1070" spans="11:23" x14ac:dyDescent="0.45">
      <c r="R1070">
        <v>0.67999999999999972</v>
      </c>
      <c r="S1070">
        <f>1-R1070</f>
        <v>0.32000000000000028</v>
      </c>
      <c r="T1070">
        <f>SQRT(R1070^2*$L$48+S1070^2*$L$49+2*R1070*S1070*$L$50)</f>
        <v>0.16838628643051912</v>
      </c>
      <c r="U1070">
        <f>R1070*$L$46+S1070*$L$47</f>
        <v>0.3717716178877204</v>
      </c>
      <c r="V1070">
        <f>U1070/T1070</f>
        <v>2.2078497350859019</v>
      </c>
      <c r="W1070">
        <f>T1070/U1070</f>
        <v>0.45292937472535583</v>
      </c>
    </row>
    <row r="1071" spans="11:23" x14ac:dyDescent="0.45">
      <c r="R1071">
        <v>0.6899999999999995</v>
      </c>
      <c r="S1071">
        <f>1-R1071</f>
        <v>0.3100000000000005</v>
      </c>
      <c r="T1071">
        <f>SQRT(R1071^2*$L$48+S1071^2*$L$49+2*R1071*S1071*$L$50)</f>
        <v>0.16820162726168614</v>
      </c>
      <c r="U1071">
        <f>R1071*$L$46+S1071*$L$47</f>
        <v>0.37144178219380908</v>
      </c>
      <c r="V1071">
        <f>U1071/T1071</f>
        <v>2.208312655714824</v>
      </c>
      <c r="W1071">
        <f>T1071/U1071</f>
        <v>0.45283442877172797</v>
      </c>
    </row>
    <row r="1072" spans="11:23" x14ac:dyDescent="0.45">
      <c r="R1072">
        <v>0.70000000000000107</v>
      </c>
      <c r="S1072">
        <f>1-R1072</f>
        <v>0.29999999999999893</v>
      </c>
      <c r="T1072">
        <f>SQRT(R1072^2*$L$48+S1072^2*$L$49+2*R1072*S1072*$L$50)</f>
        <v>0.16801733830011256</v>
      </c>
      <c r="U1072">
        <f>R1072*$L$46+S1072*$L$47</f>
        <v>0.37111194649989759</v>
      </c>
      <c r="V1072">
        <f>U1072/T1072</f>
        <v>2.2087717271000775</v>
      </c>
      <c r="W1072">
        <f>T1072/U1072</f>
        <v>0.45274031160880163</v>
      </c>
    </row>
    <row r="1073" spans="18:23" x14ac:dyDescent="0.45">
      <c r="R1073">
        <v>0.71000000000000085</v>
      </c>
      <c r="S1073">
        <f>1-R1073</f>
        <v>0.28999999999999915</v>
      </c>
      <c r="T1073">
        <f>SQRT(R1073^2*$L$48+S1073^2*$L$49+2*R1073*S1073*$L$50)</f>
        <v>0.16783342076531321</v>
      </c>
      <c r="U1073">
        <f>R1073*$L$46+S1073*$L$47</f>
        <v>0.37078211080598622</v>
      </c>
      <c r="V1073">
        <f>U1073/T1073</f>
        <v>2.2092269174711192</v>
      </c>
      <c r="W1073">
        <f>T1073/U1073</f>
        <v>0.45264702873740575</v>
      </c>
    </row>
    <row r="1074" spans="18:23" x14ac:dyDescent="0.45">
      <c r="R1074">
        <v>0.72000000000000064</v>
      </c>
      <c r="S1074">
        <f>1-R1074</f>
        <v>0.27999999999999936</v>
      </c>
      <c r="T1074">
        <f>SQRT(R1074^2*$L$48+S1074^2*$L$49+2*R1074*S1074*$L$50)</f>
        <v>0.16764987587969096</v>
      </c>
      <c r="U1074">
        <f>R1074*$L$46+S1074*$L$47</f>
        <v>0.37045227511207479</v>
      </c>
      <c r="V1074">
        <f>U1074/T1074</f>
        <v>2.2096781949180748</v>
      </c>
      <c r="W1074">
        <f>T1074/U1074</f>
        <v>0.45255458568575668</v>
      </c>
    </row>
    <row r="1075" spans="18:23" x14ac:dyDescent="0.45">
      <c r="R1075">
        <v>0.73000000000000043</v>
      </c>
      <c r="S1075">
        <f>1-R1075</f>
        <v>0.26999999999999957</v>
      </c>
      <c r="T1075">
        <f>SQRT(R1075^2*$L$48+S1075^2*$L$49+2*R1075*S1075*$L$50)</f>
        <v>0.1674667048685255</v>
      </c>
      <c r="U1075">
        <f>R1075*$L$46+S1075*$L$47</f>
        <v>0.37012243941816347</v>
      </c>
      <c r="V1075">
        <f>U1075/T1075</f>
        <v>2.2101255273920786</v>
      </c>
      <c r="W1075">
        <f>T1075/U1075</f>
        <v>0.45246298800954893</v>
      </c>
    </row>
    <row r="1076" spans="18:23" x14ac:dyDescent="0.45">
      <c r="R1076">
        <v>0.74000000000000021</v>
      </c>
      <c r="S1076">
        <f>1-R1076</f>
        <v>0.25999999999999979</v>
      </c>
      <c r="T1076">
        <f>SQRT(R1076^2*$L$48+S1076^2*$L$49+2*R1076*S1076*$L$50)</f>
        <v>0.16728390895996176</v>
      </c>
      <c r="U1076">
        <f>R1076*$L$46+S1076*$L$47</f>
        <v>0.36979260372425204</v>
      </c>
      <c r="V1076">
        <f>U1076/T1076</f>
        <v>2.2105688827056245</v>
      </c>
      <c r="W1076">
        <f>T1076/U1076</f>
        <v>0.45237224129204723</v>
      </c>
    </row>
    <row r="1077" spans="18:23" x14ac:dyDescent="0.45">
      <c r="R1077">
        <v>0.75</v>
      </c>
      <c r="S1077">
        <f>1-R1077</f>
        <v>0.25</v>
      </c>
      <c r="T1077">
        <f>SQRT(R1077^2*$L$48+S1077^2*$L$49+2*R1077*S1077*$L$50)</f>
        <v>0.16710148938499814</v>
      </c>
      <c r="U1077">
        <f>R1077*$L$46+S1077*$L$47</f>
        <v>0.36946276803034062</v>
      </c>
      <c r="V1077">
        <f>U1077/T1077</f>
        <v>2.2110082285329402</v>
      </c>
      <c r="W1077">
        <f>T1077/U1077</f>
        <v>0.45228235114417703</v>
      </c>
    </row>
    <row r="1078" spans="18:23" x14ac:dyDescent="0.45">
      <c r="R1078">
        <v>0.75999999999999979</v>
      </c>
      <c r="S1078">
        <f>1-R1078</f>
        <v>0.24000000000000021</v>
      </c>
      <c r="T1078">
        <f>SQRT(R1078^2*$L$48+S1078^2*$L$49+2*R1078*S1078*$L$50)</f>
        <v>0.16691944737747436</v>
      </c>
      <c r="U1078">
        <f>R1078*$L$46+S1078*$L$47</f>
        <v>0.3691329323364293</v>
      </c>
      <c r="V1078">
        <f>U1078/T1078</f>
        <v>2.2114435324103732</v>
      </c>
      <c r="W1078">
        <f>T1078/U1078</f>
        <v>0.45219332320461531</v>
      </c>
    </row>
    <row r="1079" spans="18:23" x14ac:dyDescent="0.45">
      <c r="R1079">
        <v>0.76999999999999957</v>
      </c>
      <c r="S1079">
        <f>1-R1079</f>
        <v>0.23000000000000043</v>
      </c>
      <c r="T1079">
        <f>SQRT(R1079^2*$L$48+S1079^2*$L$49+2*R1079*S1079*$L$50)</f>
        <v>0.16673778417405918</v>
      </c>
      <c r="U1079">
        <f>R1079*$L$46+S1079*$L$47</f>
        <v>0.36880309664251787</v>
      </c>
      <c r="V1079">
        <f>U1079/T1079</f>
        <v>2.2118747617367922</v>
      </c>
      <c r="W1079">
        <f>T1079/U1079</f>
        <v>0.45210516313988192</v>
      </c>
    </row>
    <row r="1080" spans="18:23" x14ac:dyDescent="0.45">
      <c r="R1080">
        <v>0.77999999999999936</v>
      </c>
      <c r="S1080">
        <f>1-R1080</f>
        <v>0.22000000000000064</v>
      </c>
      <c r="T1080">
        <f>SQRT(R1080^2*$L$48+S1080^2*$L$49+2*R1080*S1080*$L$50)</f>
        <v>0.16655650101423769</v>
      </c>
      <c r="U1080">
        <f>R1080*$L$46+S1080*$L$47</f>
        <v>0.36847326094860655</v>
      </c>
      <c r="V1080">
        <f>U1080/T1080</f>
        <v>2.212301883774014</v>
      </c>
      <c r="W1080">
        <f>T1080/U1080</f>
        <v>0.45201787664442888</v>
      </c>
    </row>
    <row r="1081" spans="18:23" x14ac:dyDescent="0.45">
      <c r="R1081">
        <v>0.79000000000000092</v>
      </c>
      <c r="S1081">
        <f>1-R1081</f>
        <v>0.20999999999999908</v>
      </c>
      <c r="T1081">
        <f>SQRT(R1081^2*$L$48+S1081^2*$L$49+2*R1081*S1081*$L$50)</f>
        <v>0.16637559914029848</v>
      </c>
      <c r="U1081">
        <f>R1081*$L$46+S1081*$L$47</f>
        <v>0.36814342525469507</v>
      </c>
      <c r="V1081">
        <f>U1081/T1081</f>
        <v>2.2127248656472345</v>
      </c>
      <c r="W1081">
        <f>T1081/U1081</f>
        <v>0.45193146944073159</v>
      </c>
    </row>
    <row r="1082" spans="18:23" x14ac:dyDescent="0.45">
      <c r="R1082">
        <v>0.80000000000000071</v>
      </c>
      <c r="S1082">
        <f>1-R1082</f>
        <v>0.19999999999999929</v>
      </c>
      <c r="T1082">
        <f>SQRT(R1082^2*$L$48+S1082^2*$L$49+2*R1082*S1082*$L$50)</f>
        <v>0.16619507979732054</v>
      </c>
      <c r="U1082">
        <f>R1082*$L$46+S1082*$L$47</f>
        <v>0.36781358956078369</v>
      </c>
      <c r="V1082">
        <f>U1082/T1082</f>
        <v>2.2131436743454889</v>
      </c>
      <c r="W1082">
        <f>T1082/U1082</f>
        <v>0.45184594727937771</v>
      </c>
    </row>
    <row r="1083" spans="18:23" x14ac:dyDescent="0.45">
      <c r="R1083">
        <v>0.8100000000000005</v>
      </c>
      <c r="S1083">
        <f>1-R1083</f>
        <v>0.1899999999999995</v>
      </c>
      <c r="T1083">
        <f>SQRT(R1083^2*$L$48+S1083^2*$L$49+2*R1083*S1083*$L$50)</f>
        <v>0.16601494423315966</v>
      </c>
      <c r="U1083">
        <f>R1083*$L$46+S1083*$L$47</f>
        <v>0.36748375386687226</v>
      </c>
      <c r="V1083">
        <f>U1083/T1083</f>
        <v>2.2135582767221234</v>
      </c>
      <c r="W1083">
        <f>T1083/U1083</f>
        <v>0.45176131593915747</v>
      </c>
    </row>
    <row r="1084" spans="18:23" x14ac:dyDescent="0.45">
      <c r="R1084">
        <v>0.82000000000000028</v>
      </c>
      <c r="S1084">
        <f>1-R1084</f>
        <v>0.17999999999999972</v>
      </c>
      <c r="T1084">
        <f>SQRT(R1084^2*$L$48+S1084^2*$L$49+2*R1084*S1084*$L$50)</f>
        <v>0.16583519369843486</v>
      </c>
      <c r="U1084">
        <f>R1084*$L$46+S1084*$L$47</f>
        <v>0.36715391817296095</v>
      </c>
      <c r="V1084">
        <f>U1084/T1084</f>
        <v>2.2139686394952856</v>
      </c>
      <c r="W1084">
        <f>T1084/U1084</f>
        <v>0.45167758122715246</v>
      </c>
    </row>
    <row r="1085" spans="18:23" x14ac:dyDescent="0.45">
      <c r="R1085">
        <v>0.83000000000000007</v>
      </c>
      <c r="S1085">
        <f>1-R1085</f>
        <v>0.16999999999999993</v>
      </c>
      <c r="T1085">
        <f>SQRT(R1085^2*$L$48+S1085^2*$L$49+2*R1085*S1085*$L$50)</f>
        <v>0.16565582944651422</v>
      </c>
      <c r="U1085">
        <f>R1085*$L$46+S1085*$L$47</f>
        <v>0.36682408247904952</v>
      </c>
      <c r="V1085">
        <f>U1085/T1085</f>
        <v>2.214374729248433</v>
      </c>
      <c r="W1085">
        <f>T1085/U1085</f>
        <v>0.45159474897882512</v>
      </c>
    </row>
    <row r="1086" spans="18:23" x14ac:dyDescent="0.45">
      <c r="R1086">
        <v>0.83999999999999986</v>
      </c>
      <c r="S1086">
        <f>1-R1086</f>
        <v>0.16000000000000014</v>
      </c>
      <c r="T1086">
        <f>SQRT(R1086^2*$L$48+S1086^2*$L$49+2*R1086*S1086*$L$50)</f>
        <v>0.16547685273350088</v>
      </c>
      <c r="U1086">
        <f>R1086*$L$46+S1086*$L$47</f>
        <v>0.36649424678513814</v>
      </c>
      <c r="V1086">
        <f>U1086/T1086</f>
        <v>2.2147765124308605</v>
      </c>
      <c r="W1086">
        <f>T1086/U1086</f>
        <v>0.4515128250581073</v>
      </c>
    </row>
    <row r="1087" spans="18:23" x14ac:dyDescent="0.45">
      <c r="R1087">
        <v>0.84999999999999964</v>
      </c>
      <c r="S1087">
        <f>1-R1087</f>
        <v>0.15000000000000036</v>
      </c>
      <c r="T1087">
        <f>SQRT(R1087^2*$L$48+S1087^2*$L$49+2*R1087*S1087*$L$50)</f>
        <v>0.16529826481821813</v>
      </c>
      <c r="U1087">
        <f>R1087*$L$46+S1087*$L$47</f>
        <v>0.36616441109122677</v>
      </c>
      <c r="V1087">
        <f>U1087/T1087</f>
        <v>2.2151739553582441</v>
      </c>
      <c r="W1087">
        <f>T1087/U1087</f>
        <v>0.45143181535748833</v>
      </c>
    </row>
    <row r="1088" spans="18:23" x14ac:dyDescent="0.45">
      <c r="R1088">
        <v>0.85999999999999943</v>
      </c>
      <c r="S1088">
        <f>1-R1088</f>
        <v>0.14000000000000057</v>
      </c>
      <c r="T1088">
        <f>SQRT(R1088^2*$L$48+S1088^2*$L$49+2*R1088*S1088*$L$50)</f>
        <v>0.16512006696219492</v>
      </c>
      <c r="U1088">
        <f>R1088*$L$46+S1088*$L$47</f>
        <v>0.3658345753973154</v>
      </c>
      <c r="V1088">
        <f>U1088/T1088</f>
        <v>2.2155670242132053</v>
      </c>
      <c r="W1088">
        <f>T1088/U1088</f>
        <v>0.45135172579810406</v>
      </c>
    </row>
    <row r="1089" spans="18:23" x14ac:dyDescent="0.45">
      <c r="R1089">
        <v>0.87000000000000099</v>
      </c>
      <c r="S1089">
        <f>1-R1089</f>
        <v>0.12999999999999901</v>
      </c>
      <c r="T1089">
        <f>SQRT(R1089^2*$L$48+S1089^2*$L$49+2*R1089*S1089*$L$50)</f>
        <v>0.16494226042965032</v>
      </c>
      <c r="U1089">
        <f>R1089*$L$46+S1089*$L$47</f>
        <v>0.36550473970340397</v>
      </c>
      <c r="V1089">
        <f>U1089/T1089</f>
        <v>2.2159556850458935</v>
      </c>
      <c r="W1089">
        <f>T1089/U1089</f>
        <v>0.4512725623298236</v>
      </c>
    </row>
    <row r="1090" spans="18:23" x14ac:dyDescent="0.45">
      <c r="R1090">
        <v>0.88000000000000078</v>
      </c>
      <c r="S1090">
        <f>1-R1090</f>
        <v>0.11999999999999922</v>
      </c>
      <c r="T1090">
        <f>SQRT(R1090^2*$L$48+S1090^2*$L$49+2*R1090*S1090*$L$50)</f>
        <v>0.16476484648747861</v>
      </c>
      <c r="U1090">
        <f>R1090*$L$46+S1090*$L$47</f>
        <v>0.36517490400949254</v>
      </c>
      <c r="V1090">
        <f>U1090/T1090</f>
        <v>2.2163399037745846</v>
      </c>
      <c r="W1090">
        <f>T1090/U1090</f>
        <v>0.45119433093133809</v>
      </c>
    </row>
    <row r="1091" spans="18:23" x14ac:dyDescent="0.45">
      <c r="R1091">
        <v>0.89000000000000057</v>
      </c>
      <c r="S1091">
        <f>1-R1091</f>
        <v>0.10999999999999943</v>
      </c>
      <c r="T1091">
        <f>SQRT(R1091^2*$L$48+S1091^2*$L$49+2*R1091*S1091*$L$50)</f>
        <v>0.16458782640523295</v>
      </c>
      <c r="U1091">
        <f>R1091*$L$46+S1091*$L$47</f>
        <v>0.36484506831558122</v>
      </c>
      <c r="V1091">
        <f>U1091/T1091</f>
        <v>2.2167196461863066</v>
      </c>
      <c r="W1091">
        <f>T1091/U1091</f>
        <v>0.45111703761024635</v>
      </c>
    </row>
    <row r="1092" spans="18:23" x14ac:dyDescent="0.45">
      <c r="R1092">
        <v>0.90000000000000036</v>
      </c>
      <c r="S1092">
        <f>1-R1092</f>
        <v>9.9999999999999645E-2</v>
      </c>
      <c r="T1092">
        <f>SQRT(R1092^2*$L$48+S1092^2*$L$49+2*R1092*S1092*$L$50)</f>
        <v>0.16441120145510987</v>
      </c>
      <c r="U1092">
        <f>R1092*$L$46+S1092*$L$47</f>
        <v>0.36451523262166979</v>
      </c>
      <c r="V1092">
        <f>U1092/T1092</f>
        <v>2.2170948779374711</v>
      </c>
      <c r="W1092">
        <f>T1092/U1092</f>
        <v>0.45104068840314332</v>
      </c>
    </row>
    <row r="1093" spans="18:23" x14ac:dyDescent="0.45">
      <c r="R1093">
        <v>0.91000000000000014</v>
      </c>
      <c r="S1093">
        <f>1-R1093</f>
        <v>8.9999999999999858E-2</v>
      </c>
      <c r="T1093">
        <f>SQRT(R1093^2*$L$48+S1093^2*$L$49+2*R1093*S1093*$L$50)</f>
        <v>0.16423497291193268</v>
      </c>
      <c r="U1093">
        <f>R1093*$L$46+S1093*$L$47</f>
        <v>0.36418539692775842</v>
      </c>
      <c r="V1093">
        <f>U1093/T1093</f>
        <v>2.2174655645545402</v>
      </c>
      <c r="W1093">
        <f>T1093/U1093</f>
        <v>0.45096528937570529</v>
      </c>
    </row>
    <row r="1094" spans="18:23" x14ac:dyDescent="0.45">
      <c r="R1094">
        <v>0.91999999999999993</v>
      </c>
      <c r="S1094">
        <f>1-R1094</f>
        <v>8.0000000000000071E-2</v>
      </c>
      <c r="T1094">
        <f>SQRT(R1094^2*$L$48+S1094^2*$L$49+2*R1094*S1094*$L$50)</f>
        <v>0.16405914205313496</v>
      </c>
      <c r="U1094">
        <f>R1094*$L$46+S1094*$L$47</f>
        <v>0.36385556123384705</v>
      </c>
      <c r="V1094">
        <f>U1094/T1094</f>
        <v>2.2178316714346993</v>
      </c>
      <c r="W1094">
        <f>T1094/U1094</f>
        <v>0.45089084662277695</v>
      </c>
    </row>
    <row r="1095" spans="18:23" x14ac:dyDescent="0.45">
      <c r="R1095">
        <v>0.92999999999999972</v>
      </c>
      <c r="S1095">
        <f>1-R1095</f>
        <v>7.0000000000000284E-2</v>
      </c>
      <c r="T1095">
        <f>SQRT(R1095^2*$L$48+S1095^2*$L$49+2*R1095*S1095*$L$50)</f>
        <v>0.16388371015874365</v>
      </c>
      <c r="U1095">
        <f>R1095*$L$46+S1095*$L$47</f>
        <v>0.36352572553993562</v>
      </c>
      <c r="V1095">
        <f>U1095/T1095</f>
        <v>2.2181931638465566</v>
      </c>
      <c r="W1095">
        <f>T1095/U1095</f>
        <v>0.45081736626845675</v>
      </c>
    </row>
    <row r="1096" spans="18:23" x14ac:dyDescent="0.45">
      <c r="R1096">
        <v>0.9399999999999995</v>
      </c>
      <c r="S1096">
        <f>1-R1096</f>
        <v>6.0000000000000497E-2</v>
      </c>
      <c r="T1096">
        <f>SQRT(R1096^2*$L$48+S1096^2*$L$49+2*R1096*S1096*$L$50)</f>
        <v>0.16370867851136173</v>
      </c>
      <c r="U1096">
        <f>R1096*$L$46+S1096*$L$47</f>
        <v>0.36319588984602424</v>
      </c>
      <c r="V1096">
        <f>U1096/T1096</f>
        <v>2.2185500069308648</v>
      </c>
      <c r="W1096">
        <f>T1096/U1096</f>
        <v>0.45074485446618218</v>
      </c>
    </row>
    <row r="1097" spans="18:23" x14ac:dyDescent="0.45">
      <c r="R1097">
        <v>0.95000000000000107</v>
      </c>
      <c r="S1097">
        <f>1-R1097</f>
        <v>4.9999999999998934E-2</v>
      </c>
      <c r="T1097">
        <f>SQRT(R1097^2*$L$48+S1097^2*$L$49+2*R1097*S1097*$L$50)</f>
        <v>0.16353404839615079</v>
      </c>
      <c r="U1097">
        <f>R1097*$L$46+S1097*$L$47</f>
        <v>0.36286605415211282</v>
      </c>
      <c r="V1097">
        <f>U1097/T1097</f>
        <v>2.2189021657012549</v>
      </c>
      <c r="W1097">
        <f>T1097/U1097</f>
        <v>0.45067331739881517</v>
      </c>
    </row>
    <row r="1098" spans="18:23" x14ac:dyDescent="0.45">
      <c r="R1098">
        <v>0.96000000000000085</v>
      </c>
      <c r="S1098">
        <f>1-R1098</f>
        <v>3.9999999999999147E-2</v>
      </c>
      <c r="T1098">
        <f>SQRT(R1098^2*$L$48+S1098^2*$L$49+2*R1098*S1098*$L$50)</f>
        <v>0.16335982110081326</v>
      </c>
      <c r="U1098">
        <f>R1098*$L$46+S1098*$L$47</f>
        <v>0.36253621845820144</v>
      </c>
      <c r="V1098">
        <f>U1098/T1098</f>
        <v>2.2192496050449986</v>
      </c>
      <c r="W1098">
        <f>T1098/U1098</f>
        <v>0.45060276127872673</v>
      </c>
    </row>
    <row r="1099" spans="18:23" x14ac:dyDescent="0.45">
      <c r="R1099">
        <v>0.97000000000000064</v>
      </c>
      <c r="S1099">
        <f>1-R1099</f>
        <v>2.9999999999999361E-2</v>
      </c>
      <c r="T1099">
        <f>SQRT(R1099^2*$L$48+S1099^2*$L$49+2*R1099*S1099*$L$50)</f>
        <v>0.16318599791557412</v>
      </c>
      <c r="U1099">
        <f>R1099*$L$46+S1099*$L$47</f>
        <v>0.36220638276429007</v>
      </c>
      <c r="V1099">
        <f>U1099/T1099</f>
        <v>2.2195922897237859</v>
      </c>
      <c r="W1099">
        <f>T1099/U1099</f>
        <v>0.45053319234788103</v>
      </c>
    </row>
    <row r="1100" spans="18:23" x14ac:dyDescent="0.45">
      <c r="R1100">
        <v>0.98000000000000043</v>
      </c>
      <c r="S1100">
        <f>1-R1100</f>
        <v>1.9999999999999574E-2</v>
      </c>
      <c r="T1100">
        <f>SQRT(R1100^2*$L$48+S1100^2*$L$49+2*R1100*S1100*$L$50)</f>
        <v>0.1630125801331625</v>
      </c>
      <c r="U1100">
        <f>R1100*$L$46+S1100*$L$47</f>
        <v>0.36187654707037864</v>
      </c>
      <c r="V1100">
        <f>U1100/T1100</f>
        <v>2.219930184374526</v>
      </c>
      <c r="W1100">
        <f>T1100/U1100</f>
        <v>0.45046461687791944</v>
      </c>
    </row>
    <row r="1101" spans="18:23" x14ac:dyDescent="0.45">
      <c r="R1101">
        <v>0.99000000000000021</v>
      </c>
      <c r="S1101">
        <f>1-R1101</f>
        <v>9.9999999999997868E-3</v>
      </c>
      <c r="T1101">
        <f>SQRT(R1101^2*$L$48+S1101^2*$L$49+2*R1101*S1101*$L$50)</f>
        <v>0.16283956904879293</v>
      </c>
      <c r="U1101">
        <f>R1101*$L$46+S1101*$L$47</f>
        <v>0.36154671137646732</v>
      </c>
      <c r="V1101">
        <f>U1101/T1101</f>
        <v>2.2202632535101721</v>
      </c>
      <c r="W1101">
        <f>T1101/U1101</f>
        <v>0.45039704117024359</v>
      </c>
    </row>
    <row r="1102" spans="18:23" x14ac:dyDescent="0.45">
      <c r="R1102">
        <v>1</v>
      </c>
      <c r="S1102">
        <f>1-R1102</f>
        <v>0</v>
      </c>
      <c r="T1102">
        <f>SQRT(R1102^2*$L$48+S1102^2*$L$49+2*R1102*S1102*$L$50)</f>
        <v>0.16266696596014632</v>
      </c>
      <c r="U1102">
        <f>R1102*$L$46+S1102*$L$47</f>
        <v>0.36121687568255589</v>
      </c>
      <c r="V1102">
        <f>U1102/T1102</f>
        <v>2.2205914615205562</v>
      </c>
      <c r="W1102">
        <f>T1102/U1102</f>
        <v>0.4503304715560994</v>
      </c>
    </row>
    <row r="1103" spans="18:23" x14ac:dyDescent="0.45">
      <c r="R1103">
        <v>1.0099999999999998</v>
      </c>
      <c r="S1103">
        <f>1-R1103</f>
        <v>-9.9999999999997868E-3</v>
      </c>
      <c r="T1103">
        <f>SQRT(R1103^2*$L$48+S1103^2*$L$49+2*R1103*S1103*$L$50)</f>
        <v>0.16249477216735039</v>
      </c>
      <c r="U1103">
        <f>R1103*$L$46+S1103*$L$47</f>
        <v>0.36088703998864446</v>
      </c>
      <c r="V1103">
        <f>U1103/T1103</f>
        <v>2.2209147726732619</v>
      </c>
      <c r="W1103">
        <f>T1103/U1103</f>
        <v>0.45026491439665828</v>
      </c>
    </row>
    <row r="1104" spans="18:23" x14ac:dyDescent="0.45">
      <c r="R1104">
        <v>1.0199999999999996</v>
      </c>
      <c r="S1104">
        <f>1-R1104</f>
        <v>-1.9999999999999574E-2</v>
      </c>
      <c r="T1104">
        <f>SQRT(R1104^2*$L$48+S1104^2*$L$49+2*R1104*S1104*$L$50)</f>
        <v>0.16232298897296016</v>
      </c>
      <c r="U1104">
        <f>R1104*$L$46+S1104*$L$47</f>
        <v>0.36055720429473315</v>
      </c>
      <c r="V1104">
        <f>U1104/T1104</f>
        <v>2.2212331511145038</v>
      </c>
      <c r="W1104">
        <f>T1104/U1104</f>
        <v>0.45020037608310048</v>
      </c>
    </row>
    <row r="1105" spans="18:23" x14ac:dyDescent="0.45">
      <c r="R1105">
        <v>1.0299999999999994</v>
      </c>
      <c r="S1105">
        <f>1-R1105</f>
        <v>-2.9999999999999361E-2</v>
      </c>
      <c r="T1105">
        <f>SQRT(R1105^2*$L$48+S1105^2*$L$49+2*R1105*S1105*$L$50)</f>
        <v>0.1621516176819377</v>
      </c>
      <c r="U1105">
        <f>R1105*$L$46+S1105*$L$47</f>
        <v>0.36022736860082172</v>
      </c>
      <c r="V1105">
        <f>U1105/T1105</f>
        <v>2.2215465608700367</v>
      </c>
      <c r="W1105">
        <f>T1105/U1105</f>
        <v>0.45013686303669659</v>
      </c>
    </row>
    <row r="1106" spans="18:23" x14ac:dyDescent="0.45">
      <c r="R1106">
        <v>1.0400000000000009</v>
      </c>
      <c r="S1106">
        <f>1-R1106</f>
        <v>-4.0000000000000924E-2</v>
      </c>
      <c r="T1106">
        <f>SQRT(R1106^2*$L$48+S1106^2*$L$49+2*R1106*S1106*$L$50)</f>
        <v>0.16198065960163191</v>
      </c>
      <c r="U1106">
        <f>R1106*$L$46+S1106*$L$47</f>
        <v>0.35989753290691029</v>
      </c>
      <c r="V1106">
        <f>U1106/T1106</f>
        <v>2.2218549658460858</v>
      </c>
      <c r="W1106">
        <f>T1106/U1106</f>
        <v>0.45007438170888825</v>
      </c>
    </row>
    <row r="1107" spans="18:23" x14ac:dyDescent="0.45">
      <c r="R1107">
        <v>1.0500000000000007</v>
      </c>
      <c r="S1107">
        <f>1-R1107</f>
        <v>-5.0000000000000711E-2</v>
      </c>
      <c r="T1107">
        <f>SQRT(R1107^2*$L$48+S1107^2*$L$49+2*R1107*S1107*$L$50)</f>
        <v>0.1618101160417578</v>
      </c>
      <c r="U1107">
        <f>R1107*$L$46+S1107*$L$47</f>
        <v>0.35956769721299892</v>
      </c>
      <c r="V1107">
        <f>U1107/T1107</f>
        <v>2.2221583298302963</v>
      </c>
      <c r="W1107">
        <f>T1107/U1107</f>
        <v>0.45001293858136965</v>
      </c>
    </row>
    <row r="1108" spans="18:23" x14ac:dyDescent="0.45">
      <c r="R1108">
        <v>1.0600000000000005</v>
      </c>
      <c r="S1108">
        <f>1-R1108</f>
        <v>-6.0000000000000497E-2</v>
      </c>
      <c r="T1108">
        <f>SQRT(R1108^2*$L$48+S1108^2*$L$49+2*R1108*S1108*$L$50)</f>
        <v>0.16163998831437543</v>
      </c>
      <c r="U1108">
        <f>R1108*$L$46+S1108*$L$47</f>
        <v>0.35923786151908754</v>
      </c>
      <c r="V1108">
        <f>U1108/T1108</f>
        <v>2.2224566164927073</v>
      </c>
      <c r="W1108">
        <f>T1108/U1108</f>
        <v>0.4499525401661677</v>
      </c>
    </row>
    <row r="1109" spans="18:23" x14ac:dyDescent="0.45">
      <c r="R1109">
        <v>1.0700000000000003</v>
      </c>
      <c r="S1109">
        <f>1-R1109</f>
        <v>-7.0000000000000284E-2</v>
      </c>
      <c r="T1109">
        <f>SQRT(R1109^2*$L$48+S1109^2*$L$49+2*R1109*S1109*$L$50)</f>
        <v>0.16147027773386854</v>
      </c>
      <c r="U1109">
        <f>R1109*$L$46+S1109*$L$47</f>
        <v>0.35890802582517617</v>
      </c>
      <c r="V1109">
        <f>U1109/T1109</f>
        <v>2.2227497893867492</v>
      </c>
      <c r="W1109">
        <f>T1109/U1109</f>
        <v>0.44989319300572173</v>
      </c>
    </row>
    <row r="1110" spans="18:23" x14ac:dyDescent="0.45">
      <c r="R1110">
        <v>1.08</v>
      </c>
      <c r="S1110">
        <f>1-R1110</f>
        <v>-8.0000000000000071E-2</v>
      </c>
      <c r="T1110">
        <f>SQRT(R1110^2*$L$48+S1110^2*$L$49+2*R1110*S1110*$L$50)</f>
        <v>0.16130098561692291</v>
      </c>
      <c r="U1110">
        <f>R1110*$L$46+S1110*$L$47</f>
        <v>0.35857819013126474</v>
      </c>
      <c r="V1110">
        <f>U1110/T1110</f>
        <v>2.2230378119502605</v>
      </c>
      <c r="W1110">
        <f>T1110/U1110</f>
        <v>0.44983490367296308</v>
      </c>
    </row>
    <row r="1111" spans="18:23" x14ac:dyDescent="0.45">
      <c r="R1111">
        <v>1.0899999999999999</v>
      </c>
      <c r="S1111">
        <f>1-R1111</f>
        <v>-8.9999999999999858E-2</v>
      </c>
      <c r="T1111">
        <f>SQRT(R1111^2*$L$48+S1111^2*$L$49+2*R1111*S1111*$L$50)</f>
        <v>0.16113211328250437</v>
      </c>
      <c r="U1111">
        <f>R1111*$L$46+S1111*$L$47</f>
        <v>0.35824835443735337</v>
      </c>
      <c r="V1111">
        <f>U1111/T1111</f>
        <v>2.2233206475065312</v>
      </c>
      <c r="W1111">
        <f>T1111/U1111</f>
        <v>0.44977767877139385</v>
      </c>
    </row>
    <row r="1112" spans="18:23" x14ac:dyDescent="0.45">
      <c r="R1112">
        <v>1.0999999999999996</v>
      </c>
      <c r="S1112">
        <f>1-R1112</f>
        <v>-9.9999999999999645E-2</v>
      </c>
      <c r="T1112">
        <f>SQRT(R1112^2*$L$48+S1112^2*$L$49+2*R1112*S1112*$L$50)</f>
        <v>0.16096366205183638</v>
      </c>
      <c r="U1112">
        <f>R1112*$L$46+S1112*$L$47</f>
        <v>0.35791851874344199</v>
      </c>
      <c r="V1112">
        <f>U1112/T1112</f>
        <v>2.223598259265366</v>
      </c>
      <c r="W1112">
        <f>T1112/U1112</f>
        <v>0.4497215249351656</v>
      </c>
    </row>
    <row r="1113" spans="18:23" x14ac:dyDescent="0.45">
      <c r="R1113">
        <v>1.1099999999999994</v>
      </c>
      <c r="S1113">
        <f>1-R1113</f>
        <v>-0.10999999999999943</v>
      </c>
      <c r="T1113">
        <f>SQRT(R1113^2*$L$48+S1113^2*$L$49+2*R1113*S1113*$L$50)</f>
        <v>0.16079563324837734</v>
      </c>
      <c r="U1113">
        <f>R1113*$L$46+S1113*$L$47</f>
        <v>0.35758868304953056</v>
      </c>
      <c r="V1113">
        <f>U1113/T1113</f>
        <v>2.2238706103241714</v>
      </c>
      <c r="W1113">
        <f>T1113/U1113</f>
        <v>0.44966644882915691</v>
      </c>
    </row>
    <row r="1114" spans="18:23" x14ac:dyDescent="0.45">
      <c r="R1114">
        <v>1.120000000000001</v>
      </c>
      <c r="S1114">
        <f>1-R1114</f>
        <v>-0.12000000000000099</v>
      </c>
      <c r="T1114">
        <f>SQRT(R1114^2*$L$48+S1114^2*$L$49+2*R1114*S1114*$L$50)</f>
        <v>0.16062802819779759</v>
      </c>
      <c r="U1114">
        <f>R1114*$L$46+S1114*$L$47</f>
        <v>0.35725884735561914</v>
      </c>
      <c r="V1114">
        <f>U1114/T1114</f>
        <v>2.2241376636690706</v>
      </c>
      <c r="W1114">
        <f>T1114/U1114</f>
        <v>0.44961245714905079</v>
      </c>
    </row>
    <row r="1115" spans="18:23" x14ac:dyDescent="0.45">
      <c r="R1115">
        <v>1.1300000000000008</v>
      </c>
      <c r="S1115">
        <f>1-R1115</f>
        <v>-0.13000000000000078</v>
      </c>
      <c r="T1115">
        <f>SQRT(R1115^2*$L$48+S1115^2*$L$49+2*R1115*S1115*$L$50)</f>
        <v>0.16046084822795614</v>
      </c>
      <c r="U1115">
        <f>R1115*$L$46+S1115*$L$47</f>
        <v>0.35692901166170782</v>
      </c>
      <c r="V1115">
        <f>U1115/T1115</f>
        <v>2.2243993821760326</v>
      </c>
      <c r="W1115">
        <f>T1115/U1115</f>
        <v>0.44955955662141195</v>
      </c>
    </row>
    <row r="1116" spans="18:23" x14ac:dyDescent="0.45">
      <c r="R1116">
        <v>1.1400000000000006</v>
      </c>
      <c r="S1116">
        <f>1-R1116</f>
        <v>-0.14000000000000057</v>
      </c>
      <c r="T1116">
        <f>SQRT(R1116^2*$L$48+S1116^2*$L$49+2*R1116*S1116*$L$50)</f>
        <v>0.16029409466887673</v>
      </c>
      <c r="U1116">
        <f>R1116*$L$46+S1116*$L$47</f>
        <v>0.35659917596779639</v>
      </c>
      <c r="V1116">
        <f>U1116/T1116</f>
        <v>2.2246557286120345</v>
      </c>
      <c r="W1116">
        <f>T1116/U1116</f>
        <v>0.44950775400376275</v>
      </c>
    </row>
    <row r="1117" spans="18:23" x14ac:dyDescent="0.45">
      <c r="R1117">
        <v>1.1500000000000004</v>
      </c>
      <c r="S1117">
        <f>1-R1117</f>
        <v>-0.15000000000000036</v>
      </c>
      <c r="T1117">
        <f>SQRT(R1117^2*$L$48+S1117^2*$L$49+2*R1117*S1117*$L$50)</f>
        <v>0.16012776885272387</v>
      </c>
      <c r="U1117">
        <f>R1117*$L$46+S1117*$L$47</f>
        <v>0.35626934027388502</v>
      </c>
      <c r="V1117">
        <f>U1117/T1117</f>
        <v>2.2249066656362437</v>
      </c>
      <c r="W1117">
        <f>T1117/U1117</f>
        <v>0.44945705608465863</v>
      </c>
    </row>
    <row r="1118" spans="18:23" x14ac:dyDescent="0.45">
      <c r="R1118">
        <v>1.1600000000000001</v>
      </c>
      <c r="S1118">
        <f>1-R1118</f>
        <v>-0.16000000000000014</v>
      </c>
      <c r="T1118">
        <f>SQRT(R1118^2*$L$48+S1118^2*$L$49+2*R1118*S1118*$L$50)</f>
        <v>0.15996187211377855</v>
      </c>
      <c r="U1118">
        <f>R1118*$L$46+S1118*$L$47</f>
        <v>0.35593950457997364</v>
      </c>
      <c r="V1118">
        <f>U1118/T1118</f>
        <v>2.2251521558012217</v>
      </c>
      <c r="W1118">
        <f>T1118/U1118</f>
        <v>0.44940746968376416</v>
      </c>
    </row>
    <row r="1119" spans="18:23" x14ac:dyDescent="0.45">
      <c r="R1119">
        <v>1.17</v>
      </c>
      <c r="S1119">
        <f>1-R1119</f>
        <v>-0.16999999999999993</v>
      </c>
      <c r="T1119">
        <f>SQRT(R1119^2*$L$48+S1119^2*$L$49+2*R1119*S1119*$L$50)</f>
        <v>0.15979640578841323</v>
      </c>
      <c r="U1119">
        <f>R1119*$L$46+S1119*$L$47</f>
        <v>0.35560966888606227</v>
      </c>
      <c r="V1119">
        <f>U1119/T1119</f>
        <v>2.2253921615541579</v>
      </c>
      <c r="W1119">
        <f>T1119/U1119</f>
        <v>0.44935900165192688</v>
      </c>
    </row>
    <row r="1120" spans="18:23" x14ac:dyDescent="0.45">
      <c r="R1120">
        <v>1.1799999999999997</v>
      </c>
      <c r="S1120">
        <f>1-R1120</f>
        <v>-0.17999999999999972</v>
      </c>
      <c r="T1120">
        <f>SQRT(R1120^2*$L$48+S1120^2*$L$49+2*R1120*S1120*$L$50)</f>
        <v>0.15963137121506701</v>
      </c>
      <c r="U1120">
        <f>R1120*$L$46+S1120*$L$47</f>
        <v>0.35527983319215084</v>
      </c>
      <c r="V1120">
        <f>U1120/T1120</f>
        <v>2.2256266452381217</v>
      </c>
      <c r="W1120">
        <f>T1120/U1120</f>
        <v>0.44931165887125207</v>
      </c>
    </row>
    <row r="1121" spans="18:23" x14ac:dyDescent="0.45">
      <c r="R1121">
        <v>1.1899999999999995</v>
      </c>
      <c r="S1121">
        <f>1-R1121</f>
        <v>-0.1899999999999995</v>
      </c>
      <c r="T1121">
        <f>SQRT(R1121^2*$L$48+S1121^2*$L$49+2*R1121*S1121*$L$50)</f>
        <v>0.15946676973421997</v>
      </c>
      <c r="U1121">
        <f>R1121*$L$46+S1121*$L$47</f>
        <v>0.35494999749823952</v>
      </c>
      <c r="V1121">
        <f>U1121/T1121</f>
        <v>2.2258555690933446</v>
      </c>
      <c r="W1121">
        <f>T1121/U1121</f>
        <v>0.44926544825517539</v>
      </c>
    </row>
    <row r="1122" spans="18:23" x14ac:dyDescent="0.45">
      <c r="R1122">
        <v>1.2000000000000011</v>
      </c>
      <c r="S1122">
        <f>1-R1122</f>
        <v>-0.20000000000000107</v>
      </c>
      <c r="T1122">
        <f>SQRT(R1122^2*$L$48+S1122^2*$L$49+2*R1122*S1122*$L$50)</f>
        <v>0.15930260268836746</v>
      </c>
      <c r="U1122">
        <f>R1122*$L$46+S1122*$L$47</f>
        <v>0.35462016180432804</v>
      </c>
      <c r="V1122">
        <f>U1122/T1122</f>
        <v>2.2260788952585204</v>
      </c>
      <c r="W1122">
        <f>T1122/U1122</f>
        <v>0.44922037674853721</v>
      </c>
    </row>
    <row r="1123" spans="18:23" x14ac:dyDescent="0.45">
      <c r="R1123">
        <v>1.2100000000000009</v>
      </c>
      <c r="S1123">
        <f>1-R1123</f>
        <v>-0.21000000000000085</v>
      </c>
      <c r="T1123">
        <f>SQRT(R1123^2*$L$48+S1123^2*$L$49+2*R1123*S1123*$L$50)</f>
        <v>0.15913887142199395</v>
      </c>
      <c r="U1123">
        <f>R1123*$L$46+S1123*$L$47</f>
        <v>0.35429032611041666</v>
      </c>
      <c r="V1123">
        <f>U1123/T1123</f>
        <v>2.2262965857721397</v>
      </c>
      <c r="W1123">
        <f>T1123/U1123</f>
        <v>0.44917645132765321</v>
      </c>
    </row>
    <row r="1124" spans="18:23" x14ac:dyDescent="0.45">
      <c r="R1124">
        <v>1.2200000000000006</v>
      </c>
      <c r="S1124">
        <f>1-R1124</f>
        <v>-0.22000000000000064</v>
      </c>
      <c r="T1124">
        <f>SQRT(R1124^2*$L$48+S1124^2*$L$49+2*R1124*S1124*$L$50)</f>
        <v>0.15897557728154627</v>
      </c>
      <c r="U1124">
        <f>R1124*$L$46+S1124*$L$47</f>
        <v>0.35396049041650524</v>
      </c>
      <c r="V1124">
        <f>U1124/T1124</f>
        <v>2.226508602573841</v>
      </c>
      <c r="W1124">
        <f>T1124/U1124</f>
        <v>0.44913367900038714</v>
      </c>
    </row>
    <row r="1125" spans="18:23" x14ac:dyDescent="0.45">
      <c r="R1125">
        <v>1.2300000000000004</v>
      </c>
      <c r="S1125">
        <f>1-R1125</f>
        <v>-0.23000000000000043</v>
      </c>
      <c r="T1125">
        <f>SQRT(R1125^2*$L$48+S1125^2*$L$49+2*R1125*S1125*$L$50)</f>
        <v>0.15881272161540705</v>
      </c>
      <c r="U1125">
        <f>R1125*$L$46+S1125*$L$47</f>
        <v>0.35363065472259392</v>
      </c>
      <c r="V1125">
        <f>U1125/T1125</f>
        <v>2.2267149075057904</v>
      </c>
      <c r="W1125">
        <f>T1125/U1125</f>
        <v>0.44909206680622166</v>
      </c>
    </row>
    <row r="1126" spans="18:23" x14ac:dyDescent="0.45">
      <c r="R1126">
        <v>1.2400000000000002</v>
      </c>
      <c r="S1126">
        <f>1-R1126</f>
        <v>-0.24000000000000021</v>
      </c>
      <c r="T1126">
        <f>SQRT(R1126^2*$L$48+S1126^2*$L$49+2*R1126*S1126*$L$50)</f>
        <v>0.15865030577386727</v>
      </c>
      <c r="U1126">
        <f>R1126*$L$46+S1126*$L$47</f>
        <v>0.35330081902868249</v>
      </c>
      <c r="V1126">
        <f>U1126/T1126</f>
        <v>2.2269154623140843</v>
      </c>
      <c r="W1126">
        <f>T1126/U1126</f>
        <v>0.44905162181632913</v>
      </c>
    </row>
    <row r="1127" spans="18:23" x14ac:dyDescent="0.45">
      <c r="R1127">
        <v>1.25</v>
      </c>
      <c r="S1127">
        <f>1-R1127</f>
        <v>-0.25</v>
      </c>
      <c r="T1127">
        <f>SQRT(R1127^2*$L$48+S1127^2*$L$49+2*R1127*S1127*$L$50)</f>
        <v>0.15848833110909871</v>
      </c>
      <c r="U1127">
        <f>R1127*$L$46+S1127*$L$47</f>
        <v>0.35297098333477117</v>
      </c>
      <c r="V1127">
        <f>U1127/T1127</f>
        <v>2.2271102286501856</v>
      </c>
      <c r="W1127">
        <f>T1127/U1127</f>
        <v>0.44901235113364069</v>
      </c>
    </row>
    <row r="1128" spans="18:23" x14ac:dyDescent="0.45">
      <c r="R1128">
        <v>1.2599999999999998</v>
      </c>
      <c r="S1128">
        <f>1-R1128</f>
        <v>-0.25999999999999979</v>
      </c>
      <c r="T1128">
        <f>SQRT(R1128^2*$L$48+S1128^2*$L$49+2*R1128*S1128*$L$50)</f>
        <v>0.15832679897512597</v>
      </c>
      <c r="U1128">
        <f>R1128*$L$46+S1128*$L$47</f>
        <v>0.35264114764085974</v>
      </c>
      <c r="V1128">
        <f>U1128/T1128</f>
        <v>2.2272991680723719</v>
      </c>
      <c r="W1128">
        <f>T1128/U1128</f>
        <v>0.44897426189291645</v>
      </c>
    </row>
    <row r="1129" spans="18:23" x14ac:dyDescent="0.45">
      <c r="R1129">
        <v>1.2699999999999996</v>
      </c>
      <c r="S1129">
        <f>1-R1129</f>
        <v>-0.26999999999999957</v>
      </c>
      <c r="T1129">
        <f>SQRT(R1129^2*$L$48+S1129^2*$L$49+2*R1129*S1129*$L$50)</f>
        <v>0.15816571072779809</v>
      </c>
      <c r="U1129">
        <f>R1129*$L$46+S1129*$L$47</f>
        <v>0.35231131194694831</v>
      </c>
      <c r="V1129">
        <f>U1129/T1129</f>
        <v>2.2274822420472238</v>
      </c>
      <c r="W1129">
        <f>T1129/U1129</f>
        <v>0.44893736126081291</v>
      </c>
    </row>
    <row r="1130" spans="18:23" x14ac:dyDescent="0.45">
      <c r="R1130">
        <v>1.2799999999999994</v>
      </c>
      <c r="S1130">
        <f>1-R1130</f>
        <v>-0.27999999999999936</v>
      </c>
      <c r="T1130">
        <f>SQRT(R1130^2*$L$48+S1130^2*$L$49+2*R1130*S1130*$L$50)</f>
        <v>0.15800506772475995</v>
      </c>
      <c r="U1130">
        <f>R1130*$L$46+S1130*$L$47</f>
        <v>0.351981476253037</v>
      </c>
      <c r="V1130">
        <f>U1130/T1130</f>
        <v>2.2276594119511288</v>
      </c>
      <c r="W1130">
        <f>T1130/U1130</f>
        <v>0.44890165643595181</v>
      </c>
    </row>
    <row r="1131" spans="18:23" x14ac:dyDescent="0.45">
      <c r="R1131">
        <v>1.2900000000000009</v>
      </c>
      <c r="S1131">
        <f>1-R1131</f>
        <v>-0.29000000000000092</v>
      </c>
      <c r="T1131">
        <f>SQRT(R1131^2*$L$48+S1131^2*$L$49+2*R1131*S1131*$L$50)</f>
        <v>0.15784487132542302</v>
      </c>
      <c r="U1131">
        <f>R1131*$L$46+S1131*$L$47</f>
        <v>0.35165164055912551</v>
      </c>
      <c r="V1131">
        <f>U1131/T1131</f>
        <v>2.2278306390718146</v>
      </c>
      <c r="W1131">
        <f>T1131/U1131</f>
        <v>0.44886715464898713</v>
      </c>
    </row>
    <row r="1132" spans="18:23" x14ac:dyDescent="0.45">
      <c r="R1132">
        <v>1.3000000000000007</v>
      </c>
      <c r="S1132">
        <f>1-R1132</f>
        <v>-0.30000000000000071</v>
      </c>
      <c r="T1132">
        <f>SQRT(R1132^2*$L$48+S1132^2*$L$49+2*R1132*S1132*$L$50)</f>
        <v>0.15768512289093625</v>
      </c>
      <c r="U1132">
        <f>R1132*$L$46+S1132*$L$47</f>
        <v>0.35132180486521414</v>
      </c>
      <c r="V1132">
        <f>U1132/T1132</f>
        <v>2.2279958846099115</v>
      </c>
      <c r="W1132">
        <f>T1132/U1132</f>
        <v>0.44883386316267138</v>
      </c>
    </row>
    <row r="1133" spans="18:23" x14ac:dyDescent="0.45">
      <c r="R1133">
        <v>1.3100000000000005</v>
      </c>
      <c r="S1133">
        <f>1-R1133</f>
        <v>-0.3100000000000005</v>
      </c>
      <c r="T1133">
        <f>SQRT(R1133^2*$L$48+S1133^2*$L$49+2*R1133*S1133*$L$50)</f>
        <v>0.15752582378415575</v>
      </c>
      <c r="U1133">
        <f>R1133*$L$46+S1133*$L$47</f>
        <v>0.35099196917130271</v>
      </c>
      <c r="V1133">
        <f>U1133/T1133</f>
        <v>2.2281551096805385</v>
      </c>
      <c r="W1133">
        <f>T1133/U1133</f>
        <v>0.44880178927192144</v>
      </c>
    </row>
    <row r="1134" spans="18:23" x14ac:dyDescent="0.45">
      <c r="R1134">
        <v>1.3200000000000003</v>
      </c>
      <c r="S1134">
        <f>1-R1134</f>
        <v>-0.32000000000000028</v>
      </c>
      <c r="T1134">
        <f>SQRT(R1134^2*$L$48+S1134^2*$L$49+2*R1134*S1134*$L$50)</f>
        <v>0.15736697536961505</v>
      </c>
      <c r="U1134">
        <f>R1134*$L$46+S1134*$L$47</f>
        <v>0.35066213347739139</v>
      </c>
      <c r="V1134">
        <f>U1134/T1134</f>
        <v>2.2283082753149137</v>
      </c>
      <c r="W1134">
        <f>T1134/U1134</f>
        <v>0.44877094030388409</v>
      </c>
    </row>
    <row r="1135" spans="18:23" x14ac:dyDescent="0.45">
      <c r="R1135">
        <v>1.33</v>
      </c>
      <c r="S1135">
        <f>1-R1135</f>
        <v>-0.33000000000000007</v>
      </c>
      <c r="T1135">
        <f>SQRT(R1135^2*$L$48+S1135^2*$L$49+2*R1135*S1135*$L$50)</f>
        <v>0.15720857901349433</v>
      </c>
      <c r="U1135">
        <f>R1135*$L$46+S1135*$L$47</f>
        <v>0.35033229778347996</v>
      </c>
      <c r="V1135">
        <f>U1135/T1135</f>
        <v>2.2284553424619942</v>
      </c>
      <c r="W1135">
        <f>T1135/U1135</f>
        <v>0.44874132361800056</v>
      </c>
    </row>
    <row r="1136" spans="18:23" x14ac:dyDescent="0.45">
      <c r="R1136">
        <v>1.3399999999999999</v>
      </c>
      <c r="S1136">
        <f>1-R1136</f>
        <v>-0.33999999999999986</v>
      </c>
      <c r="T1136">
        <f>SQRT(R1136^2*$L$48+S1136^2*$L$49+2*R1136*S1136*$L$50)</f>
        <v>0.15705063608358952</v>
      </c>
      <c r="U1136">
        <f>R1136*$L$46+S1136*$L$47</f>
        <v>0.35000246208956859</v>
      </c>
      <c r="V1136">
        <f>U1136/T1136</f>
        <v>2.2285962719901451</v>
      </c>
      <c r="W1136">
        <f>T1136/U1136</f>
        <v>0.4487129466060697</v>
      </c>
    </row>
    <row r="1137" spans="18:23" x14ac:dyDescent="0.45">
      <c r="R1137">
        <v>1.3499999999999996</v>
      </c>
      <c r="S1137">
        <f>1-R1137</f>
        <v>-0.34999999999999964</v>
      </c>
      <c r="T1137">
        <f>SQRT(R1137^2*$L$48+S1137^2*$L$49+2*R1137*S1137*$L$50)</f>
        <v>0.15689314794928094</v>
      </c>
      <c r="U1137">
        <f>R1137*$L$46+S1137*$L$47</f>
        <v>0.34967262639565722</v>
      </c>
      <c r="V1137">
        <f>U1137/T1137</f>
        <v>2.2287310246888308</v>
      </c>
      <c r="W1137">
        <f>T1137/U1137</f>
        <v>0.44868581669231139</v>
      </c>
    </row>
    <row r="1138" spans="18:23" x14ac:dyDescent="0.45">
      <c r="R1138">
        <v>1.3599999999999994</v>
      </c>
      <c r="S1138">
        <f>1-R1138</f>
        <v>-0.35999999999999943</v>
      </c>
      <c r="T1138">
        <f>SQRT(R1138^2*$L$48+S1138^2*$L$49+2*R1138*S1138*$L$50)</f>
        <v>0.15673611598150175</v>
      </c>
      <c r="U1138">
        <f>R1138*$L$46+S1138*$L$47</f>
        <v>0.34934279070174584</v>
      </c>
      <c r="V1138">
        <f>U1138/T1138</f>
        <v>2.2288595612703319</v>
      </c>
      <c r="W1138">
        <f>T1138/U1138</f>
        <v>0.44865994133342929</v>
      </c>
    </row>
    <row r="1139" spans="18:23" x14ac:dyDescent="0.45">
      <c r="R1139">
        <v>1.370000000000001</v>
      </c>
      <c r="S1139">
        <f>1-R1139</f>
        <v>-0.37000000000000099</v>
      </c>
      <c r="T1139">
        <f>SQRT(R1139^2*$L$48+S1139^2*$L$49+2*R1139*S1139*$L$50)</f>
        <v>0.15657954155270568</v>
      </c>
      <c r="U1139">
        <f>R1139*$L$46+S1139*$L$47</f>
        <v>0.34901295500783436</v>
      </c>
      <c r="V1139">
        <f>U1139/T1139</f>
        <v>2.2289818423714975</v>
      </c>
      <c r="W1139">
        <f>T1139/U1139</f>
        <v>0.44863532801867168</v>
      </c>
    </row>
    <row r="1140" spans="18:23" x14ac:dyDescent="0.45">
      <c r="R1140">
        <v>1.3800000000000008</v>
      </c>
      <c r="S1140">
        <f>1-R1140</f>
        <v>-0.38000000000000078</v>
      </c>
      <c r="T1140">
        <f>SQRT(R1140^2*$L$48+S1140^2*$L$49+2*R1140*S1140*$L$50)</f>
        <v>0.15642342603683479</v>
      </c>
      <c r="U1140">
        <f>R1140*$L$46+S1140*$L$47</f>
        <v>0.34868311931392298</v>
      </c>
      <c r="V1140">
        <f>U1140/T1140</f>
        <v>2.2290978285555174</v>
      </c>
      <c r="W1140">
        <f>T1140/U1140</f>
        <v>0.44861198426989285</v>
      </c>
    </row>
    <row r="1141" spans="18:23" x14ac:dyDescent="0.45">
      <c r="R1141">
        <v>1.3900000000000006</v>
      </c>
      <c r="S1141">
        <f>1-R1141</f>
        <v>-0.39000000000000057</v>
      </c>
      <c r="T1141">
        <f>SQRT(R1141^2*$L$48+S1141^2*$L$49+2*R1141*S1141*$L$50)</f>
        <v>0.15626777080928647</v>
      </c>
      <c r="U1141">
        <f>R1141*$L$46+S1141*$L$47</f>
        <v>0.34835328362001161</v>
      </c>
      <c r="V1141">
        <f>U1141/T1141</f>
        <v>2.2292074803137214</v>
      </c>
      <c r="W1141">
        <f>T1141/U1141</f>
        <v>0.44858991764161305</v>
      </c>
    </row>
    <row r="1142" spans="18:23" x14ac:dyDescent="0.45">
      <c r="R1142">
        <v>1.4000000000000004</v>
      </c>
      <c r="S1142">
        <f>1-R1142</f>
        <v>-0.40000000000000036</v>
      </c>
      <c r="T1142">
        <f>SQRT(R1142^2*$L$48+S1142^2*$L$49+2*R1142*S1142*$L$50)</f>
        <v>0.1561125772468803</v>
      </c>
      <c r="U1142">
        <f>R1142*$L$46+S1142*$L$47</f>
        <v>0.34802344792610024</v>
      </c>
      <c r="V1142">
        <f>U1142/T1142</f>
        <v>2.2293107580674127</v>
      </c>
      <c r="W1142">
        <f>T1142/U1142</f>
        <v>0.44856913572107776</v>
      </c>
    </row>
    <row r="1143" spans="18:23" x14ac:dyDescent="0.45">
      <c r="R1143">
        <v>1.4100000000000001</v>
      </c>
      <c r="S1143">
        <f>1-R1143</f>
        <v>-0.41000000000000014</v>
      </c>
      <c r="T1143">
        <f>SQRT(R1143^2*$L$48+S1143^2*$L$49+2*R1143*S1143*$L$50)</f>
        <v>0.15595784672782434</v>
      </c>
      <c r="U1143">
        <f>R1143*$L$46+S1143*$L$47</f>
        <v>0.34769361223218886</v>
      </c>
      <c r="V1143">
        <f>U1143/T1143</f>
        <v>2.2294076221697221</v>
      </c>
      <c r="W1143">
        <f>T1143/U1143</f>
        <v>0.44854964612831627</v>
      </c>
    </row>
    <row r="1144" spans="18:23" x14ac:dyDescent="0.45">
      <c r="R1144">
        <v>1.42</v>
      </c>
      <c r="S1144">
        <f>1-R1144</f>
        <v>-0.41999999999999993</v>
      </c>
      <c r="T1144">
        <f>SQRT(R1144^2*$L$48+S1144^2*$L$49+2*R1144*S1144*$L$50)</f>
        <v>0.15580358063168151</v>
      </c>
      <c r="U1144">
        <f>R1144*$L$46+S1144*$L$47</f>
        <v>0.34736377653827744</v>
      </c>
      <c r="V1144">
        <f>U1144/T1144</f>
        <v>2.22949803290749</v>
      </c>
      <c r="W1144">
        <f>T1144/U1144</f>
        <v>0.4485314565162003</v>
      </c>
    </row>
    <row r="1145" spans="18:23" x14ac:dyDescent="0.45">
      <c r="R1145">
        <v>1.4299999999999997</v>
      </c>
      <c r="S1145">
        <f>1-R1145</f>
        <v>-0.42999999999999972</v>
      </c>
      <c r="T1145">
        <f>SQRT(R1145^2*$L$48+S1145^2*$L$49+2*R1145*S1145*$L$50)</f>
        <v>0.15564978033933458</v>
      </c>
      <c r="U1145">
        <f>R1145*$L$46+S1145*$L$47</f>
        <v>0.34703394084436601</v>
      </c>
      <c r="V1145">
        <f>U1145/T1145</f>
        <v>2.229581950503186</v>
      </c>
      <c r="W1145">
        <f>T1145/U1145</f>
        <v>0.44851457457049909</v>
      </c>
    </row>
    <row r="1146" spans="18:23" x14ac:dyDescent="0.45">
      <c r="R1146">
        <v>1.4399999999999995</v>
      </c>
      <c r="S1146">
        <f>1-R1146</f>
        <v>-0.4399999999999995</v>
      </c>
      <c r="T1146">
        <f>SQRT(R1146^2*$L$48+S1146^2*$L$49+2*R1146*S1146*$L$50)</f>
        <v>0.15549644723295206</v>
      </c>
      <c r="U1146">
        <f>R1146*$L$46+S1146*$L$47</f>
        <v>0.34670410515045474</v>
      </c>
      <c r="V1146">
        <f>U1146/T1146</f>
        <v>2.2296593351168403</v>
      </c>
      <c r="W1146">
        <f>T1146/U1146</f>
        <v>0.44849900800993764</v>
      </c>
    </row>
    <row r="1147" spans="18:23" x14ac:dyDescent="0.45">
      <c r="R1147">
        <v>1.4500000000000011</v>
      </c>
      <c r="S1147">
        <f>1-R1147</f>
        <v>-0.45000000000000107</v>
      </c>
      <c r="T1147">
        <f>SQRT(R1147^2*$L$48+S1147^2*$L$49+2*R1147*S1147*$L$50)</f>
        <v>0.15534358269595272</v>
      </c>
      <c r="U1147">
        <f>R1147*$L$46+S1147*$L$47</f>
        <v>0.34637426945654326</v>
      </c>
      <c r="V1147">
        <f>U1147/T1147</f>
        <v>2.2297301468480142</v>
      </c>
      <c r="W1147">
        <f>T1147/U1147</f>
        <v>0.44848476458625169</v>
      </c>
    </row>
    <row r="1148" spans="18:23" x14ac:dyDescent="0.45">
      <c r="R1148">
        <v>1.4600000000000009</v>
      </c>
      <c r="S1148">
        <f>1-R1148</f>
        <v>-0.46000000000000085</v>
      </c>
      <c r="T1148">
        <f>SQRT(R1148^2*$L$48+S1148^2*$L$49+2*R1148*S1148*$L$50)</f>
        <v>0.15519118811297009</v>
      </c>
      <c r="U1148">
        <f>R1148*$L$46+S1148*$L$47</f>
        <v>0.34604443376263189</v>
      </c>
      <c r="V1148">
        <f>U1148/T1148</f>
        <v>2.2297943457377993</v>
      </c>
      <c r="W1148">
        <f>T1148/U1148</f>
        <v>0.44847185208424128</v>
      </c>
    </row>
    <row r="1149" spans="18:23" x14ac:dyDescent="0.45">
      <c r="R1149">
        <v>1.4700000000000006</v>
      </c>
      <c r="S1149">
        <f>1-R1149</f>
        <v>-0.47000000000000064</v>
      </c>
      <c r="T1149">
        <f>SQRT(R1149^2*$L$48+S1149^2*$L$49+2*R1149*S1149*$L$50)</f>
        <v>0.15503926486981667</v>
      </c>
      <c r="U1149">
        <f>R1149*$L$46+S1149*$L$47</f>
        <v>0.34571459806872051</v>
      </c>
      <c r="V1149">
        <f>U1149/T1149</f>
        <v>2.2298518917708368</v>
      </c>
      <c r="W1149">
        <f>T1149/U1149</f>
        <v>0.44846027832182617</v>
      </c>
    </row>
    <row r="1150" spans="18:23" x14ac:dyDescent="0.45">
      <c r="R1150">
        <v>1.4800000000000004</v>
      </c>
      <c r="S1150">
        <f>1-R1150</f>
        <v>-0.48000000000000043</v>
      </c>
      <c r="T1150">
        <f>SQRT(R1150^2*$L$48+S1150^2*$L$49+2*R1150*S1150*$L$50)</f>
        <v>0.15488781435344742</v>
      </c>
      <c r="U1150">
        <f>R1150*$L$46+S1150*$L$47</f>
        <v>0.34538476237480908</v>
      </c>
      <c r="V1150">
        <f>U1150/T1150</f>
        <v>2.2299027448773709</v>
      </c>
      <c r="W1150">
        <f>T1150/U1150</f>
        <v>0.44845005115009756</v>
      </c>
    </row>
    <row r="1151" spans="18:23" x14ac:dyDescent="0.45">
      <c r="R1151">
        <v>1.4900000000000002</v>
      </c>
      <c r="S1151">
        <f>1-R1151</f>
        <v>-0.49000000000000021</v>
      </c>
      <c r="T1151">
        <f>SQRT(R1151^2*$L$48+S1151^2*$L$49+2*R1151*S1151*$L$50)</f>
        <v>0.15473683795192314</v>
      </c>
      <c r="U1151">
        <f>R1151*$L$46+S1151*$L$47</f>
        <v>0.34505492668089766</v>
      </c>
      <c r="V1151">
        <f>U1151/T1151</f>
        <v>2.2299468649353331</v>
      </c>
      <c r="W1151">
        <f>T1151/U1151</f>
        <v>0.44844117845337061</v>
      </c>
    </row>
    <row r="1152" spans="18:23" x14ac:dyDescent="0.45">
      <c r="R1152">
        <v>1.5</v>
      </c>
      <c r="S1152">
        <f>1-R1152</f>
        <v>-0.5</v>
      </c>
      <c r="T1152">
        <f>SQRT(R1152^2*$L$48+S1152^2*$L$49+2*R1152*S1152*$L$50)</f>
        <v>0.1545863370543735</v>
      </c>
      <c r="U1152">
        <f>R1152*$L$46+S1152*$L$47</f>
        <v>0.34472509098698628</v>
      </c>
      <c r="V1152">
        <f>U1152/T1152</f>
        <v>2.2299842117724431</v>
      </c>
      <c r="W1152">
        <f>T1152/U1152</f>
        <v>0.4484336681492363</v>
      </c>
    </row>
    <row r="1153" spans="18:23" x14ac:dyDescent="0.45">
      <c r="R1153">
        <v>1.5099999999999998</v>
      </c>
      <c r="S1153">
        <f>1-R1153</f>
        <v>-0.50999999999999979</v>
      </c>
      <c r="T1153">
        <f>SQRT(R1153^2*$L$48+S1153^2*$L$49+2*R1153*S1153*$L$50)</f>
        <v>0.15443631305095942</v>
      </c>
      <c r="U1153">
        <f>R1153*$L$46+S1153*$L$47</f>
        <v>0.34439525529307502</v>
      </c>
      <c r="V1153">
        <f>U1153/T1153</f>
        <v>2.2300147451683512</v>
      </c>
      <c r="W1153">
        <f>T1153/U1153</f>
        <v>0.44842752818861142</v>
      </c>
    </row>
    <row r="1154" spans="18:23" x14ac:dyDescent="0.45">
      <c r="R1154">
        <v>1.5199999999999996</v>
      </c>
      <c r="S1154">
        <f>1-R1154</f>
        <v>-0.51999999999999957</v>
      </c>
      <c r="T1154">
        <f>SQRT(R1154^2*$L$48+S1154^2*$L$49+2*R1154*S1154*$L$50)</f>
        <v>0.15428676733283517</v>
      </c>
      <c r="U1154">
        <f>R1154*$L$46+S1154*$L$47</f>
        <v>0.34406541959916359</v>
      </c>
      <c r="V1154">
        <f>U1154/T1154</f>
        <v>2.2300384248568017</v>
      </c>
      <c r="W1154">
        <f>T1154/U1154</f>
        <v>0.44842276655578855</v>
      </c>
    </row>
    <row r="1155" spans="18:23" x14ac:dyDescent="0.45">
      <c r="R1155">
        <v>1.5299999999999994</v>
      </c>
      <c r="S1155">
        <f>1-R1155</f>
        <v>-0.52999999999999936</v>
      </c>
      <c r="T1155">
        <f>SQRT(R1155^2*$L$48+S1155^2*$L$49+2*R1155*S1155*$L$50)</f>
        <v>0.15413770129211027</v>
      </c>
      <c r="U1155">
        <f>R1155*$L$46+S1155*$L$47</f>
        <v>0.34373558390525216</v>
      </c>
      <c r="V1155">
        <f>U1155/T1155</f>
        <v>2.2300552105278264</v>
      </c>
      <c r="W1155">
        <f>T1155/U1155</f>
        <v>0.44841939126848457</v>
      </c>
    </row>
    <row r="1156" spans="18:23" x14ac:dyDescent="0.45">
      <c r="R1156">
        <v>1.5400000000000009</v>
      </c>
      <c r="S1156">
        <f>1-R1156</f>
        <v>-0.54000000000000092</v>
      </c>
      <c r="T1156">
        <f>SQRT(R1156^2*$L$48+S1156^2*$L$49+2*R1156*S1156*$L$50)</f>
        <v>0.15398911632181064</v>
      </c>
      <c r="U1156">
        <f>R1156*$L$46+S1156*$L$47</f>
        <v>0.34340574821134073</v>
      </c>
      <c r="V1156">
        <f>U1156/T1156</f>
        <v>2.2300650618299676</v>
      </c>
      <c r="W1156">
        <f>T1156/U1156</f>
        <v>0.44841741037788857</v>
      </c>
    </row>
    <row r="1157" spans="18:23" x14ac:dyDescent="0.45">
      <c r="R1157">
        <v>1.5500000000000007</v>
      </c>
      <c r="S1157">
        <f>1-R1157</f>
        <v>-0.55000000000000071</v>
      </c>
      <c r="T1157">
        <f>SQRT(R1157^2*$L$48+S1157^2*$L$49+2*R1157*S1157*$L$50)</f>
        <v>0.15384101381583956</v>
      </c>
      <c r="U1157">
        <f>R1157*$L$46+S1157*$L$47</f>
        <v>0.3430759125174293</v>
      </c>
      <c r="V1157">
        <f>U1157/T1157</f>
        <v>2.2300679383725304</v>
      </c>
      <c r="W1157">
        <f>T1157/U1157</f>
        <v>0.44841683196870885</v>
      </c>
    </row>
    <row r="1158" spans="18:23" x14ac:dyDescent="0.45">
      <c r="R1158">
        <v>1.5600000000000005</v>
      </c>
      <c r="S1158">
        <f>1-R1158</f>
        <v>-0.5600000000000005</v>
      </c>
      <c r="T1158">
        <f>SQRT(R1158^2*$L$48+S1158^2*$L$49+2*R1158*S1158*$L$50)</f>
        <v>0.15369339516893854</v>
      </c>
      <c r="U1158">
        <f>R1158*$L$46+S1158*$L$47</f>
        <v>0.34274607682351793</v>
      </c>
      <c r="V1158">
        <f>U1158/T1158</f>
        <v>2.2300637997278558</v>
      </c>
      <c r="W1158">
        <f>T1158/U1158</f>
        <v>0.44841766415922019</v>
      </c>
    </row>
    <row r="1159" spans="18:23" x14ac:dyDescent="0.45">
      <c r="R1159">
        <v>1.5700000000000003</v>
      </c>
      <c r="S1159">
        <f>1-R1159</f>
        <v>-0.57000000000000028</v>
      </c>
      <c r="T1159">
        <f>SQRT(R1159^2*$L$48+S1159^2*$L$49+2*R1159*S1159*$L$50)</f>
        <v>0.1535462617766469</v>
      </c>
      <c r="U1159">
        <f>R1159*$L$46+S1159*$L$47</f>
        <v>0.34241624112960667</v>
      </c>
      <c r="V1159">
        <f>U1159/T1159</f>
        <v>2.2300526054336367</v>
      </c>
      <c r="W1159">
        <f>T1159/U1159</f>
        <v>0.44841991510130702</v>
      </c>
    </row>
    <row r="1160" spans="18:23" x14ac:dyDescent="0.45">
      <c r="R1160">
        <v>1.58</v>
      </c>
      <c r="S1160">
        <f>1-R1160</f>
        <v>-0.58000000000000007</v>
      </c>
      <c r="T1160">
        <f>SQRT(R1160^2*$L$48+S1160^2*$L$49+2*R1160*S1160*$L$50)</f>
        <v>0.15339961503526192</v>
      </c>
      <c r="U1160">
        <f>R1160*$L$46+S1160*$L$47</f>
        <v>0.34208640543569524</v>
      </c>
      <c r="V1160">
        <f>U1160/T1160</f>
        <v>2.2300343149952493</v>
      </c>
      <c r="W1160">
        <f>T1160/U1160</f>
        <v>0.44842359298050999</v>
      </c>
    </row>
    <row r="1161" spans="18:23" x14ac:dyDescent="0.45">
      <c r="R1161">
        <v>1.5899999999999999</v>
      </c>
      <c r="S1161">
        <f>1-R1161</f>
        <v>-0.58999999999999986</v>
      </c>
      <c r="T1161">
        <f>SQRT(R1161^2*$L$48+S1161^2*$L$49+2*R1161*S1161*$L$50)</f>
        <v>0.15325345634179816</v>
      </c>
      <c r="U1161">
        <f>R1161*$L$46+S1161*$L$47</f>
        <v>0.34175656974178381</v>
      </c>
      <c r="V1161">
        <f>U1161/T1161</f>
        <v>2.2300088878881197</v>
      </c>
      <c r="W1161">
        <f>T1161/U1161</f>
        <v>0.44842870601606782</v>
      </c>
    </row>
    <row r="1162" spans="18:23" x14ac:dyDescent="0.45">
      <c r="R1162">
        <v>1.5999999999999996</v>
      </c>
      <c r="S1162">
        <f>1-R1162</f>
        <v>-0.59999999999999964</v>
      </c>
      <c r="T1162">
        <f>SQRT(R1162^2*$L$48+S1162^2*$L$49+2*R1162*S1162*$L$50)</f>
        <v>0.1531077870939466</v>
      </c>
      <c r="U1162">
        <f>R1162*$L$46+S1162*$L$47</f>
        <v>0.34142673404787244</v>
      </c>
      <c r="V1162">
        <f>U1162/T1162</f>
        <v>2.2299762835601156</v>
      </c>
      <c r="W1162">
        <f>T1162/U1162</f>
        <v>0.44843526246096155</v>
      </c>
    </row>
    <row r="1163" spans="18:23" x14ac:dyDescent="0.45">
      <c r="R1163">
        <v>1.6099999999999994</v>
      </c>
      <c r="S1163">
        <f>1-R1163</f>
        <v>-0.60999999999999943</v>
      </c>
      <c r="T1163">
        <f>SQRT(R1163^2*$L$48+S1163^2*$L$49+2*R1163*S1163*$L$50)</f>
        <v>0.15296260869003248</v>
      </c>
      <c r="U1163">
        <f>R1163*$L$46+S1163*$L$47</f>
        <v>0.34109689835396106</v>
      </c>
      <c r="V1163">
        <f>U1163/T1163</f>
        <v>2.2299364614339767</v>
      </c>
      <c r="W1163">
        <f>T1163/U1163</f>
        <v>0.44844327060195377</v>
      </c>
    </row>
    <row r="1164" spans="18:23" x14ac:dyDescent="0.45">
      <c r="R1164">
        <v>1.620000000000001</v>
      </c>
      <c r="S1164">
        <f>1-R1164</f>
        <v>-0.62000000000000099</v>
      </c>
      <c r="T1164">
        <f>SQRT(R1164^2*$L$48+S1164^2*$L$49+2*R1164*S1164*$L$50)</f>
        <v>0.15281792252897453</v>
      </c>
      <c r="U1164">
        <f>R1164*$L$46+S1164*$L$47</f>
        <v>0.34076706266004958</v>
      </c>
      <c r="V1164">
        <f>U1164/T1164</f>
        <v>2.2298893809097531</v>
      </c>
      <c r="W1164">
        <f>T1164/U1164</f>
        <v>0.44845273875963249</v>
      </c>
    </row>
    <row r="1165" spans="18:23" x14ac:dyDescent="0.45">
      <c r="R1165">
        <v>1.6300000000000008</v>
      </c>
      <c r="S1165">
        <f>1-R1165</f>
        <v>-0.63000000000000078</v>
      </c>
      <c r="T1165">
        <f>SQRT(R1165^2*$L$48+S1165^2*$L$49+2*R1165*S1165*$L$50)</f>
        <v>0.15267373001024187</v>
      </c>
      <c r="U1165">
        <f>R1165*$L$46+S1165*$L$47</f>
        <v>0.34043722696613821</v>
      </c>
      <c r="V1165">
        <f>U1165/T1165</f>
        <v>2.2298350013672983</v>
      </c>
      <c r="W1165">
        <f>T1165/U1165</f>
        <v>0.44846367528844799</v>
      </c>
    </row>
    <row r="1166" spans="18:23" x14ac:dyDescent="0.45">
      <c r="R1166">
        <v>1.6400000000000006</v>
      </c>
      <c r="S1166">
        <f>1-R1166</f>
        <v>-0.64000000000000057</v>
      </c>
      <c r="T1166">
        <f>SQRT(R1166^2*$L$48+S1166^2*$L$49+2*R1166*S1166*$L$50)</f>
        <v>0.15253003253381184</v>
      </c>
      <c r="U1166">
        <f>R1166*$L$46+S1166*$L$47</f>
        <v>0.34010739127222689</v>
      </c>
      <c r="V1166">
        <f>U1166/T1166</f>
        <v>2.2297732821687699</v>
      </c>
      <c r="W1166">
        <f>T1166/U1166</f>
        <v>0.44847608857675364</v>
      </c>
    </row>
    <row r="1167" spans="18:23" x14ac:dyDescent="0.45">
      <c r="R1167">
        <v>1.6500000000000004</v>
      </c>
      <c r="S1167">
        <f>1-R1167</f>
        <v>-0.65000000000000036</v>
      </c>
      <c r="T1167">
        <f>SQRT(R1167^2*$L$48+S1167^2*$L$49+2*R1167*S1167*$L$50)</f>
        <v>0.152386831500127</v>
      </c>
      <c r="U1167">
        <f>R1167*$L$46+S1167*$L$47</f>
        <v>0.33977755557831552</v>
      </c>
      <c r="V1167">
        <f>U1167/T1167</f>
        <v>2.2297041826611661</v>
      </c>
      <c r="W1167">
        <f>T1167/U1167</f>
        <v>0.44848998704684384</v>
      </c>
    </row>
    <row r="1168" spans="18:23" x14ac:dyDescent="0.45">
      <c r="R1168">
        <v>1.6600000000000001</v>
      </c>
      <c r="S1168">
        <f>1-R1168</f>
        <v>-0.66000000000000014</v>
      </c>
      <c r="T1168">
        <f>SQRT(R1168^2*$L$48+S1168^2*$L$49+2*R1168*S1168*$L$50)</f>
        <v>0.15224412831005146</v>
      </c>
      <c r="U1168">
        <f>R1168*$L$46+S1168*$L$47</f>
        <v>0.33944771988440409</v>
      </c>
      <c r="V1168">
        <f>U1168/T1168</f>
        <v>2.2296276621788973</v>
      </c>
      <c r="W1168">
        <f>T1168/U1168</f>
        <v>0.44850537915498989</v>
      </c>
    </row>
    <row r="1169" spans="18:23" x14ac:dyDescent="0.45">
      <c r="R1169">
        <v>1.67</v>
      </c>
      <c r="S1169">
        <f>1-R1169</f>
        <v>-0.66999999999999993</v>
      </c>
      <c r="T1169">
        <f>SQRT(R1169^2*$L$48+S1169^2*$L$49+2*R1169*S1169*$L$50)</f>
        <v>0.15210192436482736</v>
      </c>
      <c r="U1169">
        <f>R1169*$L$46+S1169*$L$47</f>
        <v>0.33911788419049266</v>
      </c>
      <c r="V1169">
        <f>U1169/T1169</f>
        <v>2.2295436800463753</v>
      </c>
      <c r="W1169">
        <f>T1169/U1169</f>
        <v>0.44852227339147693</v>
      </c>
    </row>
    <row r="1170" spans="18:23" x14ac:dyDescent="0.45">
      <c r="R1170">
        <v>1.6799999999999997</v>
      </c>
      <c r="S1170">
        <f>1-R1170</f>
        <v>-0.67999999999999972</v>
      </c>
      <c r="T1170">
        <f>SQRT(R1170^2*$L$48+S1170^2*$L$49+2*R1170*S1170*$L$50)</f>
        <v>0.15196022106603038</v>
      </c>
      <c r="U1170">
        <f>R1170*$L$46+S1170*$L$47</f>
        <v>0.33878804849658128</v>
      </c>
      <c r="V1170">
        <f>U1170/T1170</f>
        <v>2.229452195580643</v>
      </c>
      <c r="W1170">
        <f>T1170/U1170</f>
        <v>0.44854067828063837</v>
      </c>
    </row>
    <row r="1171" spans="18:23" x14ac:dyDescent="0.45">
      <c r="R1171">
        <v>1.6899999999999995</v>
      </c>
      <c r="S1171">
        <f>1-R1171</f>
        <v>-0.6899999999999995</v>
      </c>
      <c r="T1171">
        <f>SQRT(R1171^2*$L$48+S1171^2*$L$49+2*R1171*S1171*$L$50)</f>
        <v>0.15181901981552542</v>
      </c>
      <c r="U1171">
        <f>R1171*$L$46+S1171*$L$47</f>
        <v>0.33845821280266986</v>
      </c>
      <c r="V1171">
        <f>U1171/T1171</f>
        <v>2.2293531680940162</v>
      </c>
      <c r="W1171">
        <f>T1171/U1171</f>
        <v>0.44856060238089113</v>
      </c>
    </row>
    <row r="1172" spans="18:23" x14ac:dyDescent="0.45">
      <c r="R1172">
        <v>1.7000000000000011</v>
      </c>
      <c r="S1172">
        <f>1-R1172</f>
        <v>-0.70000000000000107</v>
      </c>
      <c r="T1172">
        <f>SQRT(R1172^2*$L$48+S1172^2*$L$49+2*R1172*S1172*$L$50)</f>
        <v>0.15167832201542142</v>
      </c>
      <c r="U1172">
        <f>R1172*$L$46+S1172*$L$47</f>
        <v>0.33812837710875843</v>
      </c>
      <c r="V1172">
        <f>U1172/T1172</f>
        <v>2.2292465568967743</v>
      </c>
      <c r="W1172">
        <f>T1172/U1172</f>
        <v>0.44858205428476755</v>
      </c>
    </row>
    <row r="1173" spans="18:23" x14ac:dyDescent="0.45">
      <c r="R1173">
        <v>1.7100000000000009</v>
      </c>
      <c r="S1173">
        <f>1-R1173</f>
        <v>-0.71000000000000085</v>
      </c>
      <c r="T1173">
        <f>SQRT(R1173^2*$L$48+S1173^2*$L$49+2*R1173*S1173*$L$50)</f>
        <v>0.15153812906802627</v>
      </c>
      <c r="U1173">
        <f>R1173*$L$46+S1173*$L$47</f>
        <v>0.33779854141484716</v>
      </c>
      <c r="V1173">
        <f>U1173/T1173</f>
        <v>2.2291323212998599</v>
      </c>
      <c r="W1173">
        <f>T1173/U1173</f>
        <v>0.44860504261894885</v>
      </c>
    </row>
    <row r="1174" spans="18:23" x14ac:dyDescent="0.45">
      <c r="R1174">
        <v>1.7200000000000006</v>
      </c>
      <c r="S1174">
        <f>1-R1174</f>
        <v>-0.72000000000000064</v>
      </c>
      <c r="T1174">
        <f>SQRT(R1174^2*$L$48+S1174^2*$L$49+2*R1174*S1174*$L$50)</f>
        <v>0.15139844237580061</v>
      </c>
      <c r="U1174">
        <f>R1174*$L$46+S1174*$L$47</f>
        <v>0.33746870572093574</v>
      </c>
      <c r="V1174">
        <f>U1174/T1174</f>
        <v>2.2290104206176196</v>
      </c>
      <c r="W1174">
        <f>T1174/U1174</f>
        <v>0.44862957604429576</v>
      </c>
    </row>
    <row r="1175" spans="18:23" x14ac:dyDescent="0.45">
      <c r="R1175">
        <v>1.7300000000000004</v>
      </c>
      <c r="S1175">
        <f>1-R1175</f>
        <v>-0.73000000000000043</v>
      </c>
      <c r="T1175">
        <f>SQRT(R1175^2*$L$48+S1175^2*$L$49+2*R1175*S1175*$L$50)</f>
        <v>0.15125926334131187</v>
      </c>
      <c r="U1175">
        <f>R1175*$L$46+S1175*$L$47</f>
        <v>0.33713887002702436</v>
      </c>
      <c r="V1175">
        <f>U1175/T1175</f>
        <v>2.2288808141705734</v>
      </c>
      <c r="W1175">
        <f>T1175/U1175</f>
        <v>0.44865566325587802</v>
      </c>
    </row>
    <row r="1176" spans="18:23" x14ac:dyDescent="0.45">
      <c r="R1176">
        <v>1.7400000000000002</v>
      </c>
      <c r="S1176">
        <f>1-R1176</f>
        <v>-0.74000000000000021</v>
      </c>
      <c r="T1176">
        <f>SQRT(R1176^2*$L$48+S1176^2*$L$49+2*R1176*S1176*$L$50)</f>
        <v>0.15112059336718803</v>
      </c>
      <c r="U1176">
        <f>R1176*$L$46+S1176*$L$47</f>
        <v>0.33680903433311293</v>
      </c>
      <c r="V1176">
        <f>U1176/T1176</f>
        <v>2.228743461288198</v>
      </c>
      <c r="W1176">
        <f>T1176/U1176</f>
        <v>0.44868331298300573</v>
      </c>
    </row>
    <row r="1177" spans="18:23" x14ac:dyDescent="0.45">
      <c r="R1177">
        <v>1.75</v>
      </c>
      <c r="S1177">
        <f>1-R1177</f>
        <v>-0.75</v>
      </c>
      <c r="T1177">
        <f>SQRT(R1177^2*$L$48+S1177^2*$L$49+2*R1177*S1177*$L$50)</f>
        <v>0.15098243385607005</v>
      </c>
      <c r="U1177">
        <f>R1177*$L$46+S1177*$L$47</f>
        <v>0.3364791986392015</v>
      </c>
      <c r="V1177">
        <f>U1177/T1177</f>
        <v>2.2285983213117597</v>
      </c>
      <c r="W1177">
        <f>T1177/U1177</f>
        <v>0.44871253398925515</v>
      </c>
    </row>
    <row r="1178" spans="18:23" x14ac:dyDescent="0.45">
      <c r="R1178">
        <v>1.7599999999999998</v>
      </c>
      <c r="S1178">
        <f>1-R1178</f>
        <v>-0.75999999999999979</v>
      </c>
      <c r="T1178">
        <f>SQRT(R1178^2*$L$48+S1178^2*$L$49+2*R1178*S1178*$L$50)</f>
        <v>0.15084478621056505</v>
      </c>
      <c r="U1178">
        <f>R1178*$L$46+S1178*$L$47</f>
        <v>0.33614936294529013</v>
      </c>
      <c r="V1178">
        <f>U1178/T1178</f>
        <v>2.2284453535971567</v>
      </c>
      <c r="W1178">
        <f>T1178/U1178</f>
        <v>0.44874333507249792</v>
      </c>
    </row>
    <row r="1179" spans="18:23" x14ac:dyDescent="0.45">
      <c r="R1179">
        <v>1.7699999999999996</v>
      </c>
      <c r="S1179">
        <f>1-R1179</f>
        <v>-0.76999999999999957</v>
      </c>
      <c r="T1179">
        <f>SQRT(R1179^2*$L$48+S1179^2*$L$49+2*R1179*S1179*$L$50)</f>
        <v>0.15070765183319818</v>
      </c>
      <c r="U1179">
        <f>R1179*$L$46+S1179*$L$47</f>
        <v>0.33581952725137881</v>
      </c>
      <c r="V1179">
        <f>U1179/T1179</f>
        <v>2.2282845175178014</v>
      </c>
      <c r="W1179">
        <f>T1179/U1179</f>
        <v>0.44877572506492591</v>
      </c>
    </row>
    <row r="1180" spans="18:23" x14ac:dyDescent="0.45">
      <c r="R1180">
        <v>1.7799999999999994</v>
      </c>
      <c r="S1180">
        <f>1-R1180</f>
        <v>-0.77999999999999936</v>
      </c>
      <c r="T1180">
        <f>SQRT(R1180^2*$L$48+S1180^2*$L$49+2*R1180*S1180*$L$50)</f>
        <v>0.15057103212636491</v>
      </c>
      <c r="U1180">
        <f>R1180*$L$46+S1180*$L$47</f>
        <v>0.33548969155746744</v>
      </c>
      <c r="V1180">
        <f>U1180/T1180</f>
        <v>2.2281157724675209</v>
      </c>
      <c r="W1180">
        <f>T1180/U1180</f>
        <v>0.44880971283307813</v>
      </c>
    </row>
    <row r="1181" spans="18:23" x14ac:dyDescent="0.45">
      <c r="R1181">
        <v>1.7900000000000009</v>
      </c>
      <c r="S1181">
        <f>1-R1181</f>
        <v>-0.79000000000000092</v>
      </c>
      <c r="T1181">
        <f>SQRT(R1181^2*$L$48+S1181^2*$L$49+2*R1181*S1181*$L$50)</f>
        <v>0.1504349284922821</v>
      </c>
      <c r="U1181">
        <f>R1181*$L$46+S1181*$L$47</f>
        <v>0.33515985586355601</v>
      </c>
      <c r="V1181">
        <f>U1181/T1181</f>
        <v>2.2279390778634967</v>
      </c>
      <c r="W1181">
        <f>T1181/U1181</f>
        <v>0.44884530727786309</v>
      </c>
    </row>
    <row r="1182" spans="18:23" x14ac:dyDescent="0.45">
      <c r="R1182">
        <v>1.8000000000000007</v>
      </c>
      <c r="S1182">
        <f>1-R1182</f>
        <v>-0.80000000000000071</v>
      </c>
      <c r="T1182">
        <f>SQRT(R1182^2*$L$48+S1182^2*$L$49+2*R1182*S1182*$L$50)</f>
        <v>0.15029934233293962</v>
      </c>
      <c r="U1182">
        <f>R1182*$L$46+S1182*$L$47</f>
        <v>0.33483002016964458</v>
      </c>
      <c r="V1182">
        <f>U1182/T1182</f>
        <v>2.2277543931492185</v>
      </c>
      <c r="W1182">
        <f>T1182/U1182</f>
        <v>0.44888251733458406</v>
      </c>
    </row>
    <row r="1183" spans="18:23" x14ac:dyDescent="0.45">
      <c r="R1183">
        <v>1.8100000000000005</v>
      </c>
      <c r="S1183">
        <f>1-R1183</f>
        <v>-0.8100000000000005</v>
      </c>
      <c r="T1183">
        <f>SQRT(R1183^2*$L$48+S1183^2*$L$49+2*R1183*S1183*$L$50)</f>
        <v>0.15016427505005064</v>
      </c>
      <c r="U1183">
        <f>R1183*$L$46+S1183*$L$47</f>
        <v>0.33450018447573321</v>
      </c>
      <c r="V1183">
        <f>U1183/T1183</f>
        <v>2.2275616777974809</v>
      </c>
      <c r="W1183">
        <f>T1183/U1183</f>
        <v>0.4489213519729599</v>
      </c>
    </row>
    <row r="1184" spans="18:23" x14ac:dyDescent="0.45">
      <c r="R1184">
        <v>1.8200000000000003</v>
      </c>
      <c r="S1184">
        <f>1-R1184</f>
        <v>-0.82000000000000028</v>
      </c>
      <c r="T1184">
        <f>SQRT(R1184^2*$L$48+S1184^2*$L$49+2*R1184*S1184*$L$50)</f>
        <v>0.15002972804500198</v>
      </c>
      <c r="U1184">
        <f>R1184*$L$46+S1184*$L$47</f>
        <v>0.33417034878182178</v>
      </c>
      <c r="V1184">
        <f>U1184/T1184</f>
        <v>2.2273608913133947</v>
      </c>
      <c r="W1184">
        <f>T1184/U1184</f>
        <v>0.44896182019714642</v>
      </c>
    </row>
    <row r="1185" spans="18:23" x14ac:dyDescent="0.45">
      <c r="R1185">
        <v>1.83</v>
      </c>
      <c r="S1185">
        <f>1-R1185</f>
        <v>-0.83000000000000007</v>
      </c>
      <c r="T1185">
        <f>SQRT(R1185^2*$L$48+S1185^2*$L$49+2*R1185*S1185*$L$50)</f>
        <v>0.14989570271880437</v>
      </c>
      <c r="U1185">
        <f>R1185*$L$46+S1185*$L$47</f>
        <v>0.33384051308791041</v>
      </c>
      <c r="V1185">
        <f>U1185/T1185</f>
        <v>2.2271519932374302</v>
      </c>
      <c r="W1185">
        <f>T1185/U1185</f>
        <v>0.44900393104575731</v>
      </c>
    </row>
    <row r="1186" spans="18:23" x14ac:dyDescent="0.45">
      <c r="R1186">
        <v>1.8399999999999999</v>
      </c>
      <c r="S1186">
        <f>1-R1186</f>
        <v>-0.83999999999999986</v>
      </c>
      <c r="T1186">
        <f>SQRT(R1186^2*$L$48+S1186^2*$L$49+2*R1186*S1186*$L$50)</f>
        <v>0.14976220047204164</v>
      </c>
      <c r="U1186">
        <f>R1186*$L$46+S1186*$L$47</f>
        <v>0.33351067739399909</v>
      </c>
      <c r="V1186">
        <f>U1186/T1186</f>
        <v>2.2269349431484917</v>
      </c>
      <c r="W1186">
        <f>T1186/U1186</f>
        <v>0.4490476935918824</v>
      </c>
    </row>
    <row r="1187" spans="18:23" x14ac:dyDescent="0.45">
      <c r="R1187">
        <v>1.8499999999999996</v>
      </c>
      <c r="S1187">
        <f>1-R1187</f>
        <v>-0.84999999999999964</v>
      </c>
      <c r="T1187">
        <f>SQRT(R1187^2*$L$48+S1187^2*$L$49+2*R1187*S1187*$L$50)</f>
        <v>0.1496292227048204</v>
      </c>
      <c r="U1187">
        <f>R1187*$L$46+S1187*$L$47</f>
        <v>0.33318084170008766</v>
      </c>
      <c r="V1187">
        <f>U1187/T1187</f>
        <v>2.2267097006670076</v>
      </c>
      <c r="W1187">
        <f>T1187/U1187</f>
        <v>0.44909311694310733</v>
      </c>
    </row>
    <row r="1188" spans="18:23" x14ac:dyDescent="0.45">
      <c r="R1188">
        <v>1.8599999999999994</v>
      </c>
      <c r="S1188">
        <f>1-R1188</f>
        <v>-0.85999999999999943</v>
      </c>
      <c r="T1188">
        <f>SQRT(R1188^2*$L$48+S1188^2*$L$49+2*R1188*S1188*$L$50)</f>
        <v>0.14949677081671828</v>
      </c>
      <c r="U1188">
        <f>R1188*$L$46+S1188*$L$47</f>
        <v>0.33285100600617629</v>
      </c>
      <c r="V1188">
        <f>U1188/T1188</f>
        <v>2.226476225458065</v>
      </c>
      <c r="W1188">
        <f>T1188/U1188</f>
        <v>0.4491402102415285</v>
      </c>
    </row>
    <row r="1189" spans="18:23" x14ac:dyDescent="0.45">
      <c r="R1189">
        <v>1.870000000000001</v>
      </c>
      <c r="S1189">
        <f>1-R1189</f>
        <v>-0.87000000000000099</v>
      </c>
      <c r="T1189">
        <f>SQRT(R1189^2*$L$48+S1189^2*$L$49+2*R1189*S1189*$L$50)</f>
        <v>0.14936484620673285</v>
      </c>
      <c r="U1189">
        <f>R1189*$L$46+S1189*$L$47</f>
        <v>0.33252117031226486</v>
      </c>
      <c r="V1189">
        <f>U1189/T1189</f>
        <v>2.2262344772345499</v>
      </c>
      <c r="W1189">
        <f>T1189/U1189</f>
        <v>0.44918898266377122</v>
      </c>
    </row>
    <row r="1190" spans="18:23" x14ac:dyDescent="0.45">
      <c r="R1190">
        <v>1.8800000000000008</v>
      </c>
      <c r="S1190">
        <f>1-R1190</f>
        <v>-0.88000000000000078</v>
      </c>
      <c r="T1190">
        <f>SQRT(R1190^2*$L$48+S1190^2*$L$49+2*R1190*S1190*$L$50)</f>
        <v>0.14923345027322954</v>
      </c>
      <c r="U1190">
        <f>R1190*$L$46+S1190*$L$47</f>
        <v>0.33219133461835343</v>
      </c>
      <c r="V1190">
        <f>U1190/T1190</f>
        <v>2.2259844157603319</v>
      </c>
      <c r="W1190">
        <f>T1190/U1190</f>
        <v>0.44923944342100386</v>
      </c>
    </row>
    <row r="1191" spans="18:23" x14ac:dyDescent="0.45">
      <c r="R1191">
        <v>1.8900000000000006</v>
      </c>
      <c r="S1191">
        <f>1-R1191</f>
        <v>-0.89000000000000057</v>
      </c>
      <c r="T1191">
        <f>SQRT(R1191^2*$L$48+S1191^2*$L$49+2*R1191*S1191*$L$50)</f>
        <v>0.14910258441388896</v>
      </c>
      <c r="U1191">
        <f>R1191*$L$46+S1191*$L$47</f>
        <v>0.33186149892444206</v>
      </c>
      <c r="V1191">
        <f>U1191/T1191</f>
        <v>2.2257260008534705</v>
      </c>
      <c r="W1191">
        <f>T1191/U1191</f>
        <v>0.449291601758951</v>
      </c>
    </row>
    <row r="1192" spans="18:23" x14ac:dyDescent="0.45">
      <c r="R1192">
        <v>1.9000000000000004</v>
      </c>
      <c r="S1192">
        <f>1-R1192</f>
        <v>-0.90000000000000036</v>
      </c>
      <c r="T1192">
        <f>SQRT(R1192^2*$L$48+S1192^2*$L$49+2*R1192*S1192*$L$50)</f>
        <v>0.14897225002565478</v>
      </c>
      <c r="U1192">
        <f>R1192*$L$46+S1192*$L$47</f>
        <v>0.33153166323053063</v>
      </c>
      <c r="V1192">
        <f>U1192/T1192</f>
        <v>2.2254591923894345</v>
      </c>
      <c r="W1192">
        <f>T1192/U1192</f>
        <v>0.44934546695790833</v>
      </c>
    </row>
    <row r="1193" spans="18:23" x14ac:dyDescent="0.45">
      <c r="R1193">
        <v>1.9100000000000001</v>
      </c>
      <c r="S1193">
        <f>1-R1193</f>
        <v>-0.91000000000000014</v>
      </c>
      <c r="T1193">
        <f>SQRT(R1193^2*$L$48+S1193^2*$L$49+2*R1193*S1193*$L$50)</f>
        <v>0.14884244850468048</v>
      </c>
      <c r="U1193">
        <f>R1193*$L$46+S1193*$L$47</f>
        <v>0.33120182753661936</v>
      </c>
      <c r="V1193">
        <f>U1193/T1193</f>
        <v>2.225183950304368</v>
      </c>
      <c r="W1193">
        <f>T1193/U1193</f>
        <v>0.44940104833275324</v>
      </c>
    </row>
    <row r="1194" spans="18:23" x14ac:dyDescent="0.45">
      <c r="R1194">
        <v>1.92</v>
      </c>
      <c r="S1194">
        <f>1-R1194</f>
        <v>-0.91999999999999993</v>
      </c>
      <c r="T1194">
        <f>SQRT(R1194^2*$L$48+S1194^2*$L$49+2*R1194*S1194*$L$50)</f>
        <v>0.14871318124627564</v>
      </c>
      <c r="U1194">
        <f>R1194*$L$46+S1194*$L$47</f>
        <v>0.33087199184270794</v>
      </c>
      <c r="V1194">
        <f>U1194/T1194</f>
        <v>2.2249002345983655</v>
      </c>
      <c r="W1194">
        <f>T1194/U1194</f>
        <v>0.4494583552329563</v>
      </c>
    </row>
    <row r="1195" spans="18:23" x14ac:dyDescent="0.45">
      <c r="R1195">
        <v>1.9299999999999997</v>
      </c>
      <c r="S1195">
        <f>1-R1195</f>
        <v>-0.92999999999999972</v>
      </c>
      <c r="T1195">
        <f>SQRT(R1195^2*$L$48+S1195^2*$L$49+2*R1195*S1195*$L$50)</f>
        <v>0.14858444964485251</v>
      </c>
      <c r="U1195">
        <f>R1195*$L$46+S1195*$L$47</f>
        <v>0.33054215614879651</v>
      </c>
      <c r="V1195">
        <f>U1195/T1195</f>
        <v>2.2246080053387853</v>
      </c>
      <c r="W1195">
        <f>T1195/U1195</f>
        <v>0.44951739704259053</v>
      </c>
    </row>
    <row r="1196" spans="18:23" x14ac:dyDescent="0.45">
      <c r="R1196">
        <v>1.9399999999999995</v>
      </c>
      <c r="S1196">
        <f>1-R1196</f>
        <v>-0.9399999999999995</v>
      </c>
      <c r="T1196">
        <f>SQRT(R1196^2*$L$48+S1196^2*$L$49+2*R1196*S1196*$L$50)</f>
        <v>0.14845625509387167</v>
      </c>
      <c r="U1196">
        <f>R1196*$L$46+S1196*$L$47</f>
        <v>0.33021232045488513</v>
      </c>
      <c r="V1196">
        <f>U1196/T1196</f>
        <v>2.2243072226635765</v>
      </c>
      <c r="W1196">
        <f>T1196/U1196</f>
        <v>0.4495781831803406</v>
      </c>
    </row>
    <row r="1197" spans="18:23" x14ac:dyDescent="0.45">
      <c r="R1197">
        <v>1.9500000000000011</v>
      </c>
      <c r="S1197">
        <f>1-R1197</f>
        <v>-0.95000000000000107</v>
      </c>
      <c r="T1197">
        <f>SQRT(R1197^2*$L$48+S1197^2*$L$49+2*R1197*S1197*$L$50)</f>
        <v>0.14832859898578762</v>
      </c>
      <c r="U1197">
        <f>R1197*$L$46+S1197*$L$47</f>
        <v>0.3298824847609737</v>
      </c>
      <c r="V1197">
        <f>U1197/T1197</f>
        <v>2.2239978467846377</v>
      </c>
      <c r="W1197">
        <f>T1197/U1197</f>
        <v>0.44964072309951097</v>
      </c>
    </row>
    <row r="1198" spans="18:23" x14ac:dyDescent="0.45">
      <c r="R1198">
        <v>1.9600000000000009</v>
      </c>
      <c r="S1198">
        <f>1-R1198</f>
        <v>-0.96000000000000085</v>
      </c>
      <c r="T1198">
        <f>SQRT(R1198^2*$L$48+S1198^2*$L$49+2*R1198*S1198*$L$50)</f>
        <v>0.14820148271199396</v>
      </c>
      <c r="U1198">
        <f>R1198*$L$46+S1198*$L$47</f>
        <v>0.32955264906706228</v>
      </c>
      <c r="V1198">
        <f>U1198/T1198</f>
        <v>2.2236798379911993</v>
      </c>
      <c r="W1198">
        <f>T1198/U1198</f>
        <v>0.44970502628803238</v>
      </c>
    </row>
    <row r="1199" spans="18:23" x14ac:dyDescent="0.45">
      <c r="R1199">
        <v>1.9700000000000006</v>
      </c>
      <c r="S1199">
        <f>1-R1199</f>
        <v>-0.97000000000000064</v>
      </c>
      <c r="T1199">
        <f>SQRT(R1199^2*$L$48+S1199^2*$L$49+2*R1199*S1199*$L$50)</f>
        <v>0.14807490766276779</v>
      </c>
      <c r="U1199">
        <f>R1199*$L$46+S1199*$L$47</f>
        <v>0.3292228133731509</v>
      </c>
      <c r="V1199">
        <f>U1199/T1199</f>
        <v>2.2233531566532339</v>
      </c>
      <c r="W1199">
        <f>T1199/U1199</f>
        <v>0.44977110226846673</v>
      </c>
    </row>
    <row r="1200" spans="18:23" x14ac:dyDescent="0.45">
      <c r="R1200">
        <v>1.9800000000000004</v>
      </c>
      <c r="S1200">
        <f>1-R1200</f>
        <v>-0.98000000000000043</v>
      </c>
      <c r="T1200">
        <f>SQRT(R1200^2*$L$48+S1200^2*$L$49+2*R1200*S1200*$L$50)</f>
        <v>0.14794887522721442</v>
      </c>
      <c r="U1200">
        <f>R1200*$L$46+S1200*$L$47</f>
        <v>0.32889297767923958</v>
      </c>
      <c r="V1200">
        <f>U1200/T1200</f>
        <v>2.2230177632248833</v>
      </c>
      <c r="W1200">
        <f>T1200/U1200</f>
        <v>0.44983896059801237</v>
      </c>
    </row>
    <row r="1201" spans="18:23" x14ac:dyDescent="0.45">
      <c r="R1201">
        <v>1.9900000000000002</v>
      </c>
      <c r="S1201">
        <f>1-R1201</f>
        <v>-0.99000000000000021</v>
      </c>
      <c r="T1201">
        <f>SQRT(R1201^2*$L$48+S1201^2*$L$49+2*R1201*S1201*$L$50)</f>
        <v>0.14782338679321158</v>
      </c>
      <c r="U1201">
        <f>R1201*$L$46+S1201*$L$47</f>
        <v>0.32856314198532821</v>
      </c>
      <c r="V1201">
        <f>U1201/T1201</f>
        <v>2.2226736182479123</v>
      </c>
      <c r="W1201">
        <f>T1201/U1201</f>
        <v>0.44990861086850864</v>
      </c>
    </row>
    <row r="1202" spans="18:23" x14ac:dyDescent="0.45">
      <c r="R1202">
        <v>2</v>
      </c>
      <c r="S1202">
        <f>1-R1202</f>
        <v>-1</v>
      </c>
      <c r="T1202">
        <f>SQRT(R1202^2*$L$48+S1202^2*$L$49+2*R1202*S1202*$L$50)</f>
        <v>0.14769844374735275</v>
      </c>
      <c r="U1202">
        <f>R1202*$L$46+S1202*$L$47</f>
        <v>0.32823330629141678</v>
      </c>
      <c r="V1202">
        <f>U1202/T1202</f>
        <v>2.2223206823551913</v>
      </c>
      <c r="W1202">
        <f>T1202/U1202</f>
        <v>0.44998006270643665</v>
      </c>
    </row>
    <row r="1203" spans="18:23" x14ac:dyDescent="0.45">
      <c r="R1203">
        <v>2.0099999999999998</v>
      </c>
      <c r="S1203">
        <f>1-R1203</f>
        <v>-1.0099999999999998</v>
      </c>
      <c r="T1203">
        <f>SQRT(R1203^2*$L$48+S1203^2*$L$49+2*R1203*S1203*$L$50)</f>
        <v>0.14757404747489083</v>
      </c>
      <c r="U1203">
        <f>R1203*$L$46+S1203*$L$47</f>
        <v>0.32790347059750535</v>
      </c>
      <c r="V1203">
        <f>U1203/T1203</f>
        <v>2.2219589162741973</v>
      </c>
      <c r="W1203">
        <f>T1203/U1203</f>
        <v>0.45005332577292201</v>
      </c>
    </row>
    <row r="1204" spans="18:23" x14ac:dyDescent="0.45">
      <c r="R1204">
        <v>2.0199999999999996</v>
      </c>
      <c r="S1204">
        <f>1-R1204</f>
        <v>-1.0199999999999996</v>
      </c>
      <c r="T1204">
        <f>SQRT(R1204^2*$L$48+S1204^2*$L$49+2*R1204*S1204*$L$50)</f>
        <v>0.14745019935968101</v>
      </c>
      <c r="U1204">
        <f>R1204*$L$46+S1204*$L$47</f>
        <v>0.32757363490359398</v>
      </c>
      <c r="V1204">
        <f>U1204/T1204</f>
        <v>2.2215882808305389</v>
      </c>
      <c r="W1204">
        <f>T1204/U1204</f>
        <v>0.4501284097637348</v>
      </c>
    </row>
    <row r="1205" spans="18:23" x14ac:dyDescent="0.45">
      <c r="R1205">
        <v>2.0300000000000011</v>
      </c>
      <c r="S1205">
        <f>1-R1205</f>
        <v>-1.0300000000000011</v>
      </c>
      <c r="T1205">
        <f>SQRT(R1205^2*$L$48+S1205^2*$L$49+2*R1205*S1205*$L$50)</f>
        <v>0.14732690078412328</v>
      </c>
      <c r="U1205">
        <f>R1205*$L$46+S1205*$L$47</f>
        <v>0.32724379920968255</v>
      </c>
      <c r="V1205">
        <f>U1205/T1205</f>
        <v>2.2212087369515077</v>
      </c>
      <c r="W1205">
        <f>T1205/U1205</f>
        <v>0.45020532440928873</v>
      </c>
    </row>
    <row r="1206" spans="18:23" x14ac:dyDescent="0.45">
      <c r="R1206">
        <v>2.0400000000000009</v>
      </c>
      <c r="S1206">
        <f>1-R1206</f>
        <v>-1.0400000000000009</v>
      </c>
      <c r="T1206">
        <f>SQRT(R1206^2*$L$48+S1206^2*$L$49+2*R1206*S1206*$L$50)</f>
        <v>0.14720415312910526</v>
      </c>
      <c r="U1206">
        <f>R1206*$L$46+S1206*$L$47</f>
        <v>0.32691396351577112</v>
      </c>
      <c r="V1206">
        <f>U1206/T1206</f>
        <v>2.2208202456696418</v>
      </c>
      <c r="W1206">
        <f>T1206/U1206</f>
        <v>0.45028407947464066</v>
      </c>
    </row>
    <row r="1207" spans="18:23" x14ac:dyDescent="0.45">
      <c r="R1207">
        <v>2.0500000000000007</v>
      </c>
      <c r="S1207">
        <f>1-R1207</f>
        <v>-1.0500000000000007</v>
      </c>
      <c r="T1207">
        <f>SQRT(R1207^2*$L$48+S1207^2*$L$49+2*R1207*S1207*$L$50)</f>
        <v>0.14708195777394384</v>
      </c>
      <c r="U1207">
        <f>R1207*$L$46+S1207*$L$47</f>
        <v>0.32658412782185986</v>
      </c>
      <c r="V1207">
        <f>U1207/T1207</f>
        <v>2.2204227681263267</v>
      </c>
      <c r="W1207">
        <f>T1207/U1207</f>
        <v>0.45036468475948677</v>
      </c>
    </row>
    <row r="1208" spans="18:23" x14ac:dyDescent="0.45">
      <c r="R1208">
        <v>2.0600000000000005</v>
      </c>
      <c r="S1208">
        <f>1-R1208</f>
        <v>-1.0600000000000005</v>
      </c>
      <c r="T1208">
        <f>SQRT(R1208^2*$L$48+S1208^2*$L$49+2*R1208*S1208*$L$50)</f>
        <v>0.14696031609632648</v>
      </c>
      <c r="U1208">
        <f>R1208*$L$46+S1208*$L$47</f>
        <v>0.32625429212794843</v>
      </c>
      <c r="V1208">
        <f>U1208/T1208</f>
        <v>2.2200162655754094</v>
      </c>
      <c r="W1208">
        <f>T1208/U1208</f>
        <v>0.45044715009815861</v>
      </c>
    </row>
    <row r="1209" spans="18:23" x14ac:dyDescent="0.45">
      <c r="R1209">
        <v>2.0700000000000003</v>
      </c>
      <c r="S1209">
        <f>1-R1209</f>
        <v>-1.0700000000000003</v>
      </c>
      <c r="T1209">
        <f>SQRT(R1209^2*$L$48+S1209^2*$L$49+2*R1209*S1209*$L$50)</f>
        <v>0.14683922947225345</v>
      </c>
      <c r="U1209">
        <f>R1209*$L$46+S1209*$L$47</f>
        <v>0.32592445643403706</v>
      </c>
      <c r="V1209">
        <f>U1209/T1209</f>
        <v>2.2196006993868305</v>
      </c>
      <c r="W1209">
        <f>T1209/U1209</f>
        <v>0.4505314853596199</v>
      </c>
    </row>
    <row r="1210" spans="18:23" x14ac:dyDescent="0.45">
      <c r="R1210">
        <v>2.08</v>
      </c>
      <c r="S1210">
        <f>1-R1210</f>
        <v>-1.08</v>
      </c>
      <c r="T1210">
        <f>SQRT(R1210^2*$L$48+S1210^2*$L$49+2*R1210*S1210*$L$50)</f>
        <v>0.14671869927597828</v>
      </c>
      <c r="U1210">
        <f>R1210*$L$46+S1210*$L$47</f>
        <v>0.32559462074012563</v>
      </c>
      <c r="V1210">
        <f>U1210/T1210</f>
        <v>2.2191760310502837</v>
      </c>
      <c r="W1210">
        <f>T1210/U1210</f>
        <v>0.45061770044745997</v>
      </c>
    </row>
    <row r="1211" spans="18:23" x14ac:dyDescent="0.45">
      <c r="R1211">
        <v>2.09</v>
      </c>
      <c r="S1211">
        <f>1-R1211</f>
        <v>-1.0899999999999999</v>
      </c>
      <c r="T1211">
        <f>SQRT(R1211^2*$L$48+S1211^2*$L$49+2*R1211*S1211*$L$50)</f>
        <v>0.14659872687994843</v>
      </c>
      <c r="U1211">
        <f>R1211*$L$46+S1211*$L$47</f>
        <v>0.3252647850462142</v>
      </c>
      <c r="V1211">
        <f>U1211/T1211</f>
        <v>2.2187422221788986</v>
      </c>
      <c r="W1211">
        <f>T1211/U1211</f>
        <v>0.45070580529988646</v>
      </c>
    </row>
    <row r="1212" spans="18:23" x14ac:dyDescent="0.45">
      <c r="R1212">
        <v>2.0999999999999996</v>
      </c>
      <c r="S1212">
        <f>1-R1212</f>
        <v>-1.0999999999999996</v>
      </c>
      <c r="T1212">
        <f>SQRT(R1212^2*$L$48+S1212^2*$L$49+2*R1212*S1212*$L$50)</f>
        <v>0.14647931365474576</v>
      </c>
      <c r="U1212">
        <f>R1212*$L$46+S1212*$L$47</f>
        <v>0.32493494935230294</v>
      </c>
      <c r="V1212">
        <f>U1212/T1212</f>
        <v>2.2182992345129371</v>
      </c>
      <c r="W1212">
        <f>T1212/U1212</f>
        <v>0.45079580988971757</v>
      </c>
    </row>
    <row r="1213" spans="18:23" x14ac:dyDescent="0.45">
      <c r="R1213">
        <v>2.1099999999999994</v>
      </c>
      <c r="S1213">
        <f>1-R1213</f>
        <v>-1.1099999999999994</v>
      </c>
      <c r="T1213">
        <f>SQRT(R1213^2*$L$48+S1213^2*$L$49+2*R1213*S1213*$L$50)</f>
        <v>0.14636046096902658</v>
      </c>
      <c r="U1213">
        <f>R1213*$L$46+S1213*$L$47</f>
        <v>0.32460511365839151</v>
      </c>
      <c r="V1213">
        <f>U1213/T1213</f>
        <v>2.2178470299235107</v>
      </c>
      <c r="W1213">
        <f>T1213/U1213</f>
        <v>0.45088772422437451</v>
      </c>
    </row>
    <row r="1214" spans="18:23" x14ac:dyDescent="0.45">
      <c r="R1214">
        <v>2.120000000000001</v>
      </c>
      <c r="S1214">
        <f>1-R1214</f>
        <v>-1.120000000000001</v>
      </c>
      <c r="T1214">
        <f>SQRT(R1214^2*$L$48+S1214^2*$L$49+2*R1214*S1214*$L$50)</f>
        <v>0.14624217018946162</v>
      </c>
      <c r="U1214">
        <f>R1214*$L$46+S1214*$L$47</f>
        <v>0.32427527796448008</v>
      </c>
      <c r="V1214">
        <f>U1214/T1214</f>
        <v>2.2173855704163214</v>
      </c>
      <c r="W1214">
        <f>T1214/U1214</f>
        <v>0.45098155834587073</v>
      </c>
    </row>
    <row r="1215" spans="18:23" x14ac:dyDescent="0.45">
      <c r="R1215">
        <v>2.1300000000000008</v>
      </c>
      <c r="S1215">
        <f>1-R1215</f>
        <v>-1.1300000000000008</v>
      </c>
      <c r="T1215">
        <f>SQRT(R1215^2*$L$48+S1215^2*$L$49+2*R1215*S1215*$L$50)</f>
        <v>0.14612444268067507</v>
      </c>
      <c r="U1215">
        <f>R1215*$L$46+S1215*$L$47</f>
        <v>0.32394544227056871</v>
      </c>
      <c r="V1215">
        <f>U1215/T1215</f>
        <v>2.2169148181354221</v>
      </c>
      <c r="W1215">
        <f>T1215/U1215</f>
        <v>0.45107732233080056</v>
      </c>
    </row>
    <row r="1216" spans="18:23" x14ac:dyDescent="0.45">
      <c r="R1216">
        <v>2.1400000000000006</v>
      </c>
      <c r="S1216">
        <f>1-R1216</f>
        <v>-1.1400000000000006</v>
      </c>
      <c r="T1216">
        <f>SQRT(R1216^2*$L$48+S1216^2*$L$49+2*R1216*S1216*$L$50)</f>
        <v>0.14600727980518369</v>
      </c>
      <c r="U1216">
        <f>R1216*$L$46+S1216*$L$47</f>
        <v>0.32361560657665728</v>
      </c>
      <c r="V1216">
        <f>U1216/T1216</f>
        <v>2.2164347353669962</v>
      </c>
      <c r="W1216">
        <f>T1216/U1216</f>
        <v>0.45117502629032769</v>
      </c>
    </row>
    <row r="1217" spans="18:23" x14ac:dyDescent="0.45">
      <c r="R1217">
        <v>2.1500000000000004</v>
      </c>
      <c r="S1217">
        <f>1-R1217</f>
        <v>-1.1500000000000004</v>
      </c>
      <c r="T1217">
        <f>SQRT(R1217^2*$L$48+S1217^2*$L$49+2*R1217*S1217*$L$50)</f>
        <v>0.14589068292333635</v>
      </c>
      <c r="U1217">
        <f>R1217*$L$46+S1217*$L$47</f>
        <v>0.3232857708827459</v>
      </c>
      <c r="V1217">
        <f>U1217/T1217</f>
        <v>2.2159452845431424</v>
      </c>
      <c r="W1217">
        <f>T1217/U1217</f>
        <v>0.45127468037017365</v>
      </c>
    </row>
    <row r="1218" spans="18:23" x14ac:dyDescent="0.45">
      <c r="R1218">
        <v>2.16</v>
      </c>
      <c r="S1218">
        <f>1-R1218</f>
        <v>-1.1600000000000001</v>
      </c>
      <c r="T1218">
        <f>SQRT(R1218^2*$L$48+S1218^2*$L$49+2*R1218*S1218*$L$50)</f>
        <v>0.14577465339325163</v>
      </c>
      <c r="U1218">
        <f>R1218*$L$46+S1218*$L$47</f>
        <v>0.32295593518883448</v>
      </c>
      <c r="V1218">
        <f>U1218/T1218</f>
        <v>2.2154464282457016</v>
      </c>
      <c r="W1218">
        <f>T1218/U1218</f>
        <v>0.45137629475060187</v>
      </c>
    </row>
    <row r="1219" spans="18:23" x14ac:dyDescent="0.45">
      <c r="R1219">
        <v>2.17</v>
      </c>
      <c r="S1219">
        <f>1-R1219</f>
        <v>-1.17</v>
      </c>
      <c r="T1219">
        <f>SQRT(R1219^2*$L$48+S1219^2*$L$49+2*R1219*S1219*$L$50)</f>
        <v>0.14565919257075655</v>
      </c>
      <c r="U1219">
        <f>R1219*$L$46+S1219*$L$47</f>
        <v>0.32262609949492316</v>
      </c>
      <c r="V1219">
        <f>U1219/T1219</f>
        <v>2.2149381292100858</v>
      </c>
      <c r="W1219">
        <f>T1219/U1219</f>
        <v>0.45147987964640363</v>
      </c>
    </row>
    <row r="1220" spans="18:23" x14ac:dyDescent="0.45">
      <c r="R1220">
        <v>2.1799999999999997</v>
      </c>
      <c r="S1220">
        <f>1-R1220</f>
        <v>-1.1799999999999997</v>
      </c>
      <c r="T1220">
        <f>SQRT(R1220^2*$L$48+S1220^2*$L$49+2*R1220*S1220*$L$50)</f>
        <v>0.14554430180932446</v>
      </c>
      <c r="U1220">
        <f>R1220*$L$46+S1220*$L$47</f>
        <v>0.32229626380101178</v>
      </c>
      <c r="V1220">
        <f>U1220/T1220</f>
        <v>2.2144203503291222</v>
      </c>
      <c r="W1220">
        <f>T1220/U1220</f>
        <v>0.45158544530688272</v>
      </c>
    </row>
    <row r="1221" spans="18:23" x14ac:dyDescent="0.45">
      <c r="R1221">
        <v>2.1899999999999995</v>
      </c>
      <c r="S1221">
        <f>1-R1221</f>
        <v>-1.1899999999999995</v>
      </c>
      <c r="T1221">
        <f>SQRT(R1221^2*$L$48+S1221^2*$L$49+2*R1221*S1221*$L$50)</f>
        <v>0.14542998246001304</v>
      </c>
      <c r="U1221">
        <f>R1221*$L$46+S1221*$L$47</f>
        <v>0.32196642810710036</v>
      </c>
      <c r="V1221">
        <f>U1221/T1221</f>
        <v>2.2138930546569187</v>
      </c>
      <c r="W1221">
        <f>T1221/U1221</f>
        <v>0.45169300201583923</v>
      </c>
    </row>
    <row r="1222" spans="18:23" x14ac:dyDescent="0.45">
      <c r="R1222">
        <v>2.2000000000000011</v>
      </c>
      <c r="S1222">
        <f>1-R1222</f>
        <v>-1.2000000000000011</v>
      </c>
      <c r="T1222">
        <f>SQRT(R1222^2*$L$48+S1222^2*$L$49+2*R1222*S1222*$L$50)</f>
        <v>0.1453162358714003</v>
      </c>
      <c r="U1222">
        <f>R1222*$L$46+S1222*$L$47</f>
        <v>0.32163659241318893</v>
      </c>
      <c r="V1222">
        <f>U1222/T1222</f>
        <v>2.2133562054127651</v>
      </c>
      <c r="W1222">
        <f>T1222/U1222</f>
        <v>0.45180256009154729</v>
      </c>
    </row>
    <row r="1223" spans="18:23" x14ac:dyDescent="0.45">
      <c r="R1223">
        <v>2.2100000000000009</v>
      </c>
      <c r="S1223">
        <f>1-R1223</f>
        <v>-1.2100000000000009</v>
      </c>
      <c r="T1223">
        <f>SQRT(R1223^2*$L$48+S1223^2*$L$49+2*R1223*S1223*$L$50)</f>
        <v>0.14520306338952435</v>
      </c>
      <c r="U1223">
        <f>R1223*$L$46+S1223*$L$47</f>
        <v>0.32130675671927755</v>
      </c>
      <c r="V1223">
        <f>U1223/T1223</f>
        <v>2.2128097659849937</v>
      </c>
      <c r="W1223">
        <f>T1223/U1223</f>
        <v>0.45191412988674495</v>
      </c>
    </row>
    <row r="1224" spans="18:23" x14ac:dyDescent="0.45">
      <c r="R1224">
        <v>2.2200000000000006</v>
      </c>
      <c r="S1224">
        <f>1-R1224</f>
        <v>-1.2200000000000006</v>
      </c>
      <c r="T1224">
        <f>SQRT(R1224^2*$L$48+S1224^2*$L$49+2*R1224*S1224*$L$50)</f>
        <v>0.14509046635781719</v>
      </c>
      <c r="U1224">
        <f>R1224*$L$46+S1224*$L$47</f>
        <v>0.32097692102536612</v>
      </c>
      <c r="V1224">
        <f>U1224/T1224</f>
        <v>2.2122536999349336</v>
      </c>
      <c r="W1224">
        <f>T1224/U1224</f>
        <v>0.45202772178860484</v>
      </c>
    </row>
    <row r="1225" spans="18:23" x14ac:dyDescent="0.45">
      <c r="R1225">
        <v>2.2300000000000004</v>
      </c>
      <c r="S1225">
        <f>1-R1225</f>
        <v>-1.2300000000000004</v>
      </c>
      <c r="T1225">
        <f>SQRT(R1225^2*$L$48+S1225^2*$L$49+2*R1225*S1225*$L$50)</f>
        <v>0.14497844611704358</v>
      </c>
      <c r="U1225">
        <f>R1225*$L$46+S1225*$L$47</f>
        <v>0.32064708533145475</v>
      </c>
      <c r="V1225">
        <f>U1225/T1225</f>
        <v>2.2116879710008126</v>
      </c>
      <c r="W1225">
        <f>T1225/U1225</f>
        <v>0.45214334621872054</v>
      </c>
    </row>
    <row r="1226" spans="18:23" x14ac:dyDescent="0.45">
      <c r="R1226">
        <v>2.2400000000000002</v>
      </c>
      <c r="S1226">
        <f>1-R1226</f>
        <v>-1.2400000000000002</v>
      </c>
      <c r="T1226">
        <f>SQRT(R1226^2*$L$48+S1226^2*$L$49+2*R1226*S1226*$L$50)</f>
        <v>0.14486700400523578</v>
      </c>
      <c r="U1226">
        <f>R1226*$L$46+S1226*$L$47</f>
        <v>0.32031724963754343</v>
      </c>
      <c r="V1226">
        <f>U1226/T1226</f>
        <v>2.2111125431017165</v>
      </c>
      <c r="W1226">
        <f>T1226/U1226</f>
        <v>0.45226101363308019</v>
      </c>
    </row>
    <row r="1227" spans="18:23" x14ac:dyDescent="0.45">
      <c r="R1227">
        <v>2.25</v>
      </c>
      <c r="S1227">
        <f>1-R1227</f>
        <v>-1.25</v>
      </c>
      <c r="T1227">
        <f>SQRT(R1227^2*$L$48+S1227^2*$L$49+2*R1227*S1227*$L$50)</f>
        <v>0.14475614135763093</v>
      </c>
      <c r="U1227">
        <f>R1227*$L$46+S1227*$L$47</f>
        <v>0.31998741394363206</v>
      </c>
      <c r="V1227">
        <f>U1227/T1227</f>
        <v>2.2105273803415297</v>
      </c>
      <c r="W1227">
        <f>T1227/U1227</f>
        <v>0.45238073452204813</v>
      </c>
    </row>
    <row r="1228" spans="18:23" x14ac:dyDescent="0.45">
      <c r="R1228">
        <v>2.2599999999999998</v>
      </c>
      <c r="S1228">
        <f>1-R1228</f>
        <v>-1.2599999999999998</v>
      </c>
      <c r="T1228">
        <f>SQRT(R1228^2*$L$48+S1228^2*$L$49+2*R1228*S1228*$L$50)</f>
        <v>0.14464585950660588</v>
      </c>
      <c r="U1228">
        <f>R1228*$L$46+S1228*$L$47</f>
        <v>0.31965757824972063</v>
      </c>
      <c r="V1228">
        <f>U1228/T1228</f>
        <v>2.2099324470129202</v>
      </c>
      <c r="W1228">
        <f>T1228/U1228</f>
        <v>0.45250251941033809</v>
      </c>
    </row>
    <row r="1229" spans="18:23" x14ac:dyDescent="0.45">
      <c r="R1229">
        <v>2.2699999999999996</v>
      </c>
      <c r="S1229">
        <f>1-R1229</f>
        <v>-1.2699999999999996</v>
      </c>
      <c r="T1229">
        <f>SQRT(R1229^2*$L$48+S1229^2*$L$49+2*R1229*S1229*$L$50)</f>
        <v>0.1445361597816133</v>
      </c>
      <c r="U1229">
        <f>R1229*$L$46+S1229*$L$47</f>
        <v>0.3193277425558092</v>
      </c>
      <c r="V1229">
        <f>U1229/T1229</f>
        <v>2.2093277076013158</v>
      </c>
      <c r="W1229">
        <f>T1229/U1229</f>
        <v>0.45262637885699075</v>
      </c>
    </row>
    <row r="1230" spans="18:23" x14ac:dyDescent="0.45">
      <c r="R1230">
        <v>2.2800000000000011</v>
      </c>
      <c r="S1230">
        <f>1-R1230</f>
        <v>-1.2800000000000011</v>
      </c>
      <c r="T1230">
        <f>SQRT(R1230^2*$L$48+S1230^2*$L$49+2*R1230*S1230*$L$50)</f>
        <v>0.14442704350911645</v>
      </c>
      <c r="U1230">
        <f>R1230*$L$46+S1230*$L$47</f>
        <v>0.31899790686189777</v>
      </c>
      <c r="V1230">
        <f>U1230/T1230</f>
        <v>2.2087131267889046</v>
      </c>
      <c r="W1230">
        <f>T1230/U1230</f>
        <v>0.45275232345534655</v>
      </c>
    </row>
    <row r="1231" spans="18:23" x14ac:dyDescent="0.45">
      <c r="R1231">
        <v>2.2900000000000009</v>
      </c>
      <c r="S1231">
        <f>1-R1231</f>
        <v>-1.2900000000000009</v>
      </c>
      <c r="T1231">
        <f>SQRT(R1231^2*$L$48+S1231^2*$L$49+2*R1231*S1231*$L$50)</f>
        <v>0.14431851201252499</v>
      </c>
      <c r="U1231">
        <f>R1231*$L$46+S1231*$L$47</f>
        <v>0.31866807116798634</v>
      </c>
      <c r="V1231">
        <f>U1231/T1231</f>
        <v>2.2080886694586352</v>
      </c>
      <c r="W1231">
        <f>T1231/U1231</f>
        <v>0.45288036383302194</v>
      </c>
    </row>
    <row r="1232" spans="18:23" x14ac:dyDescent="0.45">
      <c r="R1232">
        <v>2.3000000000000007</v>
      </c>
      <c r="S1232">
        <f>1-R1232</f>
        <v>-1.3000000000000007</v>
      </c>
      <c r="T1232">
        <f>SQRT(R1232^2*$L$48+S1232^2*$L$49+2*R1232*S1232*$L$50)</f>
        <v>0.14421056661212917</v>
      </c>
      <c r="U1232">
        <f>R1232*$L$46+S1232*$L$47</f>
        <v>0.31833823547407503</v>
      </c>
      <c r="V1232">
        <f>U1232/T1232</f>
        <v>2.2074543006982434</v>
      </c>
      <c r="W1232">
        <f>T1232/U1232</f>
        <v>0.45301051065188003</v>
      </c>
    </row>
    <row r="1233" spans="18:23" x14ac:dyDescent="0.45">
      <c r="R1233">
        <v>2.3100000000000005</v>
      </c>
      <c r="S1233">
        <f>1-R1233</f>
        <v>-1.3100000000000005</v>
      </c>
      <c r="T1233">
        <f>SQRT(R1233^2*$L$48+S1233^2*$L$49+2*R1233*S1233*$L$50)</f>
        <v>0.1441032086250347</v>
      </c>
      <c r="U1233">
        <f>R1233*$L$46+S1233*$L$47</f>
        <v>0.31800839978016371</v>
      </c>
      <c r="V1233">
        <f>U1233/T1233</f>
        <v>2.2068099858042776</v>
      </c>
      <c r="W1233">
        <f>T1233/U1233</f>
        <v>0.45314277460800384</v>
      </c>
    </row>
    <row r="1234" spans="18:23" x14ac:dyDescent="0.45">
      <c r="R1234">
        <v>2.3200000000000003</v>
      </c>
      <c r="S1234">
        <f>1-R1234</f>
        <v>-1.3200000000000003</v>
      </c>
      <c r="T1234">
        <f>SQRT(R1234^2*$L$48+S1234^2*$L$49+2*R1234*S1234*$L$50)</f>
        <v>0.14399643936509721</v>
      </c>
      <c r="U1234">
        <f>R1234*$L$46+S1234*$L$47</f>
        <v>0.31767856408625228</v>
      </c>
      <c r="V1234">
        <f>U1234/T1234</f>
        <v>2.2061556902861397</v>
      </c>
      <c r="W1234">
        <f>T1234/U1234</f>
        <v>0.45327716643166716</v>
      </c>
    </row>
    <row r="1235" spans="18:23" x14ac:dyDescent="0.45">
      <c r="R1235">
        <v>2.33</v>
      </c>
      <c r="S1235">
        <f>1-R1235</f>
        <v>-1.33</v>
      </c>
      <c r="T1235">
        <f>SQRT(R1235^2*$L$48+S1235^2*$L$49+2*R1235*S1235*$L$50)</f>
        <v>0.14389026014285627</v>
      </c>
      <c r="U1235">
        <f>R1235*$L$46+S1235*$L$47</f>
        <v>0.31734872839234085</v>
      </c>
      <c r="V1235">
        <f>U1235/T1235</f>
        <v>2.2054913798701357</v>
      </c>
      <c r="W1235">
        <f>T1235/U1235</f>
        <v>0.45341369688730426</v>
      </c>
    </row>
    <row r="1236" spans="18:23" x14ac:dyDescent="0.45">
      <c r="R1236">
        <v>2.34</v>
      </c>
      <c r="S1236">
        <f>1-R1236</f>
        <v>-1.3399999999999999</v>
      </c>
      <c r="T1236">
        <f>SQRT(R1236^2*$L$48+S1236^2*$L$49+2*R1236*S1236*$L$50)</f>
        <v>0.14378467226546968</v>
      </c>
      <c r="U1236">
        <f>R1236*$L$46+S1236*$L$47</f>
        <v>0.31701889269842942</v>
      </c>
      <c r="V1236">
        <f>U1236/T1236</f>
        <v>2.2048170205035302</v>
      </c>
      <c r="W1236">
        <f>T1236/U1236</f>
        <v>0.45355237677348059</v>
      </c>
    </row>
    <row r="1237" spans="18:23" x14ac:dyDescent="0.45">
      <c r="R1237">
        <v>2.3499999999999996</v>
      </c>
      <c r="S1237">
        <f>1-R1237</f>
        <v>-1.3499999999999996</v>
      </c>
      <c r="T1237">
        <f>SQRT(R1237^2*$L$48+S1237^2*$L$49+2*R1237*S1237*$L$50)</f>
        <v>0.14367967703664683</v>
      </c>
      <c r="U1237">
        <f>R1237*$L$46+S1237*$L$47</f>
        <v>0.3166890570045181</v>
      </c>
      <c r="V1237">
        <f>U1237/T1237</f>
        <v>2.2041325783586196</v>
      </c>
      <c r="W1237">
        <f>T1237/U1237</f>
        <v>0.45369321692286008</v>
      </c>
    </row>
    <row r="1238" spans="18:23" x14ac:dyDescent="0.45">
      <c r="R1238">
        <v>2.3599999999999994</v>
      </c>
      <c r="S1238">
        <f>1-R1238</f>
        <v>-1.3599999999999994</v>
      </c>
      <c r="T1238">
        <f>SQRT(R1238^2*$L$48+S1238^2*$L$49+2*R1238*S1238*$L$50)</f>
        <v>0.14357527575658233</v>
      </c>
      <c r="U1238">
        <f>R1238*$L$46+S1238*$L$47</f>
        <v>0.31635922131060668</v>
      </c>
      <c r="V1238">
        <f>U1238/T1238</f>
        <v>2.2034380198368027</v>
      </c>
      <c r="W1238">
        <f>T1238/U1238</f>
        <v>0.45383622820217329</v>
      </c>
    </row>
    <row r="1239" spans="18:23" x14ac:dyDescent="0.45">
      <c r="R1239">
        <v>2.370000000000001</v>
      </c>
      <c r="S1239">
        <f>1-R1239</f>
        <v>-1.370000000000001</v>
      </c>
      <c r="T1239">
        <f>SQRT(R1239^2*$L$48+S1239^2*$L$49+2*R1239*S1239*$L$50)</f>
        <v>0.14347146972188957</v>
      </c>
      <c r="U1239">
        <f>R1239*$L$46+S1239*$L$47</f>
        <v>0.31602938561669525</v>
      </c>
      <c r="V1239">
        <f>U1239/T1239</f>
        <v>2.2027333115726657</v>
      </c>
      <c r="W1239">
        <f>T1239/U1239</f>
        <v>0.45398142151218435</v>
      </c>
    </row>
    <row r="1240" spans="18:23" x14ac:dyDescent="0.45">
      <c r="R1240">
        <v>2.3800000000000008</v>
      </c>
      <c r="S1240">
        <f>1-R1240</f>
        <v>-1.3800000000000008</v>
      </c>
      <c r="T1240">
        <f>SQRT(R1240^2*$L$48+S1240^2*$L$49+2*R1240*S1240*$L$50)</f>
        <v>0.14336826022553395</v>
      </c>
      <c r="U1240">
        <f>R1240*$L$46+S1240*$L$47</f>
        <v>0.31569954992278393</v>
      </c>
      <c r="V1240">
        <f>U1240/T1240</f>
        <v>2.2020184204380664</v>
      </c>
      <c r="W1240">
        <f>T1240/U1240</f>
        <v>0.45412880778765757</v>
      </c>
    </row>
    <row r="1241" spans="18:23" x14ac:dyDescent="0.45">
      <c r="R1241">
        <v>2.3900000000000006</v>
      </c>
      <c r="S1241">
        <f>1-R1241</f>
        <v>-1.3900000000000006</v>
      </c>
      <c r="T1241">
        <f>SQRT(R1241^2*$L$48+S1241^2*$L$49+2*R1241*S1241*$L$50)</f>
        <v>0.14326564855676566</v>
      </c>
      <c r="U1241">
        <f>R1241*$L$46+S1241*$L$47</f>
        <v>0.3153697142288725</v>
      </c>
      <c r="V1241">
        <f>U1241/T1241</f>
        <v>2.2012933135462309</v>
      </c>
      <c r="W1241">
        <f>T1241/U1241</f>
        <v>0.45427839799732267</v>
      </c>
    </row>
    <row r="1242" spans="18:23" x14ac:dyDescent="0.45">
      <c r="R1242">
        <v>2.4000000000000004</v>
      </c>
      <c r="S1242">
        <f>1-R1242</f>
        <v>-1.4000000000000004</v>
      </c>
      <c r="T1242">
        <f>SQRT(R1242^2*$L$48+S1242^2*$L$49+2*R1242*S1242*$L$50)</f>
        <v>0.14316363600105253</v>
      </c>
      <c r="U1242">
        <f>R1242*$L$46+S1242*$L$47</f>
        <v>0.31503987853496118</v>
      </c>
      <c r="V1242">
        <f>U1242/T1242</f>
        <v>2.2005579582558594</v>
      </c>
      <c r="W1242">
        <f>T1242/U1242</f>
        <v>0.45443020314383825</v>
      </c>
    </row>
    <row r="1243" spans="18:23" x14ac:dyDescent="0.45">
      <c r="R1243">
        <v>2.41</v>
      </c>
      <c r="S1243">
        <f>1-R1243</f>
        <v>-1.4100000000000001</v>
      </c>
      <c r="T1243">
        <f>SQRT(R1243^2*$L$48+S1243^2*$L$49+2*R1243*S1243*$L$50)</f>
        <v>0.14306222384001291</v>
      </c>
      <c r="U1243">
        <f>R1243*$L$46+S1243*$L$47</f>
        <v>0.31471004284104975</v>
      </c>
      <c r="V1243">
        <f>U1243/T1243</f>
        <v>2.199812322175219</v>
      </c>
      <c r="W1243">
        <f>T1243/U1243</f>
        <v>0.45458423426375749</v>
      </c>
    </row>
    <row r="1244" spans="18:23" x14ac:dyDescent="0.45">
      <c r="R1244">
        <v>2.42</v>
      </c>
      <c r="S1244">
        <f>1-R1244</f>
        <v>-1.42</v>
      </c>
      <c r="T1244">
        <f>SQRT(R1244^2*$L$48+S1244^2*$L$49+2*R1244*S1244*$L$50)</f>
        <v>0.14296141335134793</v>
      </c>
      <c r="U1244">
        <f>R1244*$L$46+S1244*$L$47</f>
        <v>0.31438020714713832</v>
      </c>
      <c r="V1244">
        <f>U1244/T1244</f>
        <v>2.1990563731662642</v>
      </c>
      <c r="W1244">
        <f>T1244/U1244</f>
        <v>0.45474050242748959</v>
      </c>
    </row>
    <row r="1245" spans="18:23" x14ac:dyDescent="0.45">
      <c r="R1245">
        <v>2.4299999999999997</v>
      </c>
      <c r="S1245">
        <f>1-R1245</f>
        <v>-1.4299999999999997</v>
      </c>
      <c r="T1245">
        <f>SQRT(R1245^2*$L$48+S1245^2*$L$49+2*R1245*S1245*$L$50)</f>
        <v>0.14286120580877409</v>
      </c>
      <c r="U1245">
        <f>R1245*$L$46+S1245*$L$47</f>
        <v>0.3140503714532269</v>
      </c>
      <c r="V1245">
        <f>U1245/T1245</f>
        <v>2.1982900793487414</v>
      </c>
      <c r="W1245">
        <f>T1245/U1245</f>
        <v>0.45489901873926342</v>
      </c>
    </row>
    <row r="1246" spans="18:23" x14ac:dyDescent="0.45">
      <c r="R1246">
        <v>2.4399999999999995</v>
      </c>
      <c r="S1246">
        <f>1-R1246</f>
        <v>-1.4399999999999995</v>
      </c>
      <c r="T1246">
        <f>SQRT(R1246^2*$L$48+S1246^2*$L$49+2*R1246*S1246*$L$50)</f>
        <v>0.14276160248195519</v>
      </c>
      <c r="U1246">
        <f>R1246*$L$46+S1246*$L$47</f>
        <v>0.31372053575931558</v>
      </c>
      <c r="V1246">
        <f>U1246/T1246</f>
        <v>2.1975134091043094</v>
      </c>
      <c r="W1246">
        <f>T1246/U1246</f>
        <v>0.45505979433708793</v>
      </c>
    </row>
    <row r="1247" spans="18:23" x14ac:dyDescent="0.45">
      <c r="R1247">
        <v>2.4500000000000011</v>
      </c>
      <c r="S1247">
        <f>1-R1247</f>
        <v>-1.4500000000000011</v>
      </c>
      <c r="T1247">
        <f>SQRT(R1247^2*$L$48+S1247^2*$L$49+2*R1247*S1247*$L$50)</f>
        <v>0.1426626046364341</v>
      </c>
      <c r="U1247">
        <f>R1247*$L$46+S1247*$L$47</f>
        <v>0.31339070006540415</v>
      </c>
      <c r="V1247">
        <f>U1247/T1247</f>
        <v>2.1967263310806566</v>
      </c>
      <c r="W1247">
        <f>T1247/U1247</f>
        <v>0.4552228403927131</v>
      </c>
    </row>
    <row r="1248" spans="18:23" x14ac:dyDescent="0.45">
      <c r="R1248">
        <v>2.4600000000000009</v>
      </c>
      <c r="S1248">
        <f>1-R1248</f>
        <v>-1.4600000000000009</v>
      </c>
      <c r="T1248">
        <f>SQRT(R1248^2*$L$48+S1248^2*$L$49+2*R1248*S1248*$L$50)</f>
        <v>0.14256421353356605</v>
      </c>
      <c r="U1248">
        <f>R1248*$L$46+S1248*$L$47</f>
        <v>0.31306086437149283</v>
      </c>
      <c r="V1248">
        <f>U1248/T1248</f>
        <v>2.1959288141956059</v>
      </c>
      <c r="W1248">
        <f>T1248/U1248</f>
        <v>0.45538816811159316</v>
      </c>
    </row>
    <row r="1249" spans="18:23" x14ac:dyDescent="0.45">
      <c r="R1249">
        <v>2.4700000000000006</v>
      </c>
      <c r="S1249">
        <f>1-R1249</f>
        <v>-1.4700000000000006</v>
      </c>
      <c r="T1249">
        <f>SQRT(R1249^2*$L$48+S1249^2*$L$49+2*R1249*S1249*$L$50)</f>
        <v>0.14246643043044838</v>
      </c>
      <c r="U1249">
        <f>R1249*$L$46+S1249*$L$47</f>
        <v>0.3127310286775814</v>
      </c>
      <c r="V1249">
        <f>U1249/T1249</f>
        <v>2.195120827641257</v>
      </c>
      <c r="W1249">
        <f>T1249/U1249</f>
        <v>0.45555578873284119</v>
      </c>
    </row>
    <row r="1250" spans="18:23" x14ac:dyDescent="0.45">
      <c r="R1250">
        <v>2.4800000000000004</v>
      </c>
      <c r="S1250">
        <f>1-R1250</f>
        <v>-1.4800000000000004</v>
      </c>
      <c r="T1250">
        <f>SQRT(R1250^2*$L$48+S1250^2*$L$49+2*R1250*S1250*$L$50)</f>
        <v>0.14236925657985408</v>
      </c>
      <c r="U1250">
        <f>R1250*$L$46+S1250*$L$47</f>
        <v>0.31240119298366997</v>
      </c>
      <c r="V1250">
        <f>U1250/T1250</f>
        <v>2.1943023408880835</v>
      </c>
      <c r="W1250">
        <f>T1250/U1250</f>
        <v>0.45572571352919289</v>
      </c>
    </row>
    <row r="1251" spans="18:23" x14ac:dyDescent="0.45">
      <c r="R1251">
        <v>2.4900000000000002</v>
      </c>
      <c r="S1251">
        <f>1-R1251</f>
        <v>-1.4900000000000002</v>
      </c>
      <c r="T1251">
        <f>SQRT(R1251^2*$L$48+S1251^2*$L$49+2*R1251*S1251*$L$50)</f>
        <v>0.1422726932301619</v>
      </c>
      <c r="U1251">
        <f>R1251*$L$46+S1251*$L$47</f>
        <v>0.31207135728975854</v>
      </c>
      <c r="V1251">
        <f>U1251/T1251</f>
        <v>2.1934733236890693</v>
      </c>
      <c r="W1251">
        <f>T1251/U1251</f>
        <v>0.4558979538069608</v>
      </c>
    </row>
    <row r="1252" spans="18:23" x14ac:dyDescent="0.45">
      <c r="R1252">
        <v>2.5</v>
      </c>
      <c r="S1252">
        <f>1-R1252</f>
        <v>-1.5</v>
      </c>
      <c r="T1252">
        <f>SQRT(R1252^2*$L$48+S1252^2*$L$49+2*R1252*S1252*$L$50)</f>
        <v>0.14217674162528876</v>
      </c>
      <c r="U1252">
        <f>R1252*$L$46+S1252*$L$47</f>
        <v>0.31174152159584723</v>
      </c>
      <c r="V1252">
        <f>U1252/T1252</f>
        <v>2.1926337460838128</v>
      </c>
      <c r="W1252">
        <f>T1252/U1252</f>
        <v>0.45607252090599509</v>
      </c>
    </row>
    <row r="1253" spans="18:23" x14ac:dyDescent="0.45">
      <c r="R1253">
        <v>2.5099999999999998</v>
      </c>
      <c r="S1253">
        <f>1-R1253</f>
        <v>-1.5099999999999998</v>
      </c>
      <c r="T1253">
        <f>SQRT(R1253^2*$L$48+S1253^2*$L$49+2*R1253*S1253*$L$50)</f>
        <v>0.14208140300462052</v>
      </c>
      <c r="U1253">
        <f>R1253*$L$46+S1253*$L$47</f>
        <v>0.31141168590193591</v>
      </c>
      <c r="V1253">
        <f>U1253/T1253</f>
        <v>2.191783578402648</v>
      </c>
      <c r="W1253">
        <f>T1253/U1253</f>
        <v>0.45624942619963915</v>
      </c>
    </row>
    <row r="1254" spans="18:23" x14ac:dyDescent="0.45">
      <c r="R1254">
        <v>2.5199999999999996</v>
      </c>
      <c r="S1254">
        <f>1-R1254</f>
        <v>-1.5199999999999996</v>
      </c>
      <c r="T1254">
        <f>SQRT(R1254^2*$L$48+S1254^2*$L$49+2*R1254*S1254*$L$50)</f>
        <v>0.14198667860294334</v>
      </c>
      <c r="U1254">
        <f>R1254*$L$46+S1254*$L$47</f>
        <v>0.31108185020802448</v>
      </c>
      <c r="V1254">
        <f>U1254/T1254</f>
        <v>2.190922791270757</v>
      </c>
      <c r="W1254">
        <f>T1254/U1254</f>
        <v>0.45642868109468615</v>
      </c>
    </row>
    <row r="1255" spans="18:23" x14ac:dyDescent="0.45">
      <c r="R1255">
        <v>2.5300000000000011</v>
      </c>
      <c r="S1255">
        <f>1-R1255</f>
        <v>-1.5300000000000011</v>
      </c>
      <c r="T1255">
        <f>SQRT(R1255^2*$L$48+S1255^2*$L$49+2*R1255*S1255*$L$50)</f>
        <v>0.14189256965037558</v>
      </c>
      <c r="U1255">
        <f>R1255*$L$46+S1255*$L$47</f>
        <v>0.31075201451411305</v>
      </c>
      <c r="V1255">
        <f>U1255/T1255</f>
        <v>2.1900513556122672</v>
      </c>
      <c r="W1255">
        <f>T1255/U1255</f>
        <v>0.45661029703133726</v>
      </c>
    </row>
    <row r="1256" spans="18:23" x14ac:dyDescent="0.45">
      <c r="R1256">
        <v>2.5400000000000009</v>
      </c>
      <c r="S1256">
        <f>1-R1256</f>
        <v>-1.5400000000000009</v>
      </c>
      <c r="T1256">
        <f>SQRT(R1256^2*$L$48+S1256^2*$L$49+2*R1256*S1256*$L$50)</f>
        <v>0.14179907737229702</v>
      </c>
      <c r="U1256">
        <f>R1256*$L$46+S1256*$L$47</f>
        <v>0.31042217882020162</v>
      </c>
      <c r="V1256">
        <f>U1256/T1256</f>
        <v>2.1891692426543821</v>
      </c>
      <c r="W1256">
        <f>T1256/U1256</f>
        <v>0.45679428548315132</v>
      </c>
    </row>
    <row r="1257" spans="18:23" x14ac:dyDescent="0.45">
      <c r="R1257">
        <v>2.5500000000000007</v>
      </c>
      <c r="S1257">
        <f>1-R1257</f>
        <v>-1.5500000000000007</v>
      </c>
      <c r="T1257">
        <f>SQRT(R1257^2*$L$48+S1257^2*$L$49+2*R1257*S1257*$L$50)</f>
        <v>0.14170620298928213</v>
      </c>
      <c r="U1257">
        <f>R1257*$L$46+S1257*$L$47</f>
        <v>0.31009234312629019</v>
      </c>
      <c r="V1257">
        <f>U1257/T1257</f>
        <v>2.1882764239314483</v>
      </c>
      <c r="W1257">
        <f>T1257/U1257</f>
        <v>0.45698065795700721</v>
      </c>
    </row>
    <row r="1258" spans="18:23" x14ac:dyDescent="0.45">
      <c r="R1258">
        <v>2.5600000000000005</v>
      </c>
      <c r="S1258">
        <f>1-R1258</f>
        <v>-1.5600000000000005</v>
      </c>
      <c r="T1258">
        <f>SQRT(R1258^2*$L$48+S1258^2*$L$49+2*R1258*S1258*$L$50)</f>
        <v>0.14161394771702918</v>
      </c>
      <c r="U1258">
        <f>R1258*$L$46+S1258*$L$47</f>
        <v>0.30976250743237888</v>
      </c>
      <c r="V1258">
        <f>U1258/T1258</f>
        <v>2.1873728712890737</v>
      </c>
      <c r="W1258">
        <f>T1258/U1258</f>
        <v>0.45716942599305205</v>
      </c>
    </row>
    <row r="1259" spans="18:23" x14ac:dyDescent="0.45">
      <c r="R1259">
        <v>2.5700000000000003</v>
      </c>
      <c r="S1259">
        <f>1-R1259</f>
        <v>-1.5700000000000003</v>
      </c>
      <c r="T1259">
        <f>SQRT(R1259^2*$L$48+S1259^2*$L$49+2*R1259*S1259*$L$50)</f>
        <v>0.14152231276629229</v>
      </c>
      <c r="U1259">
        <f>R1259*$L$46+S1259*$L$47</f>
        <v>0.30943267173846756</v>
      </c>
      <c r="V1259">
        <f>U1259/T1259</f>
        <v>2.1864585568881973</v>
      </c>
      <c r="W1259">
        <f>T1259/U1259</f>
        <v>0.4573606011646596</v>
      </c>
    </row>
    <row r="1260" spans="18:23" x14ac:dyDescent="0.45">
      <c r="R1260">
        <v>2.58</v>
      </c>
      <c r="S1260">
        <f>1-R1260</f>
        <v>-1.58</v>
      </c>
      <c r="T1260">
        <f>SQRT(R1260^2*$L$48+S1260^2*$L$49+2*R1260*S1260*$L$50)</f>
        <v>0.14143129934281129</v>
      </c>
      <c r="U1260">
        <f>R1260*$L$46+S1260*$L$47</f>
        <v>0.30910283604455613</v>
      </c>
      <c r="V1260">
        <f>U1260/T1260</f>
        <v>2.1855334532091839</v>
      </c>
      <c r="W1260">
        <f>T1260/U1260</f>
        <v>0.4575541950783798</v>
      </c>
    </row>
    <row r="1261" spans="18:23" x14ac:dyDescent="0.45">
      <c r="R1261">
        <v>2.59</v>
      </c>
      <c r="S1261">
        <f>1-R1261</f>
        <v>-1.5899999999999999</v>
      </c>
      <c r="T1261">
        <f>SQRT(R1261^2*$L$48+S1261^2*$L$49+2*R1261*S1261*$L$50)</f>
        <v>0.14134090864724377</v>
      </c>
      <c r="U1261">
        <f>R1261*$L$46+S1261*$L$47</f>
        <v>0.3087730003506447</v>
      </c>
      <c r="V1261">
        <f>U1261/T1261</f>
        <v>2.184597533055876</v>
      </c>
      <c r="W1261">
        <f>T1261/U1261</f>
        <v>0.45775021937389632</v>
      </c>
    </row>
    <row r="1262" spans="18:23" x14ac:dyDescent="0.45">
      <c r="R1262">
        <v>2.5999999999999996</v>
      </c>
      <c r="S1262">
        <f>1-R1262</f>
        <v>-1.5999999999999996</v>
      </c>
      <c r="T1262">
        <f>SQRT(R1262^2*$L$48+S1262^2*$L$49+2*R1262*S1262*$L$50)</f>
        <v>0.14125114187509444</v>
      </c>
      <c r="U1262">
        <f>R1262*$L$46+S1262*$L$47</f>
        <v>0.30844316465673327</v>
      </c>
      <c r="V1262">
        <f>U1262/T1262</f>
        <v>2.1836507695596783</v>
      </c>
      <c r="W1262">
        <f>T1262/U1262</f>
        <v>0.4579486857239744</v>
      </c>
    </row>
    <row r="1263" spans="18:23" x14ac:dyDescent="0.45">
      <c r="R1263">
        <v>2.6099999999999994</v>
      </c>
      <c r="S1263">
        <f>1-R1263</f>
        <v>-1.6099999999999994</v>
      </c>
      <c r="T1263">
        <f>SQRT(R1263^2*$L$48+S1263^2*$L$49+2*R1263*S1263*$L$50)</f>
        <v>0.14116200021664643</v>
      </c>
      <c r="U1263">
        <f>R1263*$L$46+S1263*$L$47</f>
        <v>0.30811332896282195</v>
      </c>
      <c r="V1263">
        <f>U1263/T1263</f>
        <v>2.1826931361835995</v>
      </c>
      <c r="W1263">
        <f>T1263/U1263</f>
        <v>0.45814960583441539</v>
      </c>
    </row>
    <row r="1264" spans="18:23" x14ac:dyDescent="0.45">
      <c r="R1264">
        <v>2.620000000000001</v>
      </c>
      <c r="S1264">
        <f>1-R1264</f>
        <v>-1.620000000000001</v>
      </c>
      <c r="T1264">
        <f>SQRT(R1264^2*$L$48+S1264^2*$L$49+2*R1264*S1264*$L$50)</f>
        <v>0.14107348485689236</v>
      </c>
      <c r="U1264">
        <f>R1264*$L$46+S1264*$L$47</f>
        <v>0.30778349326891052</v>
      </c>
      <c r="V1264">
        <f>U1264/T1264</f>
        <v>2.1817246067262888</v>
      </c>
      <c r="W1264">
        <f>T1264/U1264</f>
        <v>0.45835299144400971</v>
      </c>
    </row>
    <row r="1265" spans="18:23" x14ac:dyDescent="0.45">
      <c r="R1265">
        <v>2.6300000000000008</v>
      </c>
      <c r="S1265">
        <f>1-R1265</f>
        <v>-1.6300000000000008</v>
      </c>
      <c r="T1265">
        <f>SQRT(R1265^2*$L$48+S1265^2*$L$49+2*R1265*S1265*$L$50)</f>
        <v>0.14098559697546448</v>
      </c>
      <c r="U1265">
        <f>R1265*$L$46+S1265*$L$47</f>
        <v>0.3074536575749991</v>
      </c>
      <c r="V1265">
        <f>U1265/T1265</f>
        <v>2.1807451553260777</v>
      </c>
      <c r="W1265">
        <f>T1265/U1265</f>
        <v>0.45855885432448623</v>
      </c>
    </row>
    <row r="1266" spans="18:23" x14ac:dyDescent="0.45">
      <c r="R1266">
        <v>2.6400000000000006</v>
      </c>
      <c r="S1266">
        <f>1-R1266</f>
        <v>-1.6400000000000006</v>
      </c>
      <c r="T1266">
        <f>SQRT(R1266^2*$L$48+S1266^2*$L$49+2*R1266*S1266*$L$50)</f>
        <v>0.14089833774656571</v>
      </c>
      <c r="U1266">
        <f>R1266*$L$46+S1266*$L$47</f>
        <v>0.30712382188108778</v>
      </c>
      <c r="V1266">
        <f>U1266/T1266</f>
        <v>2.1797547564649937</v>
      </c>
      <c r="W1266">
        <f>T1266/U1266</f>
        <v>0.45876720628046475</v>
      </c>
    </row>
    <row r="1267" spans="18:23" x14ac:dyDescent="0.45">
      <c r="R1267">
        <v>2.6500000000000004</v>
      </c>
      <c r="S1267">
        <f>1-R1267</f>
        <v>-1.6500000000000004</v>
      </c>
      <c r="T1267">
        <f>SQRT(R1267^2*$L$48+S1267^2*$L$49+2*R1267*S1267*$L$50)</f>
        <v>0.14081170833890003</v>
      </c>
      <c r="U1267">
        <f>R1267*$L$46+S1267*$L$47</f>
        <v>0.30679398618717635</v>
      </c>
      <c r="V1267">
        <f>U1267/T1267</f>
        <v>2.1787533849727665</v>
      </c>
      <c r="W1267">
        <f>T1267/U1267</f>
        <v>0.45897805914940648</v>
      </c>
    </row>
    <row r="1268" spans="18:23" x14ac:dyDescent="0.45">
      <c r="R1268">
        <v>2.66</v>
      </c>
      <c r="S1268">
        <f>1-R1268</f>
        <v>-1.6600000000000001</v>
      </c>
      <c r="T1268">
        <f>SQRT(R1268^2*$L$48+S1268^2*$L$49+2*R1268*S1268*$L$50)</f>
        <v>0.1407257099156031</v>
      </c>
      <c r="U1268">
        <f>R1268*$L$46+S1268*$L$47</f>
        <v>0.30646415049326503</v>
      </c>
      <c r="V1268">
        <f>U1268/T1268</f>
        <v>2.1777410160308279</v>
      </c>
      <c r="W1268">
        <f>T1268/U1268</f>
        <v>0.45919142480156333</v>
      </c>
    </row>
    <row r="1269" spans="18:23" x14ac:dyDescent="0.45">
      <c r="R1269">
        <v>2.67</v>
      </c>
      <c r="S1269">
        <f>1-R1269</f>
        <v>-1.67</v>
      </c>
      <c r="T1269">
        <f>SQRT(R1269^2*$L$48+S1269^2*$L$49+2*R1269*S1269*$L$50)</f>
        <v>0.14064034363417344</v>
      </c>
      <c r="U1269">
        <f>R1269*$L$46+S1269*$L$47</f>
        <v>0.3061343147993536</v>
      </c>
      <c r="V1269">
        <f>U1269/T1269</f>
        <v>2.1767176251762774</v>
      </c>
      <c r="W1269">
        <f>T1269/U1269</f>
        <v>0.45940731513993083</v>
      </c>
    </row>
    <row r="1270" spans="18:23" x14ac:dyDescent="0.45">
      <c r="R1270">
        <v>2.6799999999999997</v>
      </c>
      <c r="S1270">
        <f>1-R1270</f>
        <v>-1.6799999999999997</v>
      </c>
      <c r="T1270">
        <f>SQRT(R1270^2*$L$48+S1270^2*$L$49+2*R1270*S1270*$L$50)</f>
        <v>0.14055561064640321</v>
      </c>
      <c r="U1270">
        <f>R1270*$L$46+S1270*$L$47</f>
        <v>0.30580447910544217</v>
      </c>
      <c r="V1270">
        <f>U1270/T1270</f>
        <v>2.1756831883058498</v>
      </c>
      <c r="W1270">
        <f>T1270/U1270</f>
        <v>0.45962574210019752</v>
      </c>
    </row>
    <row r="1271" spans="18:23" x14ac:dyDescent="0.45">
      <c r="R1271">
        <v>2.6899999999999995</v>
      </c>
      <c r="S1271">
        <f>1-R1271</f>
        <v>-1.6899999999999995</v>
      </c>
      <c r="T1271">
        <f>SQRT(R1271^2*$L$48+S1271^2*$L$49+2*R1271*S1271*$L$50)</f>
        <v>0.1404715120983076</v>
      </c>
      <c r="U1271">
        <f>R1271*$L$46+S1271*$L$47</f>
        <v>0.30547464341153074</v>
      </c>
      <c r="V1271">
        <f>U1271/T1271</f>
        <v>2.1746376816798789</v>
      </c>
      <c r="W1271">
        <f>T1271/U1271</f>
        <v>0.45984671765069068</v>
      </c>
    </row>
    <row r="1272" spans="18:23" x14ac:dyDescent="0.45">
      <c r="R1272">
        <v>2.7000000000000011</v>
      </c>
      <c r="S1272">
        <f>1-R1272</f>
        <v>-1.7000000000000011</v>
      </c>
      <c r="T1272">
        <f>SQRT(R1272^2*$L$48+S1272^2*$L$49+2*R1272*S1272*$L$50)</f>
        <v>0.14038804913005851</v>
      </c>
      <c r="U1272">
        <f>R1272*$L$46+S1272*$L$47</f>
        <v>0.30514480771761932</v>
      </c>
      <c r="V1272">
        <f>U1272/T1272</f>
        <v>2.1735810819261872</v>
      </c>
      <c r="W1272">
        <f>T1272/U1272</f>
        <v>0.4600702537923354</v>
      </c>
    </row>
    <row r="1273" spans="18:23" x14ac:dyDescent="0.45">
      <c r="R1273">
        <v>2.7100000000000009</v>
      </c>
      <c r="S1273">
        <f>1-R1273</f>
        <v>-1.7100000000000009</v>
      </c>
      <c r="T1273">
        <f>SQRT(R1273^2*$L$48+S1273^2*$L$49+2*R1273*S1273*$L$50)</f>
        <v>0.14030522287591179</v>
      </c>
      <c r="U1273">
        <f>R1273*$L$46+S1273*$L$47</f>
        <v>0.304814972023708</v>
      </c>
      <c r="V1273">
        <f>U1273/T1273</f>
        <v>2.1725133660440514</v>
      </c>
      <c r="W1273">
        <f>T1273/U1273</f>
        <v>0.46029636255859208</v>
      </c>
    </row>
    <row r="1274" spans="18:23" x14ac:dyDescent="0.45">
      <c r="R1274">
        <v>2.7200000000000006</v>
      </c>
      <c r="S1274">
        <f>1-R1274</f>
        <v>-1.7200000000000006</v>
      </c>
      <c r="T1274">
        <f>SQRT(R1274^2*$L$48+S1274^2*$L$49+2*R1274*S1274*$L$50)</f>
        <v>0.14022303446414161</v>
      </c>
      <c r="U1274">
        <f>R1274*$L$46+S1274*$L$47</f>
        <v>0.30448513632979668</v>
      </c>
      <c r="V1274">
        <f>U1274/T1274</f>
        <v>2.171434511408044</v>
      </c>
      <c r="W1274">
        <f>T1274/U1274</f>
        <v>0.46052505601541738</v>
      </c>
    </row>
    <row r="1275" spans="18:23" x14ac:dyDescent="0.45">
      <c r="R1275">
        <v>2.7300000000000004</v>
      </c>
      <c r="S1275">
        <f>1-R1275</f>
        <v>-1.7300000000000004</v>
      </c>
      <c r="T1275">
        <f>SQRT(R1275^2*$L$48+S1275^2*$L$49+2*R1275*S1275*$L$50)</f>
        <v>0.1401414850169688</v>
      </c>
      <c r="U1275">
        <f>R1275*$L$46+S1275*$L$47</f>
        <v>0.30415530063588525</v>
      </c>
      <c r="V1275">
        <f>U1275/T1275</f>
        <v>2.1703444957719489</v>
      </c>
      <c r="W1275">
        <f>T1275/U1275</f>
        <v>0.46075634626120482</v>
      </c>
    </row>
    <row r="1276" spans="18:23" x14ac:dyDescent="0.45">
      <c r="R1276">
        <v>2.74</v>
      </c>
      <c r="S1276">
        <f>1-R1276</f>
        <v>-1.7400000000000002</v>
      </c>
      <c r="T1276">
        <f>SQRT(R1276^2*$L$48+S1276^2*$L$49+2*R1276*S1276*$L$50)</f>
        <v>0.14006057565049373</v>
      </c>
      <c r="U1276">
        <f>R1276*$L$46+S1276*$L$47</f>
        <v>0.30382546494197382</v>
      </c>
      <c r="V1276">
        <f>U1276/T1276</f>
        <v>2.1692432972725881</v>
      </c>
      <c r="W1276">
        <f>T1276/U1276</f>
        <v>0.46099024542673944</v>
      </c>
    </row>
    <row r="1277" spans="18:23" x14ac:dyDescent="0.45">
      <c r="R1277">
        <v>2.75</v>
      </c>
      <c r="S1277">
        <f>1-R1277</f>
        <v>-1.75</v>
      </c>
      <c r="T1277">
        <f>SQRT(R1277^2*$L$48+S1277^2*$L$49+2*R1277*S1277*$L$50)</f>
        <v>0.13998030747462623</v>
      </c>
      <c r="U1277">
        <f>R1277*$L$46+S1277*$L$47</f>
        <v>0.30349562924806239</v>
      </c>
      <c r="V1277">
        <f>U1277/T1277</f>
        <v>2.1681308944336766</v>
      </c>
      <c r="W1277">
        <f>T1277/U1277</f>
        <v>0.46122676567514326</v>
      </c>
    </row>
    <row r="1278" spans="18:23" x14ac:dyDescent="0.45">
      <c r="R1278">
        <v>2.76</v>
      </c>
      <c r="S1278">
        <f>1-R1278</f>
        <v>-1.7599999999999998</v>
      </c>
      <c r="T1278">
        <f>SQRT(R1278^2*$L$48+S1278^2*$L$49+2*R1278*S1278*$L$50)</f>
        <v>0.13990068159301858</v>
      </c>
      <c r="U1278">
        <f>R1278*$L$46+S1278*$L$47</f>
        <v>0.30316579355415096</v>
      </c>
      <c r="V1278">
        <f>U1278/T1278</f>
        <v>2.1670072661696005</v>
      </c>
      <c r="W1278">
        <f>T1278/U1278</f>
        <v>0.46146591920183022</v>
      </c>
    </row>
    <row r="1279" spans="18:23" x14ac:dyDescent="0.45">
      <c r="R1279">
        <v>2.7699999999999996</v>
      </c>
      <c r="S1279">
        <f>1-R1279</f>
        <v>-1.7699999999999996</v>
      </c>
      <c r="T1279">
        <f>SQRT(R1279^2*$L$48+S1279^2*$L$49+2*R1279*S1279*$L$50)</f>
        <v>0.13982169910299408</v>
      </c>
      <c r="U1279">
        <f>R1279*$L$46+S1279*$L$47</f>
        <v>0.30283595786023965</v>
      </c>
      <c r="V1279">
        <f>U1279/T1279</f>
        <v>2.1658723917892573</v>
      </c>
      <c r="W1279">
        <f>T1279/U1279</f>
        <v>0.46170771823444595</v>
      </c>
    </row>
    <row r="1280" spans="18:23" x14ac:dyDescent="0.45">
      <c r="R1280">
        <v>2.7800000000000011</v>
      </c>
      <c r="S1280">
        <f>1-R1280</f>
        <v>-1.7800000000000011</v>
      </c>
      <c r="T1280">
        <f>SQRT(R1280^2*$L$48+S1280^2*$L$49+2*R1280*S1280*$L$50)</f>
        <v>0.13974336109548213</v>
      </c>
      <c r="U1280">
        <f>R1280*$L$46+S1280*$L$47</f>
        <v>0.30250612216632833</v>
      </c>
      <c r="V1280">
        <f>U1280/T1280</f>
        <v>2.1647262509997569</v>
      </c>
      <c r="W1280">
        <f>T1280/U1280</f>
        <v>0.46195217503282926</v>
      </c>
    </row>
    <row r="1281" spans="18:23" x14ac:dyDescent="0.45">
      <c r="R1281">
        <v>2.7900000000000009</v>
      </c>
      <c r="S1281">
        <f>1-R1281</f>
        <v>-1.7900000000000009</v>
      </c>
      <c r="T1281">
        <f>SQRT(R1281^2*$L$48+S1281^2*$L$49+2*R1281*S1281*$L$50)</f>
        <v>0.13966566865494603</v>
      </c>
      <c r="U1281">
        <f>R1281*$L$46+S1281*$L$47</f>
        <v>0.30217628647241679</v>
      </c>
      <c r="V1281">
        <f>U1281/T1281</f>
        <v>2.1635688239102251</v>
      </c>
      <c r="W1281">
        <f>T1281/U1281</f>
        <v>0.46219930188894875</v>
      </c>
    </row>
    <row r="1282" spans="18:23" x14ac:dyDescent="0.45">
      <c r="R1282">
        <v>2.8000000000000007</v>
      </c>
      <c r="S1282">
        <f>1-R1282</f>
        <v>-1.8000000000000007</v>
      </c>
      <c r="T1282">
        <f>SQRT(R1282^2*$L$48+S1282^2*$L$49+2*R1282*S1282*$L$50)</f>
        <v>0.13958862285931845</v>
      </c>
      <c r="U1282">
        <f>R1282*$L$46+S1282*$L$47</f>
        <v>0.30184645077850547</v>
      </c>
      <c r="V1282">
        <f>U1282/T1282</f>
        <v>2.1624000910354657</v>
      </c>
      <c r="W1282">
        <f>T1282/U1282</f>
        <v>0.4624491111268636</v>
      </c>
    </row>
    <row r="1283" spans="18:23" x14ac:dyDescent="0.45">
      <c r="R1283">
        <v>2.8100000000000005</v>
      </c>
      <c r="S1283">
        <f>1-R1283</f>
        <v>-1.8100000000000005</v>
      </c>
      <c r="T1283">
        <f>SQRT(R1283^2*$L$48+S1283^2*$L$49+2*R1283*S1283*$L$50)</f>
        <v>0.1395122247799305</v>
      </c>
      <c r="U1283">
        <f>R1283*$L$46+S1283*$L$47</f>
        <v>0.30151661508459415</v>
      </c>
      <c r="V1283">
        <f>U1283/T1283</f>
        <v>2.1612200332996823</v>
      </c>
      <c r="W1283">
        <f>T1283/U1283</f>
        <v>0.46270161510266572</v>
      </c>
    </row>
    <row r="1284" spans="18:23" x14ac:dyDescent="0.45">
      <c r="R1284">
        <v>2.8200000000000003</v>
      </c>
      <c r="S1284">
        <f>1-R1284</f>
        <v>-1.8200000000000003</v>
      </c>
      <c r="T1284">
        <f>SQRT(R1284^2*$L$48+S1284^2*$L$49+2*R1284*S1284*$L$50)</f>
        <v>0.13943647548144475</v>
      </c>
      <c r="U1284">
        <f>R1284*$L$46+S1284*$L$47</f>
        <v>0.30118677939068272</v>
      </c>
      <c r="V1284">
        <f>U1284/T1284</f>
        <v>2.1600286320401336</v>
      </c>
      <c r="W1284">
        <f>T1284/U1284</f>
        <v>0.46295682620443152</v>
      </c>
    </row>
    <row r="1285" spans="18:23" x14ac:dyDescent="0.45">
      <c r="R1285">
        <v>2.83</v>
      </c>
      <c r="S1285">
        <f>1-R1285</f>
        <v>-1.83</v>
      </c>
      <c r="T1285">
        <f>SQRT(R1285^2*$L$48+S1285^2*$L$49+2*R1285*S1285*$L$50)</f>
        <v>0.13936137602178778</v>
      </c>
      <c r="U1285">
        <f>R1285*$L$46+S1285*$L$47</f>
        <v>0.30085694369677141</v>
      </c>
      <c r="V1285">
        <f>U1285/T1285</f>
        <v>2.1588258690107609</v>
      </c>
      <c r="W1285">
        <f>T1285/U1285</f>
        <v>0.46321475685217267</v>
      </c>
    </row>
    <row r="1286" spans="18:23" x14ac:dyDescent="0.45">
      <c r="R1286">
        <v>2.84</v>
      </c>
      <c r="S1286">
        <f>1-R1286</f>
        <v>-1.8399999999999999</v>
      </c>
      <c r="T1286">
        <f>SQRT(R1286^2*$L$48+S1286^2*$L$49+2*R1286*S1286*$L$50)</f>
        <v>0.13928692745208252</v>
      </c>
      <c r="U1286">
        <f>R1286*$L$46+S1286*$L$47</f>
        <v>0.30052710800285987</v>
      </c>
      <c r="V1286">
        <f>U1286/T1286</f>
        <v>2.1576117263857886</v>
      </c>
      <c r="W1286">
        <f>T1286/U1286</f>
        <v>0.46347541949778798</v>
      </c>
    </row>
    <row r="1287" spans="18:23" x14ac:dyDescent="0.45">
      <c r="R1287">
        <v>2.8499999999999996</v>
      </c>
      <c r="S1287">
        <f>1-R1287</f>
        <v>-1.8499999999999996</v>
      </c>
      <c r="T1287">
        <f>SQRT(R1287^2*$L$48+S1287^2*$L$49+2*R1287*S1287*$L$50)</f>
        <v>0.13921313081657957</v>
      </c>
      <c r="U1287">
        <f>R1287*$L$46+S1287*$L$47</f>
        <v>0.30019727230894855</v>
      </c>
      <c r="V1287">
        <f>U1287/T1287</f>
        <v>2.1563861867633292</v>
      </c>
      <c r="W1287">
        <f>T1287/U1287</f>
        <v>0.46373882662500721</v>
      </c>
    </row>
    <row r="1288" spans="18:23" x14ac:dyDescent="0.45">
      <c r="R1288">
        <v>2.8599999999999994</v>
      </c>
      <c r="S1288">
        <f>1-R1288</f>
        <v>-1.8599999999999994</v>
      </c>
      <c r="T1288">
        <f>SQRT(R1288^2*$L$48+S1288^2*$L$49+2*R1288*S1288*$L$50)</f>
        <v>0.1391399871525919</v>
      </c>
      <c r="U1288">
        <f>R1288*$L$46+S1288*$L$47</f>
        <v>0.29986743661503701</v>
      </c>
      <c r="V1288">
        <f>U1288/T1288</f>
        <v>2.1551492331688853</v>
      </c>
      <c r="W1288">
        <f>T1288/U1288</f>
        <v>0.4640049907493512</v>
      </c>
    </row>
    <row r="1289" spans="18:23" x14ac:dyDescent="0.45">
      <c r="R1289">
        <v>2.870000000000001</v>
      </c>
      <c r="S1289">
        <f>1-R1289</f>
        <v>-1.870000000000001</v>
      </c>
      <c r="T1289">
        <f>SQRT(R1289^2*$L$48+S1289^2*$L$49+2*R1289*S1289*$L$50)</f>
        <v>0.13906749749042652</v>
      </c>
      <c r="U1289">
        <f>R1289*$L$46+S1289*$L$47</f>
        <v>0.29953760092112569</v>
      </c>
      <c r="V1289">
        <f>U1289/T1289</f>
        <v>2.1539008490588971</v>
      </c>
      <c r="W1289">
        <f>T1289/U1289</f>
        <v>0.46427392441807597</v>
      </c>
    </row>
    <row r="1290" spans="18:23" x14ac:dyDescent="0.45">
      <c r="R1290">
        <v>2.8800000000000008</v>
      </c>
      <c r="S1290">
        <f>1-R1290</f>
        <v>-1.8800000000000008</v>
      </c>
      <c r="T1290">
        <f>SQRT(R1290^2*$L$48+S1290^2*$L$49+2*R1290*S1290*$L$50)</f>
        <v>0.13899566285331696</v>
      </c>
      <c r="U1290">
        <f>R1290*$L$46+S1290*$L$47</f>
        <v>0.29920776522721448</v>
      </c>
      <c r="V1290">
        <f>U1290/T1290</f>
        <v>2.1526410183242222</v>
      </c>
      <c r="W1290">
        <f>T1290/U1290</f>
        <v>0.46454564021012446</v>
      </c>
    </row>
    <row r="1291" spans="18:23" x14ac:dyDescent="0.45">
      <c r="R1291">
        <v>2.8900000000000006</v>
      </c>
      <c r="S1291">
        <f>1-R1291</f>
        <v>-1.8900000000000006</v>
      </c>
      <c r="T1291">
        <f>SQRT(R1291^2*$L$48+S1291^2*$L$49+2*R1291*S1291*$L$50)</f>
        <v>0.13892448425735857</v>
      </c>
      <c r="U1291">
        <f>R1291*$L$46+S1291*$L$47</f>
        <v>0.29887792953330294</v>
      </c>
      <c r="V1291">
        <f>U1291/T1291</f>
        <v>2.1513697252935597</v>
      </c>
      <c r="W1291">
        <f>T1291/U1291</f>
        <v>0.46482015073608401</v>
      </c>
    </row>
    <row r="1292" spans="18:23" x14ac:dyDescent="0.45">
      <c r="R1292">
        <v>2.9000000000000004</v>
      </c>
      <c r="S1292">
        <f>1-R1292</f>
        <v>-1.9000000000000004</v>
      </c>
      <c r="T1292">
        <f>SQRT(R1292^2*$L$48+S1292^2*$L$49+2*R1292*S1292*$L$50)</f>
        <v>0.13885396271144054</v>
      </c>
      <c r="U1292">
        <f>R1292*$L$46+S1292*$L$47</f>
        <v>0.29854809383939163</v>
      </c>
      <c r="V1292">
        <f>U1292/T1292</f>
        <v>2.1500869547368953</v>
      </c>
      <c r="W1292">
        <f>T1292/U1292</f>
        <v>0.46509746863813201</v>
      </c>
    </row>
    <row r="1293" spans="18:23" x14ac:dyDescent="0.45">
      <c r="R1293">
        <v>2.91</v>
      </c>
      <c r="S1293">
        <f>1-R1293</f>
        <v>-1.9100000000000001</v>
      </c>
      <c r="T1293">
        <f>SQRT(R1293^2*$L$48+S1293^2*$L$49+2*R1293*S1293*$L$50)</f>
        <v>0.13878409921718018</v>
      </c>
      <c r="U1293">
        <f>R1293*$L$46+S1293*$L$47</f>
        <v>0.29821825814548009</v>
      </c>
      <c r="V1293">
        <f>U1293/T1293</f>
        <v>2.1487926918688638</v>
      </c>
      <c r="W1293">
        <f>T1293/U1293</f>
        <v>0.46537760658999294</v>
      </c>
    </row>
    <row r="1294" spans="18:23" x14ac:dyDescent="0.45">
      <c r="R1294">
        <v>2.92</v>
      </c>
      <c r="S1294">
        <f>1-R1294</f>
        <v>-1.92</v>
      </c>
      <c r="T1294">
        <f>SQRT(R1294^2*$L$48+S1294^2*$L$49+2*R1294*S1294*$L$50)</f>
        <v>0.13871489476885651</v>
      </c>
      <c r="U1294">
        <f>R1294*$L$46+S1294*$L$47</f>
        <v>0.29788842245156877</v>
      </c>
      <c r="V1294">
        <f>U1294/T1294</f>
        <v>2.1474869223521122</v>
      </c>
      <c r="W1294">
        <f>T1294/U1294</f>
        <v>0.46566057729688715</v>
      </c>
    </row>
    <row r="1295" spans="18:23" x14ac:dyDescent="0.45">
      <c r="R1295">
        <v>2.9299999999999997</v>
      </c>
      <c r="S1295">
        <f>1-R1295</f>
        <v>-1.9299999999999997</v>
      </c>
      <c r="T1295">
        <f>SQRT(R1295^2*$L$48+S1295^2*$L$49+2*R1295*S1295*$L$50)</f>
        <v>0.13864635035334574</v>
      </c>
      <c r="U1295">
        <f>R1295*$L$46+S1295*$L$47</f>
        <v>0.29755858675765734</v>
      </c>
      <c r="V1295">
        <f>U1295/T1295</f>
        <v>2.1461696323005794</v>
      </c>
      <c r="W1295">
        <f>T1295/U1295</f>
        <v>0.46594639349549144</v>
      </c>
    </row>
    <row r="1296" spans="18:23" x14ac:dyDescent="0.45">
      <c r="R1296">
        <v>2.9399999999999995</v>
      </c>
      <c r="S1296">
        <f>1-R1296</f>
        <v>-1.9399999999999995</v>
      </c>
      <c r="T1296">
        <f>SQRT(R1296^2*$L$48+S1296^2*$L$49+2*R1296*S1296*$L$50)</f>
        <v>0.13857846695005469</v>
      </c>
      <c r="U1296">
        <f>R1296*$L$46+S1296*$L$47</f>
        <v>0.29722875106374602</v>
      </c>
      <c r="V1296">
        <f>U1296/T1296</f>
        <v>2.1448408082827961</v>
      </c>
      <c r="W1296">
        <f>T1296/U1296</f>
        <v>0.46623506795388731</v>
      </c>
    </row>
    <row r="1297" spans="18:23" x14ac:dyDescent="0.45">
      <c r="R1297">
        <v>2.9500000000000011</v>
      </c>
      <c r="S1297">
        <f>1-R1297</f>
        <v>-1.9500000000000011</v>
      </c>
      <c r="T1297">
        <f>SQRT(R1297^2*$L$48+S1297^2*$L$49+2*R1297*S1297*$L$50)</f>
        <v>0.13851124553085609</v>
      </c>
      <c r="U1297">
        <f>R1297*$L$46+S1297*$L$47</f>
        <v>0.2968989153698347</v>
      </c>
      <c r="V1297">
        <f>U1297/T1297</f>
        <v>2.1435004373251028</v>
      </c>
      <c r="W1297">
        <f>T1297/U1297</f>
        <v>0.46652661347151891</v>
      </c>
    </row>
    <row r="1298" spans="18:23" x14ac:dyDescent="0.45">
      <c r="R1298">
        <v>2.9600000000000009</v>
      </c>
      <c r="S1298">
        <f>1-R1298</f>
        <v>-1.9600000000000009</v>
      </c>
      <c r="T1298">
        <f>SQRT(R1298^2*$L$48+S1298^2*$L$49+2*R1298*S1298*$L$50)</f>
        <v>0.13844468706002255</v>
      </c>
      <c r="U1298">
        <f>R1298*$L$46+S1298*$L$47</f>
        <v>0.29656907967592316</v>
      </c>
      <c r="V1298">
        <f>U1298/T1298</f>
        <v>2.1421485069148658</v>
      </c>
      <c r="W1298">
        <f>T1298/U1298</f>
        <v>0.4668210428791445</v>
      </c>
    </row>
    <row r="1299" spans="18:23" x14ac:dyDescent="0.45">
      <c r="R1299">
        <v>2.9700000000000006</v>
      </c>
      <c r="S1299">
        <f>1-R1299</f>
        <v>-1.9700000000000006</v>
      </c>
      <c r="T1299">
        <f>SQRT(R1299^2*$L$48+S1299^2*$L$49+2*R1299*S1299*$L$50)</f>
        <v>0.13837879249416454</v>
      </c>
      <c r="U1299">
        <f>R1299*$L$46+S1299*$L$47</f>
        <v>0.29623924398201185</v>
      </c>
      <c r="V1299">
        <f>U1299/T1299</f>
        <v>2.1407850050035977</v>
      </c>
      <c r="W1299">
        <f>T1299/U1299</f>
        <v>0.46711836903880005</v>
      </c>
    </row>
    <row r="1300" spans="18:23" x14ac:dyDescent="0.45">
      <c r="R1300">
        <v>2.9800000000000004</v>
      </c>
      <c r="S1300">
        <f>1-R1300</f>
        <v>-1.9800000000000004</v>
      </c>
      <c r="T1300">
        <f>SQRT(R1300^2*$L$48+S1300^2*$L$49+2*R1300*S1300*$L$50)</f>
        <v>0.13831356278216342</v>
      </c>
      <c r="U1300">
        <f>R1300*$L$46+S1300*$L$47</f>
        <v>0.29590940828810042</v>
      </c>
      <c r="V1300">
        <f>U1300/T1300</f>
        <v>2.1394099200101016</v>
      </c>
      <c r="W1300">
        <f>T1300/U1300</f>
        <v>0.46741860484374975</v>
      </c>
    </row>
    <row r="1301" spans="18:23" x14ac:dyDescent="0.45">
      <c r="R1301">
        <v>2.99</v>
      </c>
      <c r="S1301">
        <f>1-R1301</f>
        <v>-1.9900000000000002</v>
      </c>
      <c r="T1301">
        <f>SQRT(R1301^2*$L$48+S1301^2*$L$49+2*R1301*S1301*$L$50)</f>
        <v>0.13824899886510825</v>
      </c>
      <c r="U1301">
        <f>R1301*$L$46+S1301*$L$47</f>
        <v>0.2955795725941891</v>
      </c>
      <c r="V1301">
        <f>U1301/T1301</f>
        <v>2.1380232408235433</v>
      </c>
      <c r="W1301">
        <f>T1301/U1301</f>
        <v>0.46772176321844416</v>
      </c>
    </row>
    <row r="1302" spans="18:23" x14ac:dyDescent="0.45">
      <c r="R1302">
        <v>3</v>
      </c>
      <c r="S1302">
        <f>1-R1302</f>
        <v>-2</v>
      </c>
      <c r="T1302">
        <f>SQRT(R1302^2*$L$48+S1302^2*$L$49+2*R1302*S1302*$L$50)</f>
        <v>0.13818510167623313</v>
      </c>
      <c r="U1302">
        <f>R1302*$L$46+S1302*$L$47</f>
        <v>0.29524973690027756</v>
      </c>
      <c r="V1302">
        <f>U1302/T1302</f>
        <v>2.1366249568064575</v>
      </c>
      <c r="W1302">
        <f>T1302/U1302</f>
        <v>0.4680278571184841</v>
      </c>
    </row>
    <row r="1303" spans="18:23" x14ac:dyDescent="0.45">
      <c r="R1303">
        <v>3.01</v>
      </c>
      <c r="S1303">
        <f>1-R1303</f>
        <v>-2.0099999999999998</v>
      </c>
      <c r="T1303">
        <f>SQRT(R1303^2*$L$48+S1303^2*$L$49+2*R1303*S1303*$L$50)</f>
        <v>0.1381218721408525</v>
      </c>
      <c r="U1303">
        <f>R1303*$L$46+S1303*$L$47</f>
        <v>0.29491990120636624</v>
      </c>
      <c r="V1303">
        <f>U1303/T1303</f>
        <v>2.1352150577977675</v>
      </c>
      <c r="W1303">
        <f>T1303/U1303</f>
        <v>0.46833689953057311</v>
      </c>
    </row>
    <row r="1304" spans="18:23" x14ac:dyDescent="0.45">
      <c r="R1304">
        <v>3.0199999999999996</v>
      </c>
      <c r="S1304">
        <f>1-R1304</f>
        <v>-2.0199999999999996</v>
      </c>
      <c r="T1304">
        <f>SQRT(R1304^2*$L$48+S1304^2*$L$49+2*R1304*S1304*$L$50)</f>
        <v>0.13805931117629869</v>
      </c>
      <c r="U1304">
        <f>R1304*$L$46+S1304*$L$47</f>
        <v>0.29459006551245492</v>
      </c>
      <c r="V1304">
        <f>U1304/T1304</f>
        <v>2.1337935341157102</v>
      </c>
      <c r="W1304">
        <f>T1304/U1304</f>
        <v>0.46864890347248217</v>
      </c>
    </row>
    <row r="1305" spans="18:23" x14ac:dyDescent="0.45">
      <c r="R1305">
        <v>3.0300000000000011</v>
      </c>
      <c r="S1305">
        <f>1-R1305</f>
        <v>-2.0300000000000011</v>
      </c>
      <c r="T1305">
        <f>SQRT(R1305^2*$L$48+S1305^2*$L$49+2*R1305*S1305*$L$50)</f>
        <v>0.13799741969185861</v>
      </c>
      <c r="U1305">
        <f>R1305*$L$46+S1305*$L$47</f>
        <v>0.29426022981854338</v>
      </c>
      <c r="V1305">
        <f>U1305/T1305</f>
        <v>2.1323603765607495</v>
      </c>
      <c r="W1305">
        <f>T1305/U1305</f>
        <v>0.46896388199300737</v>
      </c>
    </row>
    <row r="1306" spans="18:23" x14ac:dyDescent="0.45">
      <c r="R1306">
        <v>3.0400000000000009</v>
      </c>
      <c r="S1306">
        <f>1-R1306</f>
        <v>-2.0400000000000009</v>
      </c>
      <c r="T1306">
        <f>SQRT(R1306^2*$L$48+S1306^2*$L$49+2*R1306*S1306*$L$50)</f>
        <v>0.13793619858871295</v>
      </c>
      <c r="U1306">
        <f>R1306*$L$46+S1306*$L$47</f>
        <v>0.29393039412463218</v>
      </c>
      <c r="V1306">
        <f>U1306/T1306</f>
        <v>2.1309155764184147</v>
      </c>
      <c r="W1306">
        <f>T1306/U1306</f>
        <v>0.46928184817193602</v>
      </c>
    </row>
    <row r="1307" spans="18:23" x14ac:dyDescent="0.45">
      <c r="R1307">
        <v>3.0500000000000007</v>
      </c>
      <c r="S1307">
        <f>1-R1307</f>
        <v>-2.0500000000000007</v>
      </c>
      <c r="T1307">
        <f>SQRT(R1307^2*$L$48+S1307^2*$L$49+2*R1307*S1307*$L$50)</f>
        <v>0.13787564875987193</v>
      </c>
      <c r="U1307">
        <f>R1307*$L$46+S1307*$L$47</f>
        <v>0.29360055843072064</v>
      </c>
      <c r="V1307">
        <f>U1307/T1307</f>
        <v>2.1294591254621298</v>
      </c>
      <c r="W1307">
        <f>T1307/U1307</f>
        <v>0.46960281512000501</v>
      </c>
    </row>
    <row r="1308" spans="18:23" x14ac:dyDescent="0.45">
      <c r="R1308">
        <v>3.0600000000000005</v>
      </c>
      <c r="S1308">
        <f>1-R1308</f>
        <v>-2.0600000000000005</v>
      </c>
      <c r="T1308">
        <f>SQRT(R1308^2*$L$48+S1308^2*$L$49+2*R1308*S1308*$L$50)</f>
        <v>0.13781577109011636</v>
      </c>
      <c r="U1308">
        <f>R1308*$L$46+S1308*$L$47</f>
        <v>0.29327072273680932</v>
      </c>
      <c r="V1308">
        <f>U1308/T1308</f>
        <v>2.1279910159559496</v>
      </c>
      <c r="W1308">
        <f>T1308/U1308</f>
        <v>0.46992679597887005</v>
      </c>
    </row>
    <row r="1309" spans="18:23" x14ac:dyDescent="0.45">
      <c r="R1309">
        <v>3.0700000000000003</v>
      </c>
      <c r="S1309">
        <f>1-R1309</f>
        <v>-2.0700000000000003</v>
      </c>
      <c r="T1309">
        <f>SQRT(R1309^2*$L$48+S1309^2*$L$49+2*R1309*S1309*$L$50)</f>
        <v>0.13775656645593323</v>
      </c>
      <c r="U1309">
        <f>R1309*$L$46+S1309*$L$47</f>
        <v>0.292940887042898</v>
      </c>
      <c r="V1309">
        <f>U1309/T1309</f>
        <v>2.1265112406573117</v>
      </c>
      <c r="W1309">
        <f>T1309/U1309</f>
        <v>0.47025380392106303</v>
      </c>
    </row>
    <row r="1310" spans="18:23" x14ac:dyDescent="0.45">
      <c r="R1310">
        <v>3.08</v>
      </c>
      <c r="S1310">
        <f>1-R1310</f>
        <v>-2.08</v>
      </c>
      <c r="T1310">
        <f>SQRT(R1310^2*$L$48+S1310^2*$L$49+2*R1310*S1310*$L$50)</f>
        <v>0.13769803572545794</v>
      </c>
      <c r="U1310">
        <f>R1310*$L$46+S1310*$L$47</f>
        <v>0.29261105134898657</v>
      </c>
      <c r="V1310">
        <f>U1310/T1310</f>
        <v>2.1250197928196584</v>
      </c>
      <c r="W1310">
        <f>T1310/U1310</f>
        <v>0.47058385214996712</v>
      </c>
    </row>
    <row r="1311" spans="18:23" x14ac:dyDescent="0.45">
      <c r="R1311">
        <v>3.09</v>
      </c>
      <c r="S1311">
        <f>1-R1311</f>
        <v>-2.09</v>
      </c>
      <c r="T1311">
        <f>SQRT(R1311^2*$L$48+S1311^2*$L$49+2*R1311*S1311*$L$50)</f>
        <v>0.13764017975841222</v>
      </c>
      <c r="U1311">
        <f>R1311*$L$46+S1311*$L$47</f>
        <v>0.29228121565507525</v>
      </c>
      <c r="V1311">
        <f>U1311/T1311</f>
        <v>2.1235166661950813</v>
      </c>
      <c r="W1311">
        <f>T1311/U1311</f>
        <v>0.47091695389977828</v>
      </c>
    </row>
    <row r="1312" spans="18:23" x14ac:dyDescent="0.45">
      <c r="R1312">
        <v>3.0999999999999996</v>
      </c>
      <c r="S1312">
        <f>1-R1312</f>
        <v>-2.0999999999999996</v>
      </c>
      <c r="T1312">
        <f>SQRT(R1312^2*$L$48+S1312^2*$L$49+2*R1312*S1312*$L$50)</f>
        <v>0.13758299940604343</v>
      </c>
      <c r="U1312">
        <f>R1312*$L$46+S1312*$L$47</f>
        <v>0.29195137996116372</v>
      </c>
      <c r="V1312">
        <f>U1312/T1312</f>
        <v>2.1220018550368915</v>
      </c>
      <c r="W1312">
        <f>T1312/U1312</f>
        <v>0.47125312243547246</v>
      </c>
    </row>
    <row r="1313" spans="18:23" x14ac:dyDescent="0.45">
      <c r="R1313">
        <v>3.1099999999999994</v>
      </c>
      <c r="S1313">
        <f>1-R1313</f>
        <v>-2.1099999999999994</v>
      </c>
      <c r="T1313">
        <f>SQRT(R1313^2*$L$48+S1313^2*$L$49+2*R1313*S1313*$L$50)</f>
        <v>0.13752649551106744</v>
      </c>
      <c r="U1313">
        <f>R1313*$L$46+S1313*$L$47</f>
        <v>0.2916215442672524</v>
      </c>
      <c r="V1313">
        <f>U1313/T1313</f>
        <v>2.1204753541021057</v>
      </c>
      <c r="W1313">
        <f>T1313/U1313</f>
        <v>0.47159237105278218</v>
      </c>
    </row>
    <row r="1314" spans="18:23" x14ac:dyDescent="0.45">
      <c r="R1314">
        <v>3.120000000000001</v>
      </c>
      <c r="S1314">
        <f>1-R1314</f>
        <v>-2.120000000000001</v>
      </c>
      <c r="T1314">
        <f>SQRT(R1314^2*$L$48+S1314^2*$L$49+2*R1314*S1314*$L$50)</f>
        <v>0.13747066890760679</v>
      </c>
      <c r="U1314">
        <f>R1314*$L$46+S1314*$L$47</f>
        <v>0.29129170857334086</v>
      </c>
      <c r="V1314">
        <f>U1314/T1314</f>
        <v>2.1189371586539401</v>
      </c>
      <c r="W1314">
        <f>T1314/U1314</f>
        <v>0.47193471307816059</v>
      </c>
    </row>
    <row r="1315" spans="18:23" x14ac:dyDescent="0.45">
      <c r="R1315">
        <v>3.1300000000000008</v>
      </c>
      <c r="S1315">
        <f>1-R1315</f>
        <v>-2.1300000000000008</v>
      </c>
      <c r="T1315">
        <f>SQRT(R1315^2*$L$48+S1315^2*$L$49+2*R1315*S1315*$L$50)</f>
        <v>0.13741552042113361</v>
      </c>
      <c r="U1315">
        <f>R1315*$L$46+S1315*$L$47</f>
        <v>0.29096187287942954</v>
      </c>
      <c r="V1315">
        <f>U1315/T1315</f>
        <v>2.1173872644642073</v>
      </c>
      <c r="W1315">
        <f>T1315/U1315</f>
        <v>0.47228016186875676</v>
      </c>
    </row>
    <row r="1316" spans="18:23" x14ac:dyDescent="0.45">
      <c r="R1316">
        <v>3.1400000000000006</v>
      </c>
      <c r="S1316">
        <f>1-R1316</f>
        <v>-2.1400000000000006</v>
      </c>
      <c r="T1316">
        <f>SQRT(R1316^2*$L$48+S1316^2*$L$49+2*R1316*S1316*$L$50)</f>
        <v>0.13736105086841033</v>
      </c>
      <c r="U1316">
        <f>R1316*$L$46+S1316*$L$47</f>
        <v>0.29063203718551833</v>
      </c>
      <c r="V1316">
        <f>U1316/T1316</f>
        <v>2.1158256678156833</v>
      </c>
      <c r="W1316">
        <f>T1316/U1316</f>
        <v>0.47262873081238815</v>
      </c>
    </row>
    <row r="1317" spans="18:23" x14ac:dyDescent="0.45">
      <c r="R1317">
        <v>3.1500000000000004</v>
      </c>
      <c r="S1317">
        <f>1-R1317</f>
        <v>-2.1500000000000004</v>
      </c>
      <c r="T1317">
        <f>SQRT(R1317^2*$L$48+S1317^2*$L$49+2*R1317*S1317*$L$50)</f>
        <v>0.13730726105743268</v>
      </c>
      <c r="U1317">
        <f>R1317*$L$46+S1317*$L$47</f>
        <v>0.29030220149160679</v>
      </c>
      <c r="V1317">
        <f>U1317/T1317</f>
        <v>2.114252365504397</v>
      </c>
      <c r="W1317">
        <f>T1317/U1317</f>
        <v>0.47298043332751821</v>
      </c>
    </row>
    <row r="1318" spans="18:23" x14ac:dyDescent="0.45">
      <c r="R1318">
        <v>3.16</v>
      </c>
      <c r="S1318">
        <f>1-R1318</f>
        <v>-2.16</v>
      </c>
      <c r="T1318">
        <f>SQRT(R1318^2*$L$48+S1318^2*$L$49+2*R1318*S1318*$L$50)</f>
        <v>0.13725415178737169</v>
      </c>
      <c r="U1318">
        <f>R1318*$L$46+S1318*$L$47</f>
        <v>0.28997236579769547</v>
      </c>
      <c r="V1318">
        <f>U1318/T1318</f>
        <v>2.1126673548419022</v>
      </c>
      <c r="W1318">
        <f>T1318/U1318</f>
        <v>0.47333528286322829</v>
      </c>
    </row>
    <row r="1319" spans="18:23" x14ac:dyDescent="0.45">
      <c r="R1319">
        <v>3.17</v>
      </c>
      <c r="S1319">
        <f>1-R1319</f>
        <v>-2.17</v>
      </c>
      <c r="T1319">
        <f>SQRT(R1319^2*$L$48+S1319^2*$L$49+2*R1319*S1319*$L$50)</f>
        <v>0.13720172384851678</v>
      </c>
      <c r="U1319">
        <f>R1319*$L$46+S1319*$L$47</f>
        <v>0.28964253010378394</v>
      </c>
      <c r="V1319">
        <f>U1319/T1319</f>
        <v>2.1110706336574583</v>
      </c>
      <c r="W1319">
        <f>T1319/U1319</f>
        <v>0.47369329289919898</v>
      </c>
    </row>
    <row r="1320" spans="18:23" x14ac:dyDescent="0.45">
      <c r="R1320">
        <v>3.1799999999999997</v>
      </c>
      <c r="S1320">
        <f>1-R1320</f>
        <v>-2.1799999999999997</v>
      </c>
      <c r="T1320">
        <f>SQRT(R1320^2*$L$48+S1320^2*$L$49+2*R1320*S1320*$L$50)</f>
        <v>0.13714997802221943</v>
      </c>
      <c r="U1320">
        <f>R1320*$L$46+S1320*$L$47</f>
        <v>0.28931269440987262</v>
      </c>
      <c r="V1320">
        <f>U1320/T1320</f>
        <v>2.1094622003001819</v>
      </c>
      <c r="W1320">
        <f>T1320/U1320</f>
        <v>0.47405447694568659</v>
      </c>
    </row>
    <row r="1321" spans="18:23" x14ac:dyDescent="0.45">
      <c r="R1321">
        <v>3.1899999999999995</v>
      </c>
      <c r="S1321">
        <f>1-R1321</f>
        <v>-2.1899999999999995</v>
      </c>
      <c r="T1321">
        <f>SQRT(R1321^2*$L$48+S1321^2*$L$49+2*R1321*S1321*$L$50)</f>
        <v>0.13709891508083863</v>
      </c>
      <c r="U1321">
        <f>R1321*$L$46+S1321*$L$47</f>
        <v>0.28898285871596119</v>
      </c>
      <c r="V1321">
        <f>U1321/T1321</f>
        <v>2.1078420536410967</v>
      </c>
      <c r="W1321">
        <f>T1321/U1321</f>
        <v>0.47441884854351168</v>
      </c>
    </row>
    <row r="1322" spans="18:23" x14ac:dyDescent="0.45">
      <c r="R1322">
        <v>3.2000000000000011</v>
      </c>
      <c r="S1322">
        <f>1-R1322</f>
        <v>-2.2000000000000011</v>
      </c>
      <c r="T1322">
        <f>SQRT(R1322^2*$L$48+S1322^2*$L$49+2*R1322*S1322*$L$50)</f>
        <v>0.1370485357876822</v>
      </c>
      <c r="U1322">
        <f>R1322*$L$46+S1322*$L$47</f>
        <v>0.28865302302204987</v>
      </c>
      <c r="V1322">
        <f>U1322/T1322</f>
        <v>2.1062101930752166</v>
      </c>
      <c r="W1322">
        <f>T1322/U1322</f>
        <v>0.4747864212640282</v>
      </c>
    </row>
    <row r="1323" spans="18:23" x14ac:dyDescent="0.45">
      <c r="R1323">
        <v>3.2100000000000009</v>
      </c>
      <c r="S1323">
        <f>1-R1323</f>
        <v>-2.2100000000000009</v>
      </c>
      <c r="T1323">
        <f>SQRT(R1323^2*$L$48+S1323^2*$L$49+2*R1323*S1323*$L$50)</f>
        <v>0.1369988408969543</v>
      </c>
      <c r="U1323">
        <f>R1323*$L$46+S1323*$L$47</f>
        <v>0.28832318732813855</v>
      </c>
      <c r="V1323">
        <f>U1323/T1323</f>
        <v>2.1045666185234744</v>
      </c>
      <c r="W1323">
        <f>T1323/U1323</f>
        <v>0.47515720870911743</v>
      </c>
    </row>
    <row r="1324" spans="18:23" x14ac:dyDescent="0.45">
      <c r="R1324">
        <v>3.2200000000000006</v>
      </c>
      <c r="S1324">
        <f>1-R1324</f>
        <v>-2.2200000000000006</v>
      </c>
      <c r="T1324">
        <f>SQRT(R1324^2*$L$48+S1324^2*$L$49+2*R1324*S1324*$L$50)</f>
        <v>0.1369498311537016</v>
      </c>
      <c r="U1324">
        <f>R1324*$L$46+S1324*$L$47</f>
        <v>0.28799335163422701</v>
      </c>
      <c r="V1324">
        <f>U1324/T1324</f>
        <v>2.1029113304346185</v>
      </c>
      <c r="W1324">
        <f>T1324/U1324</f>
        <v>0.4755312245111758</v>
      </c>
    </row>
    <row r="1325" spans="18:23" x14ac:dyDescent="0.45">
      <c r="R1325">
        <v>3.2300000000000004</v>
      </c>
      <c r="S1325">
        <f>1-R1325</f>
        <v>-2.2300000000000004</v>
      </c>
      <c r="T1325">
        <f>SQRT(R1325^2*$L$48+S1325^2*$L$49+2*R1325*S1325*$L$50)</f>
        <v>0.13690150729375714</v>
      </c>
      <c r="U1325">
        <f>R1325*$L$46+S1325*$L$47</f>
        <v>0.28766351594031569</v>
      </c>
      <c r="V1325">
        <f>U1325/T1325</f>
        <v>2.1012443297871086</v>
      </c>
      <c r="W1325">
        <f>T1325/U1325</f>
        <v>0.47590848233309296</v>
      </c>
    </row>
    <row r="1326" spans="18:23" x14ac:dyDescent="0.45">
      <c r="R1326">
        <v>3.24</v>
      </c>
      <c r="S1326">
        <f>1-R1326</f>
        <v>-2.2400000000000002</v>
      </c>
      <c r="T1326">
        <f>SQRT(R1326^2*$L$48+S1326^2*$L$49+2*R1326*S1326*$L$50)</f>
        <v>0.13685387004368896</v>
      </c>
      <c r="U1326">
        <f>R1326*$L$46+S1326*$L$47</f>
        <v>0.28733368024640427</v>
      </c>
      <c r="V1326">
        <f>U1326/T1326</f>
        <v>2.0995656180908617</v>
      </c>
      <c r="W1326">
        <f>T1326/U1326</f>
        <v>0.47628899586825085</v>
      </c>
    </row>
    <row r="1327" spans="18:23" x14ac:dyDescent="0.45">
      <c r="R1327">
        <v>3.25</v>
      </c>
      <c r="S1327">
        <f>1-R1327</f>
        <v>-2.25</v>
      </c>
      <c r="T1327">
        <f>SQRT(R1327^2*$L$48+S1327^2*$L$49+2*R1327*S1327*$L$50)</f>
        <v>0.13680692012074533</v>
      </c>
      <c r="U1327">
        <f>R1327*$L$46+S1327*$L$47</f>
        <v>0.28700384455249295</v>
      </c>
      <c r="V1327">
        <f>U1327/T1327</f>
        <v>2.0978751973890235</v>
      </c>
      <c r="W1327">
        <f>T1327/U1327</f>
        <v>0.47667277884050563</v>
      </c>
    </row>
    <row r="1328" spans="18:23" x14ac:dyDescent="0.45">
      <c r="R1328">
        <v>3.26</v>
      </c>
      <c r="S1328">
        <f>1-R1328</f>
        <v>-2.2599999999999998</v>
      </c>
      <c r="T1328">
        <f>SQRT(R1328^2*$L$48+S1328^2*$L$49+2*R1328*S1328*$L$50)</f>
        <v>0.13676065823280475</v>
      </c>
      <c r="U1328">
        <f>R1328*$L$46+S1328*$L$47</f>
        <v>0.28667400885858141</v>
      </c>
      <c r="V1328">
        <f>U1328/T1328</f>
        <v>2.0961730702595944</v>
      </c>
      <c r="W1328">
        <f>T1328/U1328</f>
        <v>0.47705984500419041</v>
      </c>
    </row>
    <row r="1329" spans="18:23" x14ac:dyDescent="0.45">
      <c r="R1329">
        <v>3.2699999999999996</v>
      </c>
      <c r="S1329">
        <f>1-R1329</f>
        <v>-2.2699999999999996</v>
      </c>
      <c r="T1329">
        <f>SQRT(R1329^2*$L$48+S1329^2*$L$49+2*R1329*S1329*$L$50)</f>
        <v>0.13671508507832264</v>
      </c>
      <c r="U1329">
        <f>R1329*$L$46+S1329*$L$47</f>
        <v>0.28634417316467009</v>
      </c>
      <c r="V1329">
        <f>U1329/T1329</f>
        <v>2.0944592398170729</v>
      </c>
      <c r="W1329">
        <f>T1329/U1329</f>
        <v>0.47745020814410244</v>
      </c>
    </row>
    <row r="1330" spans="18:23" x14ac:dyDescent="0.45">
      <c r="R1330">
        <v>3.2800000000000011</v>
      </c>
      <c r="S1330">
        <f>1-R1330</f>
        <v>-2.2800000000000011</v>
      </c>
      <c r="T1330">
        <f>SQRT(R1330^2*$L$48+S1330^2*$L$49+2*R1330*S1330*$L$50)</f>
        <v>0.13667020134628052</v>
      </c>
      <c r="U1330">
        <f>R1330*$L$46+S1330*$L$47</f>
        <v>0.28601433747075877</v>
      </c>
      <c r="V1330">
        <f>U1330/T1330</f>
        <v>2.092733709713984</v>
      </c>
      <c r="W1330">
        <f>T1330/U1330</f>
        <v>0.47784388207550355</v>
      </c>
    </row>
    <row r="1331" spans="18:23" x14ac:dyDescent="0.45">
      <c r="R1331">
        <v>3.2900000000000009</v>
      </c>
      <c r="S1331">
        <f>1-R1331</f>
        <v>-2.2900000000000009</v>
      </c>
      <c r="T1331">
        <f>SQRT(R1331^2*$L$48+S1331^2*$L$49+2*R1331*S1331*$L$50)</f>
        <v>0.13662600771613623</v>
      </c>
      <c r="U1331">
        <f>R1331*$L$46+S1331*$L$47</f>
        <v>0.28568450177684723</v>
      </c>
      <c r="V1331">
        <f>U1331/T1331</f>
        <v>2.0909964841423561</v>
      </c>
      <c r="W1331">
        <f>T1331/U1331</f>
        <v>0.47824088064412051</v>
      </c>
    </row>
    <row r="1332" spans="18:23" x14ac:dyDescent="0.45">
      <c r="R1332">
        <v>3.3000000000000007</v>
      </c>
      <c r="S1332">
        <f>1-R1332</f>
        <v>-2.3000000000000007</v>
      </c>
      <c r="T1332">
        <f>SQRT(R1332^2*$L$48+S1332^2*$L$49+2*R1332*S1332*$L$50)</f>
        <v>0.13658250485777232</v>
      </c>
      <c r="U1332">
        <f>R1332*$L$46+S1332*$L$47</f>
        <v>0.28535466608293603</v>
      </c>
      <c r="V1332">
        <f>U1332/T1332</f>
        <v>2.0892475678351694</v>
      </c>
      <c r="W1332">
        <f>T1332/U1332</f>
        <v>0.47864121772613916</v>
      </c>
    </row>
    <row r="1333" spans="18:23" x14ac:dyDescent="0.45">
      <c r="R1333">
        <v>3.3100000000000005</v>
      </c>
      <c r="S1333">
        <f>1-R1333</f>
        <v>-2.3100000000000005</v>
      </c>
      <c r="T1333">
        <f>SQRT(R1333^2*$L$48+S1333^2*$L$49+2*R1333*S1333*$L$50)</f>
        <v>0.13653969343144881</v>
      </c>
      <c r="U1333">
        <f>R1333*$L$46+S1333*$L$47</f>
        <v>0.28502483038902449</v>
      </c>
      <c r="V1333">
        <f>U1333/T1333</f>
        <v>2.0874869660676674</v>
      </c>
      <c r="W1333">
        <f>T1333/U1333</f>
        <v>0.47904490722821802</v>
      </c>
    </row>
    <row r="1334" spans="18:23" x14ac:dyDescent="0.45">
      <c r="R1334">
        <v>3.3200000000000003</v>
      </c>
      <c r="S1334">
        <f>1-R1334</f>
        <v>-2.3200000000000003</v>
      </c>
      <c r="T1334">
        <f>SQRT(R1334^2*$L$48+S1334^2*$L$49+2*R1334*S1334*$L$50)</f>
        <v>0.1364975740877527</v>
      </c>
      <c r="U1334">
        <f>R1334*$L$46+S1334*$L$47</f>
        <v>0.28469499469511317</v>
      </c>
      <c r="V1334">
        <f>U1334/T1334</f>
        <v>2.0857146846586891</v>
      </c>
      <c r="W1334">
        <f>T1334/U1334</f>
        <v>0.4794519630874835</v>
      </c>
    </row>
    <row r="1335" spans="18:23" x14ac:dyDescent="0.45">
      <c r="R1335">
        <v>3.33</v>
      </c>
      <c r="S1335">
        <f>1-R1335</f>
        <v>-2.33</v>
      </c>
      <c r="T1335">
        <f>SQRT(R1335^2*$L$48+S1335^2*$L$49+2*R1335*S1335*$L$50)</f>
        <v>0.13645614746755128</v>
      </c>
      <c r="U1335">
        <f>R1335*$L$46+S1335*$L$47</f>
        <v>0.28436515900120163</v>
      </c>
      <c r="V1335">
        <f>U1335/T1335</f>
        <v>2.0839307299718581</v>
      </c>
      <c r="W1335">
        <f>T1335/U1335</f>
        <v>0.479862399271546</v>
      </c>
    </row>
    <row r="1336" spans="18:23" x14ac:dyDescent="0.45">
      <c r="R1336">
        <v>3.34</v>
      </c>
      <c r="S1336">
        <f>1-R1336</f>
        <v>-2.34</v>
      </c>
      <c r="T1336">
        <f>SQRT(R1336^2*$L$48+S1336^2*$L$49+2*R1336*S1336*$L$50)</f>
        <v>0.13641541420194214</v>
      </c>
      <c r="U1336">
        <f>R1336*$L$46+S1336*$L$47</f>
        <v>0.28403532330729031</v>
      </c>
      <c r="V1336">
        <f>U1336/T1336</f>
        <v>2.0821351089167934</v>
      </c>
      <c r="W1336">
        <f>T1336/U1336</f>
        <v>0.48027622977849804</v>
      </c>
    </row>
    <row r="1337" spans="18:23" x14ac:dyDescent="0.45">
      <c r="R1337">
        <v>3.3499999999999996</v>
      </c>
      <c r="S1337">
        <f>1-R1337</f>
        <v>-2.3499999999999996</v>
      </c>
      <c r="T1337">
        <f>SQRT(R1337^2*$L$48+S1337^2*$L$49+2*R1337*S1337*$L$50)</f>
        <v>0.13637537491220975</v>
      </c>
      <c r="U1337">
        <f>R1337*$L$46+S1337*$L$47</f>
        <v>0.2837054876133791</v>
      </c>
      <c r="V1337">
        <f>U1337/T1337</f>
        <v>2.0803278289501432</v>
      </c>
      <c r="W1337">
        <f>T1337/U1337</f>
        <v>0.48069346863694046</v>
      </c>
    </row>
    <row r="1338" spans="18:23" x14ac:dyDescent="0.45">
      <c r="R1338">
        <v>3.3599999999999994</v>
      </c>
      <c r="S1338">
        <f>1-R1338</f>
        <v>-2.3599999999999994</v>
      </c>
      <c r="T1338">
        <f>SQRT(R1338^2*$L$48+S1338^2*$L$49+2*R1338*S1338*$L$50)</f>
        <v>0.13633603020977614</v>
      </c>
      <c r="U1338">
        <f>R1338*$L$46+S1338*$L$47</f>
        <v>0.28337565191946756</v>
      </c>
      <c r="V1338">
        <f>U1338/T1338</f>
        <v>2.0785088980766564</v>
      </c>
      <c r="W1338">
        <f>T1338/U1338</f>
        <v>0.48111412990598584</v>
      </c>
    </row>
    <row r="1339" spans="18:23" x14ac:dyDescent="0.45">
      <c r="R1339">
        <v>3.370000000000001</v>
      </c>
      <c r="S1339">
        <f>1-R1339</f>
        <v>-2.370000000000001</v>
      </c>
      <c r="T1339">
        <f>SQRT(R1339^2*$L$48+S1339^2*$L$49+2*R1339*S1339*$L$50)</f>
        <v>0.13629738069615679</v>
      </c>
      <c r="U1339">
        <f>R1339*$L$46+S1339*$L$47</f>
        <v>0.28304581622555625</v>
      </c>
      <c r="V1339">
        <f>U1339/T1339</f>
        <v>2.0766783248501368</v>
      </c>
      <c r="W1339">
        <f>T1339/U1339</f>
        <v>0.48153822767527799</v>
      </c>
    </row>
    <row r="1340" spans="18:23" x14ac:dyDescent="0.45">
      <c r="R1340">
        <v>3.3800000000000008</v>
      </c>
      <c r="S1340">
        <f>1-R1340</f>
        <v>-2.3800000000000008</v>
      </c>
      <c r="T1340">
        <f>SQRT(R1340^2*$L$48+S1340^2*$L$49+2*R1340*S1340*$L$50)</f>
        <v>0.13625942696291543</v>
      </c>
      <c r="U1340">
        <f>R1340*$L$46+S1340*$L$47</f>
        <v>0.28271598053164471</v>
      </c>
      <c r="V1340">
        <f>U1340/T1340</f>
        <v>2.0748361183743209</v>
      </c>
      <c r="W1340">
        <f>T1340/U1340</f>
        <v>0.48196577606501367</v>
      </c>
    </row>
    <row r="1341" spans="18:23" x14ac:dyDescent="0.45">
      <c r="R1341">
        <v>3.3900000000000006</v>
      </c>
      <c r="S1341">
        <f>1-R1341</f>
        <v>-2.3900000000000006</v>
      </c>
      <c r="T1341">
        <f>SQRT(R1341^2*$L$48+S1341^2*$L$49+2*R1341*S1341*$L$50)</f>
        <v>0.13622216959162015</v>
      </c>
      <c r="U1341">
        <f>R1341*$L$46+S1341*$L$47</f>
        <v>0.28238614483773339</v>
      </c>
      <c r="V1341">
        <f>U1341/T1341</f>
        <v>2.0729822883037143</v>
      </c>
      <c r="W1341">
        <f>T1341/U1341</f>
        <v>0.48239678922596235</v>
      </c>
    </row>
    <row r="1342" spans="18:23" x14ac:dyDescent="0.45">
      <c r="R1342">
        <v>3.4000000000000004</v>
      </c>
      <c r="S1342">
        <f>1-R1342</f>
        <v>-2.4000000000000004</v>
      </c>
      <c r="T1342">
        <f>SQRT(R1342^2*$L$48+S1342^2*$L$49+2*R1342*S1342*$L$50)</f>
        <v>0.13618560915379788</v>
      </c>
      <c r="U1342">
        <f>R1342*$L$46+S1342*$L$47</f>
        <v>0.28205630914382196</v>
      </c>
      <c r="V1342">
        <f>U1342/T1342</f>
        <v>2.0711168448443669</v>
      </c>
      <c r="W1342">
        <f>T1342/U1342</f>
        <v>0.4828312813394865</v>
      </c>
    </row>
    <row r="1343" spans="18:23" x14ac:dyDescent="0.45">
      <c r="R1343">
        <v>3.41</v>
      </c>
      <c r="S1343">
        <f>1-R1343</f>
        <v>-2.41</v>
      </c>
      <c r="T1343">
        <f>SQRT(R1343^2*$L$48+S1343^2*$L$49+2*R1343*S1343*$L$50)</f>
        <v>0.13614974621089365</v>
      </c>
      <c r="U1343">
        <f>R1343*$L$46+S1343*$L$47</f>
        <v>0.28172647344991064</v>
      </c>
      <c r="V1343">
        <f>U1343/T1343</f>
        <v>2.0692397987545355</v>
      </c>
      <c r="W1343">
        <f>T1343/U1343</f>
        <v>0.48326926661757363</v>
      </c>
    </row>
    <row r="1344" spans="18:23" x14ac:dyDescent="0.45">
      <c r="R1344">
        <v>3.42</v>
      </c>
      <c r="S1344">
        <f>1-R1344</f>
        <v>-2.42</v>
      </c>
      <c r="T1344">
        <f>SQRT(R1344^2*$L$48+S1344^2*$L$49+2*R1344*S1344*$L$50)</f>
        <v>0.13611458131422791</v>
      </c>
      <c r="U1344">
        <f>R1344*$L$46+S1344*$L$47</f>
        <v>0.28139663775599932</v>
      </c>
      <c r="V1344">
        <f>U1344/T1344</f>
        <v>2.0673511613453073</v>
      </c>
      <c r="W1344">
        <f>T1344/U1344</f>
        <v>0.48371075930286578</v>
      </c>
    </row>
    <row r="1345" spans="18:23" x14ac:dyDescent="0.45">
      <c r="R1345">
        <v>3.4299999999999997</v>
      </c>
      <c r="S1345">
        <f>1-R1345</f>
        <v>-2.4299999999999997</v>
      </c>
      <c r="T1345">
        <f>SQRT(R1345^2*$L$48+S1345^2*$L$49+2*R1345*S1345*$L$50)</f>
        <v>0.13608011500495265</v>
      </c>
      <c r="U1345">
        <f>R1345*$L$46+S1345*$L$47</f>
        <v>0.28106680206208778</v>
      </c>
      <c r="V1345">
        <f>U1345/T1345</f>
        <v>2.0654509444811855</v>
      </c>
      <c r="W1345">
        <f>T1345/U1345</f>
        <v>0.48415577366868284</v>
      </c>
    </row>
    <row r="1346" spans="18:23" x14ac:dyDescent="0.45">
      <c r="R1346">
        <v>3.4399999999999995</v>
      </c>
      <c r="S1346">
        <f>1-R1346</f>
        <v>-2.4399999999999995</v>
      </c>
      <c r="T1346">
        <f>SQRT(R1346^2*$L$48+S1346^2*$L$49+2*R1346*S1346*$L$50)</f>
        <v>0.13604634781401417</v>
      </c>
      <c r="U1346">
        <f>R1346*$L$46+S1346*$L$47</f>
        <v>0.28073696636817647</v>
      </c>
      <c r="V1346">
        <f>U1346/T1346</f>
        <v>2.0635391605805213</v>
      </c>
      <c r="W1346">
        <f>T1346/U1346</f>
        <v>0.48460432401906867</v>
      </c>
    </row>
    <row r="1347" spans="18:23" x14ac:dyDescent="0.45">
      <c r="R1347">
        <v>3.4500000000000011</v>
      </c>
      <c r="S1347">
        <f>1-R1347</f>
        <v>-2.4500000000000011</v>
      </c>
      <c r="T1347">
        <f>SQRT(R1347^2*$L$48+S1347^2*$L$49+2*R1347*S1347*$L$50)</f>
        <v>0.13601328026210963</v>
      </c>
      <c r="U1347">
        <f>R1347*$L$46+S1347*$L$47</f>
        <v>0.28040713067426493</v>
      </c>
      <c r="V1347">
        <f>U1347/T1347</f>
        <v>2.0616158226159649</v>
      </c>
      <c r="W1347">
        <f>T1347/U1347</f>
        <v>0.48505642468881977</v>
      </c>
    </row>
    <row r="1348" spans="18:23" x14ac:dyDescent="0.45">
      <c r="R1348">
        <v>3.4600000000000009</v>
      </c>
      <c r="S1348">
        <f>1-R1348</f>
        <v>-2.4600000000000009</v>
      </c>
      <c r="T1348">
        <f>SQRT(R1348^2*$L$48+S1348^2*$L$49+2*R1348*S1348*$L$50)</f>
        <v>0.13598091285964908</v>
      </c>
      <c r="U1348">
        <f>R1348*$L$46+S1348*$L$47</f>
        <v>0.28007729498035372</v>
      </c>
      <c r="V1348">
        <f>U1348/T1348</f>
        <v>2.0596809441147954</v>
      </c>
      <c r="W1348">
        <f>T1348/U1348</f>
        <v>0.48551209004352741</v>
      </c>
    </row>
    <row r="1349" spans="18:23" x14ac:dyDescent="0.45">
      <c r="R1349">
        <v>3.4700000000000006</v>
      </c>
      <c r="S1349">
        <f>1-R1349</f>
        <v>-2.4700000000000006</v>
      </c>
      <c r="T1349">
        <f>SQRT(R1349^2*$L$48+S1349^2*$L$49+2*R1349*S1349*$L$50)</f>
        <v>0.13594924610671763</v>
      </c>
      <c r="U1349">
        <f>R1349*$L$46+S1349*$L$47</f>
        <v>0.27974745928644218</v>
      </c>
      <c r="V1349">
        <f>U1349/T1349</f>
        <v>2.0577345391591626</v>
      </c>
      <c r="W1349">
        <f>T1349/U1349</f>
        <v>0.4859713344796277</v>
      </c>
    </row>
    <row r="1350" spans="18:23" x14ac:dyDescent="0.45">
      <c r="R1350">
        <v>3.4800000000000004</v>
      </c>
      <c r="S1350">
        <f>1-R1350</f>
        <v>-2.4800000000000004</v>
      </c>
      <c r="T1350">
        <f>SQRT(R1350^2*$L$48+S1350^2*$L$49+2*R1350*S1350*$L$50)</f>
        <v>0.13591828049303353</v>
      </c>
      <c r="U1350">
        <f>R1350*$L$46+S1350*$L$47</f>
        <v>0.27941762359253086</v>
      </c>
      <c r="V1350">
        <f>U1350/T1350</f>
        <v>2.0557766223863636</v>
      </c>
      <c r="W1350">
        <f>T1350/U1350</f>
        <v>0.4864341724244296</v>
      </c>
    </row>
    <row r="1351" spans="18:23" x14ac:dyDescent="0.45">
      <c r="R1351">
        <v>3.49</v>
      </c>
      <c r="S1351">
        <f>1-R1351</f>
        <v>-2.4900000000000002</v>
      </c>
      <c r="T1351">
        <f>SQRT(R1351^2*$L$48+S1351^2*$L$49+2*R1351*S1351*$L$50)</f>
        <v>0.13588801649791724</v>
      </c>
      <c r="U1351">
        <f>R1351*$L$46+S1351*$L$47</f>
        <v>0.27908778789861954</v>
      </c>
      <c r="V1351">
        <f>U1351/T1351</f>
        <v>2.0538072089888599</v>
      </c>
      <c r="W1351">
        <f>T1351/U1351</f>
        <v>0.48690061833618975</v>
      </c>
    </row>
    <row r="1352" spans="18:23" x14ac:dyDescent="0.45">
      <c r="R1352">
        <v>3.5</v>
      </c>
      <c r="S1352">
        <f>1-R1352</f>
        <v>-2.5</v>
      </c>
      <c r="T1352">
        <f>SQRT(R1352^2*$L$48+S1352^2*$L$49+2*R1352*S1352*$L$50)</f>
        <v>0.13585845459024729</v>
      </c>
      <c r="U1352">
        <f>R1352*$L$46+S1352*$L$47</f>
        <v>0.27875795220470811</v>
      </c>
      <c r="V1352">
        <f>U1352/T1352</f>
        <v>2.0518263147144542</v>
      </c>
      <c r="W1352">
        <f>T1352/U1352</f>
        <v>0.48737068670413591</v>
      </c>
    </row>
    <row r="1353" spans="18:23" x14ac:dyDescent="0.45">
      <c r="R1353">
        <v>3.51</v>
      </c>
      <c r="S1353">
        <f>1-R1353</f>
        <v>-2.5099999999999998</v>
      </c>
      <c r="T1353">
        <f>SQRT(R1353^2*$L$48+S1353^2*$L$49+2*R1353*S1353*$L$50)</f>
        <v>0.13582959522843033</v>
      </c>
      <c r="U1353">
        <f>R1353*$L$46+S1353*$L$47</f>
        <v>0.2784281165107968</v>
      </c>
      <c r="V1353">
        <f>U1353/T1353</f>
        <v>2.0498339558661907</v>
      </c>
      <c r="W1353">
        <f>T1353/U1353</f>
        <v>0.48784439204854219</v>
      </c>
    </row>
    <row r="1354" spans="18:23" x14ac:dyDescent="0.45">
      <c r="R1354">
        <v>3.5199999999999996</v>
      </c>
      <c r="S1354">
        <f>1-R1354</f>
        <v>-2.5199999999999996</v>
      </c>
      <c r="T1354">
        <f>SQRT(R1354^2*$L$48+S1354^2*$L$49+2*R1354*S1354*$L$50)</f>
        <v>0.13580143886036353</v>
      </c>
      <c r="U1354">
        <f>R1354*$L$46+S1354*$L$47</f>
        <v>0.27809828081688526</v>
      </c>
      <c r="V1354">
        <f>U1354/T1354</f>
        <v>2.0478301493022988</v>
      </c>
      <c r="W1354">
        <f>T1354/U1354</f>
        <v>0.48832174892077967</v>
      </c>
    </row>
    <row r="1355" spans="18:23" x14ac:dyDescent="0.45">
      <c r="R1355">
        <v>3.5300000000000011</v>
      </c>
      <c r="S1355">
        <f>1-R1355</f>
        <v>-2.5300000000000011</v>
      </c>
      <c r="T1355">
        <f>SQRT(R1355^2*$L$48+S1355^2*$L$49+2*R1355*S1355*$L$50)</f>
        <v>0.13577398592340092</v>
      </c>
      <c r="U1355">
        <f>R1355*$L$46+S1355*$L$47</f>
        <v>0.27776844512297394</v>
      </c>
      <c r="V1355">
        <f>U1355/T1355</f>
        <v>2.0458149124360352</v>
      </c>
      <c r="W1355">
        <f>T1355/U1355</f>
        <v>0.48880277190337773</v>
      </c>
    </row>
    <row r="1356" spans="18:23" x14ac:dyDescent="0.45">
      <c r="R1356">
        <v>3.5400000000000009</v>
      </c>
      <c r="S1356">
        <f>1-R1356</f>
        <v>-2.5400000000000009</v>
      </c>
      <c r="T1356">
        <f>SQRT(R1356^2*$L$48+S1356^2*$L$49+2*R1356*S1356*$L$50)</f>
        <v>0.13574723684431922</v>
      </c>
      <c r="U1356">
        <f>R1356*$L$46+S1356*$L$47</f>
        <v>0.2774386094290624</v>
      </c>
      <c r="V1356">
        <f>U1356/T1356</f>
        <v>2.0437882632354496</v>
      </c>
      <c r="W1356">
        <f>T1356/U1356</f>
        <v>0.48928747561008845</v>
      </c>
    </row>
    <row r="1357" spans="18:23" x14ac:dyDescent="0.45">
      <c r="R1357">
        <v>3.5500000000000007</v>
      </c>
      <c r="S1357">
        <f>1-R1357</f>
        <v>-2.5500000000000007</v>
      </c>
      <c r="T1357">
        <f>SQRT(R1357^2*$L$48+S1357^2*$L$49+2*R1357*S1357*$L$50)</f>
        <v>0.1357211920392847</v>
      </c>
      <c r="U1357">
        <f>R1357*$L$46+S1357*$L$47</f>
        <v>0.27710877373515119</v>
      </c>
      <c r="V1357">
        <f>U1357/T1357</f>
        <v>2.0417502202231002</v>
      </c>
      <c r="W1357">
        <f>T1357/U1357</f>
        <v>0.48977587468595007</v>
      </c>
    </row>
    <row r="1358" spans="18:23" x14ac:dyDescent="0.45">
      <c r="R1358">
        <v>3.5600000000000005</v>
      </c>
      <c r="S1358">
        <f>1-R1358</f>
        <v>-2.5600000000000005</v>
      </c>
      <c r="T1358">
        <f>SQRT(R1358^2*$L$48+S1358^2*$L$49+2*R1358*S1358*$L$50)</f>
        <v>0.13569585191382189</v>
      </c>
      <c r="U1358">
        <f>R1358*$L$46+S1358*$L$47</f>
        <v>0.27677893804123976</v>
      </c>
      <c r="V1358">
        <f>U1358/T1358</f>
        <v>2.039700802475652</v>
      </c>
      <c r="W1358">
        <f>T1358/U1358</f>
        <v>0.49026798380736381</v>
      </c>
    </row>
    <row r="1359" spans="18:23" x14ac:dyDescent="0.45">
      <c r="R1359">
        <v>3.5700000000000003</v>
      </c>
      <c r="S1359">
        <f>1-R1359</f>
        <v>-2.5700000000000003</v>
      </c>
      <c r="T1359">
        <f>SQRT(R1359^2*$L$48+S1359^2*$L$49+2*R1359*S1359*$L$50)</f>
        <v>0.13567121686278363</v>
      </c>
      <c r="U1359">
        <f>R1359*$L$46+S1359*$L$47</f>
        <v>0.27644910234732833</v>
      </c>
      <c r="V1359">
        <f>U1359/T1359</f>
        <v>2.0376400296234234</v>
      </c>
      <c r="W1359">
        <f>T1359/U1359</f>
        <v>0.49076381768216942</v>
      </c>
    </row>
    <row r="1360" spans="18:23" x14ac:dyDescent="0.45">
      <c r="R1360">
        <v>3.58</v>
      </c>
      <c r="S1360">
        <f>1-R1360</f>
        <v>-2.58</v>
      </c>
      <c r="T1360">
        <f>SQRT(R1360^2*$L$48+S1360^2*$L$49+2*R1360*S1360*$L$50)</f>
        <v>0.1356472872703163</v>
      </c>
      <c r="U1360">
        <f>R1360*$L$46+S1360*$L$47</f>
        <v>0.27611926665341713</v>
      </c>
      <c r="V1360">
        <f>U1360/T1360</f>
        <v>2.0355679218499221</v>
      </c>
      <c r="W1360">
        <f>T1360/U1360</f>
        <v>0.49126339104970818</v>
      </c>
    </row>
    <row r="1361" spans="18:23" x14ac:dyDescent="0.45">
      <c r="R1361">
        <v>3.59</v>
      </c>
      <c r="S1361">
        <f>1-R1361</f>
        <v>-2.59</v>
      </c>
      <c r="T1361">
        <f>SQRT(R1361^2*$L$48+S1361^2*$L$49+2*R1361*S1361*$L$50)</f>
        <v>0.13562406350983616</v>
      </c>
      <c r="U1361">
        <f>R1361*$L$46+S1361*$L$47</f>
        <v>0.27578943095950548</v>
      </c>
      <c r="V1361">
        <f>U1361/T1361</f>
        <v>2.0334844998911552</v>
      </c>
      <c r="W1361">
        <f>T1361/U1361</f>
        <v>0.49176671868092736</v>
      </c>
    </row>
    <row r="1362" spans="18:23" x14ac:dyDescent="0.45">
      <c r="R1362">
        <v>3.5999999999999996</v>
      </c>
      <c r="S1362">
        <f>1-R1362</f>
        <v>-2.5999999999999996</v>
      </c>
      <c r="T1362">
        <f>SQRT(R1362^2*$L$48+S1362^2*$L$49+2*R1362*S1362*$L$50)</f>
        <v>0.13560154594399432</v>
      </c>
      <c r="U1362">
        <f>R1362*$L$46+S1362*$L$47</f>
        <v>0.27545959526559427</v>
      </c>
      <c r="V1362">
        <f>U1362/T1362</f>
        <v>2.0313897850350737</v>
      </c>
      <c r="W1362">
        <f>T1362/U1362</f>
        <v>0.49227381537843767</v>
      </c>
    </row>
    <row r="1363" spans="18:23" x14ac:dyDescent="0.45">
      <c r="R1363">
        <v>3.6099999999999994</v>
      </c>
      <c r="S1363">
        <f>1-R1363</f>
        <v>-2.6099999999999994</v>
      </c>
      <c r="T1363">
        <f>SQRT(R1363^2*$L$48+S1363^2*$L$49+2*R1363*S1363*$L$50)</f>
        <v>0.13557973492465358</v>
      </c>
      <c r="U1363">
        <f>R1363*$L$46+S1363*$L$47</f>
        <v>0.27512975957168284</v>
      </c>
      <c r="V1363">
        <f>U1363/T1363</f>
        <v>2.0292837991207322</v>
      </c>
      <c r="W1363">
        <f>T1363/U1363</f>
        <v>0.49278469597662472</v>
      </c>
    </row>
    <row r="1364" spans="18:23" x14ac:dyDescent="0.45">
      <c r="R1364">
        <v>3.620000000000001</v>
      </c>
      <c r="S1364">
        <f>1-R1364</f>
        <v>-2.620000000000001</v>
      </c>
      <c r="T1364">
        <f>SQRT(R1364^2*$L$48+S1364^2*$L$49+2*R1364*S1364*$L$50)</f>
        <v>0.13555863079285826</v>
      </c>
      <c r="U1364">
        <f>R1364*$L$46+S1364*$L$47</f>
        <v>0.27479992387777141</v>
      </c>
      <c r="V1364">
        <f>U1364/T1364</f>
        <v>2.027166564537541</v>
      </c>
      <c r="W1364">
        <f>T1364/U1364</f>
        <v>0.49329937534172519</v>
      </c>
    </row>
    <row r="1365" spans="18:23" x14ac:dyDescent="0.45">
      <c r="R1365">
        <v>3.6300000000000008</v>
      </c>
      <c r="S1365">
        <f>1-R1365</f>
        <v>-2.6300000000000008</v>
      </c>
      <c r="T1365">
        <f>SQRT(R1365^2*$L$48+S1365^2*$L$49+2*R1365*S1365*$L$50)</f>
        <v>0.13553823387880845</v>
      </c>
      <c r="U1365">
        <f>R1365*$L$46+S1365*$L$47</f>
        <v>0.27447008818385998</v>
      </c>
      <c r="V1365">
        <f>U1365/T1365</f>
        <v>2.0250381042243584</v>
      </c>
      <c r="W1365">
        <f>T1365/U1365</f>
        <v>0.49381786837192659</v>
      </c>
    </row>
    <row r="1366" spans="18:23" x14ac:dyDescent="0.45">
      <c r="R1366">
        <v>3.6400000000000006</v>
      </c>
      <c r="S1366">
        <f>1-R1366</f>
        <v>-2.6400000000000006</v>
      </c>
      <c r="T1366">
        <f>SQRT(R1366^2*$L$48+S1366^2*$L$49+2*R1366*S1366*$L$50)</f>
        <v>0.13551854450183284</v>
      </c>
      <c r="U1366">
        <f>R1366*$L$46+S1366*$L$47</f>
        <v>0.27414025248994855</v>
      </c>
      <c r="V1366">
        <f>U1366/T1366</f>
        <v>2.0228984416685565</v>
      </c>
      <c r="W1366">
        <f>T1366/U1366</f>
        <v>0.49434018999746004</v>
      </c>
    </row>
    <row r="1367" spans="18:23" x14ac:dyDescent="0.45">
      <c r="R1367">
        <v>3.6500000000000004</v>
      </c>
      <c r="S1367">
        <f>1-R1367</f>
        <v>-2.6500000000000004</v>
      </c>
      <c r="T1367">
        <f>SQRT(R1367^2*$L$48+S1367^2*$L$49+2*R1367*S1367*$L$50)</f>
        <v>0.13549956297036955</v>
      </c>
      <c r="U1367">
        <f>R1367*$L$46+S1367*$L$47</f>
        <v>0.27381041679603735</v>
      </c>
      <c r="V1367">
        <f>U1367/T1367</f>
        <v>2.0207476009049046</v>
      </c>
      <c r="W1367">
        <f>T1367/U1367</f>
        <v>0.49486635518072275</v>
      </c>
    </row>
    <row r="1368" spans="18:23" x14ac:dyDescent="0.45">
      <c r="R1368">
        <v>3.66</v>
      </c>
      <c r="S1368">
        <f>1-R1368</f>
        <v>-2.66</v>
      </c>
      <c r="T1368">
        <f>SQRT(R1368^2*$L$48+S1368^2*$L$49+2*R1368*S1368*$L$50)</f>
        <v>0.13548128958193381</v>
      </c>
      <c r="U1368">
        <f>R1368*$L$46+S1368*$L$47</f>
        <v>0.2734805811021257</v>
      </c>
      <c r="V1368">
        <f>U1368/T1368</f>
        <v>2.0185856065145829</v>
      </c>
      <c r="W1368">
        <f>T1368/U1368</f>
        <v>0.49539637891635574</v>
      </c>
    </row>
    <row r="1369" spans="18:23" x14ac:dyDescent="0.45">
      <c r="R1369">
        <v>3.67</v>
      </c>
      <c r="S1369">
        <f>1-R1369</f>
        <v>-2.67</v>
      </c>
      <c r="T1369">
        <f>SQRT(R1369^2*$L$48+S1369^2*$L$49+2*R1369*S1369*$L$50)</f>
        <v>0.13546372462310188</v>
      </c>
      <c r="U1369">
        <f>R1369*$L$46+S1369*$L$47</f>
        <v>0.27315074540821449</v>
      </c>
      <c r="V1369">
        <f>U1369/T1369</f>
        <v>2.0164124836239115</v>
      </c>
      <c r="W1369">
        <f>T1369/U1369</f>
        <v>0.49593027623137531</v>
      </c>
    </row>
    <row r="1370" spans="18:23" x14ac:dyDescent="0.45">
      <c r="R1370">
        <v>3.6799999999999997</v>
      </c>
      <c r="S1370">
        <f>1-R1370</f>
        <v>-2.6799999999999997</v>
      </c>
      <c r="T1370">
        <f>SQRT(R1370^2*$L$48+S1370^2*$L$49+2*R1370*S1370*$L$50)</f>
        <v>0.13544686836948328</v>
      </c>
      <c r="U1370">
        <f>R1370*$L$46+S1370*$L$47</f>
        <v>0.27282090971430306</v>
      </c>
      <c r="V1370">
        <f>U1370/T1370</f>
        <v>2.0142282579031612</v>
      </c>
      <c r="W1370">
        <f>T1370/U1370</f>
        <v>0.49646806218527267</v>
      </c>
    </row>
    <row r="1371" spans="18:23" x14ac:dyDescent="0.45">
      <c r="R1371">
        <v>3.6899999999999995</v>
      </c>
      <c r="S1371">
        <f>1-R1371</f>
        <v>-2.6899999999999995</v>
      </c>
      <c r="T1371">
        <f>SQRT(R1371^2*$L$48+S1371^2*$L$49+2*R1371*S1371*$L$50)</f>
        <v>0.1354307210857037</v>
      </c>
      <c r="U1371">
        <f>R1371*$L$46+S1371*$L$47</f>
        <v>0.27249107402039163</v>
      </c>
      <c r="V1371">
        <f>U1371/T1371</f>
        <v>2.0120329555651777</v>
      </c>
      <c r="W1371">
        <f>T1371/U1371</f>
        <v>0.49700975187014329</v>
      </c>
    </row>
    <row r="1372" spans="18:23" x14ac:dyDescent="0.45">
      <c r="R1372">
        <v>3.7000000000000011</v>
      </c>
      <c r="S1372">
        <f>1-R1372</f>
        <v>-2.7000000000000011</v>
      </c>
      <c r="T1372">
        <f>SQRT(R1372^2*$L$48+S1372^2*$L$49+2*R1372*S1372*$L$50)</f>
        <v>0.13541528302538081</v>
      </c>
      <c r="U1372">
        <f>R1372*$L$46+S1372*$L$47</f>
        <v>0.27216123832648043</v>
      </c>
      <c r="V1372">
        <f>U1372/T1372</f>
        <v>2.0098266033640337</v>
      </c>
      <c r="W1372">
        <f>T1372/U1372</f>
        <v>0.49755536041079707</v>
      </c>
    </row>
    <row r="1373" spans="18:23" x14ac:dyDescent="0.45">
      <c r="R1373">
        <v>3.7100000000000009</v>
      </c>
      <c r="S1373">
        <f>1-R1373</f>
        <v>-2.7100000000000009</v>
      </c>
      <c r="T1373">
        <f>SQRT(R1373^2*$L$48+S1373^2*$L$49+2*R1373*S1373*$L$50)</f>
        <v>0.13540055443110749</v>
      </c>
      <c r="U1373">
        <f>R1373*$L$46+S1373*$L$47</f>
        <v>0.27183140263256877</v>
      </c>
      <c r="V1373">
        <f>U1373/T1373</f>
        <v>2.0076092285935063</v>
      </c>
      <c r="W1373">
        <f>T1373/U1373</f>
        <v>0.4981049029648969</v>
      </c>
    </row>
    <row r="1374" spans="18:23" x14ac:dyDescent="0.45">
      <c r="R1374">
        <v>3.7200000000000006</v>
      </c>
      <c r="S1374">
        <f>1-R1374</f>
        <v>-2.7200000000000006</v>
      </c>
      <c r="T1374">
        <f>SQRT(R1374^2*$L$48+S1374^2*$L$49+2*R1374*S1374*$L$50)</f>
        <v>0.13538653553443009</v>
      </c>
      <c r="U1374">
        <f>R1374*$L$46+S1374*$L$47</f>
        <v>0.27150156693865757</v>
      </c>
      <c r="V1374">
        <f>U1374/T1374</f>
        <v>2.005380859085593</v>
      </c>
      <c r="W1374">
        <f>T1374/U1374</f>
        <v>0.49865839472307355</v>
      </c>
    </row>
    <row r="1375" spans="18:23" x14ac:dyDescent="0.45">
      <c r="R1375">
        <v>3.7300000000000004</v>
      </c>
      <c r="S1375">
        <f>1-R1375</f>
        <v>-2.7300000000000004</v>
      </c>
      <c r="T1375">
        <f>SQRT(R1375^2*$L$48+S1375^2*$L$49+2*R1375*S1375*$L$50)</f>
        <v>0.13537322655583189</v>
      </c>
      <c r="U1375">
        <f>R1375*$L$46+S1375*$L$47</f>
        <v>0.27117173124474592</v>
      </c>
      <c r="V1375">
        <f>U1375/T1375</f>
        <v>2.0031415232088507</v>
      </c>
      <c r="W1375">
        <f>T1375/U1375</f>
        <v>0.49921585090907156</v>
      </c>
    </row>
    <row r="1376" spans="18:23" x14ac:dyDescent="0.45">
      <c r="R1376">
        <v>3.74</v>
      </c>
      <c r="S1376">
        <f>1-R1376</f>
        <v>-2.74</v>
      </c>
      <c r="T1376">
        <f>SQRT(R1376^2*$L$48+S1376^2*$L$49+2*R1376*S1376*$L$50)</f>
        <v>0.13536062770471619</v>
      </c>
      <c r="U1376">
        <f>R1376*$L$46+S1376*$L$47</f>
        <v>0.27084189555083471</v>
      </c>
      <c r="V1376">
        <f>U1376/T1376</f>
        <v>2.0008912498667302</v>
      </c>
      <c r="W1376">
        <f>T1376/U1376</f>
        <v>0.49977728677988131</v>
      </c>
    </row>
    <row r="1377" spans="18:23" x14ac:dyDescent="0.45">
      <c r="R1377">
        <v>3.75</v>
      </c>
      <c r="S1377">
        <f>1-R1377</f>
        <v>-2.75</v>
      </c>
      <c r="T1377">
        <f>SQRT(R1377^2*$L$48+S1377^2*$L$49+2*R1377*S1377*$L$50)</f>
        <v>0.13534873917938664</v>
      </c>
      <c r="U1377">
        <f>R1377*$L$46+S1377*$L$47</f>
        <v>0.2705120598569235</v>
      </c>
      <c r="V1377">
        <f>U1377/T1377</f>
        <v>1.9986300684958429</v>
      </c>
      <c r="W1377">
        <f>T1377/U1377</f>
        <v>0.50034271762587557</v>
      </c>
    </row>
    <row r="1378" spans="18:23" x14ac:dyDescent="0.45">
      <c r="R1378">
        <v>3.76</v>
      </c>
      <c r="S1378">
        <f>1-R1378</f>
        <v>-2.76</v>
      </c>
      <c r="T1378">
        <f>SQRT(R1378^2*$L$48+S1378^2*$L$49+2*R1378*S1378*$L$50)</f>
        <v>0.13533756116703741</v>
      </c>
      <c r="U1378">
        <f>R1378*$L$46+S1378*$L$47</f>
        <v>0.27018222416301185</v>
      </c>
      <c r="V1378">
        <f>U1378/T1378</f>
        <v>1.9963580090640571</v>
      </c>
      <c r="W1378">
        <f>T1378/U1378</f>
        <v>0.50091215877097373</v>
      </c>
    </row>
    <row r="1379" spans="18:23" x14ac:dyDescent="0.45">
      <c r="R1379">
        <v>3.7699999999999996</v>
      </c>
      <c r="S1379">
        <f>1-R1379</f>
        <v>-2.7699999999999996</v>
      </c>
      <c r="T1379">
        <f>SQRT(R1379^2*$L$48+S1379^2*$L$49+2*R1379*S1379*$L$50)</f>
        <v>0.13532709384373232</v>
      </c>
      <c r="U1379">
        <f>R1379*$L$46+S1379*$L$47</f>
        <v>0.26985238846910065</v>
      </c>
      <c r="V1379">
        <f>U1379/T1379</f>
        <v>1.9940751020686969</v>
      </c>
      <c r="W1379">
        <f>T1379/U1379</f>
        <v>0.5014856255727671</v>
      </c>
    </row>
    <row r="1380" spans="18:23" x14ac:dyDescent="0.45">
      <c r="R1380">
        <v>3.7800000000000011</v>
      </c>
      <c r="S1380">
        <f>1-R1380</f>
        <v>-2.7800000000000011</v>
      </c>
      <c r="T1380">
        <f>SQRT(R1380^2*$L$48+S1380^2*$L$49+2*R1380*S1380*$L$50)</f>
        <v>0.13531733737439625</v>
      </c>
      <c r="U1380">
        <f>R1380*$L$46+S1380*$L$47</f>
        <v>0.26952255277518899</v>
      </c>
      <c r="V1380">
        <f>U1380/T1380</f>
        <v>1.9917813785344707</v>
      </c>
      <c r="W1380">
        <f>T1380/U1380</f>
        <v>0.50206313342269937</v>
      </c>
    </row>
    <row r="1381" spans="18:23" x14ac:dyDescent="0.45">
      <c r="R1381">
        <v>3.7900000000000009</v>
      </c>
      <c r="S1381">
        <f>1-R1381</f>
        <v>-2.7900000000000009</v>
      </c>
      <c r="T1381">
        <f>SQRT(R1381^2*$L$48+S1381^2*$L$49+2*R1381*S1381*$L$50)</f>
        <v>0.135308291912797</v>
      </c>
      <c r="U1381">
        <f>R1381*$L$46+S1381*$L$47</f>
        <v>0.26919271708127779</v>
      </c>
      <c r="V1381">
        <f>U1381/T1381</f>
        <v>1.98947687001153</v>
      </c>
      <c r="W1381">
        <f>T1381/U1381</f>
        <v>0.50264469774619924</v>
      </c>
    </row>
    <row r="1382" spans="18:23" x14ac:dyDescent="0.45">
      <c r="R1382">
        <v>3.8000000000000007</v>
      </c>
      <c r="S1382">
        <f>1-R1382</f>
        <v>-2.8000000000000007</v>
      </c>
      <c r="T1382">
        <f>SQRT(R1382^2*$L$48+S1382^2*$L$49+2*R1382*S1382*$L$50)</f>
        <v>0.13529995760153959</v>
      </c>
      <c r="U1382">
        <f>R1382*$L$46+S1382*$L$47</f>
        <v>0.26886288138736636</v>
      </c>
      <c r="V1382">
        <f>U1382/T1382</f>
        <v>1.9871616085732382</v>
      </c>
      <c r="W1382">
        <f>T1382/U1382</f>
        <v>0.50323033400287442</v>
      </c>
    </row>
    <row r="1383" spans="18:23" x14ac:dyDescent="0.45">
      <c r="R1383">
        <v>3.8100000000000005</v>
      </c>
      <c r="S1383">
        <f>1-R1383</f>
        <v>-2.8100000000000005</v>
      </c>
      <c r="T1383">
        <f>SQRT(R1383^2*$L$48+S1383^2*$L$49+2*R1383*S1383*$L$50)</f>
        <v>0.13529233457204776</v>
      </c>
      <c r="U1383">
        <f>R1383*$L$46+S1383*$L$47</f>
        <v>0.26853304569345493</v>
      </c>
      <c r="V1383">
        <f>U1383/T1383</f>
        <v>1.9848356268141119</v>
      </c>
      <c r="W1383">
        <f>T1383/U1383</f>
        <v>0.50382005768664806</v>
      </c>
    </row>
    <row r="1384" spans="18:23" x14ac:dyDescent="0.45">
      <c r="R1384">
        <v>3.8200000000000003</v>
      </c>
      <c r="S1384">
        <f>1-R1384</f>
        <v>-2.8200000000000003</v>
      </c>
      <c r="T1384">
        <f>SQRT(R1384^2*$L$48+S1384^2*$L$49+2*R1384*S1384*$L$50)</f>
        <v>0.13528542294455931</v>
      </c>
      <c r="U1384">
        <f>R1384*$L$46+S1384*$L$47</f>
        <v>0.26820320999954372</v>
      </c>
      <c r="V1384">
        <f>U1384/T1384</f>
        <v>1.982498957847475</v>
      </c>
      <c r="W1384">
        <f>T1384/U1384</f>
        <v>0.50441388432595369</v>
      </c>
    </row>
    <row r="1385" spans="18:23" x14ac:dyDescent="0.45">
      <c r="R1385">
        <v>3.83</v>
      </c>
      <c r="S1385">
        <f>1-R1385</f>
        <v>-2.83</v>
      </c>
      <c r="T1385">
        <f>SQRT(R1385^2*$L$48+S1385^2*$L$49+2*R1385*S1385*$L$50)</f>
        <v>0.13527922282811417</v>
      </c>
      <c r="U1385">
        <f>R1385*$L$46+S1385*$L$47</f>
        <v>0.26787337430563207</v>
      </c>
      <c r="V1385">
        <f>U1385/T1385</f>
        <v>1.9801516353031692</v>
      </c>
      <c r="W1385">
        <f>T1385/U1385</f>
        <v>0.50501182948390511</v>
      </c>
    </row>
    <row r="1386" spans="18:23" x14ac:dyDescent="0.45">
      <c r="R1386">
        <v>3.84</v>
      </c>
      <c r="S1386">
        <f>1-R1386</f>
        <v>-2.84</v>
      </c>
      <c r="T1386">
        <f>SQRT(R1386^2*$L$48+S1386^2*$L$49+2*R1386*S1386*$L$50)</f>
        <v>0.13527373432054662</v>
      </c>
      <c r="U1386">
        <f>R1386*$L$46+S1386*$L$47</f>
        <v>0.26754353861172087</v>
      </c>
      <c r="V1386">
        <f>U1386/T1386</f>
        <v>1.9777936933251636</v>
      </c>
      <c r="W1386">
        <f>T1386/U1386</f>
        <v>0.50561390875847667</v>
      </c>
    </row>
    <row r="1387" spans="18:23" x14ac:dyDescent="0.45">
      <c r="R1387">
        <v>3.8499999999999996</v>
      </c>
      <c r="S1387">
        <f>1-R1387</f>
        <v>-2.8499999999999996</v>
      </c>
      <c r="T1387">
        <f>SQRT(R1387^2*$L$48+S1387^2*$L$49+2*R1387*S1387*$L$50)</f>
        <v>0.13526895750847637</v>
      </c>
      <c r="U1387">
        <f>R1387*$L$46+S1387*$L$47</f>
        <v>0.26721370291780944</v>
      </c>
      <c r="V1387">
        <f>U1387/T1387</f>
        <v>1.9754251665690925</v>
      </c>
      <c r="W1387">
        <f>T1387/U1387</f>
        <v>0.50622013778269026</v>
      </c>
    </row>
    <row r="1388" spans="18:23" x14ac:dyDescent="0.45">
      <c r="R1388">
        <v>3.8599999999999994</v>
      </c>
      <c r="S1388">
        <f>1-R1388</f>
        <v>-2.8599999999999994</v>
      </c>
      <c r="T1388">
        <f>SQRT(R1388^2*$L$48+S1388^2*$L$49+2*R1388*S1388*$L$50)</f>
        <v>0.13526489246730292</v>
      </c>
      <c r="U1388">
        <f>R1388*$L$46+S1388*$L$47</f>
        <v>0.26688386722389801</v>
      </c>
      <c r="V1388">
        <f>U1388/T1388</f>
        <v>1.9730460901997231</v>
      </c>
      <c r="W1388">
        <f>T1388/U1388</f>
        <v>0.5068305322248069</v>
      </c>
    </row>
    <row r="1389" spans="18:23" x14ac:dyDescent="0.45">
      <c r="R1389">
        <v>3.870000000000001</v>
      </c>
      <c r="S1389">
        <f>1-R1389</f>
        <v>-2.870000000000001</v>
      </c>
      <c r="T1389">
        <f>SQRT(R1389^2*$L$48+S1389^2*$L$49+2*R1389*S1389*$L$50)</f>
        <v>0.13526153926119924</v>
      </c>
      <c r="U1389">
        <f>R1389*$L$46+S1389*$L$47</f>
        <v>0.26655403152998658</v>
      </c>
      <c r="V1389">
        <f>U1389/T1389</f>
        <v>1.9706564998883578</v>
      </c>
      <c r="W1389">
        <f>T1389/U1389</f>
        <v>0.50744510778852236</v>
      </c>
    </row>
    <row r="1390" spans="18:23" x14ac:dyDescent="0.45">
      <c r="R1390">
        <v>3.8800000000000008</v>
      </c>
      <c r="S1390">
        <f>1-R1390</f>
        <v>-2.8800000000000008</v>
      </c>
      <c r="T1390">
        <f>SQRT(R1390^2*$L$48+S1390^2*$L$49+2*R1390*S1390*$L$50)</f>
        <v>0.13525889794310711</v>
      </c>
      <c r="U1390">
        <f>R1390*$L$46+S1390*$L$47</f>
        <v>0.26622419583607515</v>
      </c>
      <c r="V1390">
        <f>U1390/T1390</f>
        <v>1.9682564318101641</v>
      </c>
      <c r="W1390">
        <f>T1390/U1390</f>
        <v>0.50806388021316962</v>
      </c>
    </row>
    <row r="1391" spans="18:23" x14ac:dyDescent="0.45">
      <c r="R1391">
        <v>3.8900000000000006</v>
      </c>
      <c r="S1391">
        <f>1-R1391</f>
        <v>-2.8900000000000006</v>
      </c>
      <c r="T1391">
        <f>SQRT(R1391^2*$L$48+S1391^2*$L$49+2*R1391*S1391*$L$50)</f>
        <v>0.13525696855473165</v>
      </c>
      <c r="U1391">
        <f>R1391*$L$46+S1391*$L$47</f>
        <v>0.26589436014216394</v>
      </c>
      <c r="V1391">
        <f>U1391/T1391</f>
        <v>1.9658459226414642</v>
      </c>
      <c r="W1391">
        <f>T1391/U1391</f>
        <v>0.50868686527391827</v>
      </c>
    </row>
    <row r="1392" spans="18:23" x14ac:dyDescent="0.45">
      <c r="R1392">
        <v>3.9000000000000004</v>
      </c>
      <c r="S1392">
        <f>1-R1392</f>
        <v>-2.9000000000000004</v>
      </c>
      <c r="T1392">
        <f>SQRT(R1392^2*$L$48+S1392^2*$L$49+2*R1392*S1392*$L$50)</f>
        <v>0.13525575112653979</v>
      </c>
      <c r="U1392">
        <f>R1392*$L$46+S1392*$L$47</f>
        <v>0.26556452444825251</v>
      </c>
      <c r="V1392">
        <f>U1392/T1392</f>
        <v>1.9634250095569032</v>
      </c>
      <c r="W1392">
        <f>T1392/U1392</f>
        <v>0.50931407878199297</v>
      </c>
    </row>
    <row r="1393" spans="18:23" x14ac:dyDescent="0.45">
      <c r="R1393">
        <v>3.91</v>
      </c>
      <c r="S1393">
        <f>1-R1393</f>
        <v>-2.91</v>
      </c>
      <c r="T1393">
        <f>SQRT(R1393^2*$L$48+S1393^2*$L$49+2*R1393*S1393*$L$50)</f>
        <v>0.13525524567775607</v>
      </c>
      <c r="U1393">
        <f>R1393*$L$46+S1393*$L$47</f>
        <v>0.26523468875434109</v>
      </c>
      <c r="V1393">
        <f>U1393/T1393</f>
        <v>1.960993730226622</v>
      </c>
      <c r="W1393">
        <f>T1393/U1393</f>
        <v>0.50994553658487984</v>
      </c>
    </row>
    <row r="1394" spans="18:23" x14ac:dyDescent="0.45">
      <c r="R1394">
        <v>3.92</v>
      </c>
      <c r="S1394">
        <f>1-R1394</f>
        <v>-2.92</v>
      </c>
      <c r="T1394">
        <f>SQRT(R1394^2*$L$48+S1394^2*$L$49+2*R1394*S1394*$L$50)</f>
        <v>0.13525545221636251</v>
      </c>
      <c r="U1394">
        <f>R1394*$L$46+S1394*$L$47</f>
        <v>0.26490485306042966</v>
      </c>
      <c r="V1394">
        <f>U1394/T1394</f>
        <v>1.9585521228133</v>
      </c>
      <c r="W1394">
        <f>T1394/U1394</f>
        <v>0.51058125456655279</v>
      </c>
    </row>
    <row r="1395" spans="18:23" x14ac:dyDescent="0.45">
      <c r="R1395">
        <v>3.9299999999999997</v>
      </c>
      <c r="S1395">
        <f>1-R1395</f>
        <v>-2.9299999999999997</v>
      </c>
      <c r="T1395">
        <f>SQRT(R1395^2*$L$48+S1395^2*$L$49+2*R1395*S1395*$L$50)</f>
        <v>0.13525637073909788</v>
      </c>
      <c r="U1395">
        <f>R1395*$L$46+S1395*$L$47</f>
        <v>0.26457501736651823</v>
      </c>
      <c r="V1395">
        <f>U1395/T1395</f>
        <v>1.9561002259691629</v>
      </c>
      <c r="W1395">
        <f>T1395/U1395</f>
        <v>0.51122124864769813</v>
      </c>
    </row>
    <row r="1396" spans="18:23" x14ac:dyDescent="0.45">
      <c r="R1396">
        <v>3.9399999999999995</v>
      </c>
      <c r="S1396">
        <f>1-R1396</f>
        <v>-2.9399999999999995</v>
      </c>
      <c r="T1396">
        <f>SQRT(R1396^2*$L$48+S1396^2*$L$49+2*R1396*S1396*$L$50)</f>
        <v>0.13525800123145587</v>
      </c>
      <c r="U1396">
        <f>R1396*$L$46+S1396*$L$47</f>
        <v>0.26424518167260702</v>
      </c>
      <c r="V1396">
        <f>U1396/T1396</f>
        <v>1.9536380788329559</v>
      </c>
      <c r="W1396">
        <f>T1396/U1396</f>
        <v>0.51186553478593622</v>
      </c>
    </row>
    <row r="1397" spans="18:23" x14ac:dyDescent="0.45">
      <c r="R1397">
        <v>3.9500000000000011</v>
      </c>
      <c r="S1397">
        <f>1-R1397</f>
        <v>-2.9500000000000011</v>
      </c>
      <c r="T1397">
        <f>SQRT(R1397^2*$L$48+S1397^2*$L$49+2*R1397*S1397*$L$50)</f>
        <v>0.13526034366769094</v>
      </c>
      <c r="U1397">
        <f>R1397*$L$46+S1397*$L$47</f>
        <v>0.26391534597869537</v>
      </c>
      <c r="V1397">
        <f>U1397/T1397</f>
        <v>1.9511657210267439</v>
      </c>
      <c r="W1397">
        <f>T1397/U1397</f>
        <v>0.51251412897607651</v>
      </c>
    </row>
    <row r="1398" spans="18:23" x14ac:dyDescent="0.45">
      <c r="R1398">
        <v>3.9600000000000009</v>
      </c>
      <c r="S1398">
        <f>1-R1398</f>
        <v>-2.9600000000000009</v>
      </c>
      <c r="T1398">
        <f>SQRT(R1398^2*$L$48+S1398^2*$L$49+2*R1398*S1398*$L$50)</f>
        <v>0.13526339801081516</v>
      </c>
      <c r="U1398">
        <f>R1398*$L$46+S1398*$L$47</f>
        <v>0.26358551028478416</v>
      </c>
      <c r="V1398">
        <f>U1398/T1398</f>
        <v>1.9486831926528183</v>
      </c>
      <c r="W1398">
        <f>T1398/U1398</f>
        <v>0.51316704725033369</v>
      </c>
    </row>
    <row r="1399" spans="18:23" x14ac:dyDescent="0.45">
      <c r="R1399">
        <v>3.9700000000000006</v>
      </c>
      <c r="S1399">
        <f>1-R1399</f>
        <v>-2.9700000000000006</v>
      </c>
      <c r="T1399">
        <f>SQRT(R1399^2*$L$48+S1399^2*$L$49+2*R1399*S1399*$L$50)</f>
        <v>0.13526716421260299</v>
      </c>
      <c r="U1399">
        <f>R1399*$L$46+S1399*$L$47</f>
        <v>0.26325567459087273</v>
      </c>
      <c r="V1399">
        <f>U1399/T1399</f>
        <v>1.9461905342903973</v>
      </c>
      <c r="W1399">
        <f>T1399/U1399</f>
        <v>0.51382430567858606</v>
      </c>
    </row>
    <row r="1400" spans="18:23" x14ac:dyDescent="0.45">
      <c r="R1400">
        <v>3.9800000000000004</v>
      </c>
      <c r="S1400">
        <f>1-R1400</f>
        <v>-2.9800000000000004</v>
      </c>
      <c r="T1400">
        <f>SQRT(R1400^2*$L$48+S1400^2*$L$49+2*R1400*S1400*$L$50)</f>
        <v>0.13527164221359703</v>
      </c>
      <c r="U1400">
        <f>R1400*$L$46+S1400*$L$47</f>
        <v>0.26292583889696131</v>
      </c>
      <c r="V1400">
        <f>U1400/T1400</f>
        <v>1.9436877869923053</v>
      </c>
      <c r="W1400">
        <f>T1400/U1400</f>
        <v>0.51448592036862906</v>
      </c>
    </row>
    <row r="1401" spans="18:23" x14ac:dyDescent="0.45">
      <c r="R1401">
        <v>3.99</v>
      </c>
      <c r="S1401">
        <f>1-R1401</f>
        <v>-2.99</v>
      </c>
      <c r="T1401">
        <f>SQRT(R1401^2*$L$48+S1401^2*$L$49+2*R1401*S1401*$L$50)</f>
        <v>0.13527683194310988</v>
      </c>
      <c r="U1401">
        <f>R1401*$L$46+S1401*$L$47</f>
        <v>0.26259600320304988</v>
      </c>
      <c r="V1401">
        <f>U1401/T1401</f>
        <v>1.9411749922816315</v>
      </c>
      <c r="W1401">
        <f>T1401/U1401</f>
        <v>0.51515190746642225</v>
      </c>
    </row>
    <row r="1402" spans="18:23" x14ac:dyDescent="0.45">
      <c r="R1402">
        <v>4</v>
      </c>
      <c r="S1402">
        <f>1-R1402</f>
        <v>-3</v>
      </c>
      <c r="T1402">
        <f>SQRT(R1402^2*$L$48+S1402^2*$L$49+2*R1402*S1402*$L$50)</f>
        <v>0.13528273331923138</v>
      </c>
      <c r="U1402">
        <f>R1402*$L$46+S1402*$L$47</f>
        <v>0.26226616750913845</v>
      </c>
      <c r="V1402">
        <f>U1402/T1402</f>
        <v>1.9386521921482753</v>
      </c>
      <c r="W1402">
        <f>T1402/U1402</f>
        <v>0.51582228315635703</v>
      </c>
    </row>
    <row r="1403" spans="18:23" x14ac:dyDescent="0.45">
      <c r="R1403">
        <v>4.01</v>
      </c>
      <c r="S1403">
        <f>1-R1403</f>
        <v>-3.01</v>
      </c>
      <c r="T1403">
        <f>SQRT(R1403^2*$L$48+S1403^2*$L$49+2*R1403*S1403*$L$50)</f>
        <v>0.13528934624883493</v>
      </c>
      <c r="U1403">
        <f>R1403*$L$46+S1403*$L$47</f>
        <v>0.26193633181522724</v>
      </c>
      <c r="V1403">
        <f>U1403/T1403</f>
        <v>1.9361194290454558</v>
      </c>
      <c r="W1403">
        <f>T1403/U1403</f>
        <v>0.51649706366152182</v>
      </c>
    </row>
    <row r="1404" spans="18:23" x14ac:dyDescent="0.45">
      <c r="R1404">
        <v>4.0199999999999996</v>
      </c>
      <c r="S1404">
        <f>1-R1404</f>
        <v>-3.0199999999999996</v>
      </c>
      <c r="T1404">
        <f>SQRT(R1404^2*$L$48+S1404^2*$L$49+2*R1404*S1404*$L$50)</f>
        <v>0.13529667062758341</v>
      </c>
      <c r="U1404">
        <f>R1404*$L$46+S1404*$L$47</f>
        <v>0.26160649612131581</v>
      </c>
      <c r="V1404">
        <f>U1404/T1404</f>
        <v>1.933576745886171</v>
      </c>
      <c r="W1404">
        <f>T1404/U1404</f>
        <v>0.51717626524397065</v>
      </c>
    </row>
    <row r="1405" spans="18:23" x14ac:dyDescent="0.45">
      <c r="R1405">
        <v>4.0300000000000011</v>
      </c>
      <c r="S1405">
        <f>1-R1405</f>
        <v>-3.0300000000000011</v>
      </c>
      <c r="T1405">
        <f>SQRT(R1405^2*$L$48+S1405^2*$L$49+2*R1405*S1405*$L$50)</f>
        <v>0.13530470633994054</v>
      </c>
      <c r="U1405">
        <f>R1405*$L$46+S1405*$L$47</f>
        <v>0.26127666042740438</v>
      </c>
      <c r="V1405">
        <f>U1405/T1405</f>
        <v>1.9310241860395525</v>
      </c>
      <c r="W1405">
        <f>T1405/U1405</f>
        <v>0.51785990420500994</v>
      </c>
    </row>
    <row r="1406" spans="18:23" x14ac:dyDescent="0.45">
      <c r="R1406">
        <v>4.0400000000000009</v>
      </c>
      <c r="S1406">
        <f>1-R1406</f>
        <v>-3.0400000000000009</v>
      </c>
      <c r="T1406">
        <f>SQRT(R1406^2*$L$48+S1406^2*$L$49+2*R1406*S1406*$L$50)</f>
        <v>0.13531345325917549</v>
      </c>
      <c r="U1406">
        <f>R1406*$L$46+S1406*$L$47</f>
        <v>0.26094682473349295</v>
      </c>
      <c r="V1406">
        <f>U1406/T1406</f>
        <v>1.9284617933272528</v>
      </c>
      <c r="W1406">
        <f>T1406/U1406</f>
        <v>0.51854799688546582</v>
      </c>
    </row>
    <row r="1407" spans="18:23" x14ac:dyDescent="0.45">
      <c r="R1407">
        <v>4.0500000000000007</v>
      </c>
      <c r="S1407">
        <f>1-R1407</f>
        <v>-3.0500000000000007</v>
      </c>
      <c r="T1407">
        <f>SQRT(R1407^2*$L$48+S1407^2*$L$49+2*R1407*S1407*$L$50)</f>
        <v>0.13532291124737744</v>
      </c>
      <c r="U1407">
        <f>R1407*$L$46+S1407*$L$47</f>
        <v>0.26061698903958153</v>
      </c>
      <c r="V1407">
        <f>U1407/T1407</f>
        <v>1.9258896120196518</v>
      </c>
      <c r="W1407">
        <f>T1407/U1407</f>
        <v>0.51924055966598981</v>
      </c>
    </row>
    <row r="1408" spans="18:23" x14ac:dyDescent="0.45">
      <c r="R1408">
        <v>4.0600000000000005</v>
      </c>
      <c r="S1408">
        <f>1-R1408</f>
        <v>-3.0600000000000005</v>
      </c>
      <c r="T1408">
        <f>SQRT(R1408^2*$L$48+S1408^2*$L$49+2*R1408*S1408*$L$50)</f>
        <v>0.13533308015546269</v>
      </c>
      <c r="U1408">
        <f>R1408*$L$46+S1408*$L$47</f>
        <v>0.2602871533456701</v>
      </c>
      <c r="V1408">
        <f>U1408/T1408</f>
        <v>1.9233076868321293</v>
      </c>
      <c r="W1408">
        <f>T1408/U1408</f>
        <v>0.51993760896733854</v>
      </c>
    </row>
    <row r="1409" spans="18:23" x14ac:dyDescent="0.45">
      <c r="R1409">
        <v>4.07</v>
      </c>
      <c r="S1409">
        <f>1-R1409</f>
        <v>-3.0700000000000003</v>
      </c>
      <c r="T1409">
        <f>SQRT(R1409^2*$L$48+S1409^2*$L$49+2*R1409*S1409*$L$50)</f>
        <v>0.13534395982319011</v>
      </c>
      <c r="U1409">
        <f>R1409*$L$46+S1409*$L$47</f>
        <v>0.25995731765175889</v>
      </c>
      <c r="V1409">
        <f>U1409/T1409</f>
        <v>1.9207160629211713</v>
      </c>
      <c r="W1409">
        <f>T1409/U1409</f>
        <v>0.52063916125068688</v>
      </c>
    </row>
    <row r="1410" spans="18:23" x14ac:dyDescent="0.45">
      <c r="R1410">
        <v>4.08</v>
      </c>
      <c r="S1410">
        <f>1-R1410</f>
        <v>-3.08</v>
      </c>
      <c r="T1410">
        <f>SQRT(R1410^2*$L$48+S1410^2*$L$49+2*R1410*S1410*$L$50)</f>
        <v>0.13535555007916919</v>
      </c>
      <c r="U1410">
        <f>R1410*$L$46+S1410*$L$47</f>
        <v>0.25962748195784746</v>
      </c>
      <c r="V1410">
        <f>U1410/T1410</f>
        <v>1.9181147858805336</v>
      </c>
      <c r="W1410">
        <f>T1410/U1410</f>
        <v>0.52134523301791758</v>
      </c>
    </row>
    <row r="1411" spans="18:23" x14ac:dyDescent="0.45">
      <c r="R1411">
        <v>4.09</v>
      </c>
      <c r="S1411">
        <f>1-R1411</f>
        <v>-3.09</v>
      </c>
      <c r="T1411">
        <f>SQRT(R1411^2*$L$48+S1411^2*$L$49+2*R1411*S1411*$L$50)</f>
        <v>0.13536785074087812</v>
      </c>
      <c r="U1411">
        <f>R1411*$L$46+S1411*$L$47</f>
        <v>0.25929764626393603</v>
      </c>
      <c r="V1411">
        <f>U1411/T1411</f>
        <v>1.9155039017372375</v>
      </c>
      <c r="W1411">
        <f>T1411/U1411</f>
        <v>0.52205584081194767</v>
      </c>
    </row>
    <row r="1412" spans="18:23" x14ac:dyDescent="0.45">
      <c r="R1412">
        <v>4.0999999999999996</v>
      </c>
      <c r="S1412">
        <f>1-R1412</f>
        <v>-3.0999999999999996</v>
      </c>
      <c r="T1412">
        <f>SQRT(R1412^2*$L$48+S1412^2*$L$49+2*R1412*S1412*$L$50)</f>
        <v>0.13538086161467516</v>
      </c>
      <c r="U1412">
        <f>R1412*$L$46+S1412*$L$47</f>
        <v>0.2589678105700246</v>
      </c>
      <c r="V1412">
        <f>U1412/T1412</f>
        <v>1.912883456947601</v>
      </c>
      <c r="W1412">
        <f>T1412/U1412</f>
        <v>0.52277100121703479</v>
      </c>
    </row>
    <row r="1413" spans="18:23" x14ac:dyDescent="0.45">
      <c r="R1413">
        <v>4.1099999999999994</v>
      </c>
      <c r="S1413">
        <f>1-R1413</f>
        <v>-3.1099999999999994</v>
      </c>
      <c r="T1413">
        <f>SQRT(R1413^2*$L$48+S1413^2*$L$49+2*R1413*S1413*$L$50)</f>
        <v>0.13539458249581438</v>
      </c>
      <c r="U1413">
        <f>R1413*$L$46+S1413*$L$47</f>
        <v>0.25863797487611317</v>
      </c>
      <c r="V1413">
        <f>U1413/T1413</f>
        <v>1.9102534983931783</v>
      </c>
      <c r="W1413">
        <f>T1413/U1413</f>
        <v>0.52349073085910136</v>
      </c>
    </row>
    <row r="1414" spans="18:23" x14ac:dyDescent="0.45">
      <c r="R1414">
        <v>4.120000000000001</v>
      </c>
      <c r="S1414">
        <f>1-R1414</f>
        <v>-3.120000000000001</v>
      </c>
      <c r="T1414">
        <f>SQRT(R1414^2*$L$48+S1414^2*$L$49+2*R1414*S1414*$L$50)</f>
        <v>0.13540901316846202</v>
      </c>
      <c r="U1414">
        <f>R1414*$L$46+S1414*$L$47</f>
        <v>0.25830813918220197</v>
      </c>
      <c r="V1414">
        <f>U1414/T1414</f>
        <v>1.9076140733766478</v>
      </c>
      <c r="W1414">
        <f>T1414/U1414</f>
        <v>0.52421504640606387</v>
      </c>
    </row>
    <row r="1415" spans="18:23" x14ac:dyDescent="0.45">
      <c r="R1415">
        <v>4.1300000000000008</v>
      </c>
      <c r="S1415">
        <f>1-R1415</f>
        <v>-3.1300000000000008</v>
      </c>
      <c r="T1415">
        <f>SQRT(R1415^2*$L$48+S1415^2*$L$49+2*R1415*S1415*$L$50)</f>
        <v>0.13542415340571468</v>
      </c>
      <c r="U1415">
        <f>R1415*$L$46+S1415*$L$47</f>
        <v>0.25797830348829032</v>
      </c>
      <c r="V1415">
        <f>U1415/T1415</f>
        <v>1.9049652296176294</v>
      </c>
      <c r="W1415">
        <f>T1415/U1415</f>
        <v>0.52494396456817383</v>
      </c>
    </row>
    <row r="1416" spans="18:23" x14ac:dyDescent="0.45">
      <c r="R1416">
        <v>4.1400000000000006</v>
      </c>
      <c r="S1416">
        <f>1-R1416</f>
        <v>-3.1400000000000006</v>
      </c>
      <c r="T1416">
        <f>SQRT(R1416^2*$L$48+S1416^2*$L$49+2*R1416*S1416*$L$50)</f>
        <v>0.13544000296961478</v>
      </c>
      <c r="U1416">
        <f>R1416*$L$46+S1416*$L$47</f>
        <v>0.25764846779437911</v>
      </c>
      <c r="V1416">
        <f>U1416/T1416</f>
        <v>1.902307015248524</v>
      </c>
      <c r="W1416">
        <f>T1416/U1416</f>
        <v>0.52567750209834374</v>
      </c>
    </row>
    <row r="1417" spans="18:23" x14ac:dyDescent="0.45">
      <c r="R1417">
        <v>4.1500000000000004</v>
      </c>
      <c r="S1417">
        <f>1-R1417</f>
        <v>-3.1500000000000004</v>
      </c>
      <c r="T1417">
        <f>SQRT(R1417^2*$L$48+S1417^2*$L$49+2*R1417*S1417*$L$50)</f>
        <v>0.13545656161117059</v>
      </c>
      <c r="U1417">
        <f>R1417*$L$46+S1417*$L$47</f>
        <v>0.25731863210046768</v>
      </c>
      <c r="V1417">
        <f>U1417/T1417</f>
        <v>1.8996394788102136</v>
      </c>
      <c r="W1417">
        <f>T1417/U1417</f>
        <v>0.5264156757925047</v>
      </c>
    </row>
    <row r="1418" spans="18:23" x14ac:dyDescent="0.45">
      <c r="R1418">
        <v>4.16</v>
      </c>
      <c r="S1418">
        <f>1-R1418</f>
        <v>-3.16</v>
      </c>
      <c r="T1418">
        <f>SQRT(R1418^2*$L$48+S1418^2*$L$49+2*R1418*S1418*$L$50)</f>
        <v>0.135473829070376</v>
      </c>
      <c r="U1418">
        <f>R1418*$L$46+S1418*$L$47</f>
        <v>0.25698879640655625</v>
      </c>
      <c r="V1418">
        <f>U1418/T1418</f>
        <v>1.8969626692477675</v>
      </c>
      <c r="W1418">
        <f>T1418/U1418</f>
        <v>0.52715850248995455</v>
      </c>
    </row>
    <row r="1419" spans="18:23" x14ac:dyDescent="0.45">
      <c r="R1419">
        <v>4.17</v>
      </c>
      <c r="S1419">
        <f>1-R1419</f>
        <v>-3.17</v>
      </c>
      <c r="T1419">
        <f>SQRT(R1419^2*$L$48+S1419^2*$L$49+2*R1419*S1419*$L$50)</f>
        <v>0.13549180507622935</v>
      </c>
      <c r="U1419">
        <f>R1419*$L$46+S1419*$L$47</f>
        <v>0.25665896071264505</v>
      </c>
      <c r="V1419">
        <f>U1419/T1419</f>
        <v>1.8942766359061021</v>
      </c>
      <c r="W1419">
        <f>T1419/U1419</f>
        <v>0.5279059990737115</v>
      </c>
    </row>
    <row r="1420" spans="18:23" x14ac:dyDescent="0.45">
      <c r="R1420">
        <v>4.18</v>
      </c>
      <c r="S1420">
        <f>1-R1420</f>
        <v>-3.1799999999999997</v>
      </c>
      <c r="T1420">
        <f>SQRT(R1420^2*$L$48+S1420^2*$L$49+2*R1420*S1420*$L$50)</f>
        <v>0.1355104893467565</v>
      </c>
      <c r="U1420">
        <f>R1420*$L$46+S1420*$L$47</f>
        <v>0.25632912501873339</v>
      </c>
      <c r="V1420">
        <f>U1420/T1420</f>
        <v>1.8915814285255457</v>
      </c>
      <c r="W1420">
        <f>T1420/U1420</f>
        <v>0.52865818247088747</v>
      </c>
    </row>
    <row r="1421" spans="18:23" x14ac:dyDescent="0.45">
      <c r="R1421">
        <v>4.1899999999999995</v>
      </c>
      <c r="S1421">
        <f>1-R1421</f>
        <v>-3.1899999999999995</v>
      </c>
      <c r="T1421">
        <f>SQRT(R1421^2*$L$48+S1421^2*$L$49+2*R1421*S1421*$L$50)</f>
        <v>0.13552988158903104</v>
      </c>
      <c r="U1421">
        <f>R1421*$L$46+S1421*$L$47</f>
        <v>0.25599928932482219</v>
      </c>
      <c r="V1421">
        <f>U1421/T1421</f>
        <v>1.8888770972374347</v>
      </c>
      <c r="W1421">
        <f>T1421/U1421</f>
        <v>0.52941506965304608</v>
      </c>
    </row>
    <row r="1422" spans="18:23" x14ac:dyDescent="0.45">
      <c r="R1422">
        <v>4.2000000000000011</v>
      </c>
      <c r="S1422">
        <f>1-R1422</f>
        <v>-3.2000000000000011</v>
      </c>
      <c r="T1422">
        <f>SQRT(R1422^2*$L$48+S1422^2*$L$49+2*R1422*S1422*$L$50)</f>
        <v>0.13554998149919795</v>
      </c>
      <c r="U1422">
        <f>R1422*$L$46+S1422*$L$47</f>
        <v>0.25566945363091054</v>
      </c>
      <c r="V1422">
        <f>U1422/T1422</f>
        <v>1.8861636925595844</v>
      </c>
      <c r="W1422">
        <f>T1422/U1422</f>
        <v>0.53017667763658838</v>
      </c>
    </row>
    <row r="1423" spans="18:23" x14ac:dyDescent="0.45">
      <c r="R1423">
        <v>4.2100000000000009</v>
      </c>
      <c r="S1423">
        <f>1-R1423</f>
        <v>-3.2100000000000009</v>
      </c>
      <c r="T1423">
        <f>SQRT(R1423^2*$L$48+S1423^2*$L$49+2*R1423*S1423*$L$50)</f>
        <v>0.1355707887624987</v>
      </c>
      <c r="U1423">
        <f>R1423*$L$46+S1423*$L$47</f>
        <v>0.25533961793699933</v>
      </c>
      <c r="V1423">
        <f>U1423/T1423</f>
        <v>1.8834412653917585</v>
      </c>
      <c r="W1423">
        <f>T1423/U1423</f>
        <v>0.53094302348313405</v>
      </c>
    </row>
    <row r="1424" spans="18:23" x14ac:dyDescent="0.45">
      <c r="R1424">
        <v>4.2200000000000006</v>
      </c>
      <c r="S1424">
        <f>1-R1424</f>
        <v>-3.2200000000000006</v>
      </c>
      <c r="T1424">
        <f>SQRT(R1424^2*$L$48+S1424^2*$L$49+2*R1424*S1424*$L$50)</f>
        <v>0.13559230305329345</v>
      </c>
      <c r="U1424">
        <f>R1424*$L$46+S1424*$L$47</f>
        <v>0.25500978224308812</v>
      </c>
      <c r="V1424">
        <f>U1424/T1424</f>
        <v>1.8807098670110987</v>
      </c>
      <c r="W1424">
        <f>T1424/U1424</f>
        <v>0.5317141242999065</v>
      </c>
    </row>
    <row r="1425" spans="18:23" x14ac:dyDescent="0.45">
      <c r="R1425">
        <v>4.2300000000000004</v>
      </c>
      <c r="S1425">
        <f>1-R1425</f>
        <v>-3.2300000000000004</v>
      </c>
      <c r="T1425">
        <f>SQRT(R1425^2*$L$48+S1425^2*$L$49+2*R1425*S1425*$L$50)</f>
        <v>0.13561452403508698</v>
      </c>
      <c r="U1425">
        <f>R1425*$L$46+S1425*$L$47</f>
        <v>0.25467994654917647</v>
      </c>
      <c r="V1425">
        <f>U1425/T1425</f>
        <v>1.8779695490675041</v>
      </c>
      <c r="W1425">
        <f>T1425/U1425</f>
        <v>0.53248999724012824</v>
      </c>
    </row>
    <row r="1426" spans="18:23" x14ac:dyDescent="0.45">
      <c r="R1426">
        <v>4.24</v>
      </c>
      <c r="S1426">
        <f>1-R1426</f>
        <v>-3.24</v>
      </c>
      <c r="T1426">
        <f>SQRT(R1426^2*$L$48+S1426^2*$L$49+2*R1426*S1426*$L$50)</f>
        <v>0.13563745136055558</v>
      </c>
      <c r="U1426">
        <f>R1426*$L$46+S1426*$L$47</f>
        <v>0.25435011085526527</v>
      </c>
      <c r="V1426">
        <f>U1426/T1426</f>
        <v>1.8752203635789655</v>
      </c>
      <c r="W1426">
        <f>T1426/U1426</f>
        <v>0.53327065950342112</v>
      </c>
    </row>
    <row r="1427" spans="18:23" x14ac:dyDescent="0.45">
      <c r="R1427">
        <v>4.25</v>
      </c>
      <c r="S1427">
        <f>1-R1427</f>
        <v>-3.25</v>
      </c>
      <c r="T1427">
        <f>SQRT(R1427^2*$L$48+S1427^2*$L$49+2*R1427*S1427*$L$50)</f>
        <v>0.13566108467157403</v>
      </c>
      <c r="U1427">
        <f>R1427*$L$46+S1427*$L$47</f>
        <v>0.25402027516135361</v>
      </c>
      <c r="V1427">
        <f>U1427/T1427</f>
        <v>1.87246236292684</v>
      </c>
      <c r="W1427">
        <f>T1427/U1427</f>
        <v>0.53405612833622096</v>
      </c>
    </row>
    <row r="1428" spans="18:23" x14ac:dyDescent="0.45">
      <c r="R1428">
        <v>4.26</v>
      </c>
      <c r="S1428">
        <f>1-R1428</f>
        <v>-3.26</v>
      </c>
      <c r="T1428">
        <f>SQRT(R1428^2*$L$48+S1428^2*$L$49+2*R1428*S1428*$L$50)</f>
        <v>0.13568542359924168</v>
      </c>
      <c r="U1428">
        <f>R1428*$L$46+S1428*$L$47</f>
        <v>0.25369043946744241</v>
      </c>
      <c r="V1428">
        <f>U1428/T1428</f>
        <v>1.8696955998511562</v>
      </c>
      <c r="W1428">
        <f>T1428/U1428</f>
        <v>0.53484642103217683</v>
      </c>
    </row>
    <row r="1429" spans="18:23" x14ac:dyDescent="0.45">
      <c r="R1429">
        <v>4.2699999999999996</v>
      </c>
      <c r="S1429">
        <f>1-R1429</f>
        <v>-3.2699999999999996</v>
      </c>
      <c r="T1429">
        <f>SQRT(R1429^2*$L$48+S1429^2*$L$49+2*R1429*S1429*$L$50)</f>
        <v>0.13571046776391432</v>
      </c>
      <c r="U1429">
        <f>R1429*$L$46+S1429*$L$47</f>
        <v>0.2533606037735312</v>
      </c>
      <c r="V1429">
        <f>U1429/T1429</f>
        <v>1.8669201274457643</v>
      </c>
      <c r="W1429">
        <f>T1429/U1429</f>
        <v>0.53564155493259091</v>
      </c>
    </row>
    <row r="1430" spans="18:23" x14ac:dyDescent="0.45">
      <c r="R1430">
        <v>4.2800000000000011</v>
      </c>
      <c r="S1430">
        <f>1-R1430</f>
        <v>-3.2800000000000011</v>
      </c>
      <c r="T1430">
        <f>SQRT(R1430^2*$L$48+S1430^2*$L$49+2*R1430*S1430*$L$50)</f>
        <v>0.13573621677522907</v>
      </c>
      <c r="U1430">
        <f>R1430*$L$46+S1430*$L$47</f>
        <v>0.25303076807961955</v>
      </c>
      <c r="V1430">
        <f>U1430/T1430</f>
        <v>1.8641359991535873</v>
      </c>
      <c r="W1430">
        <f>T1430/U1430</f>
        <v>0.53644154742682448</v>
      </c>
    </row>
    <row r="1431" spans="18:23" x14ac:dyDescent="0.45">
      <c r="R1431">
        <v>4.2900000000000009</v>
      </c>
      <c r="S1431">
        <f>1-R1431</f>
        <v>-3.2900000000000009</v>
      </c>
      <c r="T1431">
        <f>SQRT(R1431^2*$L$48+S1431^2*$L$49+2*R1431*S1431*$L$50)</f>
        <v>0.13576267023213862</v>
      </c>
      <c r="U1431">
        <f>R1431*$L$46+S1431*$L$47</f>
        <v>0.25270093238570834</v>
      </c>
      <c r="V1431">
        <f>U1431/T1431</f>
        <v>1.86134326876172</v>
      </c>
      <c r="W1431">
        <f>T1431/U1431</f>
        <v>0.53724641595274447</v>
      </c>
    </row>
    <row r="1432" spans="18:23" x14ac:dyDescent="0.45">
      <c r="R1432">
        <v>4.3000000000000007</v>
      </c>
      <c r="S1432">
        <f>1-R1432</f>
        <v>-3.3000000000000007</v>
      </c>
      <c r="T1432">
        <f>SQRT(R1432^2*$L$48+S1432^2*$L$49+2*R1432*S1432*$L$50)</f>
        <v>0.13578982772294088</v>
      </c>
      <c r="U1432">
        <f>R1432*$L$46+S1432*$L$47</f>
        <v>0.25237109669179669</v>
      </c>
      <c r="V1432">
        <f>U1432/T1432</f>
        <v>1.8585419903965319</v>
      </c>
      <c r="W1432">
        <f>T1432/U1432</f>
        <v>0.5380561779971641</v>
      </c>
    </row>
    <row r="1433" spans="18:23" x14ac:dyDescent="0.45">
      <c r="R1433">
        <v>4.3100000000000005</v>
      </c>
      <c r="S1433">
        <f>1-R1433</f>
        <v>-3.3100000000000005</v>
      </c>
      <c r="T1433">
        <f>SQRT(R1433^2*$L$48+S1433^2*$L$49+2*R1433*S1433*$L$50)</f>
        <v>0.13581768882530831</v>
      </c>
      <c r="U1433">
        <f>R1433*$L$46+S1433*$L$47</f>
        <v>0.25204126099788549</v>
      </c>
      <c r="V1433">
        <f>U1433/T1433</f>
        <v>1.8557322185188003</v>
      </c>
      <c r="W1433">
        <f>T1433/U1433</f>
        <v>0.53887085109627253</v>
      </c>
    </row>
    <row r="1434" spans="18:23" x14ac:dyDescent="0.45">
      <c r="R1434">
        <v>4.32</v>
      </c>
      <c r="S1434">
        <f>1-R1434</f>
        <v>-3.3200000000000003</v>
      </c>
      <c r="T1434">
        <f>SQRT(R1434^2*$L$48+S1434^2*$L$49+2*R1434*S1434*$L$50)</f>
        <v>0.13584625310632456</v>
      </c>
      <c r="U1434">
        <f>R1434*$L$46+S1434*$L$47</f>
        <v>0.25171142530397406</v>
      </c>
      <c r="V1434">
        <f>U1434/T1434</f>
        <v>1.852914007918671</v>
      </c>
      <c r="W1434">
        <f>T1434/U1434</f>
        <v>0.5396904528361105</v>
      </c>
    </row>
    <row r="1435" spans="18:23" x14ac:dyDescent="0.45">
      <c r="R1435">
        <v>4.33</v>
      </c>
      <c r="S1435">
        <f>1-R1435</f>
        <v>-3.33</v>
      </c>
      <c r="T1435">
        <f>SQRT(R1435^2*$L$48+S1435^2*$L$49+2*R1435*S1435*$L$50)</f>
        <v>0.13587552012251392</v>
      </c>
      <c r="U1435">
        <f>R1435*$L$46+S1435*$L$47</f>
        <v>0.25138158961006263</v>
      </c>
      <c r="V1435">
        <f>U1435/T1435</f>
        <v>1.8500874137107344</v>
      </c>
      <c r="W1435">
        <f>T1435/U1435</f>
        <v>0.54051500085300963</v>
      </c>
    </row>
    <row r="1436" spans="18:23" x14ac:dyDescent="0.45">
      <c r="R1436">
        <v>4.34</v>
      </c>
      <c r="S1436">
        <f>1-R1436</f>
        <v>-3.34</v>
      </c>
      <c r="T1436">
        <f>SQRT(R1436^2*$L$48+S1436^2*$L$49+2*R1436*S1436*$L$50)</f>
        <v>0.13590548941987871</v>
      </c>
      <c r="U1436">
        <f>R1436*$L$46+S1436*$L$47</f>
        <v>0.25105175391615142</v>
      </c>
      <c r="V1436">
        <f>U1436/T1436</f>
        <v>1.8472524913289516</v>
      </c>
      <c r="W1436">
        <f>T1436/U1436</f>
        <v>0.54134451283407359</v>
      </c>
    </row>
    <row r="1437" spans="18:23" x14ac:dyDescent="0.45">
      <c r="R1437">
        <v>4.3499999999999996</v>
      </c>
      <c r="S1437">
        <f>1-R1437</f>
        <v>-3.3499999999999996</v>
      </c>
      <c r="T1437">
        <f>SQRT(R1437^2*$L$48+S1437^2*$L$49+2*R1437*S1437*$L$50)</f>
        <v>0.13593616053393129</v>
      </c>
      <c r="U1437">
        <f>R1437*$L$46+S1437*$L$47</f>
        <v>0.25072191822223977</v>
      </c>
      <c r="V1437">
        <f>U1437/T1437</f>
        <v>1.8444092965216314</v>
      </c>
      <c r="W1437">
        <f>T1437/U1437</f>
        <v>0.54217900651764139</v>
      </c>
    </row>
    <row r="1438" spans="18:23" x14ac:dyDescent="0.45">
      <c r="R1438">
        <v>4.3599999999999994</v>
      </c>
      <c r="S1438">
        <f>1-R1438</f>
        <v>-3.3599999999999994</v>
      </c>
      <c r="T1438">
        <f>SQRT(R1438^2*$L$48+S1438^2*$L$49+2*R1438*S1438*$L$50)</f>
        <v>0.13596753298973144</v>
      </c>
      <c r="U1438">
        <f>R1438*$L$46+S1438*$L$47</f>
        <v>0.25039208252832856</v>
      </c>
      <c r="V1438">
        <f>U1438/T1438</f>
        <v>1.8415578853463401</v>
      </c>
      <c r="W1438">
        <f>T1438/U1438</f>
        <v>0.54301849969376925</v>
      </c>
    </row>
    <row r="1439" spans="18:23" x14ac:dyDescent="0.45">
      <c r="R1439">
        <v>4.370000000000001</v>
      </c>
      <c r="S1439">
        <f>1-R1439</f>
        <v>-3.370000000000001</v>
      </c>
      <c r="T1439">
        <f>SQRT(R1439^2*$L$48+S1439^2*$L$49+2*R1439*S1439*$L$50)</f>
        <v>0.13599960630192076</v>
      </c>
      <c r="U1439">
        <f>R1439*$L$46+S1439*$L$47</f>
        <v>0.25006224683441691</v>
      </c>
      <c r="V1439">
        <f>U1439/T1439</f>
        <v>1.8386983141647903</v>
      </c>
      <c r="W1439">
        <f>T1439/U1439</f>
        <v>0.54386301020471628</v>
      </c>
    </row>
    <row r="1440" spans="18:23" x14ac:dyDescent="0.45">
      <c r="R1440">
        <v>4.3800000000000008</v>
      </c>
      <c r="S1440">
        <f>1-R1440</f>
        <v>-3.3800000000000008</v>
      </c>
      <c r="T1440">
        <f>SQRT(R1440^2*$L$48+S1440^2*$L$49+2*R1440*S1440*$L$50)</f>
        <v>0.13603237997476297</v>
      </c>
      <c r="U1440">
        <f>R1440*$L$46+S1440*$L$47</f>
        <v>0.24973241114050571</v>
      </c>
      <c r="V1440">
        <f>U1440/T1440</f>
        <v>1.8358306396376849</v>
      </c>
      <c r="W1440">
        <f>T1440/U1440</f>
        <v>0.54471255594544254</v>
      </c>
    </row>
    <row r="1441" spans="18:23" x14ac:dyDescent="0.45">
      <c r="R1441">
        <v>4.3900000000000006</v>
      </c>
      <c r="S1441">
        <f>1-R1441</f>
        <v>-3.3900000000000006</v>
      </c>
      <c r="T1441">
        <f>SQRT(R1441^2*$L$48+S1441^2*$L$49+2*R1441*S1441*$L$50)</f>
        <v>0.13606585350217751</v>
      </c>
      <c r="U1441">
        <f>R1441*$L$46+S1441*$L$47</f>
        <v>0.24940257544659428</v>
      </c>
      <c r="V1441">
        <f>U1441/T1441</f>
        <v>1.8329549187195817</v>
      </c>
      <c r="W1441">
        <f>T1441/U1441</f>
        <v>0.54556715486410012</v>
      </c>
    </row>
    <row r="1442" spans="18:23" x14ac:dyDescent="0.45">
      <c r="R1442">
        <v>4.4000000000000004</v>
      </c>
      <c r="S1442">
        <f>1-R1442</f>
        <v>-3.4000000000000004</v>
      </c>
      <c r="T1442">
        <f>SQRT(R1442^2*$L$48+S1442^2*$L$49+2*R1442*S1442*$L$50)</f>
        <v>0.13610002636778046</v>
      </c>
      <c r="U1442">
        <f>R1442*$L$46+S1442*$L$47</f>
        <v>0.24907273975268285</v>
      </c>
      <c r="V1442">
        <f>U1442/T1442</f>
        <v>1.8300712086536883</v>
      </c>
      <c r="W1442">
        <f>T1442/U1442</f>
        <v>0.5464268249625438</v>
      </c>
    </row>
    <row r="1443" spans="18:23" x14ac:dyDescent="0.45">
      <c r="R1443">
        <v>4.41</v>
      </c>
      <c r="S1443">
        <f>1-R1443</f>
        <v>-3.41</v>
      </c>
      <c r="T1443">
        <f>SQRT(R1443^2*$L$48+S1443^2*$L$49+2*R1443*S1443*$L$50)</f>
        <v>0.13613489804492429</v>
      </c>
      <c r="U1443">
        <f>R1443*$L$46+S1443*$L$47</f>
        <v>0.24874290405877164</v>
      </c>
      <c r="V1443">
        <f>U1443/T1443</f>
        <v>1.827179566966634</v>
      </c>
      <c r="W1443">
        <f>T1443/U1443</f>
        <v>0.54729158429684921</v>
      </c>
    </row>
    <row r="1444" spans="18:23" x14ac:dyDescent="0.45">
      <c r="R1444">
        <v>4.42</v>
      </c>
      <c r="S1444">
        <f>1-R1444</f>
        <v>-3.42</v>
      </c>
      <c r="T1444">
        <f>SQRT(R1444^2*$L$48+S1444^2*$L$49+2*R1444*S1444*$L$50)</f>
        <v>0.1361704679967376</v>
      </c>
      <c r="U1444">
        <f>R1444*$L$46+S1444*$L$47</f>
        <v>0.24841306836485999</v>
      </c>
      <c r="V1444">
        <f>U1444/T1444</f>
        <v>1.8242800514632256</v>
      </c>
      <c r="W1444">
        <f>T1444/U1444</f>
        <v>0.54816145097783431</v>
      </c>
    </row>
    <row r="1445" spans="18:23" x14ac:dyDescent="0.45">
      <c r="R1445">
        <v>4.43</v>
      </c>
      <c r="S1445">
        <f>1-R1445</f>
        <v>-3.4299999999999997</v>
      </c>
      <c r="T1445">
        <f>SQRT(R1445^2*$L$48+S1445^2*$L$49+2*R1445*S1445*$L$50)</f>
        <v>0.13620673567616143</v>
      </c>
      <c r="U1445">
        <f>R1445*$L$46+S1445*$L$47</f>
        <v>0.24808323267094878</v>
      </c>
      <c r="V1445">
        <f>U1445/T1445</f>
        <v>1.8213727202212637</v>
      </c>
      <c r="W1445">
        <f>T1445/U1445</f>
        <v>0.54903644317156464</v>
      </c>
    </row>
    <row r="1446" spans="18:23" x14ac:dyDescent="0.45">
      <c r="R1446">
        <v>4.4399999999999995</v>
      </c>
      <c r="S1446">
        <f>1-R1446</f>
        <v>-3.4399999999999995</v>
      </c>
      <c r="T1446">
        <f>SQRT(R1446^2*$L$48+S1446^2*$L$49+2*R1446*S1446*$L$50)</f>
        <v>0.13624370052599896</v>
      </c>
      <c r="U1446">
        <f>R1446*$L$46+S1446*$L$47</f>
        <v>0.24775339697703735</v>
      </c>
      <c r="V1446">
        <f>U1446/T1446</f>
        <v>1.8184576315861249</v>
      </c>
      <c r="W1446">
        <f>T1446/U1446</f>
        <v>0.54991657909992853</v>
      </c>
    </row>
    <row r="1447" spans="18:23" x14ac:dyDescent="0.45">
      <c r="R1447">
        <v>4.4500000000000011</v>
      </c>
      <c r="S1447">
        <f>1-R1447</f>
        <v>-3.4500000000000011</v>
      </c>
      <c r="T1447">
        <f>SQRT(R1447^2*$L$48+S1447^2*$L$49+2*R1447*S1447*$L$50)</f>
        <v>0.13628136197894869</v>
      </c>
      <c r="U1447">
        <f>R1447*$L$46+S1447*$L$47</f>
        <v>0.24742356128312593</v>
      </c>
      <c r="V1447">
        <f>U1447/T1447</f>
        <v>1.815534844165597</v>
      </c>
      <c r="W1447">
        <f>T1447/U1447</f>
        <v>0.55080187704113759</v>
      </c>
    </row>
    <row r="1448" spans="18:23" x14ac:dyDescent="0.45">
      <c r="R1448">
        <v>4.4600000000000009</v>
      </c>
      <c r="S1448">
        <f>1-R1448</f>
        <v>-3.4600000000000009</v>
      </c>
      <c r="T1448">
        <f>SQRT(R1448^2*$L$48+S1448^2*$L$49+2*R1448*S1448*$L$50)</f>
        <v>0.13631971945765364</v>
      </c>
      <c r="U1448">
        <f>R1448*$L$46+S1448*$L$47</f>
        <v>0.2470937255892145</v>
      </c>
      <c r="V1448">
        <f>U1448/T1448</f>
        <v>1.8126044168244617</v>
      </c>
      <c r="W1448">
        <f>T1448/U1448</f>
        <v>0.55169235533030436</v>
      </c>
    </row>
    <row r="1449" spans="18:23" x14ac:dyDescent="0.45">
      <c r="R1449">
        <v>4.4700000000000006</v>
      </c>
      <c r="S1449">
        <f>1-R1449</f>
        <v>-3.4700000000000006</v>
      </c>
      <c r="T1449">
        <f>SQRT(R1449^2*$L$48+S1449^2*$L$49+2*R1449*S1449*$L$50)</f>
        <v>0.13635877237474062</v>
      </c>
      <c r="U1449">
        <f>R1449*$L$46+S1449*$L$47</f>
        <v>0.24676388989530307</v>
      </c>
      <c r="V1449">
        <f>U1449/T1449</f>
        <v>1.8096664086792125</v>
      </c>
      <c r="W1449">
        <f>T1449/U1449</f>
        <v>0.55258803235998144</v>
      </c>
    </row>
    <row r="1450" spans="18:23" x14ac:dyDescent="0.45">
      <c r="R1450">
        <v>4.4800000000000004</v>
      </c>
      <c r="S1450">
        <f>1-R1450</f>
        <v>-3.4800000000000004</v>
      </c>
      <c r="T1450">
        <f>SQRT(R1450^2*$L$48+S1450^2*$L$49+2*R1450*S1450*$L$50)</f>
        <v>0.13639852013286746</v>
      </c>
      <c r="U1450">
        <f>R1450*$L$46+S1450*$L$47</f>
        <v>0.24643405420139186</v>
      </c>
      <c r="V1450">
        <f>U1450/T1450</f>
        <v>1.8067208790926577</v>
      </c>
      <c r="W1450">
        <f>T1450/U1450</f>
        <v>0.55348892658073667</v>
      </c>
    </row>
    <row r="1451" spans="18:23" x14ac:dyDescent="0.45">
      <c r="R1451">
        <v>4.49</v>
      </c>
      <c r="S1451">
        <f>1-R1451</f>
        <v>-3.49</v>
      </c>
      <c r="T1451">
        <f>SQRT(R1451^2*$L$48+S1451^2*$L$49+2*R1451*S1451*$L$50)</f>
        <v>0.13643896212476539</v>
      </c>
      <c r="U1451">
        <f>R1451*$L$46+S1451*$L$47</f>
        <v>0.24610421850748043</v>
      </c>
      <c r="V1451">
        <f>U1451/T1451</f>
        <v>1.8037678876685725</v>
      </c>
      <c r="W1451">
        <f>T1451/U1451</f>
        <v>0.5543950565017165</v>
      </c>
    </row>
    <row r="1452" spans="18:23" x14ac:dyDescent="0.45">
      <c r="R1452">
        <v>4.5</v>
      </c>
      <c r="S1452">
        <f>1-R1452</f>
        <v>-3.5</v>
      </c>
      <c r="T1452">
        <f>SQRT(R1452^2*$L$48+S1452^2*$L$49+2*R1452*S1452*$L$50)</f>
        <v>0.13648009773328482</v>
      </c>
      <c r="U1452">
        <f>R1452*$L$46+S1452*$L$47</f>
        <v>0.245774382813569</v>
      </c>
      <c r="V1452">
        <f>U1452/T1452</f>
        <v>1.8008074942463164</v>
      </c>
      <c r="W1452">
        <f>T1452/U1452</f>
        <v>0.55530644069122193</v>
      </c>
    </row>
    <row r="1453" spans="18:23" x14ac:dyDescent="0.45">
      <c r="R1453">
        <v>4.51</v>
      </c>
      <c r="S1453">
        <f>1-R1453</f>
        <v>-3.51</v>
      </c>
      <c r="T1453">
        <f>SQRT(R1453^2*$L$48+S1453^2*$L$49+2*R1453*S1453*$L$50)</f>
        <v>0.13652192633144156</v>
      </c>
      <c r="U1453">
        <f>R1453*$L$46+S1453*$L$47</f>
        <v>0.24544454711965757</v>
      </c>
      <c r="V1453">
        <f>U1453/T1453</f>
        <v>1.7978397588954229</v>
      </c>
      <c r="W1453">
        <f>T1453/U1453</f>
        <v>0.5562230977772965</v>
      </c>
    </row>
    <row r="1454" spans="18:23" x14ac:dyDescent="0.45">
      <c r="R1454">
        <v>4.5199999999999996</v>
      </c>
      <c r="S1454">
        <f>1-R1454</f>
        <v>-3.5199999999999996</v>
      </c>
      <c r="T1454">
        <f>SQRT(R1454^2*$L$48+S1454^2*$L$49+2*R1454*S1454*$L$50)</f>
        <v>0.13656444728246486</v>
      </c>
      <c r="U1454">
        <f>R1454*$L$46+S1454*$L$47</f>
        <v>0.24511471142574615</v>
      </c>
      <c r="V1454">
        <f>U1454/T1454</f>
        <v>1.7948647419101689</v>
      </c>
      <c r="W1454">
        <f>T1454/U1454</f>
        <v>0.55714504644832397</v>
      </c>
    </row>
    <row r="1455" spans="18:23" x14ac:dyDescent="0.45">
      <c r="R1455">
        <v>4.5300000000000011</v>
      </c>
      <c r="S1455">
        <f>1-R1455</f>
        <v>-3.5300000000000011</v>
      </c>
      <c r="T1455">
        <f>SQRT(R1455^2*$L$48+S1455^2*$L$49+2*R1455*S1455*$L$50)</f>
        <v>0.1366076599398427</v>
      </c>
      <c r="U1455">
        <f>R1455*$L$46+S1455*$L$47</f>
        <v>0.24478487573183472</v>
      </c>
      <c r="V1455">
        <f>U1455/T1455</f>
        <v>1.7918825038041757</v>
      </c>
      <c r="W1455">
        <f>T1455/U1455</f>
        <v>0.5580723054536193</v>
      </c>
    </row>
    <row r="1456" spans="18:23" x14ac:dyDescent="0.45">
      <c r="R1456">
        <v>4.5400000000000009</v>
      </c>
      <c r="S1456">
        <f>1-R1456</f>
        <v>-3.5400000000000009</v>
      </c>
      <c r="T1456">
        <f>SQRT(R1456^2*$L$48+S1456^2*$L$49+2*R1456*S1456*$L$50)</f>
        <v>0.1366515636473698</v>
      </c>
      <c r="U1456">
        <f>R1456*$L$46+S1456*$L$47</f>
        <v>0.24445504003792351</v>
      </c>
      <c r="V1456">
        <f>U1456/T1456</f>
        <v>1.7888931053049728</v>
      </c>
      <c r="W1456">
        <f>T1456/U1456</f>
        <v>0.55900489360403605</v>
      </c>
    </row>
    <row r="1457" spans="18:23" x14ac:dyDescent="0.45">
      <c r="R1457">
        <v>4.5500000000000007</v>
      </c>
      <c r="S1457">
        <f>1-R1457</f>
        <v>-3.5500000000000007</v>
      </c>
      <c r="T1457">
        <f>SQRT(R1457^2*$L$48+S1457^2*$L$49+2*R1457*S1457*$L$50)</f>
        <v>0.13669615773919644</v>
      </c>
      <c r="U1457">
        <f>R1457*$L$46+S1457*$L$47</f>
        <v>0.24412520434401208</v>
      </c>
      <c r="V1457">
        <f>U1457/T1457</f>
        <v>1.7858966073485421</v>
      </c>
      <c r="W1457">
        <f>T1457/U1457</f>
        <v>0.55994282977258403</v>
      </c>
    </row>
    <row r="1458" spans="18:23" x14ac:dyDescent="0.45">
      <c r="R1458">
        <v>4.5600000000000005</v>
      </c>
      <c r="S1458">
        <f>1-R1458</f>
        <v>-3.5600000000000005</v>
      </c>
      <c r="T1458">
        <f>SQRT(R1458^2*$L$48+S1458^2*$L$49+2*R1458*S1458*$L$50)</f>
        <v>0.13674144153988113</v>
      </c>
      <c r="U1458">
        <f>R1458*$L$46+S1458*$L$47</f>
        <v>0.24379536865010065</v>
      </c>
      <c r="V1458">
        <f>U1458/T1458</f>
        <v>1.7828930710738256</v>
      </c>
      <c r="W1458">
        <f>T1458/U1458</f>
        <v>0.56088613289506262</v>
      </c>
    </row>
    <row r="1459" spans="18:23" x14ac:dyDescent="0.45">
      <c r="R1459">
        <v>4.57</v>
      </c>
      <c r="S1459">
        <f>1-R1459</f>
        <v>-3.5700000000000003</v>
      </c>
      <c r="T1459">
        <f>SQRT(R1459^2*$L$48+S1459^2*$L$49+2*R1459*S1459*$L$50)</f>
        <v>0.13678741436443248</v>
      </c>
      <c r="U1459">
        <f>R1459*$L$46+S1459*$L$47</f>
        <v>0.24346553295618922</v>
      </c>
      <c r="V1459">
        <f>U1459/T1459</f>
        <v>1.7798825578173603</v>
      </c>
      <c r="W1459">
        <f>T1459/U1459</f>
        <v>0.56183482197066026</v>
      </c>
    </row>
    <row r="1460" spans="18:23" x14ac:dyDescent="0.45">
      <c r="R1460">
        <v>4.58</v>
      </c>
      <c r="S1460">
        <f>1-R1460</f>
        <v>-3.58</v>
      </c>
      <c r="T1460">
        <f>SQRT(R1460^2*$L$48+S1460^2*$L$49+2*R1460*S1460*$L$50)</f>
        <v>0.13683407551836663</v>
      </c>
      <c r="U1460">
        <f>R1460*$L$46+S1460*$L$47</f>
        <v>0.24313569726227779</v>
      </c>
      <c r="V1460">
        <f>U1460/T1460</f>
        <v>1.7768651291077182</v>
      </c>
      <c r="W1460">
        <f>T1460/U1460</f>
        <v>0.56278891606261994</v>
      </c>
    </row>
    <row r="1461" spans="18:23" x14ac:dyDescent="0.45">
      <c r="R1461">
        <v>4.59</v>
      </c>
      <c r="S1461">
        <f>1-R1461</f>
        <v>-3.59</v>
      </c>
      <c r="T1461">
        <f>SQRT(R1461^2*$L$48+S1461^2*$L$49+2*R1461*S1461*$L$50)</f>
        <v>0.13688142429775507</v>
      </c>
      <c r="U1461">
        <f>R1461*$L$46+S1461*$L$47</f>
        <v>0.24280586156836659</v>
      </c>
      <c r="V1461">
        <f>U1461/T1461</f>
        <v>1.7738408466600732</v>
      </c>
      <c r="W1461">
        <f>T1461/U1461</f>
        <v>0.563748434298871</v>
      </c>
    </row>
    <row r="1462" spans="18:23" x14ac:dyDescent="0.45">
      <c r="R1462">
        <v>4.5999999999999996</v>
      </c>
      <c r="S1462">
        <f>1-R1462</f>
        <v>-3.5999999999999996</v>
      </c>
      <c r="T1462">
        <f>SQRT(R1462^2*$L$48+S1462^2*$L$49+2*R1462*S1462*$L$50)</f>
        <v>0.13692945998927633</v>
      </c>
      <c r="U1462">
        <f>R1462*$L$46+S1462*$L$47</f>
        <v>0.24247602587445516</v>
      </c>
      <c r="V1462">
        <f>U1462/T1462</f>
        <v>1.7708097723707137</v>
      </c>
      <c r="W1462">
        <f>T1462/U1462</f>
        <v>0.56471339587268388</v>
      </c>
    </row>
    <row r="1463" spans="18:23" x14ac:dyDescent="0.45">
      <c r="R1463">
        <v>4.6099999999999994</v>
      </c>
      <c r="S1463">
        <f>1-R1463</f>
        <v>-3.6099999999999994</v>
      </c>
      <c r="T1463">
        <f>SQRT(R1463^2*$L$48+S1463^2*$L$49+2*R1463*S1463*$L$50)</f>
        <v>0.13697818187026978</v>
      </c>
      <c r="U1463">
        <f>R1463*$L$46+S1463*$L$47</f>
        <v>0.24214619018054373</v>
      </c>
      <c r="V1463">
        <f>U1463/T1463</f>
        <v>1.767771968311546</v>
      </c>
      <c r="W1463">
        <f>T1463/U1463</f>
        <v>0.56568382004333462</v>
      </c>
    </row>
    <row r="1464" spans="18:23" x14ac:dyDescent="0.45">
      <c r="R1464">
        <v>4.620000000000001</v>
      </c>
      <c r="S1464">
        <f>1-R1464</f>
        <v>-3.620000000000001</v>
      </c>
      <c r="T1464">
        <f>SQRT(R1464^2*$L$48+S1464^2*$L$49+2*R1464*S1464*$L$50)</f>
        <v>0.13702758920878433</v>
      </c>
      <c r="U1464">
        <f>R1464*$L$46+S1464*$L$47</f>
        <v>0.2418163544866323</v>
      </c>
      <c r="V1464">
        <f>U1464/T1464</f>
        <v>1.7647274967246549</v>
      </c>
      <c r="W1464">
        <f>T1464/U1464</f>
        <v>0.5666597261367583</v>
      </c>
    </row>
    <row r="1465" spans="18:23" x14ac:dyDescent="0.45">
      <c r="R1465">
        <v>4.6300000000000008</v>
      </c>
      <c r="S1465">
        <f>1-R1465</f>
        <v>-3.6300000000000008</v>
      </c>
      <c r="T1465">
        <f>SQRT(R1465^2*$L$48+S1465^2*$L$49+2*R1465*S1465*$L$50)</f>
        <v>0.13707768126363726</v>
      </c>
      <c r="U1465">
        <f>R1465*$L$46+S1465*$L$47</f>
        <v>0.24148651879272087</v>
      </c>
      <c r="V1465">
        <f>U1465/T1465</f>
        <v>1.7616764200167445</v>
      </c>
      <c r="W1465">
        <f>T1465/U1465</f>
        <v>0.56764113354624746</v>
      </c>
    </row>
    <row r="1466" spans="18:23" x14ac:dyDescent="0.45">
      <c r="R1466">
        <v>4.6400000000000006</v>
      </c>
      <c r="S1466">
        <f>1-R1466</f>
        <v>-3.6400000000000006</v>
      </c>
      <c r="T1466">
        <f>SQRT(R1466^2*$L$48+S1466^2*$L$49+2*R1466*S1466*$L$50)</f>
        <v>0.1371284572844596</v>
      </c>
      <c r="U1466">
        <f>R1466*$L$46+S1466*$L$47</f>
        <v>0.24115668309880967</v>
      </c>
      <c r="V1466">
        <f>U1466/T1466</f>
        <v>1.7586188007537609</v>
      </c>
      <c r="W1466">
        <f>T1466/U1466</f>
        <v>0.5686280617331001</v>
      </c>
    </row>
    <row r="1467" spans="18:23" x14ac:dyDescent="0.45">
      <c r="R1467">
        <v>4.6500000000000004</v>
      </c>
      <c r="S1467">
        <f>1-R1467</f>
        <v>-3.6500000000000004</v>
      </c>
      <c r="T1467">
        <f>SQRT(R1467^2*$L$48+S1467^2*$L$49+2*R1467*S1467*$L$50)</f>
        <v>0.1371799165117594</v>
      </c>
      <c r="U1467">
        <f>R1467*$L$46+S1467*$L$47</f>
        <v>0.24082684740489801</v>
      </c>
      <c r="V1467">
        <f>U1467/T1467</f>
        <v>1.7555547016552802</v>
      </c>
      <c r="W1467">
        <f>T1467/U1467</f>
        <v>0.56962053022735115</v>
      </c>
    </row>
    <row r="1468" spans="18:23" x14ac:dyDescent="0.45">
      <c r="R1468">
        <v>4.66</v>
      </c>
      <c r="S1468">
        <f>1-R1468</f>
        <v>-3.66</v>
      </c>
      <c r="T1468">
        <f>SQRT(R1468^2*$L$48+S1468^2*$L$49+2*R1468*S1468*$L$50)</f>
        <v>0.13723205817697193</v>
      </c>
      <c r="U1468">
        <f>R1468*$L$46+S1468*$L$47</f>
        <v>0.24049701171098681</v>
      </c>
      <c r="V1468">
        <f>U1468/T1468</f>
        <v>1.7524841855891011</v>
      </c>
      <c r="W1468">
        <f>T1468/U1468</f>
        <v>0.57061855862844657</v>
      </c>
    </row>
    <row r="1469" spans="18:23" x14ac:dyDescent="0.45">
      <c r="R1469">
        <v>4.67</v>
      </c>
      <c r="S1469">
        <f>1-R1469</f>
        <v>-3.67</v>
      </c>
      <c r="T1469">
        <f>SQRT(R1469^2*$L$48+S1469^2*$L$49+2*R1469*S1469*$L$50)</f>
        <v>0.13728488150251325</v>
      </c>
      <c r="U1469">
        <f>R1469*$L$46+S1469*$L$47</f>
        <v>0.24016717601707538</v>
      </c>
      <c r="V1469">
        <f>U1469/T1469</f>
        <v>1.7494073155657615</v>
      </c>
      <c r="W1469">
        <f>T1469/U1469</f>
        <v>0.57162216660595033</v>
      </c>
    </row>
    <row r="1470" spans="18:23" x14ac:dyDescent="0.45">
      <c r="R1470">
        <v>4.68</v>
      </c>
      <c r="S1470">
        <f>1-R1470</f>
        <v>-3.6799999999999997</v>
      </c>
      <c r="T1470">
        <f>SQRT(R1470^2*$L$48+S1470^2*$L$49+2*R1470*S1470*$L$50)</f>
        <v>0.13733838570184012</v>
      </c>
      <c r="U1470">
        <f>R1470*$L$46+S1470*$L$47</f>
        <v>0.23983734032316395</v>
      </c>
      <c r="V1470">
        <f>U1470/T1470</f>
        <v>1.7463241547330237</v>
      </c>
      <c r="W1470">
        <f>T1470/U1470</f>
        <v>0.57263137390027052</v>
      </c>
    </row>
    <row r="1471" spans="18:23" x14ac:dyDescent="0.45">
      <c r="R1471">
        <v>4.6899999999999995</v>
      </c>
      <c r="S1471">
        <f>1-R1471</f>
        <v>-3.6899999999999995</v>
      </c>
      <c r="T1471">
        <f>SQRT(R1471^2*$L$48+S1471^2*$L$49+2*R1471*S1471*$L$50)</f>
        <v>0.13739256997950242</v>
      </c>
      <c r="U1471">
        <f>R1471*$L$46+S1471*$L$47</f>
        <v>0.23950750462925274</v>
      </c>
      <c r="V1471">
        <f>U1471/T1471</f>
        <v>1.7432347663704437</v>
      </c>
      <c r="W1471">
        <f>T1471/U1471</f>
        <v>0.57364620032336844</v>
      </c>
    </row>
    <row r="1472" spans="18:23" x14ac:dyDescent="0.45">
      <c r="R1472">
        <v>4.7000000000000011</v>
      </c>
      <c r="S1472">
        <f>1-R1472</f>
        <v>-3.7000000000000011</v>
      </c>
      <c r="T1472">
        <f>SQRT(R1472^2*$L$48+S1472^2*$L$49+2*R1472*S1472*$L$50)</f>
        <v>0.13744743353120406</v>
      </c>
      <c r="U1472">
        <f>R1472*$L$46+S1472*$L$47</f>
        <v>0.23917766893534109</v>
      </c>
      <c r="V1472">
        <f>U1472/T1472</f>
        <v>1.7401392138838423</v>
      </c>
      <c r="W1472">
        <f>T1472/U1472</f>
        <v>0.57466666575950864</v>
      </c>
    </row>
    <row r="1473" spans="18:23" x14ac:dyDescent="0.45">
      <c r="R1473">
        <v>4.7100000000000009</v>
      </c>
      <c r="S1473">
        <f>1-R1473</f>
        <v>-3.7100000000000009</v>
      </c>
      <c r="T1473">
        <f>SQRT(R1473^2*$L$48+S1473^2*$L$49+2*R1473*S1473*$L$50)</f>
        <v>0.13750297554385441</v>
      </c>
      <c r="U1473">
        <f>R1473*$L$46+S1473*$L$47</f>
        <v>0.23884783324142989</v>
      </c>
      <c r="V1473">
        <f>U1473/T1473</f>
        <v>1.7370375607999344</v>
      </c>
      <c r="W1473">
        <f>T1473/U1473</f>
        <v>0.57569279016596708</v>
      </c>
    </row>
    <row r="1474" spans="18:23" x14ac:dyDescent="0.45">
      <c r="R1474">
        <v>4.7200000000000006</v>
      </c>
      <c r="S1474">
        <f>1-R1474</f>
        <v>-3.7200000000000006</v>
      </c>
      <c r="T1474">
        <f>SQRT(R1474^2*$L$48+S1474^2*$L$49+2*R1474*S1474*$L$50)</f>
        <v>0.13755919519563081</v>
      </c>
      <c r="U1474">
        <f>R1474*$L$46+S1474*$L$47</f>
        <v>0.23851799754751823</v>
      </c>
      <c r="V1474">
        <f>U1474/T1474</f>
        <v>1.7339298707607886</v>
      </c>
      <c r="W1474">
        <f>T1474/U1474</f>
        <v>0.57672459357380723</v>
      </c>
    </row>
    <row r="1475" spans="18:23" x14ac:dyDescent="0.45">
      <c r="R1475">
        <v>4.7300000000000004</v>
      </c>
      <c r="S1475">
        <f>1-R1475</f>
        <v>-3.7300000000000004</v>
      </c>
      <c r="T1475">
        <f>SQRT(R1475^2*$L$48+S1475^2*$L$49+2*R1475*S1475*$L$50)</f>
        <v>0.13761609165603594</v>
      </c>
      <c r="U1475">
        <f>R1475*$L$46+S1475*$L$47</f>
        <v>0.23818816185360703</v>
      </c>
      <c r="V1475">
        <f>U1475/T1475</f>
        <v>1.7308162075184172</v>
      </c>
      <c r="W1475">
        <f>T1475/U1475</f>
        <v>0.57776209608862195</v>
      </c>
    </row>
    <row r="1476" spans="18:23" x14ac:dyDescent="0.45">
      <c r="R1476">
        <v>4.74</v>
      </c>
      <c r="S1476">
        <f>1-R1476</f>
        <v>-3.74</v>
      </c>
      <c r="T1476">
        <f>SQRT(R1476^2*$L$48+S1476^2*$L$49+2*R1476*S1476*$L$50)</f>
        <v>0.137673664085954</v>
      </c>
      <c r="U1476">
        <f>R1476*$L$46+S1476*$L$47</f>
        <v>0.23785832615969582</v>
      </c>
      <c r="V1476">
        <f>U1476/T1476</f>
        <v>1.7276966349293457</v>
      </c>
      <c r="W1476">
        <f>T1476/U1476</f>
        <v>0.57880531789129464</v>
      </c>
    </row>
    <row r="1477" spans="18:23" x14ac:dyDescent="0.45">
      <c r="R1477">
        <v>4.75</v>
      </c>
      <c r="S1477">
        <f>1-R1477</f>
        <v>-3.75</v>
      </c>
      <c r="T1477">
        <f>SQRT(R1477^2*$L$48+S1477^2*$L$49+2*R1477*S1477*$L$50)</f>
        <v>0.13773191163771351</v>
      </c>
      <c r="U1477">
        <f>R1477*$L$46+S1477*$L$47</f>
        <v>0.23752849046578417</v>
      </c>
      <c r="V1477">
        <f>U1477/T1477</f>
        <v>1.7245712169491485</v>
      </c>
      <c r="W1477">
        <f>T1477/U1477</f>
        <v>0.57985427923878341</v>
      </c>
    </row>
    <row r="1478" spans="18:23" x14ac:dyDescent="0.45">
      <c r="R1478">
        <v>4.76</v>
      </c>
      <c r="S1478">
        <f>1-R1478</f>
        <v>-3.76</v>
      </c>
      <c r="T1478">
        <f>SQRT(R1478^2*$L$48+S1478^2*$L$49+2*R1478*S1478*$L$50)</f>
        <v>0.13779083345514143</v>
      </c>
      <c r="U1478">
        <f>R1478*$L$46+S1478*$L$47</f>
        <v>0.23719865477187296</v>
      </c>
      <c r="V1478">
        <f>U1478/T1478</f>
        <v>1.721440017627111</v>
      </c>
      <c r="W1478">
        <f>T1478/U1478</f>
        <v>0.58090900046487393</v>
      </c>
    </row>
    <row r="1479" spans="18:23" x14ac:dyDescent="0.45">
      <c r="R1479">
        <v>4.7699999999999996</v>
      </c>
      <c r="S1479">
        <f>1-R1479</f>
        <v>-3.7699999999999996</v>
      </c>
      <c r="T1479">
        <f>SQRT(R1479^2*$L$48+S1479^2*$L$49+2*R1479*S1479*$L$50)</f>
        <v>0.13785042867362762</v>
      </c>
      <c r="U1479">
        <f>R1479*$L$46+S1479*$L$47</f>
        <v>0.23686881907796131</v>
      </c>
      <c r="V1479">
        <f>U1479/T1479</f>
        <v>1.7183031011007444</v>
      </c>
      <c r="W1479">
        <f>T1479/U1479</f>
        <v>0.58196950198099529</v>
      </c>
    </row>
    <row r="1480" spans="18:23" x14ac:dyDescent="0.45">
      <c r="R1480">
        <v>4.7800000000000011</v>
      </c>
      <c r="S1480">
        <f>1-R1480</f>
        <v>-3.7800000000000011</v>
      </c>
      <c r="T1480">
        <f>SQRT(R1480^2*$L$48+S1480^2*$L$49+2*R1480*S1480*$L$50)</f>
        <v>0.13791069642018522</v>
      </c>
      <c r="U1480">
        <f>R1480*$L$46+S1480*$L$47</f>
        <v>0.23653898338405011</v>
      </c>
      <c r="V1480">
        <f>U1480/T1480</f>
        <v>1.7151605315904215</v>
      </c>
      <c r="W1480">
        <f>T1480/U1480</f>
        <v>0.58303580427700685</v>
      </c>
    </row>
    <row r="1481" spans="18:23" x14ac:dyDescent="0.45">
      <c r="R1481">
        <v>4.7900000000000009</v>
      </c>
      <c r="S1481">
        <f>1-R1481</f>
        <v>-3.7900000000000009</v>
      </c>
      <c r="T1481">
        <f>SQRT(R1481^2*$L$48+S1481^2*$L$49+2*R1481*S1481*$L$50)</f>
        <v>0.13797163581350644</v>
      </c>
      <c r="U1481">
        <f>R1481*$L$46+S1481*$L$47</f>
        <v>0.23620914769013845</v>
      </c>
      <c r="V1481">
        <f>U1481/T1481</f>
        <v>1.712012373394034</v>
      </c>
      <c r="W1481">
        <f>T1481/U1481</f>
        <v>0.58410792792199151</v>
      </c>
    </row>
    <row r="1482" spans="18:23" x14ac:dyDescent="0.45">
      <c r="R1482">
        <v>4.8000000000000007</v>
      </c>
      <c r="S1482">
        <f>1-R1482</f>
        <v>-3.8000000000000007</v>
      </c>
      <c r="T1482">
        <f>SQRT(R1482^2*$L$48+S1482^2*$L$49+2*R1482*S1482*$L$50)</f>
        <v>0.13803324596402933</v>
      </c>
      <c r="U1482">
        <f>R1482*$L$46+S1482*$L$47</f>
        <v>0.23587931199622725</v>
      </c>
      <c r="V1482">
        <f>U1482/T1482</f>
        <v>1.7088586908815868</v>
      </c>
      <c r="W1482">
        <f>T1482/U1482</f>
        <v>0.58518589356508333</v>
      </c>
    </row>
    <row r="1483" spans="18:23" x14ac:dyDescent="0.45">
      <c r="R1483">
        <v>4.8100000000000005</v>
      </c>
      <c r="S1483">
        <f>1-R1483</f>
        <v>-3.8100000000000005</v>
      </c>
      <c r="T1483">
        <f>SQRT(R1483^2*$L$48+S1483^2*$L$49+2*R1483*S1483*$L$50)</f>
        <v>0.1380955259739951</v>
      </c>
      <c r="U1483">
        <f>R1483*$L$46+S1483*$L$47</f>
        <v>0.23554947630231604</v>
      </c>
      <c r="V1483">
        <f>U1483/T1483</f>
        <v>1.7056995484898807</v>
      </c>
      <c r="W1483">
        <f>T1483/U1483</f>
        <v>0.58626972193627958</v>
      </c>
    </row>
    <row r="1484" spans="18:23" x14ac:dyDescent="0.45">
      <c r="R1484">
        <v>4.82</v>
      </c>
      <c r="S1484">
        <f>1-R1484</f>
        <v>-3.8200000000000003</v>
      </c>
      <c r="T1484">
        <f>SQRT(R1484^2*$L$48+S1484^2*$L$49+2*R1484*S1484*$L$50)</f>
        <v>0.13815847493751249</v>
      </c>
      <c r="U1484">
        <f>R1484*$L$46+S1484*$L$47</f>
        <v>0.23521964060840439</v>
      </c>
      <c r="V1484">
        <f>U1484/T1484</f>
        <v>1.7025350107171606</v>
      </c>
      <c r="W1484">
        <f>T1484/U1484</f>
        <v>0.58735943384727751</v>
      </c>
    </row>
    <row r="1485" spans="18:23" x14ac:dyDescent="0.45">
      <c r="R1485">
        <v>4.83</v>
      </c>
      <c r="S1485">
        <f>1-R1485</f>
        <v>-3.83</v>
      </c>
      <c r="T1485">
        <f>SQRT(R1485^2*$L$48+S1485^2*$L$49+2*R1485*S1485*$L$50)</f>
        <v>0.13822209194062068</v>
      </c>
      <c r="U1485">
        <f>R1485*$L$46+S1485*$L$47</f>
        <v>0.23488980491449318</v>
      </c>
      <c r="V1485">
        <f>U1485/T1485</f>
        <v>1.6993651421178051</v>
      </c>
      <c r="W1485">
        <f>T1485/U1485</f>
        <v>0.58845505019231292</v>
      </c>
    </row>
    <row r="1486" spans="18:23" x14ac:dyDescent="0.45">
      <c r="R1486">
        <v>4.84</v>
      </c>
      <c r="S1486">
        <f>1-R1486</f>
        <v>-3.84</v>
      </c>
      <c r="T1486">
        <f>SQRT(R1486^2*$L$48+S1486^2*$L$49+2*R1486*S1486*$L$50)</f>
        <v>0.13828637606134705</v>
      </c>
      <c r="U1486">
        <f>R1486*$L$46+S1486*$L$47</f>
        <v>0.23455996922058153</v>
      </c>
      <c r="V1486">
        <f>U1486/T1486</f>
        <v>1.6961900072970693</v>
      </c>
      <c r="W1486">
        <f>T1486/U1486</f>
        <v>0.58955659194899435</v>
      </c>
    </row>
    <row r="1487" spans="18:23" x14ac:dyDescent="0.45">
      <c r="R1487">
        <v>4.8499999999999996</v>
      </c>
      <c r="S1487">
        <f>1-R1487</f>
        <v>-3.8499999999999996</v>
      </c>
      <c r="T1487">
        <f>SQRT(R1487^2*$L$48+S1487^2*$L$49+2*R1487*S1487*$L$50)</f>
        <v>0.13835132636977651</v>
      </c>
      <c r="U1487">
        <f>R1487*$L$46+S1487*$L$47</f>
        <v>0.23423013352667033</v>
      </c>
      <c r="V1487">
        <f>U1487/T1487</f>
        <v>1.6930096709057572</v>
      </c>
      <c r="W1487">
        <f>T1487/U1487</f>
        <v>0.59066408017917693</v>
      </c>
    </row>
    <row r="1488" spans="18:23" x14ac:dyDescent="0.45">
      <c r="R1488">
        <v>4.8599999999999994</v>
      </c>
      <c r="S1488">
        <f>1-R1488</f>
        <v>-3.8599999999999994</v>
      </c>
      <c r="T1488">
        <f>SQRT(R1488^2*$L$48+S1488^2*$L$49+2*R1488*S1488*$L$50)</f>
        <v>0.13841694192810675</v>
      </c>
      <c r="U1488">
        <f>R1488*$L$46+S1488*$L$47</f>
        <v>0.2339002978327589</v>
      </c>
      <c r="V1488">
        <f>U1488/T1488</f>
        <v>1.6898241976350399</v>
      </c>
      <c r="W1488">
        <f>T1488/U1488</f>
        <v>0.59177753602980132</v>
      </c>
    </row>
    <row r="1489" spans="18:23" x14ac:dyDescent="0.45">
      <c r="R1489">
        <v>4.870000000000001</v>
      </c>
      <c r="S1489">
        <f>1-R1489</f>
        <v>-3.870000000000001</v>
      </c>
      <c r="T1489">
        <f>SQRT(R1489^2*$L$48+S1489^2*$L$49+2*R1489*S1489*$L$50)</f>
        <v>0.13848322179072367</v>
      </c>
      <c r="U1489">
        <f>R1489*$L$46+S1489*$L$47</f>
        <v>0.23357046213884747</v>
      </c>
      <c r="V1489">
        <f>U1489/T1489</f>
        <v>1.6866336522110958</v>
      </c>
      <c r="W1489">
        <f>T1489/U1489</f>
        <v>0.59289698073381136</v>
      </c>
    </row>
    <row r="1490" spans="18:23" x14ac:dyDescent="0.45">
      <c r="R1490">
        <v>4.8800000000000008</v>
      </c>
      <c r="S1490">
        <f>1-R1490</f>
        <v>-3.8800000000000008</v>
      </c>
      <c r="T1490">
        <f>SQRT(R1490^2*$L$48+S1490^2*$L$49+2*R1490*S1490*$L$50)</f>
        <v>0.13855016500425113</v>
      </c>
      <c r="U1490">
        <f>R1490*$L$46+S1490*$L$47</f>
        <v>0.23324062644493626</v>
      </c>
      <c r="V1490">
        <f>U1490/T1490</f>
        <v>1.6834380993900639</v>
      </c>
      <c r="W1490">
        <f>T1490/U1490</f>
        <v>0.59402243561097723</v>
      </c>
    </row>
    <row r="1491" spans="18:23" x14ac:dyDescent="0.45">
      <c r="R1491">
        <v>4.8900000000000006</v>
      </c>
      <c r="S1491">
        <f>1-R1491</f>
        <v>-3.8900000000000006</v>
      </c>
      <c r="T1491">
        <f>SQRT(R1491^2*$L$48+S1491^2*$L$49+2*R1491*S1491*$L$50)</f>
        <v>0.13861777060762764</v>
      </c>
      <c r="U1491">
        <f>R1491*$L$46+S1491*$L$47</f>
        <v>0.23291079075102461</v>
      </c>
      <c r="V1491">
        <f>U1491/T1491</f>
        <v>1.6802376039526952</v>
      </c>
      <c r="W1491">
        <f>T1491/U1491</f>
        <v>0.59515392206884188</v>
      </c>
    </row>
    <row r="1492" spans="18:23" x14ac:dyDescent="0.45">
      <c r="R1492">
        <v>4.9000000000000004</v>
      </c>
      <c r="S1492">
        <f>1-R1492</f>
        <v>-3.9000000000000004</v>
      </c>
      <c r="T1492">
        <f>SQRT(R1492^2*$L$48+S1492^2*$L$49+2*R1492*S1492*$L$50)</f>
        <v>0.1386860376321615</v>
      </c>
      <c r="U1492">
        <f>R1492*$L$46+S1492*$L$47</f>
        <v>0.2325809550571134</v>
      </c>
      <c r="V1492">
        <f>U1492/T1492</f>
        <v>1.6770322306993182</v>
      </c>
      <c r="W1492">
        <f>T1492/U1492</f>
        <v>0.59629146160357482</v>
      </c>
    </row>
    <row r="1493" spans="18:23" x14ac:dyDescent="0.45">
      <c r="R1493">
        <v>4.91</v>
      </c>
      <c r="S1493">
        <f>1-R1493</f>
        <v>-3.91</v>
      </c>
      <c r="T1493">
        <f>SQRT(R1493^2*$L$48+S1493^2*$L$49+2*R1493*S1493*$L$50)</f>
        <v>0.13875496510160104</v>
      </c>
      <c r="U1493">
        <f>R1493*$L$46+S1493*$L$47</f>
        <v>0.23225111936320197</v>
      </c>
      <c r="V1493">
        <f>U1493/T1493</f>
        <v>1.6738220444446072</v>
      </c>
      <c r="W1493">
        <f>T1493/U1493</f>
        <v>0.59743507580091115</v>
      </c>
    </row>
    <row r="1494" spans="18:23" x14ac:dyDescent="0.45">
      <c r="R1494">
        <v>4.92</v>
      </c>
      <c r="S1494">
        <f>1-R1494</f>
        <v>-3.92</v>
      </c>
      <c r="T1494">
        <f>SQRT(R1494^2*$L$48+S1494^2*$L$49+2*R1494*S1494*$L$50)</f>
        <v>0.13882455203219901</v>
      </c>
      <c r="U1494">
        <f>R1494*$L$46+S1494*$L$47</f>
        <v>0.23192128366929055</v>
      </c>
      <c r="V1494">
        <f>U1494/T1494</f>
        <v>1.6706071100124902</v>
      </c>
      <c r="W1494">
        <f>T1494/U1494</f>
        <v>0.59858478633706025</v>
      </c>
    </row>
    <row r="1495" spans="18:23" x14ac:dyDescent="0.45">
      <c r="R1495">
        <v>4.93</v>
      </c>
      <c r="S1495">
        <f>1-R1495</f>
        <v>-3.9299999999999997</v>
      </c>
      <c r="T1495">
        <f>SQRT(R1495^2*$L$48+S1495^2*$L$49+2*R1495*S1495*$L$50)</f>
        <v>0.13889479743277702</v>
      </c>
      <c r="U1495">
        <f>R1495*$L$46+S1495*$L$47</f>
        <v>0.23159144797537912</v>
      </c>
      <c r="V1495">
        <f>U1495/T1495</f>
        <v>1.6673874922310599</v>
      </c>
      <c r="W1495">
        <f>T1495/U1495</f>
        <v>0.59974061497963072</v>
      </c>
    </row>
    <row r="1496" spans="18:23" x14ac:dyDescent="0.45">
      <c r="R1496">
        <v>4.9399999999999995</v>
      </c>
      <c r="S1496">
        <f>1-R1496</f>
        <v>-3.9399999999999995</v>
      </c>
      <c r="T1496">
        <f>SQRT(R1496^2*$L$48+S1496^2*$L$49+2*R1496*S1496*$L$50)</f>
        <v>0.13896570030478794</v>
      </c>
      <c r="U1496">
        <f>R1496*$L$46+S1496*$L$47</f>
        <v>0.23126161228146769</v>
      </c>
      <c r="V1496">
        <f>U1496/T1496</f>
        <v>1.6641632559275474</v>
      </c>
      <c r="W1496">
        <f>T1496/U1496</f>
        <v>0.60090258358855198</v>
      </c>
    </row>
    <row r="1497" spans="18:23" x14ac:dyDescent="0.45">
      <c r="R1497">
        <v>4.9500000000000011</v>
      </c>
      <c r="S1497">
        <f>1-R1497</f>
        <v>-3.9500000000000011</v>
      </c>
      <c r="T1497">
        <f>SQRT(R1497^2*$L$48+S1497^2*$L$49+2*R1497*S1497*$L$50)</f>
        <v>0.13903725964238908</v>
      </c>
      <c r="U1497">
        <f>R1497*$L$46+S1497*$L$47</f>
        <v>0.23093177658755648</v>
      </c>
      <c r="V1497">
        <f>U1497/T1497</f>
        <v>1.6609344659231977</v>
      </c>
      <c r="W1497">
        <f>T1497/U1497</f>
        <v>0.6020707141170496</v>
      </c>
    </row>
    <row r="1498" spans="18:23" x14ac:dyDescent="0.45">
      <c r="R1498">
        <v>4.9600000000000009</v>
      </c>
      <c r="S1498">
        <f>1-R1498</f>
        <v>-3.9600000000000009</v>
      </c>
      <c r="T1498">
        <f>SQRT(R1498^2*$L$48+S1498^2*$L$49+2*R1498*S1498*$L$50)</f>
        <v>0.13910947443250338</v>
      </c>
      <c r="U1498">
        <f>R1498*$L$46+S1498*$L$47</f>
        <v>0.23060194089364505</v>
      </c>
      <c r="V1498">
        <f>U1498/T1498</f>
        <v>1.6577011870283089</v>
      </c>
      <c r="W1498">
        <f>T1498/U1498</f>
        <v>0.60324502861257989</v>
      </c>
    </row>
    <row r="1499" spans="18:23" x14ac:dyDescent="0.45">
      <c r="R1499">
        <v>4.9700000000000006</v>
      </c>
      <c r="S1499">
        <f>1-R1499</f>
        <v>-3.9700000000000006</v>
      </c>
      <c r="T1499">
        <f>SQRT(R1499^2*$L$48+S1499^2*$L$49+2*R1499*S1499*$L$50)</f>
        <v>0.13918234365488338</v>
      </c>
      <c r="U1499">
        <f>R1499*$L$46+S1499*$L$47</f>
        <v>0.23027210519973362</v>
      </c>
      <c r="V1499">
        <f>U1499/T1499</f>
        <v>1.6544634840372889</v>
      </c>
      <c r="W1499">
        <f>T1499/U1499</f>
        <v>0.60442554921777991</v>
      </c>
    </row>
    <row r="1500" spans="18:23" x14ac:dyDescent="0.45">
      <c r="R1500">
        <v>4.9800000000000004</v>
      </c>
      <c r="S1500">
        <f>1-R1500</f>
        <v>-3.9800000000000004</v>
      </c>
      <c r="T1500">
        <f>SQRT(R1500^2*$L$48+S1500^2*$L$49+2*R1500*S1500*$L$50)</f>
        <v>0.13925586628218503</v>
      </c>
      <c r="U1500">
        <f>R1500*$L$46+S1500*$L$47</f>
        <v>0.22994226950582219</v>
      </c>
      <c r="V1500">
        <f>U1500/T1500</f>
        <v>1.6512214217236079</v>
      </c>
      <c r="W1500">
        <f>T1500/U1500</f>
        <v>0.60561229817147233</v>
      </c>
    </row>
    <row r="1501" spans="18:23" x14ac:dyDescent="0.45">
      <c r="R1501">
        <v>4.99</v>
      </c>
      <c r="S1501">
        <f>1-R1501</f>
        <v>-3.99</v>
      </c>
      <c r="T1501">
        <f>SQRT(R1501^2*$L$48+S1501^2*$L$49+2*R1501*S1501*$L$50)</f>
        <v>0.13933004128002721</v>
      </c>
      <c r="U1501">
        <f>R1501*$L$46+S1501*$L$47</f>
        <v>0.22961243381191077</v>
      </c>
      <c r="V1501">
        <f>U1501/T1501</f>
        <v>1.647975064834962</v>
      </c>
      <c r="W1501">
        <f>T1501/U1501</f>
        <v>0.60680529780961578</v>
      </c>
    </row>
    <row r="1502" spans="18:23" x14ac:dyDescent="0.45">
      <c r="R1502">
        <v>5</v>
      </c>
      <c r="S1502">
        <f>1-R1502</f>
        <v>-4</v>
      </c>
      <c r="T1502">
        <f>SQRT(R1502^2*$L$48+S1502^2*$L$49+2*R1502*S1502*$L$50)</f>
        <v>0.13940486760706761</v>
      </c>
      <c r="U1502">
        <f>R1502*$L$46+S1502*$L$47</f>
        <v>0.22928259811799956</v>
      </c>
      <c r="V1502">
        <f>U1502/T1502</f>
        <v>1.6447244780882766</v>
      </c>
      <c r="W1502">
        <f>T1502/U1502</f>
        <v>0.60800457056633372</v>
      </c>
    </row>
    <row r="1503" spans="18:23" x14ac:dyDescent="0.45">
      <c r="R1503">
        <v>5.01</v>
      </c>
      <c r="S1503">
        <f>1-R1503</f>
        <v>-4.01</v>
      </c>
      <c r="T1503">
        <f>SQRT(R1503^2*$L$48+S1503^2*$L$49+2*R1503*S1503*$L$50)</f>
        <v>0.13948034421505617</v>
      </c>
      <c r="U1503">
        <f>R1503*$L$46+S1503*$L$47</f>
        <v>0.22895276242408813</v>
      </c>
      <c r="V1503">
        <f>U1503/T1503</f>
        <v>1.6414697261649995</v>
      </c>
      <c r="W1503">
        <f>T1503/U1503</f>
        <v>0.6092101389748571</v>
      </c>
    </row>
    <row r="1504" spans="18:23" x14ac:dyDescent="0.45">
      <c r="R1504">
        <v>5.0199999999999996</v>
      </c>
      <c r="S1504">
        <f>1-R1504</f>
        <v>-4.0199999999999996</v>
      </c>
      <c r="T1504">
        <f>SQRT(R1504^2*$L$48+S1504^2*$L$49+2*R1504*S1504*$L$50)</f>
        <v>0.13955647004891625</v>
      </c>
      <c r="U1504">
        <f>R1504*$L$46+S1504*$L$47</f>
        <v>0.2286229267301767</v>
      </c>
      <c r="V1504">
        <f>U1504/T1504</f>
        <v>1.6382108737061174</v>
      </c>
      <c r="W1504">
        <f>T1504/U1504</f>
        <v>0.61042202566859072</v>
      </c>
    </row>
    <row r="1505" spans="18:23" x14ac:dyDescent="0.45">
      <c r="R1505">
        <v>5.0300000000000011</v>
      </c>
      <c r="S1505">
        <f>1-R1505</f>
        <v>-4.0300000000000011</v>
      </c>
      <c r="T1505">
        <f>SQRT(R1505^2*$L$48+S1505^2*$L$49+2*R1505*S1505*$L$50)</f>
        <v>0.13963324404680405</v>
      </c>
      <c r="U1505">
        <f>R1505*$L$46+S1505*$L$47</f>
        <v>0.22829309103626527</v>
      </c>
      <c r="V1505">
        <f>U1505/T1505</f>
        <v>1.6349479853074464</v>
      </c>
      <c r="W1505">
        <f>T1505/U1505</f>
        <v>0.61164025338209971</v>
      </c>
    </row>
    <row r="1506" spans="18:23" x14ac:dyDescent="0.45">
      <c r="R1506">
        <v>5.0400000000000009</v>
      </c>
      <c r="S1506">
        <f>1-R1506</f>
        <v>-4.0400000000000009</v>
      </c>
      <c r="T1506">
        <f>SQRT(R1506^2*$L$48+S1506^2*$L$49+2*R1506*S1506*$L$50)</f>
        <v>0.13971066514018038</v>
      </c>
      <c r="U1506">
        <f>R1506*$L$46+S1506*$L$47</f>
        <v>0.22796325534235384</v>
      </c>
      <c r="V1506">
        <f>U1506/T1506</f>
        <v>1.6316811255148214</v>
      </c>
      <c r="W1506">
        <f>T1506/U1506</f>
        <v>0.61286484495215576</v>
      </c>
    </row>
    <row r="1507" spans="18:23" x14ac:dyDescent="0.45">
      <c r="R1507">
        <v>5.0500000000000007</v>
      </c>
      <c r="S1507">
        <f>1-R1507</f>
        <v>-4.0500000000000007</v>
      </c>
      <c r="T1507">
        <f>SQRT(R1507^2*$L$48+S1507^2*$L$49+2*R1507*S1507*$L$50)</f>
        <v>0.1397887322538762</v>
      </c>
      <c r="U1507">
        <f>R1507*$L$46+S1507*$L$47</f>
        <v>0.22763341964844241</v>
      </c>
      <c r="V1507">
        <f>U1507/T1507</f>
        <v>1.6284103588193917</v>
      </c>
      <c r="W1507">
        <f>T1507/U1507</f>
        <v>0.61409582331876511</v>
      </c>
    </row>
    <row r="1508" spans="18:23" x14ac:dyDescent="0.45">
      <c r="R1508">
        <v>5.0600000000000005</v>
      </c>
      <c r="S1508">
        <f>1-R1508</f>
        <v>-4.0600000000000005</v>
      </c>
      <c r="T1508">
        <f>SQRT(R1508^2*$L$48+S1508^2*$L$49+2*R1508*S1508*$L$50)</f>
        <v>0.1398674443061606</v>
      </c>
      <c r="U1508">
        <f>R1508*$L$46+S1508*$L$47</f>
        <v>0.22730358395453121</v>
      </c>
      <c r="V1508">
        <f>U1508/T1508</f>
        <v>1.6251357496529262</v>
      </c>
      <c r="W1508">
        <f>T1508/U1508</f>
        <v>0.61533321152621623</v>
      </c>
    </row>
    <row r="1509" spans="18:23" x14ac:dyDescent="0.45">
      <c r="R1509">
        <v>5.07</v>
      </c>
      <c r="S1509">
        <f>1-R1509</f>
        <v>-4.07</v>
      </c>
      <c r="T1509">
        <f>SQRT(R1509^2*$L$48+S1509^2*$L$49+2*R1509*S1509*$L$50)</f>
        <v>0.13994680020881142</v>
      </c>
      <c r="U1509">
        <f>R1509*$L$46+S1509*$L$47</f>
        <v>0.22697374826061978</v>
      </c>
      <c r="V1509">
        <f>U1509/T1509</f>
        <v>1.6218573623831158</v>
      </c>
      <c r="W1509">
        <f>T1509/U1509</f>
        <v>0.61657703272415121</v>
      </c>
    </row>
    <row r="1510" spans="18:23" x14ac:dyDescent="0.45">
      <c r="R1510">
        <v>5.08</v>
      </c>
      <c r="S1510">
        <f>1-R1510</f>
        <v>-4.08</v>
      </c>
      <c r="T1510">
        <f>SQRT(R1510^2*$L$48+S1510^2*$L$49+2*R1510*S1510*$L$50)</f>
        <v>0.14002679886718039</v>
      </c>
      <c r="U1510">
        <f>R1510*$L$46+S1510*$L$47</f>
        <v>0.22664391256670835</v>
      </c>
      <c r="V1510">
        <f>U1510/T1510</f>
        <v>1.6185752613089932</v>
      </c>
      <c r="W1510">
        <f>T1510/U1510</f>
        <v>0.61782731016861592</v>
      </c>
    </row>
    <row r="1511" spans="18:23" x14ac:dyDescent="0.45">
      <c r="R1511">
        <v>5.09</v>
      </c>
      <c r="S1511">
        <f>1-R1511</f>
        <v>-4.09</v>
      </c>
      <c r="T1511">
        <f>SQRT(R1511^2*$L$48+S1511^2*$L$49+2*R1511*S1511*$L$50)</f>
        <v>0.14010743918026561</v>
      </c>
      <c r="U1511">
        <f>R1511*$L$46+S1511*$L$47</f>
        <v>0.22631407687279692</v>
      </c>
      <c r="V1511">
        <f>U1511/T1511</f>
        <v>1.6152895106562883</v>
      </c>
      <c r="W1511">
        <f>T1511/U1511</f>
        <v>0.61908406722315823</v>
      </c>
    </row>
    <row r="1512" spans="18:23" x14ac:dyDescent="0.45">
      <c r="R1512">
        <v>5.0999999999999996</v>
      </c>
      <c r="S1512">
        <f>1-R1512</f>
        <v>-4.0999999999999996</v>
      </c>
      <c r="T1512">
        <f>SQRT(R1512^2*$L$48+S1512^2*$L$49+2*R1512*S1512*$L$50)</f>
        <v>0.14018872004077446</v>
      </c>
      <c r="U1512">
        <f>R1512*$L$46+S1512*$L$47</f>
        <v>0.22598424117888549</v>
      </c>
      <c r="V1512">
        <f>U1512/T1512</f>
        <v>1.6120001745729404</v>
      </c>
      <c r="W1512">
        <f>T1512/U1512</f>
        <v>0.62034732735989018</v>
      </c>
    </row>
    <row r="1513" spans="18:23" x14ac:dyDescent="0.45">
      <c r="R1513">
        <v>5.1099999999999994</v>
      </c>
      <c r="S1513">
        <f>1-R1513</f>
        <v>-4.1099999999999994</v>
      </c>
      <c r="T1513">
        <f>SQRT(R1513^2*$L$48+S1513^2*$L$49+2*R1513*S1513*$L$50)</f>
        <v>0.14027064033519709</v>
      </c>
      <c r="U1513">
        <f>R1513*$L$46+S1513*$L$47</f>
        <v>0.22565440548497429</v>
      </c>
      <c r="V1513">
        <f>U1513/T1513</f>
        <v>1.6087073171245263</v>
      </c>
      <c r="W1513">
        <f>T1513/U1513</f>
        <v>0.62161711416060672</v>
      </c>
    </row>
    <row r="1514" spans="18:23" x14ac:dyDescent="0.45">
      <c r="R1514">
        <v>5.120000000000001</v>
      </c>
      <c r="S1514">
        <f>1-R1514</f>
        <v>-4.120000000000001</v>
      </c>
      <c r="T1514">
        <f>SQRT(R1514^2*$L$48+S1514^2*$L$49+2*R1514*S1514*$L$50)</f>
        <v>0.14035319894387527</v>
      </c>
      <c r="U1514">
        <f>R1514*$L$46+S1514*$L$47</f>
        <v>0.22532456979106263</v>
      </c>
      <c r="V1514">
        <f>U1514/T1514</f>
        <v>1.6054110022897725</v>
      </c>
      <c r="W1514">
        <f>T1514/U1514</f>
        <v>0.62289345131789664</v>
      </c>
    </row>
    <row r="1515" spans="18:23" x14ac:dyDescent="0.45">
      <c r="R1515">
        <v>5.1300000000000008</v>
      </c>
      <c r="S1515">
        <f>1-R1515</f>
        <v>-4.1300000000000008</v>
      </c>
      <c r="T1515">
        <f>SQRT(R1515^2*$L$48+S1515^2*$L$49+2*R1515*S1515*$L$50)</f>
        <v>0.14043639474106553</v>
      </c>
      <c r="U1515">
        <f>R1515*$L$46+S1515*$L$47</f>
        <v>0.22499473409715143</v>
      </c>
      <c r="V1515">
        <f>U1515/T1515</f>
        <v>1.6021112939561946</v>
      </c>
      <c r="W1515">
        <f>T1515/U1515</f>
        <v>0.62417636263622911</v>
      </c>
    </row>
    <row r="1516" spans="18:23" x14ac:dyDescent="0.45">
      <c r="R1516">
        <v>5.1400000000000006</v>
      </c>
      <c r="S1516">
        <f>1-R1516</f>
        <v>-4.1400000000000006</v>
      </c>
      <c r="T1516">
        <f>SQRT(R1516^2*$L$48+S1516^2*$L$49+2*R1516*S1516*$L$50)</f>
        <v>0.14052022659501712</v>
      </c>
      <c r="U1516">
        <f>R1516*$L$46+S1516*$L$47</f>
        <v>0.22466489840324</v>
      </c>
      <c r="V1516">
        <f>U1516/T1516</f>
        <v>1.5988082559155699</v>
      </c>
      <c r="W1516">
        <f>T1516/U1516</f>
        <v>0.6254658720331302</v>
      </c>
    </row>
    <row r="1517" spans="18:23" x14ac:dyDescent="0.45">
      <c r="R1517">
        <v>5.15</v>
      </c>
      <c r="S1517">
        <f>1-R1517</f>
        <v>-4.1500000000000004</v>
      </c>
      <c r="T1517">
        <f>SQRT(R1517^2*$L$48+S1517^2*$L$49+2*R1517*S1517*$L$50)</f>
        <v>0.140604693368032</v>
      </c>
      <c r="U1517">
        <f>R1517*$L$46+S1517*$L$47</f>
        <v>0.22433506270932857</v>
      </c>
      <c r="V1517">
        <f>U1517/T1517</f>
        <v>1.5955019518596922</v>
      </c>
      <c r="W1517">
        <f>T1517/U1517</f>
        <v>0.626762003540275</v>
      </c>
    </row>
    <row r="1518" spans="18:23" x14ac:dyDescent="0.45">
      <c r="R1518">
        <v>5.16</v>
      </c>
      <c r="S1518">
        <f>1-R1518</f>
        <v>-4.16</v>
      </c>
      <c r="T1518">
        <f>SQRT(R1518^2*$L$48+S1518^2*$L$49+2*R1518*S1518*$L$50)</f>
        <v>0.14068979391654052</v>
      </c>
      <c r="U1518">
        <f>R1518*$L$46+S1518*$L$47</f>
        <v>0.22400522701541736</v>
      </c>
      <c r="V1518">
        <f>U1518/T1518</f>
        <v>1.5921924453759662</v>
      </c>
      <c r="W1518">
        <f>T1518/U1518</f>
        <v>0.62806478130466759</v>
      </c>
    </row>
    <row r="1519" spans="18:23" x14ac:dyDescent="0.45">
      <c r="R1519">
        <v>5.17</v>
      </c>
      <c r="S1519">
        <f>1-R1519</f>
        <v>-4.17</v>
      </c>
      <c r="T1519">
        <f>SQRT(R1519^2*$L$48+S1519^2*$L$49+2*R1519*S1519*$L$50)</f>
        <v>0.14077552709116731</v>
      </c>
      <c r="U1519">
        <f>R1519*$L$46+S1519*$L$47</f>
        <v>0.22367539132150571</v>
      </c>
      <c r="V1519">
        <f>U1519/T1519</f>
        <v>1.5888797999431521</v>
      </c>
      <c r="W1519">
        <f>T1519/U1519</f>
        <v>0.62937422958978928</v>
      </c>
    </row>
    <row r="1520" spans="18:23" x14ac:dyDescent="0.45">
      <c r="R1520">
        <v>5.18</v>
      </c>
      <c r="S1520">
        <f>1-R1520</f>
        <v>-4.18</v>
      </c>
      <c r="T1520">
        <f>SQRT(R1520^2*$L$48+S1520^2*$L$49+2*R1520*S1520*$L$50)</f>
        <v>0.14086189173679969</v>
      </c>
      <c r="U1520">
        <f>R1520*$L$46+S1520*$L$47</f>
        <v>0.22334555562759451</v>
      </c>
      <c r="V1520">
        <f>U1520/T1520</f>
        <v>1.5855640789271483</v>
      </c>
      <c r="W1520">
        <f>T1520/U1520</f>
        <v>0.63069037277675788</v>
      </c>
    </row>
    <row r="1521" spans="18:23" x14ac:dyDescent="0.45">
      <c r="R1521">
        <v>5.1899999999999995</v>
      </c>
      <c r="S1521">
        <f>1-R1521</f>
        <v>-4.1899999999999995</v>
      </c>
      <c r="T1521">
        <f>SQRT(R1521^2*$L$48+S1521^2*$L$49+2*R1521*S1521*$L$50)</f>
        <v>0.1409488866926632</v>
      </c>
      <c r="U1521">
        <f>R1521*$L$46+S1521*$L$47</f>
        <v>0.22301571993368285</v>
      </c>
      <c r="V1521">
        <f>U1521/T1521</f>
        <v>1.5822453455766918</v>
      </c>
      <c r="W1521">
        <f>T1521/U1521</f>
        <v>0.6320132353655451</v>
      </c>
    </row>
    <row r="1522" spans="18:23" x14ac:dyDescent="0.45">
      <c r="R1522">
        <v>5.2000000000000011</v>
      </c>
      <c r="S1522">
        <f>1-R1522</f>
        <v>-4.2000000000000011</v>
      </c>
      <c r="T1522">
        <f>SQRT(R1522^2*$L$48+S1522^2*$L$49+2*R1522*S1522*$L$50)</f>
        <v>0.14103651079237833</v>
      </c>
      <c r="U1522">
        <f>R1522*$L$46+S1522*$L$47</f>
        <v>0.22268588423977165</v>
      </c>
      <c r="V1522">
        <f>U1522/T1522</f>
        <v>1.578923663019361</v>
      </c>
      <c r="W1522">
        <f>T1522/U1522</f>
        <v>0.63334284197610247</v>
      </c>
    </row>
    <row r="1523" spans="18:23" x14ac:dyDescent="0.45">
      <c r="R1523">
        <v>5.2100000000000009</v>
      </c>
      <c r="S1523">
        <f>1-R1523</f>
        <v>-4.2100000000000009</v>
      </c>
      <c r="T1523">
        <f>SQRT(R1523^2*$L$48+S1523^2*$L$49+2*R1523*S1523*$L$50)</f>
        <v>0.1411247628640479</v>
      </c>
      <c r="U1523">
        <f>R1523*$L$46+S1523*$L$47</f>
        <v>0.22235604854586022</v>
      </c>
      <c r="V1523">
        <f>U1523/T1523</f>
        <v>1.5755990942572298</v>
      </c>
      <c r="W1523">
        <f>T1523/U1523</f>
        <v>0.63467921734965249</v>
      </c>
    </row>
    <row r="1524" spans="18:23" x14ac:dyDescent="0.45">
      <c r="R1524">
        <v>5.2200000000000006</v>
      </c>
      <c r="S1524">
        <f>1-R1524</f>
        <v>-4.2200000000000006</v>
      </c>
      <c r="T1524">
        <f>SQRT(R1524^2*$L$48+S1524^2*$L$49+2*R1524*S1524*$L$50)</f>
        <v>0.14121364173030823</v>
      </c>
      <c r="U1524">
        <f>R1524*$L$46+S1524*$L$47</f>
        <v>0.22202621285194879</v>
      </c>
      <c r="V1524">
        <f>U1524/T1524</f>
        <v>1.5722717021630073</v>
      </c>
      <c r="W1524">
        <f>T1524/U1524</f>
        <v>0.63602238634981412</v>
      </c>
    </row>
    <row r="1525" spans="18:23" x14ac:dyDescent="0.45">
      <c r="R1525">
        <v>5.23</v>
      </c>
      <c r="S1525">
        <f>1-R1525</f>
        <v>-4.2300000000000004</v>
      </c>
      <c r="T1525">
        <f>SQRT(R1525^2*$L$48+S1525^2*$L$49+2*R1525*S1525*$L$50)</f>
        <v>0.14130314620840642</v>
      </c>
      <c r="U1525">
        <f>R1525*$L$46+S1525*$L$47</f>
        <v>0.22169637715803758</v>
      </c>
      <c r="V1525">
        <f>U1525/T1525</f>
        <v>1.5689415494759054</v>
      </c>
      <c r="W1525">
        <f>T1525/U1525</f>
        <v>0.63737237396386337</v>
      </c>
    </row>
    <row r="1526" spans="18:23" x14ac:dyDescent="0.45">
      <c r="R1526">
        <v>5.24</v>
      </c>
      <c r="S1526">
        <f>1-R1526</f>
        <v>-4.24</v>
      </c>
      <c r="T1526">
        <f>SQRT(R1526^2*$L$48+S1526^2*$L$49+2*R1526*S1526*$L$50)</f>
        <v>0.14139327511027505</v>
      </c>
      <c r="U1526">
        <f>R1526*$L$46+S1526*$L$47</f>
        <v>0.22136654146412593</v>
      </c>
      <c r="V1526">
        <f>U1526/T1526</f>
        <v>1.5656086987975797</v>
      </c>
      <c r="W1526">
        <f>T1526/U1526</f>
        <v>0.63872920530399513</v>
      </c>
    </row>
    <row r="1527" spans="18:23" x14ac:dyDescent="0.45">
      <c r="R1527">
        <v>5.25</v>
      </c>
      <c r="S1527">
        <f>1-R1527</f>
        <v>-4.25</v>
      </c>
      <c r="T1527">
        <f>SQRT(R1527^2*$L$48+S1527^2*$L$49+2*R1527*S1527*$L$50)</f>
        <v>0.14148402724259221</v>
      </c>
      <c r="U1527">
        <f>R1527*$L$46+S1527*$L$47</f>
        <v>0.22103670577021473</v>
      </c>
      <c r="V1527">
        <f>U1527/T1527</f>
        <v>1.5622732125882974</v>
      </c>
      <c r="W1527">
        <f>T1527/U1527</f>
        <v>0.64009290560851972</v>
      </c>
    </row>
    <row r="1528" spans="18:23" x14ac:dyDescent="0.45">
      <c r="R1528">
        <v>5.26</v>
      </c>
      <c r="S1528">
        <f>1-R1528</f>
        <v>-4.26</v>
      </c>
      <c r="T1528">
        <f>SQRT(R1528^2*$L$48+S1528^2*$L$49+2*R1528*S1528*$L$50)</f>
        <v>0.14157540140685376</v>
      </c>
      <c r="U1528">
        <f>R1528*$L$46+S1528*$L$47</f>
        <v>0.22070687007630307</v>
      </c>
      <c r="V1528">
        <f>U1528/T1528</f>
        <v>1.5589351531629738</v>
      </c>
      <c r="W1528">
        <f>T1528/U1528</f>
        <v>0.64146350024314203</v>
      </c>
    </row>
    <row r="1529" spans="18:23" x14ac:dyDescent="0.45">
      <c r="R1529">
        <v>5.27</v>
      </c>
      <c r="S1529">
        <f>1-R1529</f>
        <v>-4.2699999999999996</v>
      </c>
      <c r="T1529">
        <f>SQRT(R1529^2*$L$48+S1529^2*$L$49+2*R1529*S1529*$L$50)</f>
        <v>0.14166739639944825</v>
      </c>
      <c r="U1529">
        <f>R1529*$L$46+S1529*$L$47</f>
        <v>0.22037703438239187</v>
      </c>
      <c r="V1529">
        <f>U1529/T1529</f>
        <v>1.5555945826872708</v>
      </c>
      <c r="W1529">
        <f>T1529/U1529</f>
        <v>0.64284101470224464</v>
      </c>
    </row>
    <row r="1530" spans="18:23" x14ac:dyDescent="0.45">
      <c r="R1530">
        <v>5.2800000000000011</v>
      </c>
      <c r="S1530">
        <f>1-R1530</f>
        <v>-4.2800000000000011</v>
      </c>
      <c r="T1530">
        <f>SQRT(R1530^2*$L$48+S1530^2*$L$49+2*R1530*S1530*$L$50)</f>
        <v>0.14176001101171434</v>
      </c>
      <c r="U1530">
        <f>R1530*$L$46+S1530*$L$47</f>
        <v>0.22004719868848066</v>
      </c>
      <c r="V1530">
        <f>U1530/T1530</f>
        <v>1.5522515631738845</v>
      </c>
      <c r="W1530">
        <f>T1530/U1530</f>
        <v>0.64422547461012236</v>
      </c>
    </row>
    <row r="1531" spans="18:23" x14ac:dyDescent="0.45">
      <c r="R1531">
        <v>5.2900000000000009</v>
      </c>
      <c r="S1531">
        <f>1-R1531</f>
        <v>-4.2900000000000009</v>
      </c>
      <c r="T1531">
        <f>SQRT(R1531^2*$L$48+S1531^2*$L$49+2*R1531*S1531*$L$50)</f>
        <v>0.14185324403002406</v>
      </c>
      <c r="U1531">
        <f>R1531*$L$46+S1531*$L$47</f>
        <v>0.21971736299456901</v>
      </c>
      <c r="V1531">
        <f>U1531/T1531</f>
        <v>1.5489061564786248</v>
      </c>
      <c r="W1531">
        <f>T1531/U1531</f>
        <v>0.64561690572233199</v>
      </c>
    </row>
    <row r="1532" spans="18:23" x14ac:dyDescent="0.45">
      <c r="R1532">
        <v>5.3000000000000007</v>
      </c>
      <c r="S1532">
        <f>1-R1532</f>
        <v>-4.3000000000000007</v>
      </c>
      <c r="T1532">
        <f>SQRT(R1532^2*$L$48+S1532^2*$L$49+2*R1532*S1532*$L$50)</f>
        <v>0.14194709423584181</v>
      </c>
      <c r="U1532">
        <f>R1532*$L$46+S1532*$L$47</f>
        <v>0.2193875273006578</v>
      </c>
      <c r="V1532">
        <f>U1532/T1532</f>
        <v>1.5455584242968052</v>
      </c>
      <c r="W1532">
        <f>T1532/U1532</f>
        <v>0.64701533392694477</v>
      </c>
    </row>
    <row r="1533" spans="18:23" x14ac:dyDescent="0.45">
      <c r="R1533">
        <v>5.3100000000000005</v>
      </c>
      <c r="S1533">
        <f>1-R1533</f>
        <v>-4.3100000000000005</v>
      </c>
      <c r="T1533">
        <f>SQRT(R1533^2*$L$48+S1533^2*$L$49+2*R1533*S1533*$L$50)</f>
        <v>0.14204156040579433</v>
      </c>
      <c r="U1533">
        <f>R1533*$L$46+S1533*$L$47</f>
        <v>0.21905769160674615</v>
      </c>
      <c r="V1533">
        <f>U1533/T1533</f>
        <v>1.5422084281595241</v>
      </c>
      <c r="W1533">
        <f>T1533/U1533</f>
        <v>0.64842078524587166</v>
      </c>
    </row>
    <row r="1534" spans="18:23" x14ac:dyDescent="0.45">
      <c r="R1534">
        <v>5.32</v>
      </c>
      <c r="S1534">
        <f>1-R1534</f>
        <v>-4.32</v>
      </c>
      <c r="T1534">
        <f>SQRT(R1534^2*$L$48+S1534^2*$L$49+2*R1534*S1534*$L$50)</f>
        <v>0.14213664131174575</v>
      </c>
      <c r="U1534">
        <f>R1534*$L$46+S1534*$L$47</f>
        <v>0.21872785591283495</v>
      </c>
      <c r="V1534">
        <f>U1534/T1534</f>
        <v>1.5388562294299826</v>
      </c>
      <c r="W1534">
        <f>T1534/U1534</f>
        <v>0.64983328583620603</v>
      </c>
    </row>
    <row r="1535" spans="18:23" x14ac:dyDescent="0.45">
      <c r="R1535">
        <v>5.33</v>
      </c>
      <c r="S1535">
        <f>1-R1535</f>
        <v>-4.33</v>
      </c>
      <c r="T1535">
        <f>SQRT(R1535^2*$L$48+S1535^2*$L$49+2*R1535*S1535*$L$50)</f>
        <v>0.1422323357208598</v>
      </c>
      <c r="U1535">
        <f>R1535*$L$46+S1535*$L$47</f>
        <v>0.21839802021892352</v>
      </c>
      <c r="V1535">
        <f>U1535/T1535</f>
        <v>1.5355018892999397</v>
      </c>
      <c r="W1535">
        <f>T1535/U1535</f>
        <v>0.65125286199153842</v>
      </c>
    </row>
    <row r="1536" spans="18:23" x14ac:dyDescent="0.45">
      <c r="R1536">
        <v>5.34</v>
      </c>
      <c r="S1536">
        <f>1-R1536</f>
        <v>-4.34</v>
      </c>
      <c r="T1536">
        <f>SQRT(R1536^2*$L$48+S1536^2*$L$49+2*R1536*S1536*$L$50)</f>
        <v>0.14232864239567711</v>
      </c>
      <c r="U1536">
        <f>R1536*$L$46+S1536*$L$47</f>
        <v>0.21806818452501209</v>
      </c>
      <c r="V1536">
        <f>U1536/T1536</f>
        <v>1.5321454687860874</v>
      </c>
      <c r="W1536">
        <f>T1536/U1536</f>
        <v>0.6526795401433364</v>
      </c>
    </row>
    <row r="1537" spans="18:23" x14ac:dyDescent="0.45">
      <c r="R1537">
        <v>5.35</v>
      </c>
      <c r="S1537">
        <f>1-R1537</f>
        <v>-4.3499999999999996</v>
      </c>
      <c r="T1537">
        <f>SQRT(R1537^2*$L$48+S1537^2*$L$49+2*R1537*S1537*$L$50)</f>
        <v>0.14242556009417001</v>
      </c>
      <c r="U1537">
        <f>R1537*$L$46+S1537*$L$47</f>
        <v>0.21773834883110088</v>
      </c>
      <c r="V1537">
        <f>U1537/T1537</f>
        <v>1.5287870287266905</v>
      </c>
      <c r="W1537">
        <f>T1537/U1537</f>
        <v>0.65411334686224332</v>
      </c>
    </row>
    <row r="1538" spans="18:23" x14ac:dyDescent="0.45">
      <c r="R1538">
        <v>5.3599999999999994</v>
      </c>
      <c r="S1538">
        <f>1-R1538</f>
        <v>-4.3599999999999994</v>
      </c>
      <c r="T1538">
        <f>SQRT(R1538^2*$L$48+S1538^2*$L$49+2*R1538*S1538*$L$50)</f>
        <v>0.14252308756982762</v>
      </c>
      <c r="U1538">
        <f>R1538*$L$46+S1538*$L$47</f>
        <v>0.21740851313718923</v>
      </c>
      <c r="V1538">
        <f>U1538/T1538</f>
        <v>1.5254266297779462</v>
      </c>
      <c r="W1538">
        <f>T1538/U1538</f>
        <v>0.6555543088595277</v>
      </c>
    </row>
    <row r="1539" spans="18:23" x14ac:dyDescent="0.45">
      <c r="R1539">
        <v>5.370000000000001</v>
      </c>
      <c r="S1539">
        <f>1-R1539</f>
        <v>-4.370000000000001</v>
      </c>
      <c r="T1539">
        <f>SQRT(R1539^2*$L$48+S1539^2*$L$49+2*R1539*S1539*$L$50)</f>
        <v>0.14262122357171195</v>
      </c>
      <c r="U1539">
        <f>R1539*$L$46+S1539*$L$47</f>
        <v>0.21707867744327802</v>
      </c>
      <c r="V1539">
        <f>U1539/T1539</f>
        <v>1.5220643324107217</v>
      </c>
      <c r="W1539">
        <f>T1539/U1539</f>
        <v>0.65700245298840287</v>
      </c>
    </row>
    <row r="1540" spans="18:23" x14ac:dyDescent="0.45">
      <c r="R1540">
        <v>5.3800000000000008</v>
      </c>
      <c r="S1540">
        <f>1-R1540</f>
        <v>-4.3800000000000008</v>
      </c>
      <c r="T1540">
        <f>SQRT(R1540^2*$L$48+S1540^2*$L$49+2*R1540*S1540*$L$50)</f>
        <v>0.14271996684453422</v>
      </c>
      <c r="U1540">
        <f>R1540*$L$46+S1540*$L$47</f>
        <v>0.21674884174936659</v>
      </c>
      <c r="V1540">
        <f>U1540/T1540</f>
        <v>1.5187001969070837</v>
      </c>
      <c r="W1540">
        <f>T1540/U1540</f>
        <v>0.6584578062454689</v>
      </c>
    </row>
    <row r="1541" spans="18:23" x14ac:dyDescent="0.45">
      <c r="R1541">
        <v>5.3900000000000006</v>
      </c>
      <c r="S1541">
        <f>1-R1541</f>
        <v>-4.3900000000000006</v>
      </c>
      <c r="T1541">
        <f>SQRT(R1541^2*$L$48+S1541^2*$L$49+2*R1541*S1541*$L$50)</f>
        <v>0.14281931612871554</v>
      </c>
      <c r="U1541">
        <f>R1541*$L$46+S1541*$L$47</f>
        <v>0.21641900605545517</v>
      </c>
      <c r="V1541">
        <f>U1541/T1541</f>
        <v>1.5153342833570782</v>
      </c>
      <c r="W1541">
        <f>T1541/U1541</f>
        <v>0.65992039577207717</v>
      </c>
    </row>
    <row r="1542" spans="18:23" x14ac:dyDescent="0.45">
      <c r="R1542">
        <v>5.4</v>
      </c>
      <c r="S1542">
        <f>1-R1542</f>
        <v>-4.4000000000000004</v>
      </c>
      <c r="T1542">
        <f>SQRT(R1542^2*$L$48+S1542^2*$L$49+2*R1542*S1542*$L$50)</f>
        <v>0.14291927016046668</v>
      </c>
      <c r="U1542">
        <f>R1542*$L$46+S1542*$L$47</f>
        <v>0.21608917036154374</v>
      </c>
      <c r="V1542">
        <f>U1542/T1542</f>
        <v>1.5119666516553258</v>
      </c>
      <c r="W1542">
        <f>T1542/U1542</f>
        <v>0.66139024885580888</v>
      </c>
    </row>
    <row r="1543" spans="18:23" x14ac:dyDescent="0.45">
      <c r="R1543">
        <v>5.41</v>
      </c>
      <c r="S1543">
        <f>1-R1543</f>
        <v>-4.41</v>
      </c>
      <c r="T1543">
        <f>SQRT(R1543^2*$L$48+S1543^2*$L$49+2*R1543*S1543*$L$50)</f>
        <v>0.14301982767184318</v>
      </c>
      <c r="U1543">
        <f>R1543*$L$46+S1543*$L$47</f>
        <v>0.21575933466763231</v>
      </c>
      <c r="V1543">
        <f>U1543/T1543</f>
        <v>1.5085973614979373</v>
      </c>
      <c r="W1543">
        <f>T1543/U1543</f>
        <v>0.66286739293184638</v>
      </c>
    </row>
    <row r="1544" spans="18:23" x14ac:dyDescent="0.45">
      <c r="R1544">
        <v>5.42</v>
      </c>
      <c r="S1544">
        <f>1-R1544</f>
        <v>-4.42</v>
      </c>
      <c r="T1544">
        <f>SQRT(R1544^2*$L$48+S1544^2*$L$49+2*R1544*S1544*$L$50)</f>
        <v>0.14312098739082246</v>
      </c>
      <c r="U1544">
        <f>R1544*$L$46+S1544*$L$47</f>
        <v>0.2154294989737211</v>
      </c>
      <c r="V1544">
        <f>U1544/T1544</f>
        <v>1.5052264723792381</v>
      </c>
      <c r="W1544">
        <f>T1544/U1544</f>
        <v>0.66435185558446153</v>
      </c>
    </row>
    <row r="1545" spans="18:23" x14ac:dyDescent="0.45">
      <c r="R1545">
        <v>5.43</v>
      </c>
      <c r="S1545">
        <f>1-R1545</f>
        <v>-4.43</v>
      </c>
      <c r="T1545">
        <f>SQRT(R1545^2*$L$48+S1545^2*$L$49+2*R1545*S1545*$L$50)</f>
        <v>0.14322274804136734</v>
      </c>
      <c r="U1545">
        <f>R1545*$L$46+S1545*$L$47</f>
        <v>0.21509966327980967</v>
      </c>
      <c r="V1545">
        <f>U1545/T1545</f>
        <v>1.501854043588676</v>
      </c>
      <c r="W1545">
        <f>T1545/U1545</f>
        <v>0.66584366454845556</v>
      </c>
    </row>
    <row r="1546" spans="18:23" x14ac:dyDescent="0.45">
      <c r="R1546">
        <v>5.4399999999999995</v>
      </c>
      <c r="S1546">
        <f>1-R1546</f>
        <v>-4.4399999999999995</v>
      </c>
      <c r="T1546">
        <f>SQRT(R1546^2*$L$48+S1546^2*$L$49+2*R1546*S1546*$L$50)</f>
        <v>0.14332510834349649</v>
      </c>
      <c r="U1546">
        <f>R1546*$L$46+S1546*$L$47</f>
        <v>0.21476982758589824</v>
      </c>
      <c r="V1546">
        <f>U1546/T1546</f>
        <v>1.4984801342077174</v>
      </c>
      <c r="W1546">
        <f>T1546/U1546</f>
        <v>0.6673428477106399</v>
      </c>
    </row>
    <row r="1547" spans="18:23" x14ac:dyDescent="0.45">
      <c r="R1547">
        <v>5.4500000000000011</v>
      </c>
      <c r="S1547">
        <f>1-R1547</f>
        <v>-4.4500000000000011</v>
      </c>
      <c r="T1547">
        <f>SQRT(R1547^2*$L$48+S1547^2*$L$49+2*R1547*S1547*$L$50)</f>
        <v>0.1434280670133477</v>
      </c>
      <c r="U1547">
        <f>R1547*$L$46+S1547*$L$47</f>
        <v>0.21443999189198681</v>
      </c>
      <c r="V1547">
        <f>U1547/T1547</f>
        <v>1.4951048031068466</v>
      </c>
      <c r="W1547">
        <f>T1547/U1547</f>
        <v>0.66884943311130263</v>
      </c>
    </row>
    <row r="1548" spans="18:23" x14ac:dyDescent="0.45">
      <c r="R1548">
        <v>5.4600000000000009</v>
      </c>
      <c r="S1548">
        <f>1-R1548</f>
        <v>-4.4600000000000009</v>
      </c>
      <c r="T1548">
        <f>SQRT(R1548^2*$L$48+S1548^2*$L$49+2*R1548*S1548*$L$50)</f>
        <v>0.14353162276325587</v>
      </c>
      <c r="U1548">
        <f>R1548*$L$46+S1548*$L$47</f>
        <v>0.21411015619807539</v>
      </c>
      <c r="V1548">
        <f>U1548/T1548</f>
        <v>1.4917281089424681</v>
      </c>
      <c r="W1548">
        <f>T1548/U1548</f>
        <v>0.67036344894575373</v>
      </c>
    </row>
    <row r="1549" spans="18:23" x14ac:dyDescent="0.45">
      <c r="R1549">
        <v>5.4700000000000006</v>
      </c>
      <c r="S1549">
        <f>1-R1549</f>
        <v>-4.4700000000000006</v>
      </c>
      <c r="T1549">
        <f>SQRT(R1549^2*$L$48+S1549^2*$L$49+2*R1549*S1549*$L$50)</f>
        <v>0.14363577430180183</v>
      </c>
      <c r="U1549">
        <f>R1549*$L$46+S1549*$L$47</f>
        <v>0.21378032050416396</v>
      </c>
      <c r="V1549">
        <f>U1549/T1549</f>
        <v>1.4883501101541541</v>
      </c>
      <c r="W1549">
        <f>T1549/U1549</f>
        <v>0.67188492356575047</v>
      </c>
    </row>
    <row r="1550" spans="18:23" x14ac:dyDescent="0.45">
      <c r="R1550">
        <v>5.48</v>
      </c>
      <c r="S1550">
        <f>1-R1550</f>
        <v>-4.4800000000000004</v>
      </c>
      <c r="T1550">
        <f>SQRT(R1550^2*$L$48+S1550^2*$L$49+2*R1550*S1550*$L$50)</f>
        <v>0.14374052033389867</v>
      </c>
      <c r="U1550">
        <f>R1550*$L$46+S1550*$L$47</f>
        <v>0.21345048481025275</v>
      </c>
      <c r="V1550">
        <f>U1550/T1550</f>
        <v>1.4849708649615498</v>
      </c>
      <c r="W1550">
        <f>T1550/U1550</f>
        <v>0.6734138854811087</v>
      </c>
    </row>
    <row r="1551" spans="18:23" x14ac:dyDescent="0.45">
      <c r="R1551">
        <v>5.49</v>
      </c>
      <c r="S1551">
        <f>1-R1551</f>
        <v>-4.49</v>
      </c>
      <c r="T1551">
        <f>SQRT(R1551^2*$L$48+S1551^2*$L$49+2*R1551*S1551*$L$50)</f>
        <v>0.14384585956084553</v>
      </c>
      <c r="U1551">
        <f>R1551*$L$46+S1551*$L$47</f>
        <v>0.21312064911634132</v>
      </c>
      <c r="V1551">
        <f>U1551/T1551</f>
        <v>1.4815904313616561</v>
      </c>
      <c r="W1551">
        <f>T1551/U1551</f>
        <v>0.67495036336118197</v>
      </c>
    </row>
    <row r="1552" spans="18:23" x14ac:dyDescent="0.45">
      <c r="R1552">
        <v>5.5</v>
      </c>
      <c r="S1552">
        <f>1-R1552</f>
        <v>-4.5</v>
      </c>
      <c r="T1552">
        <f>SQRT(R1552^2*$L$48+S1552^2*$L$49+2*R1552*S1552*$L$50)</f>
        <v>0.14395179068040045</v>
      </c>
      <c r="U1552">
        <f>R1552*$L$46+S1552*$L$47</f>
        <v>0.21279081342242989</v>
      </c>
      <c r="V1552">
        <f>U1552/T1552</f>
        <v>1.4782088671259725</v>
      </c>
      <c r="W1552">
        <f>T1552/U1552</f>
        <v>0.67649438603643575</v>
      </c>
    </row>
    <row r="1553" spans="18:23" x14ac:dyDescent="0.45">
      <c r="R1553">
        <v>5.51</v>
      </c>
      <c r="S1553">
        <f>1-R1553</f>
        <v>-4.51</v>
      </c>
      <c r="T1553">
        <f>SQRT(R1553^2*$L$48+S1553^2*$L$49+2*R1553*S1553*$L$50)</f>
        <v>0.14405831238684616</v>
      </c>
      <c r="U1553">
        <f>R1553*$L$46+S1553*$L$47</f>
        <v>0.21246097772851846</v>
      </c>
      <c r="V1553">
        <f>U1553/T1553</f>
        <v>1.4748262297977475</v>
      </c>
      <c r="W1553">
        <f>T1553/U1553</f>
        <v>0.67804598250001058</v>
      </c>
    </row>
    <row r="1554" spans="18:23" x14ac:dyDescent="0.45">
      <c r="R1554">
        <v>5.52</v>
      </c>
      <c r="S1554">
        <f>1-R1554</f>
        <v>-4.5199999999999996</v>
      </c>
      <c r="T1554">
        <f>SQRT(R1554^2*$L$48+S1554^2*$L$49+2*R1554*S1554*$L$50)</f>
        <v>0.14416542337105481</v>
      </c>
      <c r="U1554">
        <f>R1554*$L$46+S1554*$L$47</f>
        <v>0.21213114203460703</v>
      </c>
      <c r="V1554">
        <f>U1554/T1554</f>
        <v>1.4714425766892882</v>
      </c>
      <c r="W1554">
        <f>T1554/U1554</f>
        <v>0.6796051819092912</v>
      </c>
    </row>
    <row r="1555" spans="18:23" x14ac:dyDescent="0.45">
      <c r="R1555">
        <v>5.5300000000000011</v>
      </c>
      <c r="S1555">
        <f>1-R1555</f>
        <v>-4.5300000000000011</v>
      </c>
      <c r="T1555">
        <f>SQRT(R1555^2*$L$48+S1555^2*$L$49+2*R1555*S1555*$L$50)</f>
        <v>0.14427312232055492</v>
      </c>
      <c r="U1555">
        <f>R1555*$L$46+S1555*$L$47</f>
        <v>0.21180130634069561</v>
      </c>
      <c r="V1555">
        <f>U1555/T1555</f>
        <v>1.4680579648792962</v>
      </c>
      <c r="W1555">
        <f>T1555/U1555</f>
        <v>0.68117201358750168</v>
      </c>
    </row>
    <row r="1556" spans="18:23" x14ac:dyDescent="0.45">
      <c r="R1556">
        <v>5.5400000000000009</v>
      </c>
      <c r="S1556">
        <f>1-R1556</f>
        <v>-4.5400000000000009</v>
      </c>
      <c r="T1556">
        <f>SQRT(R1556^2*$L$48+S1556^2*$L$49+2*R1556*S1556*$L$50)</f>
        <v>0.14438140791959717</v>
      </c>
      <c r="U1556">
        <f>R1556*$L$46+S1556*$L$47</f>
        <v>0.2114714706467844</v>
      </c>
      <c r="V1556">
        <f>U1556/T1556</f>
        <v>1.4646724512102571</v>
      </c>
      <c r="W1556">
        <f>T1556/U1556</f>
        <v>0.68274650702530881</v>
      </c>
    </row>
    <row r="1557" spans="18:23" x14ac:dyDescent="0.45">
      <c r="R1557">
        <v>5.5500000000000007</v>
      </c>
      <c r="S1557">
        <f>1-R1557</f>
        <v>-4.5500000000000007</v>
      </c>
      <c r="T1557">
        <f>SQRT(R1557^2*$L$48+S1557^2*$L$49+2*R1557*S1557*$L$50)</f>
        <v>0.14449027884921872</v>
      </c>
      <c r="U1557">
        <f>R1557*$L$46+S1557*$L$47</f>
        <v>0.21114163495287297</v>
      </c>
      <c r="V1557">
        <f>U1557/T1557</f>
        <v>1.461286092285887</v>
      </c>
      <c r="W1557">
        <f>T1557/U1557</f>
        <v>0.68432869188243761</v>
      </c>
    </row>
    <row r="1558" spans="18:23" x14ac:dyDescent="0.45">
      <c r="R1558">
        <v>5.5600000000000005</v>
      </c>
      <c r="S1558">
        <f>1-R1558</f>
        <v>-4.5600000000000005</v>
      </c>
      <c r="T1558">
        <f>SQRT(R1558^2*$L$48+S1558^2*$L$49+2*R1558*S1558*$L$50)</f>
        <v>0.14459973378731397</v>
      </c>
      <c r="U1558">
        <f>R1558*$L$46+S1558*$L$47</f>
        <v>0.21081179925896132</v>
      </c>
      <c r="V1558">
        <f>U1558/T1558</f>
        <v>1.4578989444685704</v>
      </c>
      <c r="W1558">
        <f>T1558/U1558</f>
        <v>0.68591859798932597</v>
      </c>
    </row>
    <row r="1559" spans="18:23" x14ac:dyDescent="0.45">
      <c r="R1559">
        <v>5.57</v>
      </c>
      <c r="S1559">
        <f>1-R1559</f>
        <v>-4.57</v>
      </c>
      <c r="T1559">
        <f>SQRT(R1559^2*$L$48+S1559^2*$L$49+2*R1559*S1559*$L$50)</f>
        <v>0.14470977140869215</v>
      </c>
      <c r="U1559">
        <f>R1559*$L$46+S1559*$L$47</f>
        <v>0.21048196356505033</v>
      </c>
      <c r="V1559">
        <f>U1559/T1559</f>
        <v>1.4545110638769727</v>
      </c>
      <c r="W1559">
        <f>T1559/U1559</f>
        <v>0.6875162553487344</v>
      </c>
    </row>
    <row r="1560" spans="18:23" x14ac:dyDescent="0.45">
      <c r="R1560">
        <v>5.58</v>
      </c>
      <c r="S1560">
        <f>1-R1560</f>
        <v>-4.58</v>
      </c>
      <c r="T1560">
        <f>SQRT(R1560^2*$L$48+S1560^2*$L$49+2*R1560*S1560*$L$50)</f>
        <v>0.14482039038514766</v>
      </c>
      <c r="U1560">
        <f>R1560*$L$46+S1560*$L$47</f>
        <v>0.21015212787113891</v>
      </c>
      <c r="V1560">
        <f>U1560/T1560</f>
        <v>1.4511225063835449</v>
      </c>
      <c r="W1560">
        <f>T1560/U1560</f>
        <v>0.6891216941374424</v>
      </c>
    </row>
    <row r="1561" spans="18:23" x14ac:dyDescent="0.45">
      <c r="R1561">
        <v>5.59</v>
      </c>
      <c r="S1561">
        <f>1-R1561</f>
        <v>-4.59</v>
      </c>
      <c r="T1561">
        <f>SQRT(R1561^2*$L$48+S1561^2*$L$49+2*R1561*S1561*$L$50)</f>
        <v>0.144931589385525</v>
      </c>
      <c r="U1561">
        <f>R1561*$L$46+S1561*$L$47</f>
        <v>0.20982229217722725</v>
      </c>
      <c r="V1561">
        <f>U1561/T1561</f>
        <v>1.4477333276121733</v>
      </c>
      <c r="W1561">
        <f>T1561/U1561</f>
        <v>0.69073494470791474</v>
      </c>
    </row>
    <row r="1562" spans="18:23" x14ac:dyDescent="0.45">
      <c r="R1562">
        <v>5.6</v>
      </c>
      <c r="S1562">
        <f>1-R1562</f>
        <v>-4.5999999999999996</v>
      </c>
      <c r="T1562">
        <f>SQRT(R1562^2*$L$48+S1562^2*$L$49+2*R1562*S1562*$L$50)</f>
        <v>0.14504336707577783</v>
      </c>
      <c r="U1562">
        <f>R1562*$L$46+S1562*$L$47</f>
        <v>0.20949245648331627</v>
      </c>
      <c r="V1562">
        <f>U1562/T1562</f>
        <v>1.4443435829359024</v>
      </c>
      <c r="W1562">
        <f>T1562/U1562</f>
        <v>0.69235603758996889</v>
      </c>
    </row>
    <row r="1563" spans="18:23" x14ac:dyDescent="0.45">
      <c r="R1563">
        <v>5.6100000000000012</v>
      </c>
      <c r="S1563">
        <f>1-R1563</f>
        <v>-4.6100000000000012</v>
      </c>
      <c r="T1563">
        <f>SQRT(R1563^2*$L$48+S1563^2*$L$49+2*R1563*S1563*$L$50)</f>
        <v>0.14515572211904249</v>
      </c>
      <c r="U1563">
        <f>R1563*$L$46+S1563*$L$47</f>
        <v>0.2091626207894044</v>
      </c>
      <c r="V1563">
        <f>U1563/T1563</f>
        <v>1.440953327474543</v>
      </c>
      <c r="W1563">
        <f>T1563/U1563</f>
        <v>0.69398500349253456</v>
      </c>
    </row>
    <row r="1564" spans="18:23" x14ac:dyDescent="0.45">
      <c r="R1564">
        <v>5.620000000000001</v>
      </c>
      <c r="S1564">
        <f>1-R1564</f>
        <v>-4.620000000000001</v>
      </c>
      <c r="T1564">
        <f>SQRT(R1564^2*$L$48+S1564^2*$L$49+2*R1564*S1564*$L$50)</f>
        <v>0.14526865317568982</v>
      </c>
      <c r="U1564">
        <f>R1564*$L$46+S1564*$L$47</f>
        <v>0.20883278509549341</v>
      </c>
      <c r="V1564">
        <f>U1564/T1564</f>
        <v>1.4375626160926012</v>
      </c>
      <c r="W1564">
        <f>T1564/U1564</f>
        <v>0.6956218733052979</v>
      </c>
    </row>
    <row r="1565" spans="18:23" x14ac:dyDescent="0.45">
      <c r="R1565">
        <v>5.6300000000000008</v>
      </c>
      <c r="S1565">
        <f>1-R1565</f>
        <v>-4.6300000000000008</v>
      </c>
      <c r="T1565">
        <f>SQRT(R1565^2*$L$48+S1565^2*$L$49+2*R1565*S1565*$L$50)</f>
        <v>0.14538215890340353</v>
      </c>
      <c r="U1565">
        <f>R1565*$L$46+S1565*$L$47</f>
        <v>0.20850294940158176</v>
      </c>
      <c r="V1565">
        <f>U1565/T1565</f>
        <v>1.4341715033969036</v>
      </c>
      <c r="W1565">
        <f>T1565/U1565</f>
        <v>0.69726667810052867</v>
      </c>
    </row>
    <row r="1566" spans="18:23" x14ac:dyDescent="0.45">
      <c r="R1566">
        <v>5.6400000000000006</v>
      </c>
      <c r="S1566">
        <f>1-R1566</f>
        <v>-4.6400000000000006</v>
      </c>
      <c r="T1566">
        <f>SQRT(R1566^2*$L$48+S1566^2*$L$49+2*R1566*S1566*$L$50)</f>
        <v>0.14549623795722835</v>
      </c>
      <c r="U1566">
        <f>R1566*$L$46+S1566*$L$47</f>
        <v>0.20817311370767033</v>
      </c>
      <c r="V1566">
        <f>U1566/T1566</f>
        <v>1.4307800437346507</v>
      </c>
      <c r="W1566">
        <f>T1566/U1566</f>
        <v>0.69891944913473913</v>
      </c>
    </row>
    <row r="1567" spans="18:23" x14ac:dyDescent="0.45">
      <c r="R1567">
        <v>5.65</v>
      </c>
      <c r="S1567">
        <f>1-R1567</f>
        <v>-4.6500000000000004</v>
      </c>
      <c r="T1567">
        <f>SQRT(R1567^2*$L$48+S1567^2*$L$49+2*R1567*S1567*$L$50)</f>
        <v>0.14561088898964872</v>
      </c>
      <c r="U1567">
        <f>R1567*$L$46+S1567*$L$47</f>
        <v>0.2078432780137589</v>
      </c>
      <c r="V1567">
        <f>U1567/T1567</f>
        <v>1.42738829119115</v>
      </c>
      <c r="W1567">
        <f>T1567/U1567</f>
        <v>0.70058021785053592</v>
      </c>
    </row>
    <row r="1568" spans="18:23" x14ac:dyDescent="0.45">
      <c r="R1568">
        <v>5.66</v>
      </c>
      <c r="S1568">
        <f>1-R1568</f>
        <v>-4.66</v>
      </c>
      <c r="T1568">
        <f>SQRT(R1568^2*$L$48+S1568^2*$L$49+2*R1568*S1568*$L$50)</f>
        <v>0.14572611065063718</v>
      </c>
      <c r="U1568">
        <f>R1568*$L$46+S1568*$L$47</f>
        <v>0.2075134423198477</v>
      </c>
      <c r="V1568">
        <f>U1568/T1568</f>
        <v>1.4239962995879241</v>
      </c>
      <c r="W1568">
        <f>T1568/U1568</f>
        <v>0.70224901587832778</v>
      </c>
    </row>
    <row r="1569" spans="18:23" x14ac:dyDescent="0.45">
      <c r="R1569">
        <v>5.67</v>
      </c>
      <c r="S1569">
        <f>1-R1569</f>
        <v>-4.67</v>
      </c>
      <c r="T1569">
        <f>SQRT(R1569^2*$L$48+S1569^2*$L$49+2*R1569*S1569*$L$50)</f>
        <v>0.1458419015877285</v>
      </c>
      <c r="U1569">
        <f>R1569*$L$46+S1569*$L$47</f>
        <v>0.20718360662593627</v>
      </c>
      <c r="V1569">
        <f>U1569/T1569</f>
        <v>1.4206041224805945</v>
      </c>
      <c r="W1569">
        <f>T1569/U1569</f>
        <v>0.70392587503818116</v>
      </c>
    </row>
    <row r="1570" spans="18:23" x14ac:dyDescent="0.45">
      <c r="R1570">
        <v>5.68</v>
      </c>
      <c r="S1570">
        <f>1-R1570</f>
        <v>-4.68</v>
      </c>
      <c r="T1570">
        <f>SQRT(R1570^2*$L$48+S1570^2*$L$49+2*R1570*S1570*$L$50)</f>
        <v>0.14595826044607774</v>
      </c>
      <c r="U1570">
        <f>R1570*$L$46+S1570*$L$47</f>
        <v>0.20685377093202462</v>
      </c>
      <c r="V1570">
        <f>U1570/T1570</f>
        <v>1.4172118131569804</v>
      </c>
      <c r="W1570">
        <f>T1570/U1570</f>
        <v>0.70561082734160985</v>
      </c>
    </row>
    <row r="1571" spans="18:23" x14ac:dyDescent="0.45">
      <c r="R1571">
        <v>5.6899999999999995</v>
      </c>
      <c r="S1571">
        <f>1-R1571</f>
        <v>-4.6899999999999995</v>
      </c>
      <c r="T1571">
        <f>SQRT(R1571^2*$L$48+S1571^2*$L$49+2*R1571*S1571*$L$50)</f>
        <v>0.14607518586851767</v>
      </c>
      <c r="U1571">
        <f>R1571*$L$46+S1571*$L$47</f>
        <v>0.20652393523811363</v>
      </c>
      <c r="V1571">
        <f>U1571/T1571</f>
        <v>1.4138194246352416</v>
      </c>
      <c r="W1571">
        <f>T1571/U1571</f>
        <v>0.70730390499337992</v>
      </c>
    </row>
    <row r="1572" spans="18:23" x14ac:dyDescent="0.45">
      <c r="R1572">
        <v>5.7000000000000011</v>
      </c>
      <c r="S1572">
        <f>1-R1572</f>
        <v>-4.7000000000000011</v>
      </c>
      <c r="T1572">
        <f>SQRT(R1572^2*$L$48+S1572^2*$L$49+2*R1572*S1572*$L$50)</f>
        <v>0.1461926764956292</v>
      </c>
      <c r="U1572">
        <f>R1572*$L$46+S1572*$L$47</f>
        <v>0.20619409954420198</v>
      </c>
      <c r="V1572">
        <f>U1572/T1572</f>
        <v>1.4104270096619147</v>
      </c>
      <c r="W1572">
        <f>T1572/U1572</f>
        <v>0.70900514039340767</v>
      </c>
    </row>
    <row r="1573" spans="18:23" x14ac:dyDescent="0.45">
      <c r="R1573">
        <v>5.7100000000000009</v>
      </c>
      <c r="S1573">
        <f>1-R1573</f>
        <v>-4.7100000000000009</v>
      </c>
      <c r="T1573">
        <f>SQRT(R1573^2*$L$48+S1573^2*$L$49+2*R1573*S1573*$L$50)</f>
        <v>0.14631073096579891</v>
      </c>
      <c r="U1573">
        <f>R1573*$L$46+S1573*$L$47</f>
        <v>0.20586426385029077</v>
      </c>
      <c r="V1573">
        <f>U1573/T1573</f>
        <v>1.4070346207101712</v>
      </c>
      <c r="W1573">
        <f>T1573/U1573</f>
        <v>0.71071456613858652</v>
      </c>
    </row>
    <row r="1574" spans="18:23" x14ac:dyDescent="0.45">
      <c r="R1574">
        <v>5.7200000000000006</v>
      </c>
      <c r="S1574">
        <f>1-R1574</f>
        <v>-4.7200000000000006</v>
      </c>
      <c r="T1574">
        <f>SQRT(R1574^2*$L$48+S1574^2*$L$49+2*R1574*S1574*$L$50)</f>
        <v>0.14642934791527915</v>
      </c>
      <c r="U1574">
        <f>R1574*$L$46+S1574*$L$47</f>
        <v>0.20553442815637935</v>
      </c>
      <c r="V1574">
        <f>U1574/T1574</f>
        <v>1.403642309978032</v>
      </c>
      <c r="W1574">
        <f>T1574/U1574</f>
        <v>0.71243221502467446</v>
      </c>
    </row>
    <row r="1575" spans="18:23" x14ac:dyDescent="0.45">
      <c r="R1575">
        <v>5.73</v>
      </c>
      <c r="S1575">
        <f>1-R1575</f>
        <v>-4.7300000000000004</v>
      </c>
      <c r="T1575">
        <f>SQRT(R1575^2*$L$48+S1575^2*$L$49+2*R1575*S1575*$L$50)</f>
        <v>0.14654852597825252</v>
      </c>
      <c r="U1575">
        <f>R1575*$L$46+S1575*$L$47</f>
        <v>0.20520459246246769</v>
      </c>
      <c r="V1575">
        <f>U1575/T1575</f>
        <v>1.4002501293866279</v>
      </c>
      <c r="W1575">
        <f>T1575/U1575</f>
        <v>0.7141581200481979</v>
      </c>
    </row>
    <row r="1576" spans="18:23" x14ac:dyDescent="0.45">
      <c r="R1576">
        <v>5.74</v>
      </c>
      <c r="S1576">
        <f>1-R1576</f>
        <v>-4.74</v>
      </c>
      <c r="T1576">
        <f>SQRT(R1576^2*$L$48+S1576^2*$L$49+2*R1576*S1576*$L$50)</f>
        <v>0.14666826378688752</v>
      </c>
      <c r="U1576">
        <f>R1576*$L$46+S1576*$L$47</f>
        <v>0.20487475676855671</v>
      </c>
      <c r="V1576">
        <f>U1576/T1576</f>
        <v>1.396858130578573</v>
      </c>
      <c r="W1576">
        <f>T1576/U1576</f>
        <v>0.71589231440833867</v>
      </c>
    </row>
    <row r="1577" spans="18:23" x14ac:dyDescent="0.45">
      <c r="R1577">
        <v>5.75</v>
      </c>
      <c r="S1577">
        <f>1-R1577</f>
        <v>-4.75</v>
      </c>
      <c r="T1577">
        <f>SQRT(R1577^2*$L$48+S1577^2*$L$49+2*R1577*S1577*$L$50)</f>
        <v>0.14678855997140405</v>
      </c>
      <c r="U1577">
        <f>R1577*$L$46+S1577*$L$47</f>
        <v>0.20454492107464528</v>
      </c>
      <c r="V1577">
        <f>U1577/T1577</f>
        <v>1.3934663649162631</v>
      </c>
      <c r="W1577">
        <f>T1577/U1577</f>
        <v>0.71763483150889873</v>
      </c>
    </row>
    <row r="1578" spans="18:23" x14ac:dyDescent="0.45">
      <c r="R1578">
        <v>5.76</v>
      </c>
      <c r="S1578">
        <f>1-R1578</f>
        <v>-4.76</v>
      </c>
      <c r="T1578">
        <f>SQRT(R1578^2*$L$48+S1578^2*$L$49+2*R1578*S1578*$L$50)</f>
        <v>0.14690941316013056</v>
      </c>
      <c r="U1578">
        <f>R1578*$L$46+S1578*$L$47</f>
        <v>0.20421508538073363</v>
      </c>
      <c r="V1578">
        <f>U1578/T1578</f>
        <v>1.39007488348034</v>
      </c>
      <c r="W1578">
        <f>T1578/U1578</f>
        <v>0.71938570496021992</v>
      </c>
    </row>
    <row r="1579" spans="18:23" x14ac:dyDescent="0.45">
      <c r="R1579">
        <v>5.77</v>
      </c>
      <c r="S1579">
        <f>1-R1579</f>
        <v>-4.7699999999999996</v>
      </c>
      <c r="T1579">
        <f>SQRT(R1579^2*$L$48+S1579^2*$L$49+2*R1579*S1579*$L$50)</f>
        <v>0.14703082197956302</v>
      </c>
      <c r="U1579">
        <f>R1579*$L$46+S1579*$L$47</f>
        <v>0.2038852496868222</v>
      </c>
      <c r="V1579">
        <f>U1579/T1579</f>
        <v>1.3866837370681491</v>
      </c>
      <c r="W1579">
        <f>T1579/U1579</f>
        <v>0.72114496858114852</v>
      </c>
    </row>
    <row r="1580" spans="18:23" x14ac:dyDescent="0.45">
      <c r="R1580">
        <v>5.7800000000000011</v>
      </c>
      <c r="S1580">
        <f>1-R1580</f>
        <v>-4.7800000000000011</v>
      </c>
      <c r="T1580">
        <f>SQRT(R1580^2*$L$48+S1580^2*$L$49+2*R1580*S1580*$L$50)</f>
        <v>0.14715278505442969</v>
      </c>
      <c r="U1580">
        <f>R1580*$L$46+S1580*$L$47</f>
        <v>0.20355541399291077</v>
      </c>
      <c r="V1580">
        <f>U1580/T1580</f>
        <v>1.3832929761921839</v>
      </c>
      <c r="W1580">
        <f>T1580/U1580</f>
        <v>0.72291265640104563</v>
      </c>
    </row>
    <row r="1581" spans="18:23" x14ac:dyDescent="0.45">
      <c r="R1581">
        <v>5.7900000000000009</v>
      </c>
      <c r="S1581">
        <f>1-R1581</f>
        <v>-4.7900000000000009</v>
      </c>
      <c r="T1581">
        <f>SQRT(R1581^2*$L$48+S1581^2*$L$49+2*R1581*S1581*$L$50)</f>
        <v>0.14727530100774261</v>
      </c>
      <c r="U1581">
        <f>R1581*$L$46+S1581*$L$47</f>
        <v>0.20322557829899934</v>
      </c>
      <c r="V1581">
        <f>U1581/T1581</f>
        <v>1.379902651078712</v>
      </c>
      <c r="W1581">
        <f>T1581/U1581</f>
        <v>0.72468880266174529</v>
      </c>
    </row>
    <row r="1582" spans="18:23" x14ac:dyDescent="0.45">
      <c r="R1582">
        <v>5.8000000000000007</v>
      </c>
      <c r="S1582">
        <f>1-R1582</f>
        <v>-4.8000000000000007</v>
      </c>
      <c r="T1582">
        <f>SQRT(R1582^2*$L$48+S1582^2*$L$49+2*R1582*S1582*$L$50)</f>
        <v>0.14739836846086252</v>
      </c>
      <c r="U1582">
        <f>R1582*$L$46+S1582*$L$47</f>
        <v>0.20289574260508836</v>
      </c>
      <c r="V1582">
        <f>U1582/T1582</f>
        <v>1.3765128116663083</v>
      </c>
      <c r="W1582">
        <f>T1582/U1582</f>
        <v>0.72647344181960161</v>
      </c>
    </row>
    <row r="1583" spans="18:23" x14ac:dyDescent="0.45">
      <c r="R1583">
        <v>5.8100000000000005</v>
      </c>
      <c r="S1583">
        <f>1-R1583</f>
        <v>-4.8100000000000005</v>
      </c>
      <c r="T1583">
        <f>SQRT(R1583^2*$L$48+S1583^2*$L$49+2*R1583*S1583*$L$50)</f>
        <v>0.14752198603355429</v>
      </c>
      <c r="U1583">
        <f>R1583*$L$46+S1583*$L$47</f>
        <v>0.20256590691117671</v>
      </c>
      <c r="V1583">
        <f>U1583/T1583</f>
        <v>1.3731235076045039</v>
      </c>
      <c r="W1583">
        <f>T1583/U1583</f>
        <v>0.72826660854751502</v>
      </c>
    </row>
    <row r="1584" spans="18:23" x14ac:dyDescent="0.45">
      <c r="R1584">
        <v>5.82</v>
      </c>
      <c r="S1584">
        <f>1-R1584</f>
        <v>-4.82</v>
      </c>
      <c r="T1584">
        <f>SQRT(R1584^2*$L$48+S1584^2*$L$49+2*R1584*S1584*$L$50)</f>
        <v>0.14764615234404505</v>
      </c>
      <c r="U1584">
        <f>R1584*$L$46+S1584*$L$47</f>
        <v>0.20223607121726528</v>
      </c>
      <c r="V1584">
        <f>U1584/T1584</f>
        <v>1.3697347882524891</v>
      </c>
      <c r="W1584">
        <f>T1584/U1584</f>
        <v>0.73006833773697344</v>
      </c>
    </row>
    <row r="1585" spans="18:23" x14ac:dyDescent="0.45">
      <c r="R1585">
        <v>5.83</v>
      </c>
      <c r="S1585">
        <f>1-R1585</f>
        <v>-4.83</v>
      </c>
      <c r="T1585">
        <f>SQRT(R1585^2*$L$48+S1585^2*$L$49+2*R1585*S1585*$L$50)</f>
        <v>0.14777086600908423</v>
      </c>
      <c r="U1585">
        <f>R1585*$L$46+S1585*$L$47</f>
        <v>0.20190623552335407</v>
      </c>
      <c r="V1585">
        <f>U1585/T1585</f>
        <v>1.366346702677792</v>
      </c>
      <c r="W1585">
        <f>T1585/U1585</f>
        <v>0.7318786645001456</v>
      </c>
    </row>
    <row r="1586" spans="18:23" x14ac:dyDescent="0.45">
      <c r="R1586">
        <v>5.84</v>
      </c>
      <c r="S1586">
        <f>1-R1586</f>
        <v>-4.84</v>
      </c>
      <c r="T1586">
        <f>SQRT(R1586^2*$L$48+S1586^2*$L$49+2*R1586*S1586*$L$50)</f>
        <v>0.14789612564399807</v>
      </c>
      <c r="U1586">
        <f>R1586*$L$46+S1586*$L$47</f>
        <v>0.20157639982944264</v>
      </c>
      <c r="V1586">
        <f>U1586/T1586</f>
        <v>1.3629592996550755</v>
      </c>
      <c r="W1586">
        <f>T1586/U1586</f>
        <v>0.73369762417195461</v>
      </c>
    </row>
    <row r="1587" spans="18:23" x14ac:dyDescent="0.45">
      <c r="R1587">
        <v>5.85</v>
      </c>
      <c r="S1587">
        <f>1-R1587</f>
        <v>-4.8499999999999996</v>
      </c>
      <c r="T1587">
        <f>SQRT(R1587^2*$L$48+S1587^2*$L$49+2*R1587*S1587*$L$50)</f>
        <v>0.14802192986274973</v>
      </c>
      <c r="U1587">
        <f>R1587*$L$46+S1587*$L$47</f>
        <v>0.20124656413553121</v>
      </c>
      <c r="V1587">
        <f>U1587/T1587</f>
        <v>1.3595726276649205</v>
      </c>
      <c r="W1587">
        <f>T1587/U1587</f>
        <v>0.73552525231219901</v>
      </c>
    </row>
    <row r="1588" spans="18:23" x14ac:dyDescent="0.45">
      <c r="R1588">
        <v>5.8600000000000012</v>
      </c>
      <c r="S1588">
        <f>1-R1588</f>
        <v>-4.8600000000000012</v>
      </c>
      <c r="T1588">
        <f>SQRT(R1588^2*$L$48+S1588^2*$L$49+2*R1588*S1588*$L$50)</f>
        <v>0.14814827727799307</v>
      </c>
      <c r="U1588">
        <f>R1588*$L$46+S1588*$L$47</f>
        <v>0.20091672844161979</v>
      </c>
      <c r="V1588">
        <f>U1588/T1588</f>
        <v>1.3561867348926999</v>
      </c>
      <c r="W1588">
        <f>T1588/U1588</f>
        <v>0.73736158470766855</v>
      </c>
    </row>
    <row r="1589" spans="18:23" x14ac:dyDescent="0.45">
      <c r="R1589">
        <v>5.870000000000001</v>
      </c>
      <c r="S1589">
        <f>1-R1589</f>
        <v>-4.870000000000001</v>
      </c>
      <c r="T1589">
        <f>SQRT(R1589^2*$L$48+S1589^2*$L$49+2*R1589*S1589*$L$50)</f>
        <v>0.14827516650113276</v>
      </c>
      <c r="U1589">
        <f>R1589*$L$46+S1589*$L$47</f>
        <v>0.20058689274770836</v>
      </c>
      <c r="V1589">
        <f>U1589/T1589</f>
        <v>1.3528016692274356</v>
      </c>
      <c r="W1589">
        <f>T1589/U1589</f>
        <v>0.73920665737431024</v>
      </c>
    </row>
    <row r="1590" spans="18:23" x14ac:dyDescent="0.45">
      <c r="R1590">
        <v>5.8800000000000008</v>
      </c>
      <c r="S1590">
        <f>1-R1590</f>
        <v>-4.8800000000000008</v>
      </c>
      <c r="T1590">
        <f>SQRT(R1590^2*$L$48+S1590^2*$L$49+2*R1590*S1590*$L$50)</f>
        <v>0.14840259614237455</v>
      </c>
      <c r="U1590">
        <f>R1590*$L$46+S1590*$L$47</f>
        <v>0.20025705705379715</v>
      </c>
      <c r="V1590">
        <f>U1590/T1590</f>
        <v>1.3494174782607875</v>
      </c>
      <c r="W1590">
        <f>T1590/U1590</f>
        <v>0.74106050655936495</v>
      </c>
    </row>
    <row r="1591" spans="18:23" x14ac:dyDescent="0.45">
      <c r="R1591">
        <v>5.8900000000000006</v>
      </c>
      <c r="S1591">
        <f>1-R1591</f>
        <v>-4.8900000000000006</v>
      </c>
      <c r="T1591">
        <f>SQRT(R1591^2*$L$48+S1591^2*$L$49+2*R1591*S1591*$L$50)</f>
        <v>0.14853056481078911</v>
      </c>
      <c r="U1591">
        <f>R1591*$L$46+S1591*$L$47</f>
        <v>0.19992722135988572</v>
      </c>
      <c r="V1591">
        <f>U1591/T1591</f>
        <v>1.3460342092859476</v>
      </c>
      <c r="W1591">
        <f>T1591/U1591</f>
        <v>0.74292316874359832</v>
      </c>
    </row>
    <row r="1592" spans="18:23" x14ac:dyDescent="0.45">
      <c r="R1592">
        <v>5.9</v>
      </c>
      <c r="S1592">
        <f>1-R1592</f>
        <v>-4.9000000000000004</v>
      </c>
      <c r="T1592">
        <f>SQRT(R1592^2*$L$48+S1592^2*$L$49+2*R1592*S1592*$L$50)</f>
        <v>0.14865907111435994</v>
      </c>
      <c r="U1592">
        <f>R1592*$L$46+S1592*$L$47</f>
        <v>0.19959738566597429</v>
      </c>
      <c r="V1592">
        <f>U1592/T1592</f>
        <v>1.3426519092967337</v>
      </c>
      <c r="W1592">
        <f>T1592/U1592</f>
        <v>0.74479468064346555</v>
      </c>
    </row>
    <row r="1593" spans="18:23" x14ac:dyDescent="0.45">
      <c r="R1593">
        <v>5.91</v>
      </c>
      <c r="S1593">
        <f>1-R1593</f>
        <v>-4.91</v>
      </c>
      <c r="T1593">
        <f>SQRT(R1593^2*$L$48+S1593^2*$L$49+2*R1593*S1593*$L$50)</f>
        <v>0.14878811366004213</v>
      </c>
      <c r="U1593">
        <f>R1593*$L$46+S1593*$L$47</f>
        <v>0.19926754997206264</v>
      </c>
      <c r="V1593">
        <f>U1593/T1593</f>
        <v>1.3392706249866049</v>
      </c>
      <c r="W1593">
        <f>T1593/U1593</f>
        <v>0.7466750792133604</v>
      </c>
    </row>
    <row r="1594" spans="18:23" x14ac:dyDescent="0.45">
      <c r="R1594">
        <v>5.92</v>
      </c>
      <c r="S1594">
        <f>1-R1594</f>
        <v>-4.92</v>
      </c>
      <c r="T1594">
        <f>SQRT(R1594^2*$L$48+S1594^2*$L$49+2*R1594*S1594*$L$50)</f>
        <v>0.14891769105381492</v>
      </c>
      <c r="U1594">
        <f>R1594*$L$46+S1594*$L$47</f>
        <v>0.19893771427815166</v>
      </c>
      <c r="V1594">
        <f>U1594/T1594</f>
        <v>1.3358904027477891</v>
      </c>
      <c r="W1594">
        <f>T1594/U1594</f>
        <v>0.74856440164784688</v>
      </c>
    </row>
    <row r="1595" spans="18:23" x14ac:dyDescent="0.45">
      <c r="R1595">
        <v>5.93</v>
      </c>
      <c r="S1595">
        <f>1-R1595</f>
        <v>-4.93</v>
      </c>
      <c r="T1595">
        <f>SQRT(R1595^2*$L$48+S1595^2*$L$49+2*R1595*S1595*$L$50)</f>
        <v>0.14904780190074099</v>
      </c>
      <c r="U1595">
        <f>R1595*$L$46+S1595*$L$47</f>
        <v>0.19860787858424001</v>
      </c>
      <c r="V1595">
        <f>U1595/T1595</f>
        <v>1.3325112886703538</v>
      </c>
      <c r="W1595">
        <f>T1595/U1595</f>
        <v>0.75046268538396377</v>
      </c>
    </row>
    <row r="1596" spans="18:23" x14ac:dyDescent="0.45">
      <c r="R1596">
        <v>5.9399999999999995</v>
      </c>
      <c r="S1596">
        <f>1-R1596</f>
        <v>-4.9399999999999995</v>
      </c>
      <c r="T1596">
        <f>SQRT(R1596^2*$L$48+S1596^2*$L$49+2*R1596*S1596*$L$50)</f>
        <v>0.14917844480501244</v>
      </c>
      <c r="U1596">
        <f>R1596*$L$46+S1596*$L$47</f>
        <v>0.19827804289032858</v>
      </c>
      <c r="V1596">
        <f>U1596/T1596</f>
        <v>1.3291333285414864</v>
      </c>
      <c r="W1596">
        <f>T1596/U1596</f>
        <v>0.75236996810345724</v>
      </c>
    </row>
    <row r="1597" spans="18:23" x14ac:dyDescent="0.45">
      <c r="R1597">
        <v>5.9500000000000011</v>
      </c>
      <c r="S1597">
        <f>1-R1597</f>
        <v>-4.9500000000000011</v>
      </c>
      <c r="T1597">
        <f>SQRT(R1597^2*$L$48+S1597^2*$L$49+2*R1597*S1597*$L$50)</f>
        <v>0.14930961837001319</v>
      </c>
      <c r="U1597">
        <f>R1597*$L$46+S1597*$L$47</f>
        <v>0.19794820719641715</v>
      </c>
      <c r="V1597">
        <f>U1597/T1597</f>
        <v>1.3257565678446095</v>
      </c>
      <c r="W1597">
        <f>T1597/U1597</f>
        <v>0.75428628773514694</v>
      </c>
    </row>
    <row r="1598" spans="18:23" x14ac:dyDescent="0.45">
      <c r="R1598">
        <v>5.9600000000000009</v>
      </c>
      <c r="S1598">
        <f>1-R1598</f>
        <v>-4.9600000000000009</v>
      </c>
      <c r="T1598">
        <f>SQRT(R1598^2*$L$48+S1598^2*$L$49+2*R1598*S1598*$L$50)</f>
        <v>0.14944132119836395</v>
      </c>
      <c r="U1598">
        <f>R1598*$L$46+S1598*$L$47</f>
        <v>0.19761837150250572</v>
      </c>
      <c r="V1598">
        <f>U1598/T1598</f>
        <v>1.3223810517587233</v>
      </c>
      <c r="W1598">
        <f>T1598/U1598</f>
        <v>0.75621168245721071</v>
      </c>
    </row>
    <row r="1599" spans="18:23" x14ac:dyDescent="0.45">
      <c r="R1599">
        <v>5.9700000000000006</v>
      </c>
      <c r="S1599">
        <f>1-R1599</f>
        <v>-4.9700000000000006</v>
      </c>
      <c r="T1599">
        <f>SQRT(R1599^2*$L$48+S1599^2*$L$49+2*R1599*S1599*$L$50)</f>
        <v>0.14957355189198118</v>
      </c>
      <c r="U1599">
        <f>R1599*$L$46+S1599*$L$47</f>
        <v>0.19728853580859473</v>
      </c>
      <c r="V1599">
        <f>U1599/T1599</f>
        <v>1.3190068251576474</v>
      </c>
      <c r="W1599">
        <f>T1599/U1599</f>
        <v>0.75814619069956679</v>
      </c>
    </row>
    <row r="1600" spans="18:23" x14ac:dyDescent="0.45">
      <c r="R1600">
        <v>5.98</v>
      </c>
      <c r="S1600">
        <f>1-R1600</f>
        <v>-4.9800000000000004</v>
      </c>
      <c r="T1600">
        <f>SQRT(R1600^2*$L$48+S1600^2*$L$49+2*R1600*S1600*$L$50)</f>
        <v>0.1497063090521257</v>
      </c>
      <c r="U1600">
        <f>R1600*$L$46+S1600*$L$47</f>
        <v>0.19695870011468308</v>
      </c>
      <c r="V1600">
        <f>U1600/T1600</f>
        <v>1.3156339326093782</v>
      </c>
      <c r="W1600">
        <f>T1600/U1600</f>
        <v>0.76008985114623651</v>
      </c>
    </row>
    <row r="1601" spans="18:23" x14ac:dyDescent="0.45">
      <c r="R1601">
        <v>5.99</v>
      </c>
      <c r="S1601">
        <f>1-R1601</f>
        <v>-4.99</v>
      </c>
      <c r="T1601">
        <f>SQRT(R1601^2*$L$48+S1601^2*$L$49+2*R1601*S1601*$L$50)</f>
        <v>0.14983959127945848</v>
      </c>
      <c r="U1601">
        <f>R1601*$L$46+S1601*$L$47</f>
        <v>0.19662886442077165</v>
      </c>
      <c r="V1601">
        <f>U1601/T1601</f>
        <v>1.3122624183754532</v>
      </c>
      <c r="W1601">
        <f>T1601/U1601</f>
        <v>0.7620427027377451</v>
      </c>
    </row>
    <row r="1602" spans="18:23" x14ac:dyDescent="0.45">
      <c r="R1602">
        <v>6</v>
      </c>
      <c r="S1602">
        <f>1-R1602</f>
        <v>-5</v>
      </c>
      <c r="T1602">
        <f>SQRT(R1602^2*$L$48+S1602^2*$L$49+2*R1602*S1602*$L$50)</f>
        <v>0.14997339717408659</v>
      </c>
      <c r="U1602">
        <f>R1602*$L$46+S1602*$L$47</f>
        <v>0.19629902872686023</v>
      </c>
      <c r="V1602">
        <f>U1602/T1602</f>
        <v>1.3088923264103942</v>
      </c>
      <c r="W1602">
        <f>T1602/U1602</f>
        <v>0.76400478467352317</v>
      </c>
    </row>
    <row r="1603" spans="18:23" x14ac:dyDescent="0.45">
      <c r="R1603">
        <v>6.0100000000000016</v>
      </c>
      <c r="S1603">
        <f>1-R1603</f>
        <v>-5.0100000000000016</v>
      </c>
      <c r="T1603">
        <f>SQRT(R1603^2*$L$48+S1603^2*$L$49+2*R1603*S1603*$L$50)</f>
        <v>0.15010772533562178</v>
      </c>
      <c r="U1603">
        <f>R1603*$L$46+S1603*$L$47</f>
        <v>0.1959691930329488</v>
      </c>
      <c r="V1603">
        <f>U1603/T1603</f>
        <v>1.3055237003611013</v>
      </c>
      <c r="W1603">
        <f>T1603/U1603</f>
        <v>0.76597613641437912</v>
      </c>
    </row>
    <row r="1604" spans="18:23" x14ac:dyDescent="0.45">
      <c r="R1604">
        <v>6.02</v>
      </c>
      <c r="S1604">
        <f>1-R1604</f>
        <v>-5.0199999999999996</v>
      </c>
      <c r="T1604">
        <f>SQRT(R1604^2*$L$48+S1604^2*$L$49+2*R1604*S1604*$L$50)</f>
        <v>0.15024257436322638</v>
      </c>
      <c r="U1604">
        <f>R1604*$L$46+S1604*$L$47</f>
        <v>0.19563935733903759</v>
      </c>
      <c r="V1604">
        <f>U1604/T1604</f>
        <v>1.3021565835663862</v>
      </c>
      <c r="W1604">
        <f>T1604/U1604</f>
        <v>0.76795679768493696</v>
      </c>
    </row>
    <row r="1605" spans="18:23" x14ac:dyDescent="0.45">
      <c r="R1605">
        <v>6.0300000000000011</v>
      </c>
      <c r="S1605">
        <f>1-R1605</f>
        <v>-5.0300000000000011</v>
      </c>
      <c r="T1605">
        <f>SQRT(R1605^2*$L$48+S1605^2*$L$49+2*R1605*S1605*$L$50)</f>
        <v>0.15037794285566533</v>
      </c>
      <c r="U1605">
        <f>R1605*$L$46+S1605*$L$47</f>
        <v>0.19530952164512616</v>
      </c>
      <c r="V1605">
        <f>U1605/T1605</f>
        <v>1.2987910190564764</v>
      </c>
      <c r="W1605">
        <f>T1605/U1605</f>
        <v>0.76994680847613417</v>
      </c>
    </row>
    <row r="1606" spans="18:23" x14ac:dyDescent="0.45">
      <c r="R1606">
        <v>6.0399999999999991</v>
      </c>
      <c r="S1606">
        <f>1-R1606</f>
        <v>-5.0399999999999991</v>
      </c>
      <c r="T1606">
        <f>SQRT(R1606^2*$L$48+S1606^2*$L$49+2*R1606*S1606*$L$50)</f>
        <v>0.1505138294113556</v>
      </c>
      <c r="U1606">
        <f>R1606*$L$46+S1606*$L$47</f>
        <v>0.19497968595121495</v>
      </c>
      <c r="V1606">
        <f>U1606/T1606</f>
        <v>1.2954270495525948</v>
      </c>
      <c r="W1606">
        <f>T1606/U1606</f>
        <v>0.77194620904772115</v>
      </c>
    </row>
    <row r="1607" spans="18:23" x14ac:dyDescent="0.45">
      <c r="R1607">
        <v>6.0500000000000007</v>
      </c>
      <c r="S1607">
        <f>1-R1607</f>
        <v>-5.0500000000000007</v>
      </c>
      <c r="T1607">
        <f>SQRT(R1607^2*$L$48+S1607^2*$L$49+2*R1607*S1607*$L$50)</f>
        <v>0.15065023262841837</v>
      </c>
      <c r="U1607">
        <f>R1607*$L$46+S1607*$L$47</f>
        <v>0.19464985025730308</v>
      </c>
      <c r="V1607">
        <f>U1607/T1607</f>
        <v>1.2920647174665212</v>
      </c>
      <c r="W1607">
        <f>T1607/U1607</f>
        <v>0.77395503993081605</v>
      </c>
    </row>
    <row r="1608" spans="18:23" x14ac:dyDescent="0.45">
      <c r="R1608">
        <v>6.0599999999999987</v>
      </c>
      <c r="S1608">
        <f>1-R1608</f>
        <v>-5.0599999999999987</v>
      </c>
      <c r="T1608">
        <f>SQRT(R1608^2*$L$48+S1608^2*$L$49+2*R1608*S1608*$L$50)</f>
        <v>0.15078715110472601</v>
      </c>
      <c r="U1608">
        <f>R1608*$L$46+S1608*$L$47</f>
        <v>0.19432001456339187</v>
      </c>
      <c r="V1608">
        <f>U1608/T1608</f>
        <v>1.2887040649002715</v>
      </c>
      <c r="W1608">
        <f>T1608/U1608</f>
        <v>0.7759733419304351</v>
      </c>
    </row>
    <row r="1609" spans="18:23" x14ac:dyDescent="0.45">
      <c r="R1609">
        <v>6.07</v>
      </c>
      <c r="S1609">
        <f>1-R1609</f>
        <v>-5.07</v>
      </c>
      <c r="T1609">
        <f>SQRT(R1609^2*$L$48+S1609^2*$L$49+2*R1609*S1609*$L$50)</f>
        <v>0.15092458343795215</v>
      </c>
      <c r="U1609">
        <f>R1609*$L$46+S1609*$L$47</f>
        <v>0.19399017886948067</v>
      </c>
      <c r="V1609">
        <f>U1609/T1609</f>
        <v>1.2853451336457296</v>
      </c>
      <c r="W1609">
        <f>T1609/U1609</f>
        <v>0.77800115612809628</v>
      </c>
    </row>
    <row r="1610" spans="18:23" x14ac:dyDescent="0.45">
      <c r="R1610">
        <v>6.0800000000000018</v>
      </c>
      <c r="S1610">
        <f>1-R1610</f>
        <v>-5.0800000000000018</v>
      </c>
      <c r="T1610">
        <f>SQRT(R1610^2*$L$48+S1610^2*$L$49+2*R1610*S1610*$L$50)</f>
        <v>0.15106252822561864</v>
      </c>
      <c r="U1610">
        <f>R1610*$L$46+S1610*$L$47</f>
        <v>0.19366034317556924</v>
      </c>
      <c r="V1610">
        <f>U1610/T1610</f>
        <v>1.2819879651843828</v>
      </c>
      <c r="W1610">
        <f>T1610/U1610</f>
        <v>0.78003852388440653</v>
      </c>
    </row>
    <row r="1611" spans="18:23" x14ac:dyDescent="0.45">
      <c r="R1611">
        <v>6.09</v>
      </c>
      <c r="S1611">
        <f>1-R1611</f>
        <v>-5.09</v>
      </c>
      <c r="T1611">
        <f>SQRT(R1611^2*$L$48+S1611^2*$L$49+2*R1611*S1611*$L$50)</f>
        <v>0.1512009840651492</v>
      </c>
      <c r="U1611">
        <f>R1611*$L$46+S1611*$L$47</f>
        <v>0.19333050748165803</v>
      </c>
      <c r="V1611">
        <f>U1611/T1611</f>
        <v>1.2786326006870177</v>
      </c>
      <c r="W1611">
        <f>T1611/U1611</f>
        <v>0.78208548684171941</v>
      </c>
    </row>
    <row r="1612" spans="18:23" x14ac:dyDescent="0.45">
      <c r="R1612">
        <v>6.1000000000000014</v>
      </c>
      <c r="S1612">
        <f>1-R1612</f>
        <v>-5.1000000000000014</v>
      </c>
      <c r="T1612">
        <f>SQRT(R1612^2*$L$48+S1612^2*$L$49+2*R1612*S1612*$L$50)</f>
        <v>0.15133994955390903</v>
      </c>
      <c r="U1612">
        <f>R1612*$L$46+S1612*$L$47</f>
        <v>0.19300067178774638</v>
      </c>
      <c r="V1612">
        <f>U1612/T1612</f>
        <v>1.2752790810135517</v>
      </c>
      <c r="W1612">
        <f>T1612/U1612</f>
        <v>0.78414208692675447</v>
      </c>
    </row>
    <row r="1613" spans="18:23" x14ac:dyDescent="0.45">
      <c r="R1613">
        <v>6.1099999999999994</v>
      </c>
      <c r="S1613">
        <f>1-R1613</f>
        <v>-5.1099999999999994</v>
      </c>
      <c r="T1613">
        <f>SQRT(R1613^2*$L$48+S1613^2*$L$49+2*R1613*S1613*$L$50)</f>
        <v>0.1514794232892612</v>
      </c>
      <c r="U1613">
        <f>R1613*$L$46+S1613*$L$47</f>
        <v>0.19267083609383517</v>
      </c>
      <c r="V1613">
        <f>U1613/T1613</f>
        <v>1.271927446712785</v>
      </c>
      <c r="W1613">
        <f>T1613/U1613</f>
        <v>0.78620836635331359</v>
      </c>
    </row>
    <row r="1614" spans="18:23" x14ac:dyDescent="0.45">
      <c r="R1614">
        <v>6.120000000000001</v>
      </c>
      <c r="S1614">
        <f>1-R1614</f>
        <v>-5.120000000000001</v>
      </c>
      <c r="T1614">
        <f>SQRT(R1614^2*$L$48+S1614^2*$L$49+2*R1614*S1614*$L$50)</f>
        <v>0.15161940386860651</v>
      </c>
      <c r="U1614">
        <f>R1614*$L$46+S1614*$L$47</f>
        <v>0.19234100039992352</v>
      </c>
      <c r="V1614">
        <f>U1614/T1614</f>
        <v>1.2685777380222809</v>
      </c>
      <c r="W1614">
        <f>T1614/U1614</f>
        <v>0.78828436762496323</v>
      </c>
    </row>
    <row r="1615" spans="18:23" x14ac:dyDescent="0.45">
      <c r="R1615">
        <v>6.129999999999999</v>
      </c>
      <c r="S1615">
        <f>1-R1615</f>
        <v>-5.129999999999999</v>
      </c>
      <c r="T1615">
        <f>SQRT(R1615^2*$L$48+S1615^2*$L$49+2*R1615*S1615*$L$50)</f>
        <v>0.15175988988943298</v>
      </c>
      <c r="U1615">
        <f>R1615*$L$46+S1615*$L$47</f>
        <v>0.19201116470601232</v>
      </c>
      <c r="V1615">
        <f>U1615/T1615</f>
        <v>1.2652299948682424</v>
      </c>
      <c r="W1615">
        <f>T1615/U1615</f>
        <v>0.7903701335377662</v>
      </c>
    </row>
    <row r="1616" spans="18:23" x14ac:dyDescent="0.45">
      <c r="R1616">
        <v>6.1400000000000006</v>
      </c>
      <c r="S1616">
        <f>1-R1616</f>
        <v>-5.1400000000000006</v>
      </c>
      <c r="T1616">
        <f>SQRT(R1616^2*$L$48+S1616^2*$L$49+2*R1616*S1616*$L$50)</f>
        <v>0.1519008799493638</v>
      </c>
      <c r="U1616">
        <f>R1616*$L$46+S1616*$L$47</f>
        <v>0.19168132901210111</v>
      </c>
      <c r="V1616">
        <f>U1616/T1616</f>
        <v>1.2618842568653856</v>
      </c>
      <c r="W1616">
        <f>T1616/U1616</f>
        <v>0.79246570718306153</v>
      </c>
    </row>
    <row r="1617" spans="18:23" x14ac:dyDescent="0.45">
      <c r="R1617">
        <v>6.1499999999999986</v>
      </c>
      <c r="S1617">
        <f>1-R1617</f>
        <v>-5.1499999999999986</v>
      </c>
      <c r="T1617">
        <f>SQRT(R1617^2*$L$48+S1617^2*$L$49+2*R1617*S1617*$L$50)</f>
        <v>0.15204237264619952</v>
      </c>
      <c r="U1617">
        <f>R1617*$L$46+S1617*$L$47</f>
        <v>0.19135149331818946</v>
      </c>
      <c r="V1617">
        <f>U1617/T1617</f>
        <v>1.2585405633169229</v>
      </c>
      <c r="W1617">
        <f>T1617/U1617</f>
        <v>0.794571131950224</v>
      </c>
    </row>
    <row r="1618" spans="18:23" x14ac:dyDescent="0.45">
      <c r="R1618">
        <v>6.16</v>
      </c>
      <c r="S1618">
        <f>1-R1618</f>
        <v>-5.16</v>
      </c>
      <c r="T1618">
        <f>SQRT(R1618^2*$L$48+S1618^2*$L$49+2*R1618*S1618*$L$50)</f>
        <v>0.15218436657797016</v>
      </c>
      <c r="U1618">
        <f>R1618*$L$46+S1618*$L$47</f>
        <v>0.19102165762427825</v>
      </c>
      <c r="V1618">
        <f>U1618/T1618</f>
        <v>1.2551989532144894</v>
      </c>
      <c r="W1618">
        <f>T1618/U1618</f>
        <v>0.79668645152950446</v>
      </c>
    </row>
    <row r="1619" spans="18:23" x14ac:dyDescent="0.45">
      <c r="R1619">
        <v>6.1700000000000017</v>
      </c>
      <c r="S1619">
        <f>1-R1619</f>
        <v>-5.1700000000000017</v>
      </c>
      <c r="T1619">
        <f>SQRT(R1619^2*$L$48+S1619^2*$L$49+2*R1619*S1619*$L$50)</f>
        <v>0.15232686034297097</v>
      </c>
      <c r="U1619">
        <f>R1619*$L$46+S1619*$L$47</f>
        <v>0.1906918219303666</v>
      </c>
      <c r="V1619">
        <f>U1619/T1619</f>
        <v>1.2518594652382065</v>
      </c>
      <c r="W1619">
        <f>T1619/U1619</f>
        <v>0.79881170991483286</v>
      </c>
    </row>
    <row r="1620" spans="18:23" x14ac:dyDescent="0.45">
      <c r="R1620">
        <v>6.18</v>
      </c>
      <c r="S1620">
        <f>1-R1620</f>
        <v>-5.18</v>
      </c>
      <c r="T1620">
        <f>SQRT(R1620^2*$L$48+S1620^2*$L$49+2*R1620*S1620*$L$50)</f>
        <v>0.1524698525398136</v>
      </c>
      <c r="U1620">
        <f>R1620*$L$46+S1620*$L$47</f>
        <v>0.19036198623645539</v>
      </c>
      <c r="V1620">
        <f>U1620/T1620</f>
        <v>1.2485221377566902</v>
      </c>
      <c r="W1620">
        <f>T1620/U1620</f>
        <v>0.80094695140670247</v>
      </c>
    </row>
    <row r="1621" spans="18:23" x14ac:dyDescent="0.45">
      <c r="R1621">
        <v>6.1900000000000013</v>
      </c>
      <c r="S1621">
        <f>1-R1621</f>
        <v>-5.1900000000000013</v>
      </c>
      <c r="T1621">
        <f>SQRT(R1621^2*$L$48+S1621^2*$L$49+2*R1621*S1621*$L$50)</f>
        <v>0.15261334176747213</v>
      </c>
      <c r="U1621">
        <f>R1621*$L$46+S1621*$L$47</f>
        <v>0.19003215054254374</v>
      </c>
      <c r="V1621">
        <f>U1621/T1621</f>
        <v>1.2451870088270816</v>
      </c>
      <c r="W1621">
        <f>T1621/U1621</f>
        <v>0.80309222061508789</v>
      </c>
    </row>
    <row r="1622" spans="18:23" x14ac:dyDescent="0.45">
      <c r="R1622">
        <v>6.1999999999999993</v>
      </c>
      <c r="S1622">
        <f>1-R1622</f>
        <v>-5.1999999999999993</v>
      </c>
      <c r="T1622">
        <f>SQRT(R1622^2*$L$48+S1622^2*$L$49+2*R1622*S1622*$L$50)</f>
        <v>0.15275732662532099</v>
      </c>
      <c r="U1622">
        <f>R1622*$L$46+S1622*$L$47</f>
        <v>0.18970231484863254</v>
      </c>
      <c r="V1622">
        <f>U1622/T1622</f>
        <v>1.2418541161952199</v>
      </c>
      <c r="W1622">
        <f>T1622/U1622</f>
        <v>0.80524756246232032</v>
      </c>
    </row>
    <row r="1623" spans="18:23" x14ac:dyDescent="0.45">
      <c r="R1623">
        <v>6.2100000000000009</v>
      </c>
      <c r="S1623">
        <f>1-R1623</f>
        <v>-5.2100000000000009</v>
      </c>
      <c r="T1623">
        <f>SQRT(R1623^2*$L$48+S1623^2*$L$49+2*R1623*S1623*$L$50)</f>
        <v>0.15290180571318299</v>
      </c>
      <c r="U1623">
        <f>R1623*$L$46+S1623*$L$47</f>
        <v>0.18937247915472089</v>
      </c>
      <c r="V1623">
        <f>U1623/T1623</f>
        <v>1.2385234972957122</v>
      </c>
      <c r="W1623">
        <f>T1623/U1623</f>
        <v>0.80741302218607658</v>
      </c>
    </row>
    <row r="1624" spans="18:23" x14ac:dyDescent="0.45">
      <c r="R1624">
        <v>6.2199999999999989</v>
      </c>
      <c r="S1624">
        <f>1-R1624</f>
        <v>-5.2199999999999989</v>
      </c>
      <c r="T1624">
        <f>SQRT(R1624^2*$L$48+S1624^2*$L$49+2*R1624*S1624*$L$50)</f>
        <v>0.15304677763136823</v>
      </c>
      <c r="U1624">
        <f>R1624*$L$46+S1624*$L$47</f>
        <v>0.18904264346080968</v>
      </c>
      <c r="V1624">
        <f>U1624/T1624</f>
        <v>1.2351951892521504</v>
      </c>
      <c r="W1624">
        <f>T1624/U1624</f>
        <v>0.80958864534232067</v>
      </c>
    </row>
    <row r="1625" spans="18:23" x14ac:dyDescent="0.45">
      <c r="R1625">
        <v>6.23</v>
      </c>
      <c r="S1625">
        <f>1-R1625</f>
        <v>-5.23</v>
      </c>
      <c r="T1625">
        <f>SQRT(R1625^2*$L$48+S1625^2*$L$49+2*R1625*S1625*$L$50)</f>
        <v>0.15319224098072254</v>
      </c>
      <c r="U1625">
        <f>R1625*$L$46+S1625*$L$47</f>
        <v>0.18871280776689847</v>
      </c>
      <c r="V1625">
        <f>U1625/T1625</f>
        <v>1.2318692288772366</v>
      </c>
      <c r="W1625">
        <f>T1625/U1625</f>
        <v>0.81177447780835532</v>
      </c>
    </row>
    <row r="1626" spans="18:23" x14ac:dyDescent="0.45">
      <c r="R1626">
        <v>6.240000000000002</v>
      </c>
      <c r="S1626">
        <f>1-R1626</f>
        <v>-5.240000000000002</v>
      </c>
      <c r="T1626">
        <f>SQRT(R1626^2*$L$48+S1626^2*$L$49+2*R1626*S1626*$L$50)</f>
        <v>0.15333819436266702</v>
      </c>
      <c r="U1626">
        <f>R1626*$L$46+S1626*$L$47</f>
        <v>0.18838297207298682</v>
      </c>
      <c r="V1626">
        <f>U1626/T1626</f>
        <v>1.228545652673031</v>
      </c>
      <c r="W1626">
        <f>T1626/U1626</f>
        <v>0.81397056578583915</v>
      </c>
    </row>
    <row r="1627" spans="18:23" x14ac:dyDescent="0.45">
      <c r="R1627">
        <v>6.25</v>
      </c>
      <c r="S1627">
        <f>1-R1627</f>
        <v>-5.25</v>
      </c>
      <c r="T1627">
        <f>SQRT(R1627^2*$L$48+S1627^2*$L$49+2*R1627*S1627*$L$50)</f>
        <v>0.15348463637923865</v>
      </c>
      <c r="U1627">
        <f>R1627*$L$46+S1627*$L$47</f>
        <v>0.18805313637907561</v>
      </c>
      <c r="V1627">
        <f>U1627/T1627</f>
        <v>1.2252244968312211</v>
      </c>
      <c r="W1627">
        <f>T1627/U1627</f>
        <v>0.81617695580384186</v>
      </c>
    </row>
    <row r="1628" spans="18:23" x14ac:dyDescent="0.45">
      <c r="R1628">
        <v>6.2600000000000016</v>
      </c>
      <c r="S1628">
        <f>1-R1628</f>
        <v>-5.2600000000000016</v>
      </c>
      <c r="T1628">
        <f>SQRT(R1628^2*$L$48+S1628^2*$L$49+2*R1628*S1628*$L$50)</f>
        <v>0.15363156563313538</v>
      </c>
      <c r="U1628">
        <f>R1628*$L$46+S1628*$L$47</f>
        <v>0.18772330068516396</v>
      </c>
      <c r="V1628">
        <f>U1628/T1628</f>
        <v>1.2219057972333496</v>
      </c>
      <c r="W1628">
        <f>T1628/U1628</f>
        <v>0.81839369472197387</v>
      </c>
    </row>
    <row r="1629" spans="18:23" x14ac:dyDescent="0.45">
      <c r="R1629">
        <v>6.27</v>
      </c>
      <c r="S1629">
        <f>1-R1629</f>
        <v>-5.27</v>
      </c>
      <c r="T1629">
        <f>SQRT(R1629^2*$L$48+S1629^2*$L$49+2*R1629*S1629*$L$50)</f>
        <v>0.15377898072775165</v>
      </c>
      <c r="U1629">
        <f>R1629*$L$46+S1629*$L$47</f>
        <v>0.18739346499125276</v>
      </c>
      <c r="V1629">
        <f>U1629/T1629</f>
        <v>1.2185895894511862</v>
      </c>
      <c r="W1629">
        <f>T1629/U1629</f>
        <v>0.82062082973346917</v>
      </c>
    </row>
    <row r="1630" spans="18:23" x14ac:dyDescent="0.45">
      <c r="R1630">
        <v>6.2800000000000011</v>
      </c>
      <c r="S1630">
        <f>1-R1630</f>
        <v>-5.2800000000000011</v>
      </c>
      <c r="T1630">
        <f>SQRT(R1630^2*$L$48+S1630^2*$L$49+2*R1630*S1630*$L$50)</f>
        <v>0.15392688026722781</v>
      </c>
      <c r="U1630">
        <f>R1630*$L$46+S1630*$L$47</f>
        <v>0.18706362929734155</v>
      </c>
      <c r="V1630">
        <f>U1630/T1630</f>
        <v>1.2152759087469716</v>
      </c>
      <c r="W1630">
        <f>T1630/U1630</f>
        <v>0.82285840836840507</v>
      </c>
    </row>
    <row r="1631" spans="18:23" x14ac:dyDescent="0.45">
      <c r="R1631">
        <v>6.2899999999999991</v>
      </c>
      <c r="S1631">
        <f>1-R1631</f>
        <v>-5.2899999999999991</v>
      </c>
      <c r="T1631">
        <f>SQRT(R1631^2*$L$48+S1631^2*$L$49+2*R1631*S1631*$L$50)</f>
        <v>0.1540752628564804</v>
      </c>
      <c r="U1631">
        <f>R1631*$L$46+S1631*$L$47</f>
        <v>0.1867337936034299</v>
      </c>
      <c r="V1631">
        <f>U1631/T1631</f>
        <v>1.2119647900738653</v>
      </c>
      <c r="W1631">
        <f>T1631/U1631</f>
        <v>0.82510647849683261</v>
      </c>
    </row>
    <row r="1632" spans="18:23" x14ac:dyDescent="0.45">
      <c r="R1632">
        <v>6.3000000000000007</v>
      </c>
      <c r="S1632">
        <f>1-R1632</f>
        <v>-5.3000000000000007</v>
      </c>
      <c r="T1632">
        <f>SQRT(R1632^2*$L$48+S1632^2*$L$49+2*R1632*S1632*$L$50)</f>
        <v>0.15422412710124875</v>
      </c>
      <c r="U1632">
        <f>R1632*$L$46+S1632*$L$47</f>
        <v>0.18640395790951869</v>
      </c>
      <c r="V1632">
        <f>U1632/T1632</f>
        <v>1.2086562680762898</v>
      </c>
      <c r="W1632">
        <f>T1632/U1632</f>
        <v>0.82736508833202904</v>
      </c>
    </row>
    <row r="1633" spans="18:23" x14ac:dyDescent="0.45">
      <c r="R1633">
        <v>6.3099999999999987</v>
      </c>
      <c r="S1633">
        <f>1-R1633</f>
        <v>-5.3099999999999987</v>
      </c>
      <c r="T1633">
        <f>SQRT(R1633^2*$L$48+S1633^2*$L$49+2*R1633*S1633*$L$50)</f>
        <v>0.15437347160813589</v>
      </c>
      <c r="U1633">
        <f>R1633*$L$46+S1633*$L$47</f>
        <v>0.18607412221560748</v>
      </c>
      <c r="V1633">
        <f>U1633/T1633</f>
        <v>1.205350377090314</v>
      </c>
      <c r="W1633">
        <f>T1633/U1633</f>
        <v>0.82963428643377135</v>
      </c>
    </row>
    <row r="1634" spans="18:23" x14ac:dyDescent="0.45">
      <c r="R1634">
        <v>6.32</v>
      </c>
      <c r="S1634">
        <f>1-R1634</f>
        <v>-5.32</v>
      </c>
      <c r="T1634">
        <f>SQRT(R1634^2*$L$48+S1634^2*$L$49+2*R1634*S1634*$L$50)</f>
        <v>0.15452329498464076</v>
      </c>
      <c r="U1634">
        <f>R1634*$L$46+S1634*$L$47</f>
        <v>0.18574428652169583</v>
      </c>
      <c r="V1634">
        <f>U1634/T1634</f>
        <v>1.2020471511441584</v>
      </c>
      <c r="W1634">
        <f>T1634/U1634</f>
        <v>0.83191412171158052</v>
      </c>
    </row>
    <row r="1635" spans="18:23" x14ac:dyDescent="0.45">
      <c r="R1635">
        <v>6.3300000000000018</v>
      </c>
      <c r="S1635">
        <f>1-R1635</f>
        <v>-5.3300000000000018</v>
      </c>
      <c r="T1635">
        <f>SQRT(R1635^2*$L$48+S1635^2*$L$49+2*R1635*S1635*$L$50)</f>
        <v>0.15467359583920551</v>
      </c>
      <c r="U1635">
        <f>R1635*$L$46+S1635*$L$47</f>
        <v>0.18541445082778418</v>
      </c>
      <c r="V1635">
        <f>U1635/T1635</f>
        <v>1.1987466239585975</v>
      </c>
      <c r="W1635">
        <f>T1635/U1635</f>
        <v>0.83420464342808287</v>
      </c>
    </row>
    <row r="1636" spans="18:23" x14ac:dyDescent="0.45">
      <c r="R1636">
        <v>6.34</v>
      </c>
      <c r="S1636">
        <f>1-R1636</f>
        <v>-5.34</v>
      </c>
      <c r="T1636">
        <f>SQRT(R1636^2*$L$48+S1636^2*$L$49+2*R1636*S1636*$L$50)</f>
        <v>0.15482437278124753</v>
      </c>
      <c r="U1636">
        <f>R1636*$L$46+S1636*$L$47</f>
        <v>0.18508461513387298</v>
      </c>
      <c r="V1636">
        <f>U1636/T1636</f>
        <v>1.1954488289474963</v>
      </c>
      <c r="W1636">
        <f>T1636/U1636</f>
        <v>0.83650590120233381</v>
      </c>
    </row>
    <row r="1637" spans="18:23" x14ac:dyDescent="0.45">
      <c r="R1637">
        <v>6.3500000000000014</v>
      </c>
      <c r="S1637">
        <f>1-R1637</f>
        <v>-5.3500000000000014</v>
      </c>
      <c r="T1637">
        <f>SQRT(R1637^2*$L$48+S1637^2*$L$49+2*R1637*S1637*$L$50)</f>
        <v>0.15497562442119817</v>
      </c>
      <c r="U1637">
        <f>R1637*$L$46+S1637*$L$47</f>
        <v>0.18475477943996177</v>
      </c>
      <c r="V1637">
        <f>U1637/T1637</f>
        <v>1.1921537992183131</v>
      </c>
      <c r="W1637">
        <f>T1637/U1637</f>
        <v>0.83881794501321305</v>
      </c>
    </row>
    <row r="1638" spans="18:23" x14ac:dyDescent="0.45">
      <c r="R1638">
        <v>6.3599999999999994</v>
      </c>
      <c r="S1638">
        <f>1-R1638</f>
        <v>-5.3599999999999994</v>
      </c>
      <c r="T1638">
        <f>SQRT(R1638^2*$L$48+S1638^2*$L$49+2*R1638*S1638*$L$50)</f>
        <v>0.15512734937054196</v>
      </c>
      <c r="U1638">
        <f>R1638*$L$46+S1638*$L$47</f>
        <v>0.18442494374605012</v>
      </c>
      <c r="V1638">
        <f>U1638/T1638</f>
        <v>1.1888615675726337</v>
      </c>
      <c r="W1638">
        <f>T1638/U1638</f>
        <v>0.84114082520285094</v>
      </c>
    </row>
    <row r="1639" spans="18:23" x14ac:dyDescent="0.45">
      <c r="R1639">
        <v>6.370000000000001</v>
      </c>
      <c r="S1639">
        <f>1-R1639</f>
        <v>-5.370000000000001</v>
      </c>
      <c r="T1639">
        <f>SQRT(R1639^2*$L$48+S1639^2*$L$49+2*R1639*S1639*$L$50)</f>
        <v>0.15527954624186013</v>
      </c>
      <c r="U1639">
        <f>R1639*$L$46+S1639*$L$47</f>
        <v>0.18409510805213891</v>
      </c>
      <c r="V1639">
        <f>U1639/T1639</f>
        <v>1.1855721665066967</v>
      </c>
      <c r="W1639">
        <f>T1639/U1639</f>
        <v>0.84347459248011247</v>
      </c>
    </row>
    <row r="1640" spans="18:23" x14ac:dyDescent="0.45">
      <c r="R1640">
        <v>6.379999999999999</v>
      </c>
      <c r="S1640">
        <f>1-R1640</f>
        <v>-5.379999999999999</v>
      </c>
      <c r="T1640">
        <f>SQRT(R1640^2*$L$48+S1640^2*$L$49+2*R1640*S1640*$L$50)</f>
        <v>0.15543221364884968</v>
      </c>
      <c r="U1640">
        <f>R1640*$L$46+S1640*$L$47</f>
        <v>0.18376527235822726</v>
      </c>
      <c r="V1640">
        <f>U1640/T1640</f>
        <v>1.1822856282120979</v>
      </c>
      <c r="W1640">
        <f>T1640/U1640</f>
        <v>0.84581929792400679</v>
      </c>
    </row>
    <row r="1641" spans="18:23" x14ac:dyDescent="0.45">
      <c r="R1641">
        <v>6.3900000000000006</v>
      </c>
      <c r="S1641">
        <f>1-R1641</f>
        <v>-5.3900000000000006</v>
      </c>
      <c r="T1641">
        <f>SQRT(R1641^2*$L$48+S1641^2*$L$49+2*R1641*S1641*$L$50)</f>
        <v>0.15558535020638278</v>
      </c>
      <c r="U1641">
        <f>R1641*$L$46+S1641*$L$47</f>
        <v>0.18343543666431605</v>
      </c>
      <c r="V1641">
        <f>U1641/T1641</f>
        <v>1.1790019845762492</v>
      </c>
      <c r="W1641">
        <f>T1641/U1641</f>
        <v>0.84817499298732291</v>
      </c>
    </row>
    <row r="1642" spans="18:23" x14ac:dyDescent="0.45">
      <c r="R1642">
        <v>6.3999999999999986</v>
      </c>
      <c r="S1642">
        <f>1-R1642</f>
        <v>-5.3999999999999986</v>
      </c>
      <c r="T1642">
        <f>SQRT(R1642^2*$L$48+S1642^2*$L$49+2*R1642*S1642*$L$50)</f>
        <v>0.15573895453052486</v>
      </c>
      <c r="U1642">
        <f>R1642*$L$46+S1642*$L$47</f>
        <v>0.18310560097040485</v>
      </c>
      <c r="V1642">
        <f>U1642/T1642</f>
        <v>1.1757212671831319</v>
      </c>
      <c r="W1642">
        <f>T1642/U1642</f>
        <v>0.85054172950010831</v>
      </c>
    </row>
    <row r="1643" spans="18:23" x14ac:dyDescent="0.45">
      <c r="R1643">
        <v>6.41</v>
      </c>
      <c r="S1643">
        <f>1-R1643</f>
        <v>-5.41</v>
      </c>
      <c r="T1643">
        <f>SQRT(R1643^2*$L$48+S1643^2*$L$49+2*R1643*S1643*$L$50)</f>
        <v>0.15589302523857829</v>
      </c>
      <c r="U1643">
        <f>R1643*$L$46+S1643*$L$47</f>
        <v>0.1827757652764932</v>
      </c>
      <c r="V1643">
        <f>U1643/T1643</f>
        <v>1.1724435073139008</v>
      </c>
      <c r="W1643">
        <f>T1643/U1643</f>
        <v>0.85291955967330702</v>
      </c>
    </row>
    <row r="1644" spans="18:23" x14ac:dyDescent="0.45">
      <c r="R1644">
        <v>6.4200000000000017</v>
      </c>
      <c r="S1644">
        <f>1-R1644</f>
        <v>-5.4200000000000017</v>
      </c>
      <c r="T1644">
        <f>SQRT(R1644^2*$L$48+S1644^2*$L$49+2*R1644*S1644*$L$50)</f>
        <v>0.15604756094911329</v>
      </c>
      <c r="U1644">
        <f>R1644*$L$46+S1644*$L$47</f>
        <v>0.18244592958258199</v>
      </c>
      <c r="V1644">
        <f>U1644/T1644</f>
        <v>1.1691687359476073</v>
      </c>
      <c r="W1644">
        <f>T1644/U1644</f>
        <v>0.85530853610236457</v>
      </c>
    </row>
    <row r="1645" spans="18:23" x14ac:dyDescent="0.45">
      <c r="R1645">
        <v>6.43</v>
      </c>
      <c r="S1645">
        <f>1-R1645</f>
        <v>-5.43</v>
      </c>
      <c r="T1645">
        <f>SQRT(R1645^2*$L$48+S1645^2*$L$49+2*R1645*S1645*$L$50)</f>
        <v>0.15620256028201435</v>
      </c>
      <c r="U1645">
        <f>R1645*$L$46+S1645*$L$47</f>
        <v>0.18211609388867034</v>
      </c>
      <c r="V1645">
        <f>U1645/T1645</f>
        <v>1.1658969837617941</v>
      </c>
      <c r="W1645">
        <f>T1645/U1645</f>
        <v>0.8577087117709804</v>
      </c>
    </row>
    <row r="1646" spans="18:23" x14ac:dyDescent="0.45">
      <c r="R1646">
        <v>6.4400000000000013</v>
      </c>
      <c r="S1646">
        <f>1-R1646</f>
        <v>-5.4400000000000013</v>
      </c>
      <c r="T1646">
        <f>SQRT(R1646^2*$L$48+S1646^2*$L$49+2*R1646*S1646*$L$50)</f>
        <v>0.15635802185849623</v>
      </c>
      <c r="U1646">
        <f>R1646*$L$46+S1646*$L$47</f>
        <v>0.18178625819475913</v>
      </c>
      <c r="V1646">
        <f>U1646/T1646</f>
        <v>1.1626282811333812</v>
      </c>
      <c r="W1646">
        <f>T1646/U1646</f>
        <v>0.86012014005470083</v>
      </c>
    </row>
    <row r="1647" spans="18:23" x14ac:dyDescent="0.45">
      <c r="R1647">
        <v>6.4499999999999993</v>
      </c>
      <c r="S1647">
        <f>1-R1647</f>
        <v>-5.4499999999999993</v>
      </c>
      <c r="T1647">
        <f>SQRT(R1647^2*$L$48+S1647^2*$L$49+2*R1647*S1647*$L$50)</f>
        <v>0.15651394430115367</v>
      </c>
      <c r="U1647">
        <f>R1647*$L$46+S1647*$L$47</f>
        <v>0.18145642250084792</v>
      </c>
      <c r="V1647">
        <f>U1647/T1647</f>
        <v>1.1593626581392749</v>
      </c>
      <c r="W1647">
        <f>T1647/U1647</f>
        <v>0.86254287472476932</v>
      </c>
    </row>
    <row r="1648" spans="18:23" x14ac:dyDescent="0.45">
      <c r="R1648">
        <v>6.4600000000000009</v>
      </c>
      <c r="S1648">
        <f>1-R1648</f>
        <v>-5.4600000000000009</v>
      </c>
      <c r="T1648">
        <f>SQRT(R1648^2*$L$48+S1648^2*$L$49+2*R1648*S1648*$L$50)</f>
        <v>0.15667032623398677</v>
      </c>
      <c r="U1648">
        <f>R1648*$L$46+S1648*$L$47</f>
        <v>0.18112658680693627</v>
      </c>
      <c r="V1648">
        <f>U1648/T1648</f>
        <v>1.156100144557203</v>
      </c>
      <c r="W1648">
        <f>T1648/U1648</f>
        <v>0.86497696995186268</v>
      </c>
    </row>
    <row r="1649" spans="18:23" x14ac:dyDescent="0.45">
      <c r="R1649">
        <v>6.4699999999999989</v>
      </c>
      <c r="S1649">
        <f>1-R1649</f>
        <v>-5.4699999999999989</v>
      </c>
      <c r="T1649">
        <f>SQRT(R1649^2*$L$48+S1649^2*$L$49+2*R1649*S1649*$L$50)</f>
        <v>0.15682716628244128</v>
      </c>
      <c r="U1649">
        <f>R1649*$L$46+S1649*$L$47</f>
        <v>0.18079675111302507</v>
      </c>
      <c r="V1649">
        <f>U1649/T1649</f>
        <v>1.1528407698664607</v>
      </c>
      <c r="W1649">
        <f>T1649/U1649</f>
        <v>0.86742248030995206</v>
      </c>
    </row>
    <row r="1650" spans="18:23" x14ac:dyDescent="0.45">
      <c r="R1650">
        <v>6.48</v>
      </c>
      <c r="S1650">
        <f>1-R1650</f>
        <v>-5.48</v>
      </c>
      <c r="T1650">
        <f>SQRT(R1650^2*$L$48+S1650^2*$L$49+2*R1650*S1650*$L$50)</f>
        <v>0.15698446307343183</v>
      </c>
      <c r="U1650">
        <f>R1650*$L$46+S1650*$L$47</f>
        <v>0.18046691541911342</v>
      </c>
      <c r="V1650">
        <f>U1650/T1650</f>
        <v>1.1495845632487676</v>
      </c>
      <c r="W1650">
        <f>T1650/U1650</f>
        <v>0.86987946078013068</v>
      </c>
    </row>
    <row r="1651" spans="18:23" x14ac:dyDescent="0.45">
      <c r="R1651">
        <v>6.490000000000002</v>
      </c>
      <c r="S1651">
        <f>1-R1651</f>
        <v>-5.490000000000002</v>
      </c>
      <c r="T1651">
        <f>SQRT(R1651^2*$L$48+S1651^2*$L$49+2*R1651*S1651*$L$50)</f>
        <v>0.15714221523538582</v>
      </c>
      <c r="U1651">
        <f>R1651*$L$46+S1651*$L$47</f>
        <v>0.18013707972520221</v>
      </c>
      <c r="V1651">
        <f>U1651/T1651</f>
        <v>1.1463315535890342</v>
      </c>
      <c r="W1651">
        <f>T1651/U1651</f>
        <v>0.87234796675456894</v>
      </c>
    </row>
    <row r="1652" spans="18:23" x14ac:dyDescent="0.45">
      <c r="R1652">
        <v>6.5</v>
      </c>
      <c r="S1652">
        <f>1-R1652</f>
        <v>-5.5</v>
      </c>
      <c r="T1652">
        <f>SQRT(R1652^2*$L$48+S1652^2*$L$49+2*R1652*S1652*$L$50)</f>
        <v>0.15730042139826286</v>
      </c>
      <c r="U1652">
        <f>R1652*$L$46+S1652*$L$47</f>
        <v>0.179807244031291</v>
      </c>
      <c r="V1652">
        <f>U1652/T1652</f>
        <v>1.1430817694762812</v>
      </c>
      <c r="W1652">
        <f>T1652/U1652</f>
        <v>0.87482805404040687</v>
      </c>
    </row>
    <row r="1653" spans="18:23" x14ac:dyDescent="0.45">
      <c r="R1653">
        <v>6.5100000000000016</v>
      </c>
      <c r="S1653">
        <f>1-R1653</f>
        <v>-5.5100000000000016</v>
      </c>
      <c r="T1653">
        <f>SQRT(R1653^2*$L$48+S1653^2*$L$49+2*R1653*S1653*$L$50)</f>
        <v>0.15745908019360225</v>
      </c>
      <c r="U1653">
        <f>R1653*$L$46+S1653*$L$47</f>
        <v>0.17947740833737935</v>
      </c>
      <c r="V1653">
        <f>U1653/T1653</f>
        <v>1.1398352392043996</v>
      </c>
      <c r="W1653">
        <f>T1653/U1653</f>
        <v>0.87731977886382595</v>
      </c>
    </row>
    <row r="1654" spans="18:23" x14ac:dyDescent="0.45">
      <c r="R1654">
        <v>6.52</v>
      </c>
      <c r="S1654">
        <f>1-R1654</f>
        <v>-5.52</v>
      </c>
      <c r="T1654">
        <f>SQRT(R1654^2*$L$48+S1654^2*$L$49+2*R1654*S1654*$L$50)</f>
        <v>0.15761819025453883</v>
      </c>
      <c r="U1654">
        <f>R1654*$L$46+S1654*$L$47</f>
        <v>0.1791475726434677</v>
      </c>
      <c r="V1654">
        <f>U1654/T1654</f>
        <v>1.1365919907731519</v>
      </c>
      <c r="W1654">
        <f>T1654/U1654</f>
        <v>0.87982319787399077</v>
      </c>
    </row>
    <row r="1655" spans="18:23" x14ac:dyDescent="0.45">
      <c r="R1655">
        <v>6.5300000000000011</v>
      </c>
      <c r="S1655">
        <f>1-R1655</f>
        <v>-5.5300000000000011</v>
      </c>
      <c r="T1655">
        <f>SQRT(R1655^2*$L$48+S1655^2*$L$49+2*R1655*S1655*$L$50)</f>
        <v>0.15777775021584831</v>
      </c>
      <c r="U1655">
        <f>R1655*$L$46+S1655*$L$47</f>
        <v>0.17881773694955649</v>
      </c>
      <c r="V1655">
        <f>U1655/T1655</f>
        <v>1.1333520518889664</v>
      </c>
      <c r="W1655">
        <f>T1655/U1655</f>
        <v>0.88233836814720756</v>
      </c>
    </row>
    <row r="1656" spans="18:23" x14ac:dyDescent="0.45">
      <c r="R1656">
        <v>6.5399999999999991</v>
      </c>
      <c r="S1656">
        <f>1-R1656</f>
        <v>-5.5399999999999991</v>
      </c>
      <c r="T1656">
        <f>SQRT(R1656^2*$L$48+S1656^2*$L$49+2*R1656*S1656*$L$50)</f>
        <v>0.15793775871395957</v>
      </c>
      <c r="U1656">
        <f>R1656*$L$46+S1656*$L$47</f>
        <v>0.17848790125564529</v>
      </c>
      <c r="V1656">
        <f>U1656/T1656</f>
        <v>1.1301154499659831</v>
      </c>
      <c r="W1656">
        <f>T1656/U1656</f>
        <v>0.88486534719094445</v>
      </c>
    </row>
    <row r="1657" spans="18:23" x14ac:dyDescent="0.45">
      <c r="R1657">
        <v>6.5500000000000007</v>
      </c>
      <c r="S1657">
        <f>1-R1657</f>
        <v>-5.5500000000000007</v>
      </c>
      <c r="T1657">
        <f>SQRT(R1657^2*$L$48+S1657^2*$L$49+2*R1657*S1657*$L$50)</f>
        <v>0.15809821438701033</v>
      </c>
      <c r="U1657">
        <f>R1657*$L$46+S1657*$L$47</f>
        <v>0.17815806556173408</v>
      </c>
      <c r="V1657">
        <f>U1657/T1657</f>
        <v>1.1268822121268178</v>
      </c>
      <c r="W1657">
        <f>T1657/U1657</f>
        <v>0.88740419294812811</v>
      </c>
    </row>
    <row r="1658" spans="18:23" x14ac:dyDescent="0.45">
      <c r="R1658">
        <v>6.5599999999999987</v>
      </c>
      <c r="S1658">
        <f>1-R1658</f>
        <v>-5.5599999999999987</v>
      </c>
      <c r="T1658">
        <f>SQRT(R1658^2*$L$48+S1658^2*$L$49+2*R1658*S1658*$L$50)</f>
        <v>0.15825911587485192</v>
      </c>
      <c r="U1658">
        <f>R1658*$L$46+S1658*$L$47</f>
        <v>0.17782822986782243</v>
      </c>
      <c r="V1658">
        <f>U1658/T1658</f>
        <v>1.1236523652036914</v>
      </c>
      <c r="W1658">
        <f>T1658/U1658</f>
        <v>0.8899549638012143</v>
      </c>
    </row>
    <row r="1659" spans="18:23" x14ac:dyDescent="0.45">
      <c r="R1659">
        <v>6.57</v>
      </c>
      <c r="S1659">
        <f>1-R1659</f>
        <v>-5.57</v>
      </c>
      <c r="T1659">
        <f>SQRT(R1659^2*$L$48+S1659^2*$L$49+2*R1659*S1659*$L$50)</f>
        <v>0.15842046181909419</v>
      </c>
      <c r="U1659">
        <f>R1659*$L$46+S1659*$L$47</f>
        <v>0.17749839417391078</v>
      </c>
      <c r="V1659">
        <f>U1659/T1659</f>
        <v>1.1204259357393007</v>
      </c>
      <c r="W1659">
        <f>T1659/U1659</f>
        <v>0.89251771857651707</v>
      </c>
    </row>
    <row r="1660" spans="18:23" x14ac:dyDescent="0.45">
      <c r="R1660">
        <v>6.5800000000000018</v>
      </c>
      <c r="S1660">
        <f>1-R1660</f>
        <v>-5.5800000000000018</v>
      </c>
      <c r="T1660">
        <f>SQRT(R1660^2*$L$48+S1660^2*$L$49+2*R1660*S1660*$L$50)</f>
        <v>0.15858225086313349</v>
      </c>
      <c r="U1660">
        <f>R1660*$L$46+S1660*$L$47</f>
        <v>0.17716855847999957</v>
      </c>
      <c r="V1660">
        <f>U1660/T1660</f>
        <v>1.1172029499878093</v>
      </c>
      <c r="W1660">
        <f>T1660/U1660</f>
        <v>0.8950925165485033</v>
      </c>
    </row>
    <row r="1661" spans="18:23" x14ac:dyDescent="0.45">
      <c r="R1661">
        <v>6.59</v>
      </c>
      <c r="S1661">
        <f>1-R1661</f>
        <v>-5.59</v>
      </c>
      <c r="T1661">
        <f>SQRT(R1661^2*$L$48+S1661^2*$L$49+2*R1661*S1661*$L$50)</f>
        <v>0.15874448165217292</v>
      </c>
      <c r="U1661">
        <f>R1661*$L$46+S1661*$L$47</f>
        <v>0.17683872278608836</v>
      </c>
      <c r="V1661">
        <f>U1661/T1661</f>
        <v>1.1139834339159076</v>
      </c>
      <c r="W1661">
        <f>T1661/U1661</f>
        <v>0.89767941744409108</v>
      </c>
    </row>
    <row r="1662" spans="18:23" x14ac:dyDescent="0.45">
      <c r="R1662">
        <v>6.6000000000000014</v>
      </c>
      <c r="S1662">
        <f>1-R1662</f>
        <v>-5.6000000000000014</v>
      </c>
      <c r="T1662">
        <f>SQRT(R1662^2*$L$48+S1662^2*$L$49+2*R1662*S1662*$L$50)</f>
        <v>0.1589071528332609</v>
      </c>
      <c r="U1662">
        <f>R1662*$L$46+S1662*$L$47</f>
        <v>0.17650888709217716</v>
      </c>
      <c r="V1662">
        <f>U1662/T1662</f>
        <v>1.1107674132037688</v>
      </c>
      <c r="W1662">
        <f>T1662/U1662</f>
        <v>0.90027848144708877</v>
      </c>
    </row>
    <row r="1663" spans="18:23" x14ac:dyDescent="0.45">
      <c r="R1663">
        <v>6.6099999999999994</v>
      </c>
      <c r="S1663">
        <f>1-R1663</f>
        <v>-5.6099999999999994</v>
      </c>
      <c r="T1663">
        <f>SQRT(R1663^2*$L$48+S1663^2*$L$49+2*R1663*S1663*$L$50)</f>
        <v>0.15907026305531477</v>
      </c>
      <c r="U1663">
        <f>R1663*$L$46+S1663*$L$47</f>
        <v>0.17617905139826551</v>
      </c>
      <c r="V1663">
        <f>U1663/T1663</f>
        <v>1.1075549132461129</v>
      </c>
      <c r="W1663">
        <f>T1663/U1663</f>
        <v>0.90288976920261033</v>
      </c>
    </row>
    <row r="1664" spans="18:23" x14ac:dyDescent="0.45">
      <c r="R1664">
        <v>6.620000000000001</v>
      </c>
      <c r="S1664">
        <f>1-R1664</f>
        <v>-5.620000000000001</v>
      </c>
      <c r="T1664">
        <f>SQRT(R1664^2*$L$48+S1664^2*$L$49+2*R1664*S1664*$L$50)</f>
        <v>0.15923381096914188</v>
      </c>
      <c r="U1664">
        <f>R1664*$L$46+S1664*$L$47</f>
        <v>0.17584921570435386</v>
      </c>
      <c r="V1664">
        <f>U1664/T1664</f>
        <v>1.10434595915331</v>
      </c>
      <c r="W1664">
        <f>T1664/U1664</f>
        <v>0.90551334182151488</v>
      </c>
    </row>
    <row r="1665" spans="18:23" x14ac:dyDescent="0.45">
      <c r="R1665">
        <v>6.629999999999999</v>
      </c>
      <c r="S1665">
        <f>1-R1665</f>
        <v>-5.629999999999999</v>
      </c>
      <c r="T1665">
        <f>SQRT(R1665^2*$L$48+S1665^2*$L$49+2*R1665*S1665*$L$50)</f>
        <v>0.15939779522748773</v>
      </c>
      <c r="U1665">
        <f>R1665*$L$46+S1665*$L$47</f>
        <v>0.17551938001044265</v>
      </c>
      <c r="V1665">
        <f>U1665/T1665</f>
        <v>1.1011405757522974</v>
      </c>
      <c r="W1665">
        <f>T1665/U1665</f>
        <v>0.90814926088506154</v>
      </c>
    </row>
    <row r="1666" spans="18:23" x14ac:dyDescent="0.45">
      <c r="R1666">
        <v>6.6400000000000006</v>
      </c>
      <c r="S1666">
        <f>1-R1666</f>
        <v>-5.6400000000000006</v>
      </c>
      <c r="T1666">
        <f>SQRT(R1666^2*$L$48+S1666^2*$L$49+2*R1666*S1666*$L$50)</f>
        <v>0.15956221448503374</v>
      </c>
      <c r="U1666">
        <f>R1666*$L$46+S1666*$L$47</f>
        <v>0.17518954431653144</v>
      </c>
      <c r="V1666">
        <f>U1666/T1666</f>
        <v>1.0979387875878563</v>
      </c>
      <c r="W1666">
        <f>T1666/U1666</f>
        <v>0.91079758844932934</v>
      </c>
    </row>
    <row r="1667" spans="18:23" x14ac:dyDescent="0.45">
      <c r="R1667">
        <v>6.6499999999999986</v>
      </c>
      <c r="S1667">
        <f>1-R1667</f>
        <v>-5.6499999999999986</v>
      </c>
      <c r="T1667">
        <f>SQRT(R1667^2*$L$48+S1667^2*$L$49+2*R1667*S1667*$L$50)</f>
        <v>0.15972706739845055</v>
      </c>
      <c r="U1667">
        <f>R1667*$L$46+S1667*$L$47</f>
        <v>0.17485970862262024</v>
      </c>
      <c r="V1667">
        <f>U1667/T1667</f>
        <v>1.0947406189235305</v>
      </c>
      <c r="W1667">
        <f>T1667/U1667</f>
        <v>0.91345838704999371</v>
      </c>
    </row>
    <row r="1668" spans="18:23" x14ac:dyDescent="0.45">
      <c r="R1668">
        <v>6.66</v>
      </c>
      <c r="S1668">
        <f>1-R1668</f>
        <v>-5.66</v>
      </c>
      <c r="T1668">
        <f>SQRT(R1668^2*$L$48+S1668^2*$L$49+2*R1668*S1668*$L$50)</f>
        <v>0.159892352626406</v>
      </c>
      <c r="U1668">
        <f>R1668*$L$46+S1668*$L$47</f>
        <v>0.17452987292870814</v>
      </c>
      <c r="V1668">
        <f>U1668/T1668</f>
        <v>1.0915460937428523</v>
      </c>
      <c r="W1668">
        <f>T1668/U1668</f>
        <v>0.91613171970691076</v>
      </c>
    </row>
    <row r="1669" spans="18:23" x14ac:dyDescent="0.45">
      <c r="R1669">
        <v>6.6700000000000017</v>
      </c>
      <c r="S1669">
        <f>1-R1669</f>
        <v>-5.6700000000000017</v>
      </c>
      <c r="T1669">
        <f>SQRT(R1669^2*$L$48+S1669^2*$L$49+2*R1669*S1669*$L$50)</f>
        <v>0.16005806882960108</v>
      </c>
      <c r="U1669">
        <f>R1669*$L$46+S1669*$L$47</f>
        <v>0.17420003723479693</v>
      </c>
      <c r="V1669">
        <f>U1669/T1669</f>
        <v>1.0883552357504169</v>
      </c>
      <c r="W1669">
        <f>T1669/U1669</f>
        <v>0.91881764992888904</v>
      </c>
    </row>
    <row r="1670" spans="18:23" x14ac:dyDescent="0.45">
      <c r="R1670">
        <v>6.68</v>
      </c>
      <c r="S1670">
        <f>1-R1670</f>
        <v>-5.68</v>
      </c>
      <c r="T1670">
        <f>SQRT(R1670^2*$L$48+S1670^2*$L$49+2*R1670*S1670*$L$50)</f>
        <v>0.16022421467079395</v>
      </c>
      <c r="U1670">
        <f>R1670*$L$46+S1670*$L$47</f>
        <v>0.17387020154088573</v>
      </c>
      <c r="V1670">
        <f>U1670/T1670</f>
        <v>1.0851680683729961</v>
      </c>
      <c r="W1670">
        <f>T1670/U1670</f>
        <v>0.921516241718493</v>
      </c>
    </row>
    <row r="1671" spans="18:23" x14ac:dyDescent="0.45">
      <c r="R1671">
        <v>6.6900000000000013</v>
      </c>
      <c r="S1671">
        <f>1-R1671</f>
        <v>-5.6900000000000013</v>
      </c>
      <c r="T1671">
        <f>SQRT(R1671^2*$L$48+S1671^2*$L$49+2*R1671*S1671*$L$50)</f>
        <v>0.16039078881482532</v>
      </c>
      <c r="U1671">
        <f>R1671*$L$46+S1671*$L$47</f>
        <v>0.17354036584697452</v>
      </c>
      <c r="V1671">
        <f>U1671/T1671</f>
        <v>1.081984614760706</v>
      </c>
      <c r="W1671">
        <f>T1671/U1671</f>
        <v>0.92422755957686342</v>
      </c>
    </row>
    <row r="1672" spans="18:23" x14ac:dyDescent="0.45">
      <c r="R1672">
        <v>6.6999999999999993</v>
      </c>
      <c r="S1672">
        <f>1-R1672</f>
        <v>-5.6999999999999993</v>
      </c>
      <c r="T1672">
        <f>SQRT(R1672^2*$L$48+S1672^2*$L$49+2*R1672*S1672*$L$50)</f>
        <v>0.16055778992863359</v>
      </c>
      <c r="U1672">
        <f>R1672*$L$46+S1672*$L$47</f>
        <v>0.17321053015306331</v>
      </c>
      <c r="V1672">
        <f>U1672/T1672</f>
        <v>1.0788048977882279</v>
      </c>
      <c r="W1672">
        <f>T1672/U1672</f>
        <v>0.92695166850855604</v>
      </c>
    </row>
    <row r="1673" spans="18:23" x14ac:dyDescent="0.45">
      <c r="R1673">
        <v>6.7100000000000009</v>
      </c>
      <c r="S1673">
        <f>1-R1673</f>
        <v>-5.7100000000000009</v>
      </c>
      <c r="T1673">
        <f>SQRT(R1673^2*$L$48+S1673^2*$L$49+2*R1673*S1673*$L$50)</f>
        <v>0.16072521668129605</v>
      </c>
      <c r="U1673">
        <f>R1673*$L$46+S1673*$L$47</f>
        <v>0.17288069445915122</v>
      </c>
      <c r="V1673">
        <f>U1673/T1673</f>
        <v>1.0756289400558621</v>
      </c>
      <c r="W1673">
        <f>T1673/U1673</f>
        <v>0.92968863402658708</v>
      </c>
    </row>
    <row r="1674" spans="18:23" x14ac:dyDescent="0.45">
      <c r="R1674">
        <v>6.7199999999999989</v>
      </c>
      <c r="S1674">
        <f>1-R1674</f>
        <v>-5.7199999999999989</v>
      </c>
      <c r="T1674">
        <f>SQRT(R1674^2*$L$48+S1674^2*$L$49+2*R1674*S1674*$L$50)</f>
        <v>0.16089306774404344</v>
      </c>
      <c r="U1674">
        <f>R1674*$L$46+S1674*$L$47</f>
        <v>0.17255085876524001</v>
      </c>
      <c r="V1674">
        <f>U1674/T1674</f>
        <v>1.0724567638907996</v>
      </c>
      <c r="W1674">
        <f>T1674/U1674</f>
        <v>0.93243852215735823</v>
      </c>
    </row>
    <row r="1675" spans="18:23" x14ac:dyDescent="0.45">
      <c r="R1675">
        <v>6.73</v>
      </c>
      <c r="S1675">
        <f>1-R1675</f>
        <v>-5.73</v>
      </c>
      <c r="T1675">
        <f>SQRT(R1675^2*$L$48+S1675^2*$L$49+2*R1675*S1675*$L$50)</f>
        <v>0.16106134179027951</v>
      </c>
      <c r="U1675">
        <f>R1675*$L$46+S1675*$L$47</f>
        <v>0.1722210230713288</v>
      </c>
      <c r="V1675">
        <f>U1675/T1675</f>
        <v>1.0692883913483131</v>
      </c>
      <c r="W1675">
        <f>T1675/U1675</f>
        <v>0.93520139944571523</v>
      </c>
    </row>
    <row r="1676" spans="18:23" x14ac:dyDescent="0.45">
      <c r="R1676">
        <v>6.740000000000002</v>
      </c>
      <c r="S1676">
        <f>1-R1676</f>
        <v>-5.740000000000002</v>
      </c>
      <c r="T1676">
        <f>SQRT(R1676^2*$L$48+S1676^2*$L$49+2*R1676*S1676*$L$50)</f>
        <v>0.16123003749561715</v>
      </c>
      <c r="U1676">
        <f>R1676*$L$46+S1676*$L$47</f>
        <v>0.1718911873774176</v>
      </c>
      <c r="V1676">
        <f>U1676/T1676</f>
        <v>1.0661238442129015</v>
      </c>
      <c r="W1676">
        <f>T1676/U1676</f>
        <v>0.93797733296011276</v>
      </c>
    </row>
    <row r="1677" spans="18:23" x14ac:dyDescent="0.45">
      <c r="R1677">
        <v>6.75</v>
      </c>
      <c r="S1677">
        <f>1-R1677</f>
        <v>-5.75</v>
      </c>
      <c r="T1677">
        <f>SQRT(R1677^2*$L$48+S1677^2*$L$49+2*R1677*S1677*$L$50)</f>
        <v>0.16139915353789461</v>
      </c>
      <c r="U1677">
        <f>R1677*$L$46+S1677*$L$47</f>
        <v>0.17156135168350639</v>
      </c>
      <c r="V1677">
        <f>U1677/T1677</f>
        <v>1.0629631439995491</v>
      </c>
      <c r="W1677">
        <f>T1677/U1677</f>
        <v>0.940766390297747</v>
      </c>
    </row>
    <row r="1678" spans="18:23" x14ac:dyDescent="0.45">
      <c r="R1678">
        <v>6.7600000000000016</v>
      </c>
      <c r="S1678">
        <f>1-R1678</f>
        <v>-5.7600000000000016</v>
      </c>
      <c r="T1678">
        <f>SQRT(R1678^2*$L$48+S1678^2*$L$49+2*R1678*S1678*$L$50)</f>
        <v>0.16156868859719001</v>
      </c>
      <c r="U1678">
        <f>R1678*$L$46+S1678*$L$47</f>
        <v>0.1712315159895943</v>
      </c>
      <c r="V1678">
        <f>U1678/T1678</f>
        <v>1.059806311955003</v>
      </c>
      <c r="W1678">
        <f>T1678/U1678</f>
        <v>0.94356863958973825</v>
      </c>
    </row>
    <row r="1679" spans="18:23" x14ac:dyDescent="0.45">
      <c r="R1679">
        <v>6.77</v>
      </c>
      <c r="S1679">
        <f>1-R1679</f>
        <v>-5.77</v>
      </c>
      <c r="T1679">
        <f>SQRT(R1679^2*$L$48+S1679^2*$L$49+2*R1679*S1679*$L$50)</f>
        <v>0.16173864135586036</v>
      </c>
      <c r="U1679">
        <f>R1679*$L$46+S1679*$L$47</f>
        <v>0.17090168029568309</v>
      </c>
      <c r="V1679">
        <f>U1679/T1679</f>
        <v>1.0566533690589255</v>
      </c>
      <c r="W1679">
        <f>T1679/U1679</f>
        <v>0.94638414950649152</v>
      </c>
    </row>
    <row r="1680" spans="18:23" x14ac:dyDescent="0.45">
      <c r="R1680">
        <v>6.7800000000000011</v>
      </c>
      <c r="S1680">
        <f>1-R1680</f>
        <v>-5.7800000000000011</v>
      </c>
      <c r="T1680">
        <f>SQRT(R1680^2*$L$48+S1680^2*$L$49+2*R1680*S1680*$L$50)</f>
        <v>0.16190901049855283</v>
      </c>
      <c r="U1680">
        <f>R1680*$L$46+S1680*$L$47</f>
        <v>0.17057184460177188</v>
      </c>
      <c r="V1680">
        <f>U1680/T1680</f>
        <v>1.0535043360251806</v>
      </c>
      <c r="W1680">
        <f>T1680/U1680</f>
        <v>0.94921298926300601</v>
      </c>
    </row>
    <row r="1681" spans="18:23" x14ac:dyDescent="0.45">
      <c r="R1681">
        <v>6.7899999999999991</v>
      </c>
      <c r="S1681">
        <f>1-R1681</f>
        <v>-5.7899999999999991</v>
      </c>
      <c r="T1681">
        <f>SQRT(R1681^2*$L$48+S1681^2*$L$49+2*R1681*S1681*$L$50)</f>
        <v>0.1620797947122278</v>
      </c>
      <c r="U1681">
        <f>R1681*$L$46+S1681*$L$47</f>
        <v>0.17024200890786068</v>
      </c>
      <c r="V1681">
        <f>U1681/T1681</f>
        <v>1.0503592333031075</v>
      </c>
      <c r="W1681">
        <f>T1681/U1681</f>
        <v>0.95205522862426706</v>
      </c>
    </row>
    <row r="1682" spans="18:23" x14ac:dyDescent="0.45">
      <c r="R1682">
        <v>6.8000000000000007</v>
      </c>
      <c r="S1682">
        <f>1-R1682</f>
        <v>-5.8000000000000007</v>
      </c>
      <c r="T1682">
        <f>SQRT(R1682^2*$L$48+S1682^2*$L$49+2*R1682*S1682*$L$50)</f>
        <v>0.16225099268618459</v>
      </c>
      <c r="U1682">
        <f>R1682*$L$46+S1682*$L$47</f>
        <v>0.16991217321394902</v>
      </c>
      <c r="V1682">
        <f>U1682/T1682</f>
        <v>1.047218081078753</v>
      </c>
      <c r="W1682">
        <f>T1682/U1682</f>
        <v>0.95491093791074244</v>
      </c>
    </row>
    <row r="1683" spans="18:23" x14ac:dyDescent="0.45">
      <c r="R1683">
        <v>6.8099999999999987</v>
      </c>
      <c r="S1683">
        <f>1-R1683</f>
        <v>-5.8099999999999987</v>
      </c>
      <c r="T1683">
        <f>SQRT(R1683^2*$L$48+S1683^2*$L$49+2*R1683*S1683*$L$50)</f>
        <v>0.16242260311207976</v>
      </c>
      <c r="U1683">
        <f>R1683*$L$46+S1683*$L$47</f>
        <v>0.16958233752003737</v>
      </c>
      <c r="V1683">
        <f>U1683/T1683</f>
        <v>1.0440808992761743</v>
      </c>
      <c r="W1683">
        <f>T1683/U1683</f>
        <v>0.95778018800388554</v>
      </c>
    </row>
    <row r="1684" spans="18:23" x14ac:dyDescent="0.45">
      <c r="R1684">
        <v>6.82</v>
      </c>
      <c r="S1684">
        <f>1-R1684</f>
        <v>-5.82</v>
      </c>
      <c r="T1684">
        <f>SQRT(R1684^2*$L$48+S1684^2*$L$49+2*R1684*S1684*$L$50)</f>
        <v>0.16259462468394531</v>
      </c>
      <c r="U1684">
        <f>R1684*$L$46+S1684*$L$47</f>
        <v>0.16925250182612617</v>
      </c>
      <c r="V1684">
        <f>U1684/T1684</f>
        <v>1.0409477075587374</v>
      </c>
      <c r="W1684">
        <f>T1684/U1684</f>
        <v>0.9606630503517134</v>
      </c>
    </row>
    <row r="1685" spans="18:23" x14ac:dyDescent="0.45">
      <c r="R1685">
        <v>6.8300000000000018</v>
      </c>
      <c r="S1685">
        <f>1-R1685</f>
        <v>-5.8300000000000018</v>
      </c>
      <c r="T1685">
        <f>SQRT(R1685^2*$L$48+S1685^2*$L$49+2*R1685*S1685*$L$50)</f>
        <v>0.16276705609821182</v>
      </c>
      <c r="U1685">
        <f>R1685*$L$46+S1685*$L$47</f>
        <v>0.16892266613221496</v>
      </c>
      <c r="V1685">
        <f>U1685/T1685</f>
        <v>1.0378185253303893</v>
      </c>
      <c r="W1685">
        <f>T1685/U1685</f>
        <v>0.96355959697448079</v>
      </c>
    </row>
    <row r="1686" spans="18:23" x14ac:dyDescent="0.45">
      <c r="R1686">
        <v>6.84</v>
      </c>
      <c r="S1686">
        <f>1-R1686</f>
        <v>-5.84</v>
      </c>
      <c r="T1686">
        <f>SQRT(R1686^2*$L$48+S1686^2*$L$49+2*R1686*S1686*$L$50)</f>
        <v>0.16293989605373019</v>
      </c>
      <c r="U1686">
        <f>R1686*$L$46+S1686*$L$47</f>
        <v>0.16859283043830375</v>
      </c>
      <c r="V1686">
        <f>U1686/T1686</f>
        <v>1.0346933717369593</v>
      </c>
      <c r="W1686">
        <f>T1686/U1686</f>
        <v>0.96646990047039838</v>
      </c>
    </row>
    <row r="1687" spans="18:23" x14ac:dyDescent="0.45">
      <c r="R1687">
        <v>6.8500000000000014</v>
      </c>
      <c r="S1687">
        <f>1-R1687</f>
        <v>-5.8500000000000014</v>
      </c>
      <c r="T1687">
        <f>SQRT(R1687^2*$L$48+S1687^2*$L$49+2*R1687*S1687*$L$50)</f>
        <v>0.16311314325179252</v>
      </c>
      <c r="U1687">
        <f>R1687*$L$46+S1687*$L$47</f>
        <v>0.16826299474439166</v>
      </c>
      <c r="V1687">
        <f>U1687/T1687</f>
        <v>1.0315722656674544</v>
      </c>
      <c r="W1687">
        <f>T1687/U1687</f>
        <v>0.9693940340214301</v>
      </c>
    </row>
    <row r="1688" spans="18:23" x14ac:dyDescent="0.45">
      <c r="R1688">
        <v>6.8599999999999994</v>
      </c>
      <c r="S1688">
        <f>1-R1688</f>
        <v>-5.8599999999999994</v>
      </c>
      <c r="T1688">
        <f>SQRT(R1688^2*$L$48+S1688^2*$L$49+2*R1688*S1688*$L$50)</f>
        <v>0.16328679639614521</v>
      </c>
      <c r="U1688">
        <f>R1688*$L$46+S1688*$L$47</f>
        <v>0.16793315905048045</v>
      </c>
      <c r="V1688">
        <f>U1688/T1688</f>
        <v>1.0284552257554422</v>
      </c>
      <c r="W1688">
        <f>T1688/U1688</f>
        <v>0.9723320713990824</v>
      </c>
    </row>
    <row r="1689" spans="18:23" x14ac:dyDescent="0.45">
      <c r="R1689">
        <v>6.870000000000001</v>
      </c>
      <c r="S1689">
        <f>1-R1689</f>
        <v>-5.870000000000001</v>
      </c>
      <c r="T1689">
        <f>SQRT(R1689^2*$L$48+S1689^2*$L$49+2*R1689*S1689*$L$50)</f>
        <v>0.16346085419301201</v>
      </c>
      <c r="U1689">
        <f>R1689*$L$46+S1689*$L$47</f>
        <v>0.16760332335656924</v>
      </c>
      <c r="V1689">
        <f>U1689/T1689</f>
        <v>1.0253422703803192</v>
      </c>
      <c r="W1689">
        <f>T1689/U1689</f>
        <v>0.97528408697037405</v>
      </c>
    </row>
    <row r="1690" spans="18:23" x14ac:dyDescent="0.45">
      <c r="R1690">
        <v>6.879999999999999</v>
      </c>
      <c r="S1690">
        <f>1-R1690</f>
        <v>-5.879999999999999</v>
      </c>
      <c r="T1690">
        <f>SQRT(R1690^2*$L$48+S1690^2*$L$49+2*R1690*S1690*$L$50)</f>
        <v>0.16363531535111703</v>
      </c>
      <c r="U1690">
        <f>R1690*$L$46+S1690*$L$47</f>
        <v>0.16727348766265804</v>
      </c>
      <c r="V1690">
        <f>U1690/T1690</f>
        <v>1.0222334176686401</v>
      </c>
      <c r="W1690">
        <f>T1690/U1690</f>
        <v>0.97825015570382468</v>
      </c>
    </row>
    <row r="1691" spans="18:23" x14ac:dyDescent="0.45">
      <c r="R1691">
        <v>6.8900000000000006</v>
      </c>
      <c r="S1691">
        <f>1-R1691</f>
        <v>-5.8900000000000006</v>
      </c>
      <c r="T1691">
        <f>SQRT(R1691^2*$L$48+S1691^2*$L$49+2*R1691*S1691*$L$50)</f>
        <v>0.16381017858169256</v>
      </c>
      <c r="U1691">
        <f>R1691*$L$46+S1691*$L$47</f>
        <v>0.16694365196874683</v>
      </c>
      <c r="V1691">
        <f>U1691/T1691</f>
        <v>1.0191286854955206</v>
      </c>
      <c r="W1691">
        <f>T1691/U1691</f>
        <v>0.98123035317544816</v>
      </c>
    </row>
    <row r="1692" spans="18:23" x14ac:dyDescent="0.45">
      <c r="R1692">
        <v>6.8999999999999986</v>
      </c>
      <c r="S1692">
        <f>1-R1692</f>
        <v>-5.8999999999999986</v>
      </c>
      <c r="T1692">
        <f>SQRT(R1692^2*$L$48+S1692^2*$L$49+2*R1692*S1692*$L$50)</f>
        <v>0.16398544259851222</v>
      </c>
      <c r="U1692">
        <f>R1692*$L$46+S1692*$L$47</f>
        <v>0.16661381627483518</v>
      </c>
      <c r="V1692">
        <f>U1692/T1692</f>
        <v>1.016028091485889</v>
      </c>
      <c r="W1692">
        <f>T1692/U1692</f>
        <v>0.98422475557496769</v>
      </c>
    </row>
    <row r="1693" spans="18:23" x14ac:dyDescent="0.45">
      <c r="R1693">
        <v>6.91</v>
      </c>
      <c r="S1693">
        <f>1-R1693</f>
        <v>-5.91</v>
      </c>
      <c r="T1693">
        <f>SQRT(R1693^2*$L$48+S1693^2*$L$49+2*R1693*S1693*$L$50)</f>
        <v>0.16416110611789392</v>
      </c>
      <c r="U1693">
        <f>R1693*$L$46+S1693*$L$47</f>
        <v>0.16628398058092353</v>
      </c>
      <c r="V1693">
        <f>U1693/T1693</f>
        <v>1.0129316530159407</v>
      </c>
      <c r="W1693">
        <f>T1693/U1693</f>
        <v>0.98723343971191202</v>
      </c>
    </row>
    <row r="1694" spans="18:23" x14ac:dyDescent="0.45">
      <c r="R1694">
        <v>6.9200000000000017</v>
      </c>
      <c r="S1694">
        <f>1-R1694</f>
        <v>-5.9200000000000017</v>
      </c>
      <c r="T1694">
        <f>SQRT(R1694^2*$L$48+S1694^2*$L$49+2*R1694*S1694*$L$50)</f>
        <v>0.16433716785872987</v>
      </c>
      <c r="U1694">
        <f>R1694*$L$46+S1694*$L$47</f>
        <v>0.16595414488701232</v>
      </c>
      <c r="V1694">
        <f>U1694/T1694</f>
        <v>1.0098393872144156</v>
      </c>
      <c r="W1694">
        <f>T1694/U1694</f>
        <v>0.99025648302196156</v>
      </c>
    </row>
    <row r="1695" spans="18:23" x14ac:dyDescent="0.45">
      <c r="R1695">
        <v>6.93</v>
      </c>
      <c r="S1695">
        <f>1-R1695</f>
        <v>-5.93</v>
      </c>
      <c r="T1695">
        <f>SQRT(R1695^2*$L$48+S1695^2*$L$49+2*R1695*S1695*$L$50)</f>
        <v>0.1645136265424943</v>
      </c>
      <c r="U1695">
        <f>R1695*$L$46+S1695*$L$47</f>
        <v>0.16562430919310112</v>
      </c>
      <c r="V1695">
        <f>U1695/T1695</f>
        <v>1.0067513109640187</v>
      </c>
      <c r="W1695">
        <f>T1695/U1695</f>
        <v>0.99329396357323441</v>
      </c>
    </row>
    <row r="1696" spans="18:23" x14ac:dyDescent="0.45">
      <c r="R1696">
        <v>6.9400000000000013</v>
      </c>
      <c r="S1696">
        <f>1-R1696</f>
        <v>-5.9400000000000013</v>
      </c>
      <c r="T1696">
        <f>SQRT(R1696^2*$L$48+S1696^2*$L$49+2*R1696*S1696*$L$50)</f>
        <v>0.16469048089326327</v>
      </c>
      <c r="U1696">
        <f>R1696*$L$46+S1696*$L$47</f>
        <v>0.16529447349918946</v>
      </c>
      <c r="V1696">
        <f>U1696/T1696</f>
        <v>1.0036674409027784</v>
      </c>
      <c r="W1696">
        <f>T1696/U1696</f>
        <v>0.99634596007271137</v>
      </c>
    </row>
    <row r="1697" spans="18:23" x14ac:dyDescent="0.45">
      <c r="R1697">
        <v>6.9499999999999993</v>
      </c>
      <c r="S1697">
        <f>1-R1697</f>
        <v>-5.9499999999999993</v>
      </c>
      <c r="T1697">
        <f>SQRT(R1697^2*$L$48+S1697^2*$L$49+2*R1697*S1697*$L$50)</f>
        <v>0.16486772963773955</v>
      </c>
      <c r="U1697">
        <f>R1697*$L$46+S1697*$L$47</f>
        <v>0.16496463780527826</v>
      </c>
      <c r="V1697">
        <f>U1697/T1697</f>
        <v>1.000587793425382</v>
      </c>
      <c r="W1697">
        <f>T1697/U1697</f>
        <v>0.99941255187276501</v>
      </c>
    </row>
    <row r="1698" spans="18:23" x14ac:dyDescent="0.45">
      <c r="R1698">
        <v>6.9600000000000009</v>
      </c>
      <c r="S1698">
        <f>1-R1698</f>
        <v>-5.9600000000000009</v>
      </c>
      <c r="T1698">
        <f>SQRT(R1698^2*$L$48+S1698^2*$L$49+2*R1698*S1698*$L$50)</f>
        <v>0.16504537150525819</v>
      </c>
      <c r="U1698">
        <f>R1698*$L$46+S1698*$L$47</f>
        <v>0.16463480211136661</v>
      </c>
      <c r="V1698">
        <f>U1698/T1698</f>
        <v>0.99751238468460468</v>
      </c>
      <c r="W1698">
        <f>T1698/U1698</f>
        <v>1.002493818977678</v>
      </c>
    </row>
    <row r="1699" spans="18:23" x14ac:dyDescent="0.45">
      <c r="R1699">
        <v>6.9699999999999989</v>
      </c>
      <c r="S1699">
        <f>1-R1699</f>
        <v>-5.9699999999999989</v>
      </c>
      <c r="T1699">
        <f>SQRT(R1699^2*$L$48+S1699^2*$L$49+2*R1699*S1699*$L$50)</f>
        <v>0.16522340522780141</v>
      </c>
      <c r="U1699">
        <f>R1699*$L$46+S1699*$L$47</f>
        <v>0.1643049664174554</v>
      </c>
      <c r="V1699">
        <f>U1699/T1699</f>
        <v>0.9944412305927256</v>
      </c>
      <c r="W1699">
        <f>T1699/U1699</f>
        <v>1.0055898420502549</v>
      </c>
    </row>
    <row r="1700" spans="18:23" x14ac:dyDescent="0.45">
      <c r="R1700">
        <v>6.98</v>
      </c>
      <c r="S1700">
        <f>1-R1700</f>
        <v>-5.98</v>
      </c>
      <c r="T1700">
        <f>SQRT(R1700^2*$L$48+S1700^2*$L$49+2*R1700*S1700*$L$50)</f>
        <v>0.16540182954003044</v>
      </c>
      <c r="U1700">
        <f>R1700*$L$46+S1700*$L$47</f>
        <v>0.16397513072354419</v>
      </c>
      <c r="V1700">
        <f>U1700/T1700</f>
        <v>0.99137434682280245</v>
      </c>
      <c r="W1700">
        <f>T1700/U1700</f>
        <v>1.0087007024186589</v>
      </c>
    </row>
    <row r="1701" spans="18:23" x14ac:dyDescent="0.45">
      <c r="R1701">
        <v>6.990000000000002</v>
      </c>
      <c r="S1701">
        <f>1-R1701</f>
        <v>-5.990000000000002</v>
      </c>
      <c r="T1701">
        <f>SQRT(R1701^2*$L$48+S1701^2*$L$49+2*R1701*S1701*$L$50)</f>
        <v>0.16558064317928514</v>
      </c>
      <c r="U1701">
        <f>R1701*$L$46+S1701*$L$47</f>
        <v>0.16364529502963254</v>
      </c>
      <c r="V1701">
        <f>U1701/T1701</f>
        <v>0.98831174881017303</v>
      </c>
      <c r="W1701">
        <f>T1701/U1701</f>
        <v>1.0118264820831064</v>
      </c>
    </row>
    <row r="1702" spans="18:23" x14ac:dyDescent="0.45">
      <c r="R1702">
        <v>7</v>
      </c>
      <c r="S1702">
        <f>1-R1702</f>
        <v>-6</v>
      </c>
      <c r="T1702">
        <f>SQRT(R1702^2*$L$48+S1702^2*$L$49+2*R1702*S1702*$L$50)</f>
        <v>0.16575984488560175</v>
      </c>
      <c r="U1702">
        <f>R1702*$L$46+S1702*$L$47</f>
        <v>0.16331545933572089</v>
      </c>
      <c r="V1702">
        <f>U1702/T1702</f>
        <v>0.98525345175384405</v>
      </c>
      <c r="W1702">
        <f>T1702/U1702</f>
        <v>1.0149672637227565</v>
      </c>
    </row>
    <row r="1703" spans="18:23" x14ac:dyDescent="0.45">
      <c r="R1703">
        <v>7.0100000000000016</v>
      </c>
      <c r="S1703">
        <f>1-R1703</f>
        <v>-6.0100000000000016</v>
      </c>
      <c r="T1703">
        <f>SQRT(R1703^2*$L$48+S1703^2*$L$49+2*R1703*S1703*$L$50)</f>
        <v>0.16593943340173609</v>
      </c>
      <c r="U1703">
        <f>R1703*$L$46+S1703*$L$47</f>
        <v>0.16298562364180968</v>
      </c>
      <c r="V1703">
        <f>U1703/T1703</f>
        <v>0.98219947061784108</v>
      </c>
      <c r="W1703">
        <f>T1703/U1703</f>
        <v>1.0181231307027296</v>
      </c>
    </row>
    <row r="1704" spans="18:23" x14ac:dyDescent="0.45">
      <c r="R1704">
        <v>7.02</v>
      </c>
      <c r="S1704">
        <f>1-R1704</f>
        <v>-6.02</v>
      </c>
      <c r="T1704">
        <f>SQRT(R1704^2*$L$48+S1704^2*$L$49+2*R1704*S1704*$L$50)</f>
        <v>0.16611940747316467</v>
      </c>
      <c r="U1704">
        <f>R1704*$L$46+S1704*$L$47</f>
        <v>0.16265578794789848</v>
      </c>
      <c r="V1704">
        <f>U1704/T1704</f>
        <v>0.97914982013269147</v>
      </c>
      <c r="W1704">
        <f>T1704/U1704</f>
        <v>1.0212941670810733</v>
      </c>
    </row>
    <row r="1705" spans="18:23" x14ac:dyDescent="0.45">
      <c r="R1705">
        <v>7.0300000000000011</v>
      </c>
      <c r="S1705">
        <f>1-R1705</f>
        <v>-6.0300000000000011</v>
      </c>
      <c r="T1705">
        <f>SQRT(R1705^2*$L$48+S1705^2*$L$49+2*R1705*S1705*$L$50)</f>
        <v>0.16629976584811934</v>
      </c>
      <c r="U1705">
        <f>R1705*$L$46+S1705*$L$47</f>
        <v>0.16232595225398727</v>
      </c>
      <c r="V1705">
        <f>U1705/T1705</f>
        <v>0.97610451479672355</v>
      </c>
      <c r="W1705">
        <f>T1705/U1705</f>
        <v>1.0244804576160091</v>
      </c>
    </row>
    <row r="1706" spans="18:23" x14ac:dyDescent="0.45">
      <c r="R1706">
        <v>7.0399999999999991</v>
      </c>
      <c r="S1706">
        <f>1-R1706</f>
        <v>-6.0399999999999991</v>
      </c>
      <c r="T1706">
        <f>SQRT(R1706^2*$L$48+S1706^2*$L$49+2*R1706*S1706*$L$50)</f>
        <v>0.16648050727757982</v>
      </c>
      <c r="U1706">
        <f>R1706*$L$46+S1706*$L$47</f>
        <v>0.16199611656007562</v>
      </c>
      <c r="V1706">
        <f>U1706/T1706</f>
        <v>0.97306356887760326</v>
      </c>
      <c r="W1706">
        <f>T1706/U1706</f>
        <v>1.0276820877730188</v>
      </c>
    </row>
    <row r="1707" spans="18:23" x14ac:dyDescent="0.45">
      <c r="R1707">
        <v>7.0500000000000007</v>
      </c>
      <c r="S1707">
        <f>1-R1707</f>
        <v>-6.0500000000000007</v>
      </c>
      <c r="T1707">
        <f>SQRT(R1707^2*$L$48+S1707^2*$L$49+2*R1707*S1707*$L$50)</f>
        <v>0.16666163051529845</v>
      </c>
      <c r="U1707">
        <f>R1707*$L$46+S1707*$L$47</f>
        <v>0.16166628086616397</v>
      </c>
      <c r="V1707">
        <f>U1707/T1707</f>
        <v>0.97002699641369505</v>
      </c>
      <c r="W1707">
        <f>T1707/U1707</f>
        <v>1.0308991437322041</v>
      </c>
    </row>
    <row r="1708" spans="18:23" x14ac:dyDescent="0.45">
      <c r="R1708">
        <v>7.0599999999999987</v>
      </c>
      <c r="S1708">
        <f>1-R1708</f>
        <v>-6.0599999999999987</v>
      </c>
      <c r="T1708">
        <f>SQRT(R1708^2*$L$48+S1708^2*$L$49+2*R1708*S1708*$L$50)</f>
        <v>0.16684313431781483</v>
      </c>
      <c r="U1708">
        <f>R1708*$L$46+S1708*$L$47</f>
        <v>0.16133644517225276</v>
      </c>
      <c r="V1708">
        <f>U1708/T1708</f>
        <v>0.9669948112154706</v>
      </c>
      <c r="W1708">
        <f>T1708/U1708</f>
        <v>1.0341317123956884</v>
      </c>
    </row>
    <row r="1709" spans="18:23" x14ac:dyDescent="0.45">
      <c r="R1709">
        <v>7.07</v>
      </c>
      <c r="S1709">
        <f>1-R1709</f>
        <v>-6.07</v>
      </c>
      <c r="T1709">
        <f>SQRT(R1709^2*$L$48+S1709^2*$L$49+2*R1709*S1709*$L$50)</f>
        <v>0.16702501744446399</v>
      </c>
      <c r="U1709">
        <f>R1709*$L$46+S1709*$L$47</f>
        <v>0.16100660947834156</v>
      </c>
      <c r="V1709">
        <f>U1709/T1709</f>
        <v>0.96396702686695679</v>
      </c>
      <c r="W1709">
        <f>T1709/U1709</f>
        <v>1.0373798813950679</v>
      </c>
    </row>
    <row r="1710" spans="18:23" x14ac:dyDescent="0.45">
      <c r="R1710">
        <v>7.0800000000000018</v>
      </c>
      <c r="S1710">
        <f>1-R1710</f>
        <v>-6.0800000000000018</v>
      </c>
      <c r="T1710">
        <f>SQRT(R1710^2*$L$48+S1710^2*$L$49+2*R1710*S1710*$L$50)</f>
        <v>0.16720727865739587</v>
      </c>
      <c r="U1710">
        <f>R1710*$L$46+S1710*$L$47</f>
        <v>0.1606767737844299</v>
      </c>
      <c r="V1710">
        <f>U1710/T1710</f>
        <v>0.96094365672712834</v>
      </c>
      <c r="W1710">
        <f>T1710/U1710</f>
        <v>1.040643739099016</v>
      </c>
    </row>
    <row r="1711" spans="18:23" x14ac:dyDescent="0.45">
      <c r="R1711">
        <v>7.09</v>
      </c>
      <c r="S1711">
        <f>1-R1711</f>
        <v>-6.09</v>
      </c>
      <c r="T1711">
        <f>SQRT(R1711^2*$L$48+S1711^2*$L$49+2*R1711*S1711*$L$50)</f>
        <v>0.16738991672157758</v>
      </c>
      <c r="U1711">
        <f>R1711*$L$46+S1711*$L$47</f>
        <v>0.1603469380905187</v>
      </c>
      <c r="V1711">
        <f>U1711/T1711</f>
        <v>0.95792471393140377</v>
      </c>
      <c r="W1711">
        <f>T1711/U1711</f>
        <v>1.0439233746208674</v>
      </c>
    </row>
    <row r="1712" spans="18:23" x14ac:dyDescent="0.45">
      <c r="R1712">
        <v>7.1000000000000014</v>
      </c>
      <c r="S1712">
        <f>1-R1712</f>
        <v>-6.1000000000000014</v>
      </c>
      <c r="T1712">
        <f>SQRT(R1712^2*$L$48+S1712^2*$L$49+2*R1712*S1712*$L$50)</f>
        <v>0.16757293040482299</v>
      </c>
      <c r="U1712">
        <f>R1712*$L$46+S1712*$L$47</f>
        <v>0.16001710239660705</v>
      </c>
      <c r="V1712">
        <f>U1712/T1712</f>
        <v>0.95491021139295851</v>
      </c>
      <c r="W1712">
        <f>T1712/U1712</f>
        <v>1.0472188778265001</v>
      </c>
    </row>
    <row r="1713" spans="18:23" x14ac:dyDescent="0.45">
      <c r="R1713">
        <v>7.1099999999999994</v>
      </c>
      <c r="S1713">
        <f>1-R1713</f>
        <v>-6.1099999999999994</v>
      </c>
      <c r="T1713">
        <f>SQRT(R1713^2*$L$48+S1713^2*$L$49+2*R1713*S1713*$L$50)</f>
        <v>0.16775631847778114</v>
      </c>
      <c r="U1713">
        <f>R1713*$L$46+S1713*$L$47</f>
        <v>0.15968726670269584</v>
      </c>
      <c r="V1713">
        <f>U1713/T1713</f>
        <v>0.95190016180431369</v>
      </c>
      <c r="W1713">
        <f>T1713/U1713</f>
        <v>1.0505303393420102</v>
      </c>
    </row>
    <row r="1714" spans="18:23" x14ac:dyDescent="0.45">
      <c r="R1714">
        <v>7.120000000000001</v>
      </c>
      <c r="S1714">
        <f>1-R1714</f>
        <v>-6.120000000000001</v>
      </c>
      <c r="T1714">
        <f>SQRT(R1714^2*$L$48+S1714^2*$L$49+2*R1714*S1714*$L$50)</f>
        <v>0.16794007971397062</v>
      </c>
      <c r="U1714">
        <f>R1714*$L$46+S1714*$L$47</f>
        <v>0.15935743100878463</v>
      </c>
      <c r="V1714">
        <f>U1714/T1714</f>
        <v>0.94889457763862184</v>
      </c>
      <c r="W1714">
        <f>T1714/U1714</f>
        <v>1.0538578505618157</v>
      </c>
    </row>
    <row r="1715" spans="18:23" x14ac:dyDescent="0.45">
      <c r="R1715">
        <v>7.129999999999999</v>
      </c>
      <c r="S1715">
        <f>1-R1715</f>
        <v>-6.129999999999999</v>
      </c>
      <c r="T1715">
        <f>SQRT(R1715^2*$L$48+S1715^2*$L$49+2*R1715*S1715*$L$50)</f>
        <v>0.16812421288977811</v>
      </c>
      <c r="U1715">
        <f>R1715*$L$46+S1715*$L$47</f>
        <v>0.15902759531487343</v>
      </c>
      <c r="V1715">
        <f>U1715/T1715</f>
        <v>0.94589347115118749</v>
      </c>
      <c r="W1715">
        <f>T1715/U1715</f>
        <v>1.057201503656604</v>
      </c>
    </row>
    <row r="1716" spans="18:23" x14ac:dyDescent="0.45">
      <c r="R1716">
        <v>7.1400000000000006</v>
      </c>
      <c r="S1716">
        <f>1-R1716</f>
        <v>-6.1400000000000006</v>
      </c>
      <c r="T1716">
        <f>SQRT(R1716^2*$L$48+S1716^2*$L$49+2*R1716*S1716*$L$50)</f>
        <v>0.16830871678447765</v>
      </c>
      <c r="U1716">
        <f>R1716*$L$46+S1716*$L$47</f>
        <v>0.15869775962096178</v>
      </c>
      <c r="V1716">
        <f>U1716/T1716</f>
        <v>0.94289685438085258</v>
      </c>
      <c r="W1716">
        <f>T1716/U1716</f>
        <v>1.0605613915815255</v>
      </c>
    </row>
    <row r="1717" spans="18:23" x14ac:dyDescent="0.45">
      <c r="R1717">
        <v>7.1500000000000021</v>
      </c>
      <c r="S1717">
        <f>1-R1717</f>
        <v>-6.1500000000000021</v>
      </c>
      <c r="T1717">
        <f>SQRT(R1717^2*$L$48+S1717^2*$L$49+2*R1717*S1717*$L$50)</f>
        <v>0.16849359018023244</v>
      </c>
      <c r="U1717">
        <f>R1717*$L$46+S1717*$L$47</f>
        <v>0.15836792392705012</v>
      </c>
      <c r="V1717">
        <f>U1717/T1717</f>
        <v>0.9399047391514942</v>
      </c>
      <c r="W1717">
        <f>T1717/U1717</f>
        <v>1.0639376080843654</v>
      </c>
    </row>
    <row r="1718" spans="18:23" x14ac:dyDescent="0.45">
      <c r="R1718">
        <v>7.16</v>
      </c>
      <c r="S1718">
        <f>1-R1718</f>
        <v>-6.16</v>
      </c>
      <c r="T1718">
        <f>SQRT(R1718^2*$L$48+S1718^2*$L$49+2*R1718*S1718*$L$50)</f>
        <v>0.16867883186211524</v>
      </c>
      <c r="U1718">
        <f>R1718*$L$46+S1718*$L$47</f>
        <v>0.15803808823313892</v>
      </c>
      <c r="V1718">
        <f>U1718/T1718</f>
        <v>0.93691713707340296</v>
      </c>
      <c r="W1718">
        <f>T1718/U1718</f>
        <v>1.0673302477139499</v>
      </c>
    </row>
    <row r="1719" spans="18:23" x14ac:dyDescent="0.45">
      <c r="R1719">
        <v>7.1700000000000017</v>
      </c>
      <c r="S1719">
        <f>1-R1719</f>
        <v>-6.1700000000000017</v>
      </c>
      <c r="T1719">
        <f>SQRT(R1719^2*$L$48+S1719^2*$L$49+2*R1719*S1719*$L$50)</f>
        <v>0.16886444061811476</v>
      </c>
      <c r="U1719">
        <f>R1719*$L$46+S1719*$L$47</f>
        <v>0.15770825253922771</v>
      </c>
      <c r="V1719">
        <f>U1719/T1719</f>
        <v>0.93393405954474062</v>
      </c>
      <c r="W1719">
        <f>T1719/U1719</f>
        <v>1.0707394058285702</v>
      </c>
    </row>
    <row r="1720" spans="18:23" x14ac:dyDescent="0.45">
      <c r="R1720">
        <v>7.18</v>
      </c>
      <c r="S1720">
        <f>1-R1720</f>
        <v>-6.18</v>
      </c>
      <c r="T1720">
        <f>SQRT(R1720^2*$L$48+S1720^2*$L$49+2*R1720*S1720*$L$50)</f>
        <v>0.16905041523914224</v>
      </c>
      <c r="U1720">
        <f>R1720*$L$46+S1720*$L$47</f>
        <v>0.15737841684531606</v>
      </c>
      <c r="V1720">
        <f>U1720/T1720</f>
        <v>0.93095551775300445</v>
      </c>
      <c r="W1720">
        <f>T1720/U1720</f>
        <v>1.0741651786044992</v>
      </c>
    </row>
    <row r="1721" spans="18:23" x14ac:dyDescent="0.45">
      <c r="R1721">
        <v>7.1900000000000013</v>
      </c>
      <c r="S1721">
        <f>1-R1721</f>
        <v>-6.1900000000000013</v>
      </c>
      <c r="T1721">
        <f>SQRT(R1721^2*$L$48+S1721^2*$L$49+2*R1721*S1721*$L$50)</f>
        <v>0.16923675451904818</v>
      </c>
      <c r="U1721">
        <f>R1721*$L$46+S1721*$L$47</f>
        <v>0.15704858115140485</v>
      </c>
      <c r="V1721">
        <f>U1721/T1721</f>
        <v>0.92798152267643785</v>
      </c>
      <c r="W1721">
        <f>T1721/U1721</f>
        <v>1.07760766304468</v>
      </c>
    </row>
    <row r="1722" spans="18:23" x14ac:dyDescent="0.45">
      <c r="R1722">
        <v>7.1999999999999993</v>
      </c>
      <c r="S1722">
        <f>1-R1722</f>
        <v>-6.1999999999999993</v>
      </c>
      <c r="T1722">
        <f>SQRT(R1722^2*$L$48+S1722^2*$L$49+2*R1722*S1722*$L$50)</f>
        <v>0.16942345725462957</v>
      </c>
      <c r="U1722">
        <f>R1722*$L$46+S1722*$L$47</f>
        <v>0.1567187454574932</v>
      </c>
      <c r="V1722">
        <f>U1722/T1722</f>
        <v>0.92501208508546595</v>
      </c>
      <c r="W1722">
        <f>T1722/U1722</f>
        <v>1.0810669569874924</v>
      </c>
    </row>
    <row r="1723" spans="18:23" x14ac:dyDescent="0.45">
      <c r="R1723">
        <v>7.2100000000000009</v>
      </c>
      <c r="S1723">
        <f>1-R1723</f>
        <v>-6.2100000000000009</v>
      </c>
      <c r="T1723">
        <f>SQRT(R1723^2*$L$48+S1723^2*$L$49+2*R1723*S1723*$L$50)</f>
        <v>0.16961052224564338</v>
      </c>
      <c r="U1723">
        <f>R1723*$L$46+S1723*$L$47</f>
        <v>0.156388909763582</v>
      </c>
      <c r="V1723">
        <f>U1723/T1723</f>
        <v>0.92204721554413471</v>
      </c>
      <c r="W1723">
        <f>T1723/U1723</f>
        <v>1.0845431591156234</v>
      </c>
    </row>
    <row r="1724" spans="18:23" x14ac:dyDescent="0.45">
      <c r="R1724">
        <v>7.2199999999999989</v>
      </c>
      <c r="S1724">
        <f>1-R1724</f>
        <v>-6.2199999999999989</v>
      </c>
      <c r="T1724">
        <f>SQRT(R1724^2*$L$48+S1724^2*$L$49+2*R1724*S1724*$L$50)</f>
        <v>0.16979794829480563</v>
      </c>
      <c r="U1724">
        <f>R1724*$L$46+S1724*$L$47</f>
        <v>0.15605907406967079</v>
      </c>
      <c r="V1724">
        <f>U1724/T1724</f>
        <v>0.91908692441158824</v>
      </c>
      <c r="W1724">
        <f>T1724/U1724</f>
        <v>1.0880363689650066</v>
      </c>
    </row>
    <row r="1725" spans="18:23" x14ac:dyDescent="0.45">
      <c r="R1725">
        <v>7.23</v>
      </c>
      <c r="S1725">
        <f>1-R1725</f>
        <v>-6.23</v>
      </c>
      <c r="T1725">
        <f>SQRT(R1725^2*$L$48+S1725^2*$L$49+2*R1725*S1725*$L$50)</f>
        <v>0.16998573420780824</v>
      </c>
      <c r="U1725">
        <f>R1725*$L$46+S1725*$L$47</f>
        <v>0.15572923837575914</v>
      </c>
      <c r="V1725">
        <f>U1725/T1725</f>
        <v>0.91613122184347262</v>
      </c>
      <c r="W1725">
        <f>T1725/U1725</f>
        <v>1.0915466869339565</v>
      </c>
    </row>
    <row r="1726" spans="18:23" x14ac:dyDescent="0.45">
      <c r="R1726">
        <v>7.240000000000002</v>
      </c>
      <c r="S1726">
        <f>1-R1726</f>
        <v>-6.240000000000002</v>
      </c>
      <c r="T1726">
        <f>SQRT(R1726^2*$L$48+S1726^2*$L$49+2*R1726*S1726*$L$50)</f>
        <v>0.17017387879332943</v>
      </c>
      <c r="U1726">
        <f>R1726*$L$46+S1726*$L$47</f>
        <v>0.15539940268184793</v>
      </c>
      <c r="V1726">
        <f>U1726/T1726</f>
        <v>0.91318011779337405</v>
      </c>
      <c r="W1726">
        <f>T1726/U1726</f>
        <v>1.0950742142923777</v>
      </c>
    </row>
    <row r="1727" spans="18:23" x14ac:dyDescent="0.45">
      <c r="R1727">
        <v>7.25</v>
      </c>
      <c r="S1727">
        <f>1-R1727</f>
        <v>-6.25</v>
      </c>
      <c r="T1727">
        <f>SQRT(R1727^2*$L$48+S1727^2*$L$49+2*R1727*S1727*$L$50)</f>
        <v>0.17036238086303698</v>
      </c>
      <c r="U1727">
        <f>R1727*$L$46+S1727*$L$47</f>
        <v>0.15506956698793628</v>
      </c>
      <c r="V1727">
        <f>U1727/T1727</f>
        <v>0.9102336220142675</v>
      </c>
      <c r="W1727">
        <f>T1727/U1727</f>
        <v>1.0986190531910778</v>
      </c>
    </row>
    <row r="1728" spans="18:23" x14ac:dyDescent="0.45">
      <c r="R1728">
        <v>7.2600000000000016</v>
      </c>
      <c r="S1728">
        <f>1-R1728</f>
        <v>-6.2600000000000016</v>
      </c>
      <c r="T1728">
        <f>SQRT(R1728^2*$L$48+S1728^2*$L$49+2*R1728*S1728*$L$50)</f>
        <v>0.17055123923160209</v>
      </c>
      <c r="U1728">
        <f>R1728*$L$46+S1728*$L$47</f>
        <v>0.15473973129402507</v>
      </c>
      <c r="V1728">
        <f>U1728/T1728</f>
        <v>0.90729174405994439</v>
      </c>
      <c r="W1728">
        <f>T1728/U1728</f>
        <v>1.1021813066712205</v>
      </c>
    </row>
    <row r="1729" spans="18:23" x14ac:dyDescent="0.45">
      <c r="R1729">
        <v>7.27</v>
      </c>
      <c r="S1729">
        <f>1-R1729</f>
        <v>-6.27</v>
      </c>
      <c r="T1729">
        <f>SQRT(R1729^2*$L$48+S1729^2*$L$49+2*R1729*S1729*$L$50)</f>
        <v>0.17074045271670349</v>
      </c>
      <c r="U1729">
        <f>R1729*$L$46+S1729*$L$47</f>
        <v>0.15440989560011387</v>
      </c>
      <c r="V1729">
        <f>U1729/T1729</f>
        <v>0.90435449328645234</v>
      </c>
      <c r="W1729">
        <f>T1729/U1729</f>
        <v>1.1057610786738825</v>
      </c>
    </row>
    <row r="1730" spans="18:23" x14ac:dyDescent="0.45">
      <c r="R1730">
        <v>7.2800000000000011</v>
      </c>
      <c r="S1730">
        <f>1-R1730</f>
        <v>-6.2800000000000011</v>
      </c>
      <c r="T1730">
        <f>SQRT(R1730^2*$L$48+S1730^2*$L$49+2*R1730*S1730*$L$50)</f>
        <v>0.17093002013903813</v>
      </c>
      <c r="U1730">
        <f>R1730*$L$46+S1730*$L$47</f>
        <v>0.15408005990620222</v>
      </c>
      <c r="V1730">
        <f>U1730/T1730</f>
        <v>0.90142187885352265</v>
      </c>
      <c r="W1730">
        <f>T1730/U1730</f>
        <v>1.1093584740497473</v>
      </c>
    </row>
    <row r="1731" spans="18:23" x14ac:dyDescent="0.45">
      <c r="R1731">
        <v>7.2899999999999991</v>
      </c>
      <c r="S1731">
        <f>1-R1731</f>
        <v>-6.2899999999999991</v>
      </c>
      <c r="T1731">
        <f>SQRT(R1731^2*$L$48+S1731^2*$L$49+2*R1731*S1731*$L$50)</f>
        <v>0.17111994032232253</v>
      </c>
      <c r="U1731">
        <f>R1731*$L$46+S1731*$L$47</f>
        <v>0.15375022421229101</v>
      </c>
      <c r="V1731">
        <f>U1731/T1731</f>
        <v>0.8984939097260447</v>
      </c>
      <c r="W1731">
        <f>T1731/U1731</f>
        <v>1.1129735985688596</v>
      </c>
    </row>
    <row r="1732" spans="18:23" x14ac:dyDescent="0.45">
      <c r="R1732">
        <v>7.3000000000000007</v>
      </c>
      <c r="S1732">
        <f>1-R1732</f>
        <v>-6.3000000000000007</v>
      </c>
      <c r="T1732">
        <f>SQRT(R1732^2*$L$48+S1732^2*$L$49+2*R1732*S1732*$L$50)</f>
        <v>0.17131021209331435</v>
      </c>
      <c r="U1732">
        <f>R1732*$L$46+S1732*$L$47</f>
        <v>0.15342038851837936</v>
      </c>
      <c r="V1732">
        <f>U1732/T1732</f>
        <v>0.89557059467540545</v>
      </c>
      <c r="W1732">
        <f>T1732/U1732</f>
        <v>1.116606558930672</v>
      </c>
    </row>
    <row r="1733" spans="18:23" x14ac:dyDescent="0.45">
      <c r="R1733">
        <v>7.3099999999999987</v>
      </c>
      <c r="S1733">
        <f>1-R1733</f>
        <v>-6.3099999999999987</v>
      </c>
      <c r="T1733">
        <f>SQRT(R1733^2*$L$48+S1733^2*$L$49+2*R1733*S1733*$L$50)</f>
        <v>0.17150083428179913</v>
      </c>
      <c r="U1733">
        <f>R1733*$L$46+S1733*$L$47</f>
        <v>0.15309055282446815</v>
      </c>
      <c r="V1733">
        <f>U1733/T1733</f>
        <v>0.89265194228104805</v>
      </c>
      <c r="W1733">
        <f>T1733/U1733</f>
        <v>1.1202574627739439</v>
      </c>
    </row>
    <row r="1734" spans="18:23" x14ac:dyDescent="0.45">
      <c r="R1734">
        <v>7.32</v>
      </c>
      <c r="S1734">
        <f>1-R1734</f>
        <v>-6.32</v>
      </c>
      <c r="T1734">
        <f>SQRT(R1734^2*$L$48+S1734^2*$L$49+2*R1734*S1734*$L$50)</f>
        <v>0.17169180572062068</v>
      </c>
      <c r="U1734">
        <f>R1734*$L$46+S1734*$L$47</f>
        <v>0.1527607171305565</v>
      </c>
      <c r="V1734">
        <f>U1734/T1734</f>
        <v>0.8897379609317575</v>
      </c>
      <c r="W1734">
        <f>T1734/U1734</f>
        <v>1.1239264186871076</v>
      </c>
    </row>
    <row r="1735" spans="18:23" x14ac:dyDescent="0.45">
      <c r="R1735">
        <v>7.3300000000000018</v>
      </c>
      <c r="S1735">
        <f>1-R1735</f>
        <v>-6.3300000000000018</v>
      </c>
      <c r="T1735">
        <f>SQRT(R1735^2*$L$48+S1735^2*$L$49+2*R1735*S1735*$L$50)</f>
        <v>0.17188312524567101</v>
      </c>
      <c r="U1735">
        <f>R1735*$L$46+S1735*$L$47</f>
        <v>0.15243088143664529</v>
      </c>
      <c r="V1735">
        <f>U1735/T1735</f>
        <v>0.88682865882719553</v>
      </c>
      <c r="W1735">
        <f>T1735/U1735</f>
        <v>1.1276135362184507</v>
      </c>
    </row>
    <row r="1736" spans="18:23" x14ac:dyDescent="0.45">
      <c r="R1736">
        <v>7.34</v>
      </c>
      <c r="S1736">
        <f>1-R1736</f>
        <v>-6.34</v>
      </c>
      <c r="T1736">
        <f>SQRT(R1736^2*$L$48+S1736^2*$L$49+2*R1736*S1736*$L$50)</f>
        <v>0.1720747916959009</v>
      </c>
      <c r="U1736">
        <f>R1736*$L$46+S1736*$L$47</f>
        <v>0.15210104574273409</v>
      </c>
      <c r="V1736">
        <f>U1736/T1736</f>
        <v>0.88392404397928659</v>
      </c>
      <c r="W1736">
        <f>T1736/U1736</f>
        <v>1.1313189258866154</v>
      </c>
    </row>
    <row r="1737" spans="18:23" x14ac:dyDescent="0.45">
      <c r="R1737">
        <v>7.3500000000000014</v>
      </c>
      <c r="S1737">
        <f>1-R1737</f>
        <v>-6.3500000000000014</v>
      </c>
      <c r="T1737">
        <f>SQRT(R1737^2*$L$48+S1737^2*$L$49+2*R1737*S1737*$L$50)</f>
        <v>0.17226680391332644</v>
      </c>
      <c r="U1737">
        <f>R1737*$L$46+S1737*$L$47</f>
        <v>0.15177121004882244</v>
      </c>
      <c r="V1737">
        <f>U1737/T1737</f>
        <v>0.88102412421364673</v>
      </c>
      <c r="W1737">
        <f>T1737/U1737</f>
        <v>1.1350426991911766</v>
      </c>
    </row>
    <row r="1738" spans="18:23" x14ac:dyDescent="0.45">
      <c r="R1738">
        <v>7.3599999999999994</v>
      </c>
      <c r="S1738">
        <f>1-R1738</f>
        <v>-6.3599999999999994</v>
      </c>
      <c r="T1738">
        <f>SQRT(R1738^2*$L$48+S1738^2*$L$49+2*R1738*S1738*$L$50)</f>
        <v>0.17245916074304149</v>
      </c>
      <c r="U1738">
        <f>R1738*$L$46+S1738*$L$47</f>
        <v>0.15144137435491123</v>
      </c>
      <c r="V1738">
        <f>U1738/T1738</f>
        <v>0.87812890717097902</v>
      </c>
      <c r="W1738">
        <f>T1738/U1738</f>
        <v>1.1387849686233955</v>
      </c>
    </row>
    <row r="1739" spans="18:23" x14ac:dyDescent="0.45">
      <c r="R1739">
        <v>7.370000000000001</v>
      </c>
      <c r="S1739">
        <f>1-R1739</f>
        <v>-6.370000000000001</v>
      </c>
      <c r="T1739">
        <f>SQRT(R1739^2*$L$48+S1739^2*$L$49+2*R1739*S1739*$L$50)</f>
        <v>0.17265186103321875</v>
      </c>
      <c r="U1739">
        <f>R1739*$L$46+S1739*$L$47</f>
        <v>0.15111153866099958</v>
      </c>
      <c r="V1739">
        <f>U1739/T1739</f>
        <v>0.87523840030849853</v>
      </c>
      <c r="W1739">
        <f>T1739/U1739</f>
        <v>1.1425458476770742</v>
      </c>
    </row>
    <row r="1740" spans="18:23" x14ac:dyDescent="0.45">
      <c r="R1740">
        <v>7.379999999999999</v>
      </c>
      <c r="S1740">
        <f>1-R1740</f>
        <v>-6.379999999999999</v>
      </c>
      <c r="T1740">
        <f>SQRT(R1740^2*$L$48+S1740^2*$L$49+2*R1740*S1740*$L$50)</f>
        <v>0.17284490363510505</v>
      </c>
      <c r="U1740">
        <f>R1740*$L$46+S1740*$L$47</f>
        <v>0.15078170296708837</v>
      </c>
      <c r="V1740">
        <f>U1740/T1740</f>
        <v>0.8723526109014208</v>
      </c>
      <c r="W1740">
        <f>T1740/U1740</f>
        <v>1.146325450859462</v>
      </c>
    </row>
    <row r="1741" spans="18:23" x14ac:dyDescent="0.45">
      <c r="R1741">
        <v>7.3900000000000006</v>
      </c>
      <c r="S1741">
        <f>1-R1741</f>
        <v>-6.3900000000000006</v>
      </c>
      <c r="T1741">
        <f>SQRT(R1741^2*$L$48+S1741^2*$L$49+2*R1741*S1741*$L$50)</f>
        <v>0.1730382874030541</v>
      </c>
      <c r="U1741">
        <f>R1741*$L$46+S1741*$L$47</f>
        <v>0.15045186727317716</v>
      </c>
      <c r="V1741">
        <f>U1741/T1741</f>
        <v>0.86947154604421795</v>
      </c>
      <c r="W1741">
        <f>T1741/U1741</f>
        <v>1.1501238937026053</v>
      </c>
    </row>
    <row r="1742" spans="18:23" x14ac:dyDescent="0.45">
      <c r="R1742">
        <v>7.4000000000000021</v>
      </c>
      <c r="S1742">
        <f>1-R1742</f>
        <v>-6.4000000000000021</v>
      </c>
      <c r="T1742">
        <f>SQRT(R1742^2*$L$48+S1742^2*$L$49+2*R1742*S1742*$L$50)</f>
        <v>0.17323201119450224</v>
      </c>
      <c r="U1742">
        <f>R1742*$L$46+S1742*$L$47</f>
        <v>0.15012203157926551</v>
      </c>
      <c r="V1742">
        <f>U1742/T1742</f>
        <v>0.86659521265218586</v>
      </c>
      <c r="W1742">
        <f>T1742/U1742</f>
        <v>1.1539412927744352</v>
      </c>
    </row>
    <row r="1743" spans="18:23" x14ac:dyDescent="0.45">
      <c r="R1743">
        <v>7.41</v>
      </c>
      <c r="S1743">
        <f>1-R1743</f>
        <v>-6.41</v>
      </c>
      <c r="T1743">
        <f>SQRT(R1743^2*$L$48+S1743^2*$L$49+2*R1743*S1743*$L$50)</f>
        <v>0.17342607386998776</v>
      </c>
      <c r="U1743">
        <f>R1743*$L$46+S1743*$L$47</f>
        <v>0.14979219588535431</v>
      </c>
      <c r="V1743">
        <f>U1743/T1743</f>
        <v>0.8637236174627867</v>
      </c>
      <c r="W1743">
        <f>T1743/U1743</f>
        <v>1.1577777656902901</v>
      </c>
    </row>
    <row r="1744" spans="18:23" x14ac:dyDescent="0.45">
      <c r="R1744">
        <v>7.4200000000000017</v>
      </c>
      <c r="S1744">
        <f>1-R1744</f>
        <v>-6.4200000000000017</v>
      </c>
      <c r="T1744">
        <f>SQRT(R1744^2*$L$48+S1744^2*$L$49+2*R1744*S1744*$L$50)</f>
        <v>0.17362047429315977</v>
      </c>
      <c r="U1744">
        <f>R1744*$L$46+S1744*$L$47</f>
        <v>0.14946236019144266</v>
      </c>
      <c r="V1744">
        <f>U1744/T1744</f>
        <v>0.86085676703701475</v>
      </c>
      <c r="W1744">
        <f>T1744/U1744</f>
        <v>1.161633431124556</v>
      </c>
    </row>
    <row r="1745" spans="18:23" x14ac:dyDescent="0.45">
      <c r="R1745">
        <v>7.43</v>
      </c>
      <c r="S1745">
        <f>1-R1745</f>
        <v>-6.43</v>
      </c>
      <c r="T1745">
        <f>SQRT(R1745^2*$L$48+S1745^2*$L$49+2*R1745*S1745*$L$50)</f>
        <v>0.17381521133077524</v>
      </c>
      <c r="U1745">
        <f>R1745*$L$46+S1745*$L$47</f>
        <v>0.14913252449753145</v>
      </c>
      <c r="V1745">
        <f>U1745/T1745</f>
        <v>0.85799466776085587</v>
      </c>
      <c r="W1745">
        <f>T1745/U1745</f>
        <v>1.1655084088223313</v>
      </c>
    </row>
    <row r="1746" spans="18:23" x14ac:dyDescent="0.45">
      <c r="R1746">
        <v>7.4400000000000013</v>
      </c>
      <c r="S1746">
        <f>1-R1746</f>
        <v>-6.4400000000000013</v>
      </c>
      <c r="T1746">
        <f>SQRT(R1746^2*$L$48+S1746^2*$L$49+2*R1746*S1746*$L$50)</f>
        <v>0.17401028385270736</v>
      </c>
      <c r="U1746">
        <f>R1746*$L$46+S1746*$L$47</f>
        <v>0.14880268880362024</v>
      </c>
      <c r="V1746">
        <f>U1746/T1746</f>
        <v>0.85513732584664748</v>
      </c>
      <c r="W1746">
        <f>T1746/U1746</f>
        <v>1.1694028196113742</v>
      </c>
    </row>
    <row r="1747" spans="18:23" x14ac:dyDescent="0.45">
      <c r="R1747">
        <v>7.4499999999999993</v>
      </c>
      <c r="S1747">
        <f>1-R1747</f>
        <v>-6.4499999999999993</v>
      </c>
      <c r="T1747">
        <f>SQRT(R1747^2*$L$48+S1747^2*$L$49+2*R1747*S1747*$L$50)</f>
        <v>0.17420569073194503</v>
      </c>
      <c r="U1747">
        <f>R1747*$L$46+S1747*$L$47</f>
        <v>0.14847285310970859</v>
      </c>
      <c r="V1747">
        <f>U1747/T1747</f>
        <v>0.85228474733450443</v>
      </c>
      <c r="W1747">
        <f>T1747/U1747</f>
        <v>1.1733167854141127</v>
      </c>
    </row>
    <row r="1748" spans="18:23" x14ac:dyDescent="0.45">
      <c r="R1748">
        <v>7.4600000000000009</v>
      </c>
      <c r="S1748">
        <f>1-R1748</f>
        <v>-6.4600000000000009</v>
      </c>
      <c r="T1748">
        <f>SQRT(R1748^2*$L$48+S1748^2*$L$49+2*R1748*S1748*$L$50)</f>
        <v>0.17440143084460324</v>
      </c>
      <c r="U1748">
        <f>R1748*$L$46+S1748*$L$47</f>
        <v>0.14814301741579694</v>
      </c>
      <c r="V1748">
        <f>U1748/T1748</f>
        <v>0.8494369380936827</v>
      </c>
      <c r="W1748">
        <f>T1748/U1748</f>
        <v>1.1772504292598964</v>
      </c>
    </row>
    <row r="1749" spans="18:23" x14ac:dyDescent="0.45">
      <c r="R1749">
        <v>7.4699999999999989</v>
      </c>
      <c r="S1749">
        <f>1-R1749</f>
        <v>-6.4699999999999989</v>
      </c>
      <c r="T1749">
        <f>SQRT(R1749^2*$L$48+S1749^2*$L$49+2*R1749*S1749*$L$50)</f>
        <v>0.17459750306992711</v>
      </c>
      <c r="U1749">
        <f>R1749*$L$46+S1749*$L$47</f>
        <v>0.14781318172188573</v>
      </c>
      <c r="V1749">
        <f>U1749/T1749</f>
        <v>0.84659390382396171</v>
      </c>
      <c r="W1749">
        <f>T1749/U1749</f>
        <v>1.1812038752973788</v>
      </c>
    </row>
    <row r="1750" spans="18:23" x14ac:dyDescent="0.45">
      <c r="R1750">
        <v>7.48</v>
      </c>
      <c r="S1750">
        <f>1-R1750</f>
        <v>-6.48</v>
      </c>
      <c r="T1750">
        <f>SQRT(R1750^2*$L$48+S1750^2*$L$49+2*R1750*S1750*$L$50)</f>
        <v>0.17479390629028943</v>
      </c>
      <c r="U1750">
        <f>R1750*$L$46+S1750*$L$47</f>
        <v>0.14748334602797453</v>
      </c>
      <c r="V1750">
        <f>U1750/T1750</f>
        <v>0.84375565005705166</v>
      </c>
      <c r="W1750">
        <f>T1750/U1750</f>
        <v>1.1851772488070258</v>
      </c>
    </row>
    <row r="1751" spans="18:23" x14ac:dyDescent="0.45">
      <c r="R1751">
        <v>7.490000000000002</v>
      </c>
      <c r="S1751">
        <f>1-R1751</f>
        <v>-6.490000000000002</v>
      </c>
      <c r="T1751">
        <f>SQRT(R1751^2*$L$48+S1751^2*$L$49+2*R1751*S1751*$L$50)</f>
        <v>0.17499063939119805</v>
      </c>
      <c r="U1751">
        <f>R1751*$L$46+S1751*$L$47</f>
        <v>0.14715351033406288</v>
      </c>
      <c r="V1751">
        <f>U1751/T1751</f>
        <v>0.84092218215795966</v>
      </c>
      <c r="W1751">
        <f>T1751/U1751</f>
        <v>1.1891706762138414</v>
      </c>
    </row>
    <row r="1752" spans="18:23" x14ac:dyDescent="0.45">
      <c r="R1752">
        <v>7.5</v>
      </c>
      <c r="S1752">
        <f>1-R1752</f>
        <v>-6.5</v>
      </c>
      <c r="T1752">
        <f>SQRT(R1752^2*$L$48+S1752^2*$L$49+2*R1752*S1752*$L$50)</f>
        <v>0.17518770126130187</v>
      </c>
      <c r="U1752">
        <f>R1752*$L$46+S1752*$L$47</f>
        <v>0.14682367464015167</v>
      </c>
      <c r="V1752">
        <f>U1752/T1752</f>
        <v>0.83809350532636007</v>
      </c>
      <c r="W1752">
        <f>T1752/U1752</f>
        <v>1.1931842851002554</v>
      </c>
    </row>
    <row r="1753" spans="18:23" x14ac:dyDescent="0.45">
      <c r="R1753">
        <v>7.5100000000000016</v>
      </c>
      <c r="S1753">
        <f>1-R1753</f>
        <v>-6.5100000000000016</v>
      </c>
      <c r="T1753">
        <f>SQRT(R1753^2*$L$48+S1753^2*$L$49+2*R1753*S1753*$L$50)</f>
        <v>0.17538509079238898</v>
      </c>
      <c r="U1753">
        <f>R1753*$L$46+S1753*$L$47</f>
        <v>0.14649383894624002</v>
      </c>
      <c r="V1753">
        <f>U1753/T1753</f>
        <v>0.83526962459797227</v>
      </c>
      <c r="W1753">
        <f>T1753/U1753</f>
        <v>1.1972182042191646</v>
      </c>
    </row>
    <row r="1754" spans="18:23" x14ac:dyDescent="0.45">
      <c r="R1754">
        <v>7.52</v>
      </c>
      <c r="S1754">
        <f>1-R1754</f>
        <v>-6.52</v>
      </c>
      <c r="T1754">
        <f>SQRT(R1754^2*$L$48+S1754^2*$L$49+2*R1754*S1754*$L$50)</f>
        <v>0.17558280687939748</v>
      </c>
      <c r="U1754">
        <f>R1754*$L$46+S1754*$L$47</f>
        <v>0.14616400325232881</v>
      </c>
      <c r="V1754">
        <f>U1754/T1754</f>
        <v>0.83245054484591108</v>
      </c>
      <c r="W1754">
        <f>T1754/U1754</f>
        <v>1.2012725635071844</v>
      </c>
    </row>
    <row r="1755" spans="18:23" x14ac:dyDescent="0.45">
      <c r="R1755">
        <v>7.5300000000000011</v>
      </c>
      <c r="S1755">
        <f>1-R1755</f>
        <v>-6.5300000000000011</v>
      </c>
      <c r="T1755">
        <f>SQRT(R1755^2*$L$48+S1755^2*$L$49+2*R1755*S1755*$L$50)</f>
        <v>0.17578084842040559</v>
      </c>
      <c r="U1755">
        <f>R1755*$L$46+S1755*$L$47</f>
        <v>0.1458341675584176</v>
      </c>
      <c r="V1755">
        <f>U1755/T1755</f>
        <v>0.82963627078209268</v>
      </c>
      <c r="W1755">
        <f>T1755/U1755</f>
        <v>1.2053474940979938</v>
      </c>
    </row>
    <row r="1756" spans="18:23" x14ac:dyDescent="0.45">
      <c r="R1756">
        <v>7.5399999999999991</v>
      </c>
      <c r="S1756">
        <f>1-R1756</f>
        <v>-6.5399999999999991</v>
      </c>
      <c r="T1756">
        <f>SQRT(R1756^2*$L$48+S1756^2*$L$49+2*R1756*S1756*$L$50)</f>
        <v>0.17597921431664587</v>
      </c>
      <c r="U1756">
        <f>R1756*$L$46+S1756*$L$47</f>
        <v>0.1455043318645064</v>
      </c>
      <c r="V1756">
        <f>U1756/T1756</f>
        <v>0.82682680695854849</v>
      </c>
      <c r="W1756">
        <f>T1756/U1756</f>
        <v>1.2094431283359843</v>
      </c>
    </row>
    <row r="1757" spans="18:23" x14ac:dyDescent="0.45">
      <c r="R1757">
        <v>7.5500000000000007</v>
      </c>
      <c r="S1757">
        <f>1-R1757</f>
        <v>-6.5500000000000007</v>
      </c>
      <c r="T1757">
        <f>SQRT(R1757^2*$L$48+S1757^2*$L$49+2*R1757*S1757*$L$50)</f>
        <v>0.17617790347250514</v>
      </c>
      <c r="U1757">
        <f>R1757*$L$46+S1757*$L$47</f>
        <v>0.14517449617059475</v>
      </c>
      <c r="V1757">
        <f>U1757/T1757</f>
        <v>0.82402215776878696</v>
      </c>
      <c r="W1757">
        <f>T1757/U1757</f>
        <v>1.2135595997900226</v>
      </c>
    </row>
    <row r="1758" spans="18:23" x14ac:dyDescent="0.45">
      <c r="R1758">
        <v>7.5599999999999987</v>
      </c>
      <c r="S1758">
        <f>1-R1758</f>
        <v>-6.5599999999999987</v>
      </c>
      <c r="T1758">
        <f>SQRT(R1758^2*$L$48+S1758^2*$L$49+2*R1758*S1758*$L$50)</f>
        <v>0.17637691479552448</v>
      </c>
      <c r="U1758">
        <f>R1758*$L$46+S1758*$L$47</f>
        <v>0.1448446604766831</v>
      </c>
      <c r="V1758">
        <f>U1758/T1758</f>
        <v>0.82122232744916168</v>
      </c>
      <c r="W1758">
        <f>T1758/U1758</f>
        <v>1.2176970432673795</v>
      </c>
    </row>
    <row r="1759" spans="18:23" x14ac:dyDescent="0.45">
      <c r="R1759">
        <v>7.57</v>
      </c>
      <c r="S1759">
        <f>1-R1759</f>
        <v>-6.57</v>
      </c>
      <c r="T1759">
        <f>SQRT(R1759^2*$L$48+S1759^2*$L$49+2*R1759*S1759*$L$50)</f>
        <v>0.17657624719640255</v>
      </c>
      <c r="U1759">
        <f>R1759*$L$46+S1759*$L$47</f>
        <v>0.14451482478277189</v>
      </c>
      <c r="V1759">
        <f>U1759/T1759</f>
        <v>0.81842732008020691</v>
      </c>
      <c r="W1759">
        <f>T1759/U1759</f>
        <v>1.2218555948278935</v>
      </c>
    </row>
    <row r="1760" spans="18:23" x14ac:dyDescent="0.45">
      <c r="R1760">
        <v>7.5800000000000018</v>
      </c>
      <c r="S1760">
        <f>1-R1760</f>
        <v>-6.5800000000000018</v>
      </c>
      <c r="T1760">
        <f>SQRT(R1760^2*$L$48+S1760^2*$L$49+2*R1760*S1760*$L$50)</f>
        <v>0.17677589958899775</v>
      </c>
      <c r="U1760">
        <f>R1760*$L$46+S1760*$L$47</f>
        <v>0.14418498908886068</v>
      </c>
      <c r="V1760">
        <f>U1760/T1760</f>
        <v>0.81563713958797202</v>
      </c>
      <c r="W1760">
        <f>T1760/U1760</f>
        <v>1.2260353917983198</v>
      </c>
    </row>
    <row r="1761" spans="18:23" x14ac:dyDescent="0.45">
      <c r="R1761">
        <v>7.59</v>
      </c>
      <c r="S1761">
        <f>1-R1761</f>
        <v>-6.59</v>
      </c>
      <c r="T1761">
        <f>SQRT(R1761^2*$L$48+S1761^2*$L$49+2*R1761*S1761*$L$50)</f>
        <v>0.17697587089032879</v>
      </c>
      <c r="U1761">
        <f>R1761*$L$46+S1761*$L$47</f>
        <v>0.14385515339494948</v>
      </c>
      <c r="V1761">
        <f>U1761/T1761</f>
        <v>0.81285178974537109</v>
      </c>
      <c r="W1761">
        <f>T1761/U1761</f>
        <v>1.2302365727868469</v>
      </c>
    </row>
    <row r="1762" spans="18:23" x14ac:dyDescent="0.45">
      <c r="R1762">
        <v>7.6000000000000014</v>
      </c>
      <c r="S1762">
        <f>1-R1762</f>
        <v>-6.6000000000000014</v>
      </c>
      <c r="T1762">
        <f>SQRT(R1762^2*$L$48+S1762^2*$L$49+2*R1762*S1762*$L$50)</f>
        <v>0.1771761600205814</v>
      </c>
      <c r="U1762">
        <f>R1762*$L$46+S1762*$L$47</f>
        <v>0.14352531770103738</v>
      </c>
      <c r="V1762">
        <f>U1762/T1762</f>
        <v>0.81007127417348346</v>
      </c>
      <c r="W1762">
        <f>T1762/U1762</f>
        <v>1.2344592776978802</v>
      </c>
    </row>
    <row r="1763" spans="18:23" x14ac:dyDescent="0.45">
      <c r="R1763">
        <v>7.6099999999999994</v>
      </c>
      <c r="S1763">
        <f>1-R1763</f>
        <v>-6.6099999999999994</v>
      </c>
      <c r="T1763">
        <f>SQRT(R1763^2*$L$48+S1763^2*$L$49+2*R1763*S1763*$L$50)</f>
        <v>0.17737676590310122</v>
      </c>
      <c r="U1763">
        <f>R1763*$L$46+S1763*$L$47</f>
        <v>0.14319548200712617</v>
      </c>
      <c r="V1763">
        <f>U1763/T1763</f>
        <v>0.80729559634294001</v>
      </c>
      <c r="W1763">
        <f>T1763/U1763</f>
        <v>1.2387036477468891</v>
      </c>
    </row>
    <row r="1764" spans="18:23" x14ac:dyDescent="0.45">
      <c r="R1764">
        <v>7.620000000000001</v>
      </c>
      <c r="S1764">
        <f>1-R1764</f>
        <v>-6.620000000000001</v>
      </c>
      <c r="T1764">
        <f>SQRT(R1764^2*$L$48+S1764^2*$L$49+2*R1764*S1764*$L$50)</f>
        <v>0.17757768746440253</v>
      </c>
      <c r="U1764">
        <f>R1764*$L$46+S1764*$L$47</f>
        <v>0.14286564631321497</v>
      </c>
      <c r="V1764">
        <f>U1764/T1764</f>
        <v>0.80452475957518033</v>
      </c>
      <c r="W1764">
        <f>T1764/U1764</f>
        <v>1.2429698254756485</v>
      </c>
    </row>
    <row r="1765" spans="18:23" x14ac:dyDescent="0.45">
      <c r="R1765">
        <v>7.629999999999999</v>
      </c>
      <c r="S1765">
        <f>1-R1765</f>
        <v>-6.629999999999999</v>
      </c>
      <c r="T1765">
        <f>SQRT(R1765^2*$L$48+S1765^2*$L$49+2*R1765*S1765*$L$50)</f>
        <v>0.17777892363416961</v>
      </c>
      <c r="U1765">
        <f>R1765*$L$46+S1765*$L$47</f>
        <v>0.14253581061930376</v>
      </c>
      <c r="V1765">
        <f>U1765/T1765</f>
        <v>0.80175876704378912</v>
      </c>
      <c r="W1765">
        <f>T1765/U1765</f>
        <v>1.2472579547675637</v>
      </c>
    </row>
    <row r="1766" spans="18:23" x14ac:dyDescent="0.45">
      <c r="R1766">
        <v>7.6400000000000006</v>
      </c>
      <c r="S1766">
        <f>1-R1766</f>
        <v>-6.6400000000000006</v>
      </c>
      <c r="T1766">
        <f>SQRT(R1766^2*$L$48+S1766^2*$L$49+2*R1766*S1766*$L$50)</f>
        <v>0.17798047334525155</v>
      </c>
      <c r="U1766">
        <f>R1766*$L$46+S1766*$L$47</f>
        <v>0.14220597492539255</v>
      </c>
      <c r="V1766">
        <f>U1766/T1766</f>
        <v>0.79899762177583034</v>
      </c>
      <c r="W1766">
        <f>T1766/U1766</f>
        <v>1.2515681808632011</v>
      </c>
    </row>
    <row r="1767" spans="18:23" x14ac:dyDescent="0.45">
      <c r="R1767">
        <v>7.6500000000000021</v>
      </c>
      <c r="S1767">
        <f>1-R1767</f>
        <v>-6.6500000000000021</v>
      </c>
      <c r="T1767">
        <f>SQRT(R1767^2*$L$48+S1767^2*$L$49+2*R1767*S1767*$L$50)</f>
        <v>0.17818233553366686</v>
      </c>
      <c r="U1767">
        <f>R1767*$L$46+S1767*$L$47</f>
        <v>0.14187613923148046</v>
      </c>
      <c r="V1767">
        <f>U1767/T1767</f>
        <v>0.7962413266531323</v>
      </c>
      <c r="W1767">
        <f>T1767/U1767</f>
        <v>1.255900650376103</v>
      </c>
    </row>
    <row r="1768" spans="18:23" x14ac:dyDescent="0.45">
      <c r="R1768">
        <v>7.66</v>
      </c>
      <c r="S1768">
        <f>1-R1768</f>
        <v>-6.66</v>
      </c>
      <c r="T1768">
        <f>SQRT(R1768^2*$L$48+S1768^2*$L$49+2*R1768*S1768*$L$50)</f>
        <v>0.17838450913860801</v>
      </c>
      <c r="U1768">
        <f>R1768*$L$46+S1768*$L$47</f>
        <v>0.14154630353756925</v>
      </c>
      <c r="V1768">
        <f>U1768/T1768</f>
        <v>0.79348988441359103</v>
      </c>
      <c r="W1768">
        <f>T1768/U1768</f>
        <v>1.2602555113087863</v>
      </c>
    </row>
    <row r="1769" spans="18:23" x14ac:dyDescent="0.45">
      <c r="R1769">
        <v>7.6700000000000017</v>
      </c>
      <c r="S1769">
        <f>1-R1769</f>
        <v>-6.6700000000000017</v>
      </c>
      <c r="T1769">
        <f>SQRT(R1769^2*$L$48+S1769^2*$L$49+2*R1769*S1769*$L$50)</f>
        <v>0.17858699310243328</v>
      </c>
      <c r="U1769">
        <f>R1769*$L$46+S1769*$L$47</f>
        <v>0.14121646784365804</v>
      </c>
      <c r="V1769">
        <f>U1769/T1769</f>
        <v>0.79074329765247575</v>
      </c>
      <c r="W1769">
        <f>T1769/U1769</f>
        <v>1.2646329130689522</v>
      </c>
    </row>
    <row r="1770" spans="18:23" x14ac:dyDescent="0.45">
      <c r="R1770">
        <v>7.68</v>
      </c>
      <c r="S1770">
        <f>1-R1770</f>
        <v>-6.68</v>
      </c>
      <c r="T1770">
        <f>SQRT(R1770^2*$L$48+S1770^2*$L$49+2*R1770*S1770*$L$50)</f>
        <v>0.1787897863706748</v>
      </c>
      <c r="U1770">
        <f>R1770*$L$46+S1770*$L$47</f>
        <v>0.14088663214974684</v>
      </c>
      <c r="V1770">
        <f>U1770/T1770</f>
        <v>0.78800156882370509</v>
      </c>
      <c r="W1770">
        <f>T1770/U1770</f>
        <v>1.2690330064859605</v>
      </c>
    </row>
    <row r="1771" spans="18:23" x14ac:dyDescent="0.45">
      <c r="R1771">
        <v>7.6900000000000013</v>
      </c>
      <c r="S1771">
        <f>1-R1771</f>
        <v>-6.6900000000000013</v>
      </c>
      <c r="T1771">
        <f>SQRT(R1771^2*$L$48+S1771^2*$L$49+2*R1771*S1771*$L$50)</f>
        <v>0.17899288789203879</v>
      </c>
      <c r="U1771">
        <f>R1771*$L$46+S1771*$L$47</f>
        <v>0.14055679645583519</v>
      </c>
      <c r="V1771">
        <f>U1771/T1771</f>
        <v>0.78526470024112527</v>
      </c>
      <c r="W1771">
        <f>T1771/U1771</f>
        <v>1.2734559438275241</v>
      </c>
    </row>
    <row r="1772" spans="18:23" x14ac:dyDescent="0.45">
      <c r="R1772">
        <v>7.6999999999999993</v>
      </c>
      <c r="S1772">
        <f>1-R1772</f>
        <v>-6.6999999999999993</v>
      </c>
      <c r="T1772">
        <f>SQRT(R1772^2*$L$48+S1772^2*$L$49+2*R1772*S1772*$L$50)</f>
        <v>0.17919629661839942</v>
      </c>
      <c r="U1772">
        <f>R1772*$L$46+S1772*$L$47</f>
        <v>0.14022696076192354</v>
      </c>
      <c r="V1772">
        <f>U1772/T1772</f>
        <v>0.78253269407982506</v>
      </c>
      <c r="W1772">
        <f>T1772/U1772</f>
        <v>1.2779018788165692</v>
      </c>
    </row>
    <row r="1773" spans="18:23" x14ac:dyDescent="0.45">
      <c r="R1773">
        <v>7.7100000000000009</v>
      </c>
      <c r="S1773">
        <f>1-R1773</f>
        <v>-6.7100000000000009</v>
      </c>
      <c r="T1773">
        <f>SQRT(R1773^2*$L$48+S1773^2*$L$49+2*R1773*S1773*$L$50)</f>
        <v>0.17940001150480275</v>
      </c>
      <c r="U1773">
        <f>R1773*$L$46+S1773*$L$47</f>
        <v>0.13989712506801233</v>
      </c>
      <c r="V1773">
        <f>U1773/T1773</f>
        <v>0.77980555237738725</v>
      </c>
      <c r="W1773">
        <f>T1773/U1773</f>
        <v>1.2823709666484262</v>
      </c>
    </row>
    <row r="1774" spans="18:23" x14ac:dyDescent="0.45">
      <c r="R1774">
        <v>7.7199999999999989</v>
      </c>
      <c r="S1774">
        <f>1-R1774</f>
        <v>-6.7199999999999989</v>
      </c>
      <c r="T1774">
        <f>SQRT(R1774^2*$L$48+S1774^2*$L$49+2*R1774*S1774*$L$50)</f>
        <v>0.17960403150946899</v>
      </c>
      <c r="U1774">
        <f>R1774*$L$46+S1774*$L$47</f>
        <v>0.13956728937410112</v>
      </c>
      <c r="V1774">
        <f>U1774/T1774</f>
        <v>0.77708327703514235</v>
      </c>
      <c r="W1774">
        <f>T1774/U1774</f>
        <v>1.2868633640082525</v>
      </c>
    </row>
    <row r="1775" spans="18:23" x14ac:dyDescent="0.45">
      <c r="R1775">
        <v>7.73</v>
      </c>
      <c r="S1775">
        <f>1-R1775</f>
        <v>-6.73</v>
      </c>
      <c r="T1775">
        <f>SQRT(R1775^2*$L$48+S1775^2*$L$49+2*R1775*S1775*$L$50)</f>
        <v>0.17980835559378727</v>
      </c>
      <c r="U1775">
        <f>R1775*$L$46+S1775*$L$47</f>
        <v>0.13923745368018992</v>
      </c>
      <c r="V1775">
        <f>U1775/T1775</f>
        <v>0.77436586981946043</v>
      </c>
      <c r="W1775">
        <f>T1775/U1775</f>
        <v>1.2913792290886286</v>
      </c>
    </row>
    <row r="1776" spans="18:23" x14ac:dyDescent="0.45">
      <c r="R1776">
        <v>7.740000000000002</v>
      </c>
      <c r="S1776">
        <f>1-R1776</f>
        <v>-6.740000000000002</v>
      </c>
      <c r="T1776">
        <f>SQRT(R1776^2*$L$48+S1776^2*$L$49+2*R1776*S1776*$L$50)</f>
        <v>0.18001298272232272</v>
      </c>
      <c r="U1776">
        <f>R1776*$L$46+S1776*$L$47</f>
        <v>0.13890761798627782</v>
      </c>
      <c r="V1776">
        <f>U1776/T1776</f>
        <v>0.77165333236296862</v>
      </c>
      <c r="W1776">
        <f>T1776/U1776</f>
        <v>1.2959187216075188</v>
      </c>
    </row>
    <row r="1777" spans="18:23" x14ac:dyDescent="0.45">
      <c r="R1777">
        <v>7.75</v>
      </c>
      <c r="S1777">
        <f>1-R1777</f>
        <v>-6.75</v>
      </c>
      <c r="T1777">
        <f>SQRT(R1777^2*$L$48+S1777^2*$L$49+2*R1777*S1777*$L$50)</f>
        <v>0.18021791186280228</v>
      </c>
      <c r="U1777">
        <f>R1777*$L$46+S1777*$L$47</f>
        <v>0.13857778229236661</v>
      </c>
      <c r="V1777">
        <f>U1777/T1777</f>
        <v>0.76894566616588145</v>
      </c>
      <c r="W1777">
        <f>T1777/U1777</f>
        <v>1.3004820028262882</v>
      </c>
    </row>
    <row r="1778" spans="18:23" x14ac:dyDescent="0.45">
      <c r="R1778">
        <v>7.7600000000000016</v>
      </c>
      <c r="S1778">
        <f>1-R1778</f>
        <v>-6.7600000000000016</v>
      </c>
      <c r="T1778">
        <f>SQRT(R1778^2*$L$48+S1778^2*$L$49+2*R1778*S1778*$L$50)</f>
        <v>0.18042314198613141</v>
      </c>
      <c r="U1778">
        <f>R1778*$L$46+S1778*$L$47</f>
        <v>0.13824794659845541</v>
      </c>
      <c r="V1778">
        <f>U1778/T1778</f>
        <v>0.7662428725971423</v>
      </c>
      <c r="W1778">
        <f>T1778/U1778</f>
        <v>1.3050692355682858</v>
      </c>
    </row>
    <row r="1779" spans="18:23" x14ac:dyDescent="0.45">
      <c r="R1779">
        <v>7.77</v>
      </c>
      <c r="S1779">
        <f>1-R1779</f>
        <v>-6.77</v>
      </c>
      <c r="T1779">
        <f>SQRT(R1779^2*$L$48+S1779^2*$L$49+2*R1779*S1779*$L$50)</f>
        <v>0.18062867206637831</v>
      </c>
      <c r="U1779">
        <f>R1779*$L$46+S1779*$L$47</f>
        <v>0.1379181109045442</v>
      </c>
      <c r="V1779">
        <f>U1779/T1779</f>
        <v>0.7635449528957472</v>
      </c>
      <c r="W1779">
        <f>T1779/U1779</f>
        <v>1.3096805842373733</v>
      </c>
    </row>
    <row r="1780" spans="18:23" x14ac:dyDescent="0.45">
      <c r="R1780">
        <v>7.7800000000000011</v>
      </c>
      <c r="S1780">
        <f>1-R1780</f>
        <v>-6.7800000000000011</v>
      </c>
      <c r="T1780">
        <f>SQRT(R1780^2*$L$48+S1780^2*$L$49+2*R1780*S1780*$L$50)</f>
        <v>0.18083450108078433</v>
      </c>
      <c r="U1780">
        <f>R1780*$L$46+S1780*$L$47</f>
        <v>0.13758827521063299</v>
      </c>
      <c r="V1780">
        <f>U1780/T1780</f>
        <v>0.76085190817192616</v>
      </c>
      <c r="W1780">
        <f>T1780/U1780</f>
        <v>1.3143162148369545</v>
      </c>
    </row>
    <row r="1781" spans="18:23" x14ac:dyDescent="0.45">
      <c r="R1781">
        <v>7.7899999999999991</v>
      </c>
      <c r="S1781">
        <f>1-R1781</f>
        <v>-6.7899999999999991</v>
      </c>
      <c r="T1781">
        <f>SQRT(R1781^2*$L$48+S1781^2*$L$49+2*R1781*S1781*$L$50)</f>
        <v>0.18104062800975157</v>
      </c>
      <c r="U1781">
        <f>R1781*$L$46+S1781*$L$47</f>
        <v>0.13725843951672134</v>
      </c>
      <c r="V1781">
        <f>U1781/T1781</f>
        <v>0.75816373940841641</v>
      </c>
      <c r="W1781">
        <f>T1781/U1781</f>
        <v>1.3189762949891071</v>
      </c>
    </row>
    <row r="1782" spans="18:23" x14ac:dyDescent="0.45">
      <c r="R1782">
        <v>7.8000000000000007</v>
      </c>
      <c r="S1782">
        <f>1-R1782</f>
        <v>-6.8000000000000007</v>
      </c>
      <c r="T1782">
        <f>SQRT(R1782^2*$L$48+S1782^2*$L$49+2*R1782*S1782*$L$50)</f>
        <v>0.18124705183685538</v>
      </c>
      <c r="U1782">
        <f>R1782*$L$46+S1782*$L$47</f>
        <v>0.13692860382280969</v>
      </c>
      <c r="V1782">
        <f>U1782/T1782</f>
        <v>0.75548044746163523</v>
      </c>
      <c r="W1782">
        <f>T1782/U1782</f>
        <v>1.3236609939541579</v>
      </c>
    </row>
    <row r="1783" spans="18:23" x14ac:dyDescent="0.45">
      <c r="R1783">
        <v>7.8099999999999987</v>
      </c>
      <c r="S1783">
        <f>1-R1783</f>
        <v>-6.8099999999999987</v>
      </c>
      <c r="T1783">
        <f>SQRT(R1783^2*$L$48+S1783^2*$L$49+2*R1783*S1783*$L$50)</f>
        <v>0.18145377154883066</v>
      </c>
      <c r="U1783">
        <f>R1783*$L$46+S1783*$L$47</f>
        <v>0.13659876812889848</v>
      </c>
      <c r="V1783">
        <f>U1783/T1783</f>
        <v>0.7528020330629428</v>
      </c>
      <c r="W1783">
        <f>T1783/U1783</f>
        <v>1.3283704826503686</v>
      </c>
    </row>
    <row r="1784" spans="18:23" x14ac:dyDescent="0.45">
      <c r="R1784">
        <v>7.82</v>
      </c>
      <c r="S1784">
        <f>1-R1784</f>
        <v>-6.82</v>
      </c>
      <c r="T1784">
        <f>SQRT(R1784^2*$L$48+S1784^2*$L$49+2*R1784*S1784*$L$50)</f>
        <v>0.18166078613557543</v>
      </c>
      <c r="U1784">
        <f>R1784*$L$46+S1784*$L$47</f>
        <v>0.13626893243498728</v>
      </c>
      <c r="V1784">
        <f>U1784/T1784</f>
        <v>0.75012849681982707</v>
      </c>
      <c r="W1784">
        <f>T1784/U1784</f>
        <v>1.3331049336740362</v>
      </c>
    </row>
    <row r="1785" spans="18:23" x14ac:dyDescent="0.45">
      <c r="R1785">
        <v>7.8300000000000018</v>
      </c>
      <c r="S1785">
        <f>1-R1785</f>
        <v>-6.8300000000000018</v>
      </c>
      <c r="T1785">
        <f>SQRT(R1785^2*$L$48+S1785^2*$L$49+2*R1785*S1785*$L$50)</f>
        <v>0.1818680945901528</v>
      </c>
      <c r="U1785">
        <f>R1785*$L$46+S1785*$L$47</f>
        <v>0.13593909674107607</v>
      </c>
      <c r="V1785">
        <f>U1785/T1785</f>
        <v>0.74745983921710069</v>
      </c>
      <c r="W1785">
        <f>T1785/U1785</f>
        <v>1.3378645213198521</v>
      </c>
    </row>
    <row r="1786" spans="18:23" x14ac:dyDescent="0.45">
      <c r="R1786">
        <v>7.84</v>
      </c>
      <c r="S1786">
        <f>1-R1786</f>
        <v>-6.84</v>
      </c>
      <c r="T1786">
        <f>SQRT(R1786^2*$L$48+S1786^2*$L$49+2*R1786*S1786*$L$50)</f>
        <v>0.18207569590877953</v>
      </c>
      <c r="U1786">
        <f>R1786*$L$46+S1786*$L$47</f>
        <v>0.13560926104716398</v>
      </c>
      <c r="V1786">
        <f>U1786/T1786</f>
        <v>0.74479606061813231</v>
      </c>
      <c r="W1786">
        <f>T1786/U1786</f>
        <v>1.3426494216014853</v>
      </c>
    </row>
    <row r="1787" spans="18:23" x14ac:dyDescent="0.45">
      <c r="R1787">
        <v>7.8500000000000014</v>
      </c>
      <c r="S1787">
        <f>1-R1787</f>
        <v>-6.8500000000000014</v>
      </c>
      <c r="T1787">
        <f>SQRT(R1787^2*$L$48+S1787^2*$L$49+2*R1787*S1787*$L$50)</f>
        <v>0.18228358909083778</v>
      </c>
      <c r="U1787">
        <f>R1787*$L$46+S1787*$L$47</f>
        <v>0.13527942535325277</v>
      </c>
      <c r="V1787">
        <f>U1787/T1787</f>
        <v>0.74213716126600227</v>
      </c>
      <c r="W1787">
        <f>T1787/U1787</f>
        <v>1.3474598122725896</v>
      </c>
    </row>
    <row r="1788" spans="18:23" x14ac:dyDescent="0.45">
      <c r="R1788">
        <v>7.8599999999999994</v>
      </c>
      <c r="S1788">
        <f>1-R1788</f>
        <v>-6.8599999999999994</v>
      </c>
      <c r="T1788">
        <f>SQRT(R1788^2*$L$48+S1788^2*$L$49+2*R1788*S1788*$L$50)</f>
        <v>0.18249177313885953</v>
      </c>
      <c r="U1788">
        <f>R1788*$L$46+S1788*$L$47</f>
        <v>0.13494958965934156</v>
      </c>
      <c r="V1788">
        <f>U1788/T1788</f>
        <v>0.73948314128471582</v>
      </c>
      <c r="W1788">
        <f>T1788/U1788</f>
        <v>1.3522958728480059</v>
      </c>
    </row>
    <row r="1789" spans="18:23" x14ac:dyDescent="0.45">
      <c r="R1789">
        <v>7.870000000000001</v>
      </c>
      <c r="S1789">
        <f>1-R1789</f>
        <v>-6.870000000000001</v>
      </c>
      <c r="T1789">
        <f>SQRT(R1789^2*$L$48+S1789^2*$L$49+2*R1789*S1789*$L$50)</f>
        <v>0.18270024705853577</v>
      </c>
      <c r="U1789">
        <f>R1789*$L$46+S1789*$L$47</f>
        <v>0.13461975396543036</v>
      </c>
      <c r="V1789">
        <f>U1789/T1789</f>
        <v>0.73683400068035598</v>
      </c>
      <c r="W1789">
        <f>T1789/U1789</f>
        <v>1.3571577846253695</v>
      </c>
    </row>
    <row r="1790" spans="18:23" x14ac:dyDescent="0.45">
      <c r="R1790">
        <v>7.879999999999999</v>
      </c>
      <c r="S1790">
        <f>1-R1790</f>
        <v>-6.879999999999999</v>
      </c>
      <c r="T1790">
        <f>SQRT(R1790^2*$L$48+S1790^2*$L$49+2*R1790*S1790*$L$50)</f>
        <v>0.18290900985870551</v>
      </c>
      <c r="U1790">
        <f>R1790*$L$46+S1790*$L$47</f>
        <v>0.13428991827151915</v>
      </c>
      <c r="V1790">
        <f>U1790/T1790</f>
        <v>0.73418973934228893</v>
      </c>
      <c r="W1790">
        <f>T1790/U1790</f>
        <v>1.3620457307069322</v>
      </c>
    </row>
    <row r="1791" spans="18:23" x14ac:dyDescent="0.45">
      <c r="R1791">
        <v>7.8900000000000006</v>
      </c>
      <c r="S1791">
        <f>1-R1791</f>
        <v>-6.8900000000000006</v>
      </c>
      <c r="T1791">
        <f>SQRT(R1791^2*$L$48+S1791^2*$L$49+2*R1791*S1791*$L$50)</f>
        <v>0.18311806055135743</v>
      </c>
      <c r="U1791">
        <f>R1791*$L$46+S1791*$L$47</f>
        <v>0.13396008257760705</v>
      </c>
      <c r="V1791">
        <f>U1791/T1791</f>
        <v>0.73155035704430971</v>
      </c>
      <c r="W1791">
        <f>T1791/U1791</f>
        <v>1.3669598960217997</v>
      </c>
    </row>
    <row r="1792" spans="18:23" x14ac:dyDescent="0.45">
      <c r="R1792">
        <v>7.9000000000000021</v>
      </c>
      <c r="S1792">
        <f>1-R1792</f>
        <v>-6.9000000000000021</v>
      </c>
      <c r="T1792">
        <f>SQRT(R1792^2*$L$48+S1792^2*$L$49+2*R1792*S1792*$L$50)</f>
        <v>0.18332739815162852</v>
      </c>
      <c r="U1792">
        <f>R1792*$L$46+S1792*$L$47</f>
        <v>0.13363024688369585</v>
      </c>
      <c r="V1792">
        <f>U1792/T1792</f>
        <v>0.72891585344581944</v>
      </c>
      <c r="W1792">
        <f>T1792/U1792</f>
        <v>1.3719004673484307</v>
      </c>
    </row>
    <row r="1793" spans="18:23" x14ac:dyDescent="0.45">
      <c r="R1793">
        <v>7.91</v>
      </c>
      <c r="S1793">
        <f>1-R1793</f>
        <v>-6.91</v>
      </c>
      <c r="T1793">
        <f>SQRT(R1793^2*$L$48+S1793^2*$L$49+2*R1793*S1793*$L$50)</f>
        <v>0.18353702167780292</v>
      </c>
      <c r="U1793">
        <f>R1793*$L$46+S1793*$L$47</f>
        <v>0.13330041118978464</v>
      </c>
      <c r="V1793">
        <f>U1793/T1793</f>
        <v>0.72628622809294541</v>
      </c>
      <c r="W1793">
        <f>T1793/U1793</f>
        <v>1.376867633337564</v>
      </c>
    </row>
    <row r="1794" spans="18:23" x14ac:dyDescent="0.45">
      <c r="R1794">
        <v>7.9200000000000017</v>
      </c>
      <c r="S1794">
        <f>1-R1794</f>
        <v>-6.9200000000000017</v>
      </c>
      <c r="T1794">
        <f>SQRT(R1794^2*$L$48+S1794^2*$L$49+2*R1794*S1794*$L$50)</f>
        <v>0.18374693015130431</v>
      </c>
      <c r="U1794">
        <f>R1794*$L$46+S1794*$L$47</f>
        <v>0.13297057549587343</v>
      </c>
      <c r="V1794">
        <f>U1794/T1794</f>
        <v>0.72366148041972911</v>
      </c>
      <c r="W1794">
        <f>T1794/U1794</f>
        <v>1.3818615845353444</v>
      </c>
    </row>
    <row r="1795" spans="18:23" x14ac:dyDescent="0.45">
      <c r="R1795">
        <v>7.93</v>
      </c>
      <c r="S1795">
        <f>1-R1795</f>
        <v>-6.93</v>
      </c>
      <c r="T1795">
        <f>SQRT(R1795^2*$L$48+S1795^2*$L$49+2*R1795*S1795*$L$50)</f>
        <v>0.18395712259669214</v>
      </c>
      <c r="U1795">
        <f>R1795*$L$46+S1795*$L$47</f>
        <v>0.13264073980196178</v>
      </c>
      <c r="V1795">
        <f>U1795/T1795</f>
        <v>0.7210416097492649</v>
      </c>
      <c r="W1795">
        <f>T1795/U1795</f>
        <v>1.3868825134068754</v>
      </c>
    </row>
    <row r="1796" spans="18:23" x14ac:dyDescent="0.45">
      <c r="R1796">
        <v>7.9400000000000013</v>
      </c>
      <c r="S1796">
        <f>1-R1796</f>
        <v>-6.9400000000000013</v>
      </c>
      <c r="T1796">
        <f>SQRT(R1796^2*$L$48+S1796^2*$L$49+2*R1796*S1796*$L$50)</f>
        <v>0.18416759804166719</v>
      </c>
      <c r="U1796">
        <f>R1796*$L$46+S1796*$L$47</f>
        <v>0.13231090410805013</v>
      </c>
      <c r="V1796">
        <f>U1796/T1796</f>
        <v>0.71842661529481056</v>
      </c>
      <c r="W1796">
        <f>T1796/U1796</f>
        <v>1.3919306143601657</v>
      </c>
    </row>
    <row r="1797" spans="18:23" x14ac:dyDescent="0.45">
      <c r="R1797">
        <v>7.9499999999999993</v>
      </c>
      <c r="S1797">
        <f>1-R1797</f>
        <v>-6.9499999999999993</v>
      </c>
      <c r="T1797">
        <f>SQRT(R1797^2*$L$48+S1797^2*$L$49+2*R1797*S1797*$L$50)</f>
        <v>0.18437835551706616</v>
      </c>
      <c r="U1797">
        <f>R1797*$L$46+S1797*$L$47</f>
        <v>0.13198106841413892</v>
      </c>
      <c r="V1797">
        <f>U1797/T1797</f>
        <v>0.71581649616092102</v>
      </c>
      <c r="W1797">
        <f>T1797/U1797</f>
        <v>1.3970060837703751</v>
      </c>
    </row>
    <row r="1798" spans="18:23" x14ac:dyDescent="0.45">
      <c r="R1798">
        <v>7.9600000000000009</v>
      </c>
      <c r="S1798">
        <f>1-R1798</f>
        <v>-6.9600000000000009</v>
      </c>
      <c r="T1798">
        <f>SQRT(R1798^2*$L$48+S1798^2*$L$49+2*R1798*S1798*$L$50)</f>
        <v>0.18458939405684799</v>
      </c>
      <c r="U1798">
        <f>R1798*$L$46+S1798*$L$47</f>
        <v>0.13165123272022772</v>
      </c>
      <c r="V1798">
        <f>U1798/T1798</f>
        <v>0.71321125134460917</v>
      </c>
      <c r="W1798">
        <f>T1798/U1798</f>
        <v>1.4021091200043623</v>
      </c>
    </row>
    <row r="1799" spans="18:23" x14ac:dyDescent="0.45">
      <c r="R1799">
        <v>7.9699999999999989</v>
      </c>
      <c r="S1799">
        <f>1-R1799</f>
        <v>-6.9699999999999989</v>
      </c>
      <c r="T1799">
        <f>SQRT(R1799^2*$L$48+S1799^2*$L$49+2*R1799*S1799*$L$50)</f>
        <v>0.18480071269810852</v>
      </c>
      <c r="U1799">
        <f>R1799*$L$46+S1799*$L$47</f>
        <v>0.13132139702631651</v>
      </c>
      <c r="V1799">
        <f>U1799/T1799</f>
        <v>0.71061087973639947</v>
      </c>
      <c r="W1799">
        <f>T1799/U1799</f>
        <v>1.4072399234457951</v>
      </c>
    </row>
    <row r="1800" spans="18:23" x14ac:dyDescent="0.45">
      <c r="R1800">
        <v>7.98</v>
      </c>
      <c r="S1800">
        <f>1-R1800</f>
        <v>-6.98</v>
      </c>
      <c r="T1800">
        <f>SQRT(R1800^2*$L$48+S1800^2*$L$49+2*R1800*S1800*$L$50)</f>
        <v>0.18501231048105826</v>
      </c>
      <c r="U1800">
        <f>R1800*$L$46+S1800*$L$47</f>
        <v>0.13099156133240486</v>
      </c>
      <c r="V1800">
        <f>U1800/T1800</f>
        <v>0.70801538012150766</v>
      </c>
      <c r="W1800">
        <f>T1800/U1800</f>
        <v>1.4123986965203816</v>
      </c>
    </row>
    <row r="1801" spans="18:23" x14ac:dyDescent="0.45">
      <c r="R1801">
        <v>7.990000000000002</v>
      </c>
      <c r="S1801">
        <f>1-R1801</f>
        <v>-6.990000000000002</v>
      </c>
      <c r="T1801">
        <f>SQRT(R1801^2*$L$48+S1801^2*$L$49+2*R1801*S1801*$L$50)</f>
        <v>0.18522418644903574</v>
      </c>
      <c r="U1801">
        <f>R1801*$L$46+S1801*$L$47</f>
        <v>0.13066172563849321</v>
      </c>
      <c r="V1801">
        <f>U1801/T1801</f>
        <v>0.70542475118088677</v>
      </c>
      <c r="W1801">
        <f>T1801/U1801</f>
        <v>1.417585643721732</v>
      </c>
    </row>
    <row r="1802" spans="18:23" x14ac:dyDescent="0.45">
      <c r="R1802">
        <v>8</v>
      </c>
      <c r="S1802">
        <f>1-R1802</f>
        <v>-7</v>
      </c>
      <c r="T1802">
        <f>SQRT(R1802^2*$L$48+S1802^2*$L$49+2*R1802*S1802*$L$50)</f>
        <v>0.18543633964849446</v>
      </c>
      <c r="U1802">
        <f>R1802*$L$46+S1802*$L$47</f>
        <v>0.130331889944582</v>
      </c>
      <c r="V1802">
        <f>U1802/T1802</f>
        <v>0.70283899149235696</v>
      </c>
      <c r="W1802">
        <f>T1802/U1802</f>
        <v>1.4228009716374346</v>
      </c>
    </row>
    <row r="1803" spans="18:23" x14ac:dyDescent="0.45">
      <c r="R1803">
        <v>8.0100000000000016</v>
      </c>
      <c r="S1803">
        <f>1-R1803</f>
        <v>-7.0100000000000016</v>
      </c>
      <c r="T1803">
        <f>SQRT(R1803^2*$L$48+S1803^2*$L$49+2*R1803*S1803*$L$50)</f>
        <v>0.18564876912900308</v>
      </c>
      <c r="U1803">
        <f>R1803*$L$46+S1803*$L$47</f>
        <v>0.1300020542506708</v>
      </c>
      <c r="V1803">
        <f>U1803/T1803</f>
        <v>0.70025809953167717</v>
      </c>
      <c r="W1803">
        <f>T1803/U1803</f>
        <v>1.4280448889756305</v>
      </c>
    </row>
    <row r="1804" spans="18:23" x14ac:dyDescent="0.45">
      <c r="R1804">
        <v>8.02</v>
      </c>
      <c r="S1804">
        <f>1-R1804</f>
        <v>-7.02</v>
      </c>
      <c r="T1804">
        <f>SQRT(R1804^2*$L$48+S1804^2*$L$49+2*R1804*S1804*$L$50)</f>
        <v>0.18586147394323571</v>
      </c>
      <c r="U1804">
        <f>R1804*$L$46+S1804*$L$47</f>
        <v>0.12967221855675959</v>
      </c>
      <c r="V1804">
        <f>U1804/T1804</f>
        <v>0.69768207367365986</v>
      </c>
      <c r="W1804">
        <f>T1804/U1804</f>
        <v>1.4333176065918947</v>
      </c>
    </row>
    <row r="1805" spans="18:23" x14ac:dyDescent="0.45">
      <c r="R1805">
        <v>8.0300000000000011</v>
      </c>
      <c r="S1805">
        <f>1-R1805</f>
        <v>-7.0300000000000011</v>
      </c>
      <c r="T1805">
        <f>SQRT(R1805^2*$L$48+S1805^2*$L$49+2*R1805*S1805*$L$50)</f>
        <v>0.18607445314697899</v>
      </c>
      <c r="U1805">
        <f>R1805*$L$46+S1805*$L$47</f>
        <v>0.12934238286284794</v>
      </c>
      <c r="V1805">
        <f>U1805/T1805</f>
        <v>0.69511091219320276</v>
      </c>
      <c r="W1805">
        <f>T1805/U1805</f>
        <v>1.4386193375166791</v>
      </c>
    </row>
    <row r="1806" spans="18:23" x14ac:dyDescent="0.45">
      <c r="R1806">
        <v>8.0399999999999991</v>
      </c>
      <c r="S1806">
        <f>1-R1806</f>
        <v>-7.0399999999999991</v>
      </c>
      <c r="T1806">
        <f>SQRT(R1806^2*$L$48+S1806^2*$L$49+2*R1806*S1806*$L$50)</f>
        <v>0.18628770579912113</v>
      </c>
      <c r="U1806">
        <f>R1806*$L$46+S1806*$L$47</f>
        <v>0.12901254716893629</v>
      </c>
      <c r="V1806">
        <f>U1806/T1806</f>
        <v>0.69254461326639483</v>
      </c>
      <c r="W1806">
        <f>T1806/U1806</f>
        <v>1.4439502969830176</v>
      </c>
    </row>
    <row r="1807" spans="18:23" x14ac:dyDescent="0.45">
      <c r="R1807">
        <v>8.0500000000000007</v>
      </c>
      <c r="S1807">
        <f>1-R1807</f>
        <v>-7.0500000000000007</v>
      </c>
      <c r="T1807">
        <f>SQRT(R1807^2*$L$48+S1807^2*$L$49+2*R1807*S1807*$L$50)</f>
        <v>0.18650123096164684</v>
      </c>
      <c r="U1807">
        <f>R1807*$L$46+S1807*$L$47</f>
        <v>0.12868271147502508</v>
      </c>
      <c r="V1807">
        <f>U1807/T1807</f>
        <v>0.68998317497158035</v>
      </c>
      <c r="W1807">
        <f>T1807/U1807</f>
        <v>1.4493107024547214</v>
      </c>
    </row>
    <row r="1808" spans="18:23" x14ac:dyDescent="0.45">
      <c r="R1808">
        <v>8.0599999999999987</v>
      </c>
      <c r="S1808">
        <f>1-R1808</f>
        <v>-7.0599999999999987</v>
      </c>
      <c r="T1808">
        <f>SQRT(R1808^2*$L$48+S1808^2*$L$49+2*R1808*S1808*$L$50)</f>
        <v>0.18671502769963447</v>
      </c>
      <c r="U1808">
        <f>R1808*$L$46+S1808*$L$47</f>
        <v>0.12835287578111387</v>
      </c>
      <c r="V1808">
        <f>U1808/T1808</f>
        <v>0.68742659529040762</v>
      </c>
      <c r="W1808">
        <f>T1808/U1808</f>
        <v>1.4547007736550313</v>
      </c>
    </row>
    <row r="1809" spans="18:23" x14ac:dyDescent="0.45">
      <c r="R1809">
        <v>8.07</v>
      </c>
      <c r="S1809">
        <f>1-R1809</f>
        <v>-7.07</v>
      </c>
      <c r="T1809">
        <f>SQRT(R1809^2*$L$48+S1809^2*$L$49+2*R1809*S1809*$L$50)</f>
        <v>0.1869290950812604</v>
      </c>
      <c r="U1809">
        <f>R1809*$L$46+S1809*$L$47</f>
        <v>0.12802304008720267</v>
      </c>
      <c r="V1809">
        <f>U1809/T1809</f>
        <v>0.68487487210885745</v>
      </c>
      <c r="W1809">
        <f>T1809/U1809</f>
        <v>1.4601207325957419</v>
      </c>
    </row>
    <row r="1810" spans="18:23" x14ac:dyDescent="0.45">
      <c r="R1810">
        <v>8.0800000000000018</v>
      </c>
      <c r="S1810">
        <f>1-R1810</f>
        <v>-7.0800000000000018</v>
      </c>
      <c r="T1810">
        <f>SQRT(R1810^2*$L$48+S1810^2*$L$49+2*R1810*S1810*$L$50)</f>
        <v>0.18714343217777926</v>
      </c>
      <c r="U1810">
        <f>R1810*$L$46+S1810*$L$47</f>
        <v>0.12769320439329102</v>
      </c>
      <c r="V1810">
        <f>U1810/T1810</f>
        <v>0.68232800321834031</v>
      </c>
      <c r="W1810">
        <f>T1810/U1810</f>
        <v>1.4655708036066151</v>
      </c>
    </row>
    <row r="1811" spans="18:23" x14ac:dyDescent="0.45">
      <c r="R1811">
        <v>8.09</v>
      </c>
      <c r="S1811">
        <f>1-R1811</f>
        <v>-7.09</v>
      </c>
      <c r="T1811">
        <f>SQRT(R1811^2*$L$48+S1811^2*$L$49+2*R1811*S1811*$L$50)</f>
        <v>0.18735803806353049</v>
      </c>
      <c r="U1811">
        <f>R1811*$L$46+S1811*$L$47</f>
        <v>0.12736336869937936</v>
      </c>
      <c r="V1811">
        <f>U1811/T1811</f>
        <v>0.67978598631670251</v>
      </c>
      <c r="W1811">
        <f>T1811/U1811</f>
        <v>1.4710512133654288</v>
      </c>
    </row>
    <row r="1812" spans="18:23" x14ac:dyDescent="0.45">
      <c r="R1812">
        <v>8.1000000000000014</v>
      </c>
      <c r="S1812">
        <f>1-R1812</f>
        <v>-7.1000000000000014</v>
      </c>
      <c r="T1812">
        <f>SQRT(R1812^2*$L$48+S1812^2*$L$49+2*R1812*S1812*$L$50)</f>
        <v>0.1875729118159388</v>
      </c>
      <c r="U1812">
        <f>R1812*$L$46+S1812*$L$47</f>
        <v>0.12703353300546816</v>
      </c>
      <c r="V1812">
        <f>U1812/T1812</f>
        <v>0.67724881900923617</v>
      </c>
      <c r="W1812">
        <f>T1812/U1812</f>
        <v>1.476562190928475</v>
      </c>
    </row>
    <row r="1813" spans="18:23" x14ac:dyDescent="0.45">
      <c r="R1813">
        <v>8.11</v>
      </c>
      <c r="S1813">
        <f>1-R1813</f>
        <v>-7.1099999999999994</v>
      </c>
      <c r="T1813">
        <f>SQRT(R1813^2*$L$48+S1813^2*$L$49+2*R1813*S1813*$L$50)</f>
        <v>0.18778805251549063</v>
      </c>
      <c r="U1813">
        <f>R1813*$L$46+S1813*$L$47</f>
        <v>0.12670369731155695</v>
      </c>
      <c r="V1813">
        <f>U1813/T1813</f>
        <v>0.67471649880976936</v>
      </c>
      <c r="W1813">
        <f>T1813/U1813</f>
        <v>1.4821039677613419</v>
      </c>
    </row>
    <row r="1814" spans="18:23" x14ac:dyDescent="0.45">
      <c r="R1814">
        <v>8.120000000000001</v>
      </c>
      <c r="S1814">
        <f>1-R1814</f>
        <v>-7.120000000000001</v>
      </c>
      <c r="T1814">
        <f>SQRT(R1814^2*$L$48+S1814^2*$L$49+2*R1814*S1814*$L$50)</f>
        <v>0.18800345924574882</v>
      </c>
      <c r="U1814">
        <f>R1814*$L$46+S1814*$L$47</f>
        <v>0.1263738616176453</v>
      </c>
      <c r="V1814">
        <f>U1814/T1814</f>
        <v>0.67218902314162021</v>
      </c>
      <c r="W1814">
        <f>T1814/U1814</f>
        <v>1.487676777770462</v>
      </c>
    </row>
    <row r="1815" spans="18:23" x14ac:dyDescent="0.45">
      <c r="R1815">
        <v>8.129999999999999</v>
      </c>
      <c r="S1815">
        <f>1-R1815</f>
        <v>-7.129999999999999</v>
      </c>
      <c r="T1815">
        <f>SQRT(R1815^2*$L$48+S1815^2*$L$49+2*R1815*S1815*$L$50)</f>
        <v>0.18821913109334315</v>
      </c>
      <c r="U1815">
        <f>R1815*$L$46+S1815*$L$47</f>
        <v>0.12604402592373409</v>
      </c>
      <c r="V1815">
        <f>U1815/T1815</f>
        <v>0.66966638933863387</v>
      </c>
      <c r="W1815">
        <f>T1815/U1815</f>
        <v>1.4932808573349567</v>
      </c>
    </row>
    <row r="1816" spans="18:23" x14ac:dyDescent="0.45">
      <c r="R1816">
        <v>8.14</v>
      </c>
      <c r="S1816">
        <f>1-R1816</f>
        <v>-7.1400000000000006</v>
      </c>
      <c r="T1816">
        <f>SQRT(R1816^2*$L$48+S1816^2*$L$49+2*R1816*S1816*$L$50)</f>
        <v>0.18843506714795513</v>
      </c>
      <c r="U1816">
        <f>R1816*$L$46+S1816*$L$47</f>
        <v>0.12571419022982244</v>
      </c>
      <c r="V1816">
        <f>U1816/T1816</f>
        <v>0.66714859464620979</v>
      </c>
      <c r="W1816">
        <f>T1816/U1816</f>
        <v>1.4989164453389907</v>
      </c>
    </row>
    <row r="1817" spans="18:23" x14ac:dyDescent="0.45">
      <c r="R1817">
        <v>8.1500000000000021</v>
      </c>
      <c r="S1817">
        <f>1-R1817</f>
        <v>-7.1500000000000021</v>
      </c>
      <c r="T1817">
        <f>SQRT(R1817^2*$L$48+S1817^2*$L$49+2*R1817*S1817*$L$50)</f>
        <v>0.1886512665023298</v>
      </c>
      <c r="U1817">
        <f>R1817*$L$46+S1817*$L$47</f>
        <v>0.12538435453591124</v>
      </c>
      <c r="V1817">
        <f>U1817/T1817</f>
        <v>0.66463563622226074</v>
      </c>
      <c r="W1817">
        <f>T1817/U1817</f>
        <v>1.5045837832047724</v>
      </c>
    </row>
    <row r="1818" spans="18:23" x14ac:dyDescent="0.45">
      <c r="R1818">
        <v>8.16</v>
      </c>
      <c r="S1818">
        <f>1-R1818</f>
        <v>-7.16</v>
      </c>
      <c r="T1818">
        <f>SQRT(R1818^2*$L$48+S1818^2*$L$49+2*R1818*S1818*$L$50)</f>
        <v>0.18886772825225562</v>
      </c>
      <c r="U1818">
        <f>R1818*$L$46+S1818*$L$47</f>
        <v>0.12505451884200003</v>
      </c>
      <c r="V1818">
        <f>U1818/T1818</f>
        <v>0.66212751113824297</v>
      </c>
      <c r="W1818">
        <f>T1818/U1818</f>
        <v>1.5102831149259013</v>
      </c>
    </row>
    <row r="1819" spans="18:23" x14ac:dyDescent="0.45">
      <c r="R1819">
        <v>8.1700000000000017</v>
      </c>
      <c r="S1819">
        <f>1-R1819</f>
        <v>-7.1700000000000017</v>
      </c>
      <c r="T1819">
        <f>SQRT(R1819^2*$L$48+S1819^2*$L$49+2*R1819*S1819*$L$50)</f>
        <v>0.18908445149657602</v>
      </c>
      <c r="U1819">
        <f>R1819*$L$46+S1819*$L$47</f>
        <v>0.12472468314808838</v>
      </c>
      <c r="V1819">
        <f>U1819/T1819</f>
        <v>0.6596242163800915</v>
      </c>
      <c r="W1819">
        <f>T1819/U1819</f>
        <v>1.5160146871014446</v>
      </c>
    </row>
    <row r="1820" spans="18:23" x14ac:dyDescent="0.45">
      <c r="R1820">
        <v>8.18</v>
      </c>
      <c r="S1820">
        <f>1-R1820</f>
        <v>-7.18</v>
      </c>
      <c r="T1820">
        <f>SQRT(R1820^2*$L$48+S1820^2*$L$49+2*R1820*S1820*$L$50)</f>
        <v>0.18930143533716107</v>
      </c>
      <c r="U1820">
        <f>R1820*$L$46+S1820*$L$47</f>
        <v>0.12439484745417717</v>
      </c>
      <c r="V1820">
        <f>U1820/T1820</f>
        <v>0.65712574884928876</v>
      </c>
      <c r="W1820">
        <f>T1820/U1820</f>
        <v>1.5217787489702359</v>
      </c>
    </row>
    <row r="1821" spans="18:23" x14ac:dyDescent="0.45">
      <c r="R1821">
        <v>8.1900000000000013</v>
      </c>
      <c r="S1821">
        <f>1-R1821</f>
        <v>-7.1900000000000013</v>
      </c>
      <c r="T1821">
        <f>SQRT(R1821^2*$L$48+S1821^2*$L$49+2*R1821*S1821*$L$50)</f>
        <v>0.18951867887893284</v>
      </c>
      <c r="U1821">
        <f>R1821*$L$46+S1821*$L$47</f>
        <v>0.12406501176026552</v>
      </c>
      <c r="V1821">
        <f>U1821/T1821</f>
        <v>0.65463210536371441</v>
      </c>
      <c r="W1821">
        <f>T1821/U1821</f>
        <v>1.5275755524462076</v>
      </c>
    </row>
    <row r="1822" spans="18:23" x14ac:dyDescent="0.45">
      <c r="R1822">
        <v>8.1999999999999993</v>
      </c>
      <c r="S1822">
        <f>1-R1822</f>
        <v>-7.1999999999999993</v>
      </c>
      <c r="T1822">
        <f>SQRT(R1822^2*$L$48+S1822^2*$L$49+2*R1822*S1822*$L$50)</f>
        <v>0.18973618122982991</v>
      </c>
      <c r="U1822">
        <f>R1822*$L$46+S1822*$L$47</f>
        <v>0.12373517606635431</v>
      </c>
      <c r="V1822">
        <f>U1822/T1822</f>
        <v>0.652143282658737</v>
      </c>
      <c r="W1822">
        <f>T1822/U1822</f>
        <v>1.5334053521537145</v>
      </c>
    </row>
    <row r="1823" spans="18:23" x14ac:dyDescent="0.45">
      <c r="R1823">
        <v>8.2100000000000009</v>
      </c>
      <c r="S1823">
        <f>1-R1823</f>
        <v>-7.2100000000000009</v>
      </c>
      <c r="T1823">
        <f>SQRT(R1823^2*$L$48+S1823^2*$L$49+2*R1823*S1823*$L$50)</f>
        <v>0.18995394150082565</v>
      </c>
      <c r="U1823">
        <f>R1823*$L$46+S1823*$L$47</f>
        <v>0.12340534037244311</v>
      </c>
      <c r="V1823">
        <f>U1823/T1823</f>
        <v>0.64965927738807527</v>
      </c>
      <c r="W1823">
        <f>T1823/U1823</f>
        <v>1.5392684054639429</v>
      </c>
    </row>
    <row r="1824" spans="18:23" x14ac:dyDescent="0.45">
      <c r="R1824">
        <v>8.2199999999999989</v>
      </c>
      <c r="S1824">
        <f>1-R1824</f>
        <v>-7.2199999999999989</v>
      </c>
      <c r="T1824">
        <f>SQRT(R1824^2*$L$48+S1824^2*$L$49+2*R1824*S1824*$L$50)</f>
        <v>0.19017195880590895</v>
      </c>
      <c r="U1824">
        <f>R1824*$L$46+S1824*$L$47</f>
        <v>0.12307550467853146</v>
      </c>
      <c r="V1824">
        <f>U1824/T1824</f>
        <v>0.64718008612480726</v>
      </c>
      <c r="W1824">
        <f>T1824/U1824</f>
        <v>1.5451649725315439</v>
      </c>
    </row>
    <row r="1825" spans="18:23" x14ac:dyDescent="0.45">
      <c r="R1825">
        <v>8.23</v>
      </c>
      <c r="S1825">
        <f>1-R1825</f>
        <v>-7.23</v>
      </c>
      <c r="T1825">
        <f>SQRT(R1825^2*$L$48+S1825^2*$L$49+2*R1825*S1825*$L$50)</f>
        <v>0.19039023226208354</v>
      </c>
      <c r="U1825">
        <f>R1825*$L$46+S1825*$L$47</f>
        <v>0.12274566898462025</v>
      </c>
      <c r="V1825">
        <f>U1825/T1825</f>
        <v>0.6447057053623082</v>
      </c>
      <c r="W1825">
        <f>T1825/U1825</f>
        <v>1.5510953163320085</v>
      </c>
    </row>
    <row r="1826" spans="18:23" x14ac:dyDescent="0.45">
      <c r="R1826">
        <v>8.240000000000002</v>
      </c>
      <c r="S1826">
        <f>1-R1826</f>
        <v>-7.240000000000002</v>
      </c>
      <c r="T1826">
        <f>SQRT(R1826^2*$L$48+S1826^2*$L$49+2*R1826*S1826*$L$50)</f>
        <v>0.19060876098936388</v>
      </c>
      <c r="U1826">
        <f>R1826*$L$46+S1826*$L$47</f>
        <v>0.1224158332907086</v>
      </c>
      <c r="V1826">
        <f>U1826/T1826</f>
        <v>0.64223613151516945</v>
      </c>
      <c r="W1826">
        <f>T1826/U1826</f>
        <v>1.5570597026996764</v>
      </c>
    </row>
    <row r="1827" spans="18:23" x14ac:dyDescent="0.45">
      <c r="R1827">
        <v>8.25</v>
      </c>
      <c r="S1827">
        <f>1-R1827</f>
        <v>-7.25</v>
      </c>
      <c r="T1827">
        <f>SQRT(R1827^2*$L$48+S1827^2*$L$49+2*R1827*S1827*$L$50)</f>
        <v>0.19082754411076977</v>
      </c>
      <c r="U1827">
        <f>R1827*$L$46+S1827*$L$47</f>
        <v>0.12208599759679739</v>
      </c>
      <c r="V1827">
        <f>U1827/T1827</f>
        <v>0.63977136092015141</v>
      </c>
      <c r="W1827">
        <f>T1827/U1827</f>
        <v>1.5630584003662646</v>
      </c>
    </row>
    <row r="1828" spans="18:23" x14ac:dyDescent="0.45">
      <c r="R1828">
        <v>8.2600000000000016</v>
      </c>
      <c r="S1828">
        <f>1-R1828</f>
        <v>-7.2600000000000016</v>
      </c>
      <c r="T1828">
        <f>SQRT(R1828^2*$L$48+S1828^2*$L$49+2*R1828*S1828*$L$50)</f>
        <v>0.19104658075231956</v>
      </c>
      <c r="U1828">
        <f>R1828*$L$46+S1828*$L$47</f>
        <v>0.12175616190288574</v>
      </c>
      <c r="V1828">
        <f>U1828/T1828</f>
        <v>0.63731138983709579</v>
      </c>
      <c r="W1828">
        <f>T1828/U1828</f>
        <v>1.5690916810001019</v>
      </c>
    </row>
    <row r="1829" spans="18:23" x14ac:dyDescent="0.45">
      <c r="R1829">
        <v>8.27</v>
      </c>
      <c r="S1829">
        <f>1-R1829</f>
        <v>-7.27</v>
      </c>
      <c r="T1829">
        <f>SQRT(R1829^2*$L$48+S1829^2*$L$49+2*R1829*S1829*$L$50)</f>
        <v>0.1912658700430224</v>
      </c>
      <c r="U1829">
        <f>R1829*$L$46+S1829*$L$47</f>
        <v>0.12142632620897453</v>
      </c>
      <c r="V1829">
        <f>U1829/T1829</f>
        <v>0.63485621444987284</v>
      </c>
      <c r="W1829">
        <f>T1829/U1829</f>
        <v>1.5751598192459031</v>
      </c>
    </row>
    <row r="1830" spans="18:23" x14ac:dyDescent="0.45">
      <c r="R1830">
        <v>8.2800000000000011</v>
      </c>
      <c r="S1830">
        <f>1-R1830</f>
        <v>-7.2800000000000011</v>
      </c>
      <c r="T1830">
        <f>SQRT(R1830^2*$L$48+S1830^2*$L$49+2*R1830*S1830*$L$50)</f>
        <v>0.19148541111487488</v>
      </c>
      <c r="U1830">
        <f>R1830*$L$46+S1830*$L$47</f>
        <v>0.12109649051506333</v>
      </c>
      <c r="V1830">
        <f>U1830/T1830</f>
        <v>0.63240583086727054</v>
      </c>
      <c r="W1830">
        <f>T1830/U1830</f>
        <v>1.5812630927653168</v>
      </c>
    </row>
    <row r="1831" spans="18:23" x14ac:dyDescent="0.45">
      <c r="R1831">
        <v>8.2899999999999991</v>
      </c>
      <c r="S1831">
        <f>1-R1831</f>
        <v>-7.2899999999999991</v>
      </c>
      <c r="T1831">
        <f>SQRT(R1831^2*$L$48+S1831^2*$L$49+2*R1831*S1831*$L$50)</f>
        <v>0.19170520310285782</v>
      </c>
      <c r="U1831">
        <f>R1831*$L$46+S1831*$L$47</f>
        <v>0.12076665482115168</v>
      </c>
      <c r="V1831">
        <f>U1831/T1831</f>
        <v>0.62996023512390187</v>
      </c>
      <c r="W1831">
        <f>T1831/U1831</f>
        <v>1.5874017822780797</v>
      </c>
    </row>
    <row r="1832" spans="18:23" x14ac:dyDescent="0.45">
      <c r="R1832">
        <v>8.3000000000000007</v>
      </c>
      <c r="S1832">
        <f>1-R1832</f>
        <v>-7.3000000000000007</v>
      </c>
      <c r="T1832">
        <f>SQRT(R1832^2*$L$48+S1832^2*$L$49+2*R1832*S1832*$L$50)</f>
        <v>0.1919252451449269</v>
      </c>
      <c r="U1832">
        <f>R1832*$L$46+S1832*$L$47</f>
        <v>0.12043681912724047</v>
      </c>
      <c r="V1832">
        <f>U1832/T1832</f>
        <v>0.62751942318112464</v>
      </c>
      <c r="W1832">
        <f>T1832/U1832</f>
        <v>1.5935761716037977</v>
      </c>
    </row>
    <row r="1833" spans="18:23" x14ac:dyDescent="0.45">
      <c r="R1833">
        <v>8.3099999999999987</v>
      </c>
      <c r="S1833">
        <f>1-R1833</f>
        <v>-7.3099999999999987</v>
      </c>
      <c r="T1833">
        <f>SQRT(R1833^2*$L$48+S1833^2*$L$49+2*R1833*S1833*$L$50)</f>
        <v>0.19214553638200693</v>
      </c>
      <c r="U1833">
        <f>R1833*$L$46+S1833*$L$47</f>
        <v>0.12010698343332882</v>
      </c>
      <c r="V1833">
        <f>U1833/T1833</f>
        <v>0.62508339092791954</v>
      </c>
      <c r="W1833">
        <f>T1833/U1833</f>
        <v>1.5997865477045021</v>
      </c>
    </row>
    <row r="1834" spans="18:23" x14ac:dyDescent="0.45">
      <c r="R1834">
        <v>8.32</v>
      </c>
      <c r="S1834">
        <f>1-R1834</f>
        <v>-7.32</v>
      </c>
      <c r="T1834">
        <f>SQRT(R1834^2*$L$48+S1834^2*$L$49+2*R1834*S1834*$L$50)</f>
        <v>0.19236607595799074</v>
      </c>
      <c r="U1834">
        <f>R1834*$L$46+S1834*$L$47</f>
        <v>0.11977714773941761</v>
      </c>
      <c r="V1834">
        <f>U1834/T1834</f>
        <v>0.62265213418178145</v>
      </c>
      <c r="W1834">
        <f>T1834/U1834</f>
        <v>1.606033200727861</v>
      </c>
    </row>
    <row r="1835" spans="18:23" x14ac:dyDescent="0.45">
      <c r="R1835">
        <v>8.3300000000000018</v>
      </c>
      <c r="S1835">
        <f>1-R1835</f>
        <v>-7.3300000000000018</v>
      </c>
      <c r="T1835">
        <f>SQRT(R1835^2*$L$48+S1835^2*$L$49+2*R1835*S1835*$L$50)</f>
        <v>0.192586863019725</v>
      </c>
      <c r="U1835">
        <f>R1835*$L$46+S1835*$L$47</f>
        <v>0.11944731204550596</v>
      </c>
      <c r="V1835">
        <f>U1835/T1835</f>
        <v>0.62022564868960983</v>
      </c>
      <c r="W1835">
        <f>T1835/U1835</f>
        <v>1.6123164240510912</v>
      </c>
    </row>
    <row r="1836" spans="18:23" x14ac:dyDescent="0.45">
      <c r="R1836">
        <v>8.34</v>
      </c>
      <c r="S1836">
        <f>1-R1836</f>
        <v>-7.34</v>
      </c>
      <c r="T1836">
        <f>SQRT(R1836^2*$L$48+S1836^2*$L$49+2*R1836*S1836*$L$50)</f>
        <v>0.19280789671701254</v>
      </c>
      <c r="U1836">
        <f>R1836*$L$46+S1836*$L$47</f>
        <v>0.11911747635159475</v>
      </c>
      <c r="V1836">
        <f>U1836/T1836</f>
        <v>0.61780393012857515</v>
      </c>
      <c r="W1836">
        <f>T1836/U1836</f>
        <v>1.6186365143256429</v>
      </c>
    </row>
    <row r="1837" spans="18:23" x14ac:dyDescent="0.45">
      <c r="R1837">
        <v>8.3500000000000014</v>
      </c>
      <c r="S1837">
        <f>1-R1837</f>
        <v>-7.3500000000000014</v>
      </c>
      <c r="T1837">
        <f>SQRT(R1837^2*$L$48+S1837^2*$L$49+2*R1837*S1837*$L$50)</f>
        <v>0.19302917620260163</v>
      </c>
      <c r="U1837">
        <f>R1837*$L$46+S1837*$L$47</f>
        <v>0.11878764065768355</v>
      </c>
      <c r="V1837">
        <f>U1837/T1837</f>
        <v>0.61538697410698751</v>
      </c>
      <c r="W1837">
        <f>T1837/U1837</f>
        <v>1.6249937715226093</v>
      </c>
    </row>
    <row r="1838" spans="18:23" x14ac:dyDescent="0.45">
      <c r="R1838">
        <v>8.36</v>
      </c>
      <c r="S1838">
        <f>1-R1838</f>
        <v>-7.3599999999999994</v>
      </c>
      <c r="T1838">
        <f>SQRT(R1838^2*$L$48+S1838^2*$L$49+2*R1838*S1838*$L$50)</f>
        <v>0.19325070063218108</v>
      </c>
      <c r="U1838">
        <f>R1838*$L$46+S1838*$L$47</f>
        <v>0.1184578049637719</v>
      </c>
      <c r="V1838">
        <f>U1838/T1838</f>
        <v>0.61297477616516183</v>
      </c>
      <c r="W1838">
        <f>T1838/U1838</f>
        <v>1.6313884989788827</v>
      </c>
    </row>
    <row r="1839" spans="18:23" x14ac:dyDescent="0.45">
      <c r="R1839">
        <v>8.370000000000001</v>
      </c>
      <c r="S1839">
        <f>1-R1839</f>
        <v>-7.370000000000001</v>
      </c>
      <c r="T1839">
        <f>SQRT(R1839^2*$L$48+S1839^2*$L$49+2*R1839*S1839*$L$50)</f>
        <v>0.19347246916437305</v>
      </c>
      <c r="U1839">
        <f>R1839*$L$46+S1839*$L$47</f>
        <v>0.11812796926986069</v>
      </c>
      <c r="V1839">
        <f>U1839/T1839</f>
        <v>0.61056733177628431</v>
      </c>
      <c r="W1839">
        <f>T1839/U1839</f>
        <v>1.6378210034440661</v>
      </c>
    </row>
    <row r="1840" spans="18:23" x14ac:dyDescent="0.45">
      <c r="R1840">
        <v>8.379999999999999</v>
      </c>
      <c r="S1840">
        <f>1-R1840</f>
        <v>-7.379999999999999</v>
      </c>
      <c r="T1840">
        <f>SQRT(R1840^2*$L$48+S1840^2*$L$49+2*R1840*S1840*$L$50)</f>
        <v>0.19369448096073136</v>
      </c>
      <c r="U1840">
        <f>R1840*$L$46+S1840*$L$47</f>
        <v>0.11779813357594948</v>
      </c>
      <c r="V1840">
        <f>U1840/T1840</f>
        <v>0.60816463634723428</v>
      </c>
      <c r="W1840">
        <f>T1840/U1840</f>
        <v>1.6442915951282731</v>
      </c>
    </row>
    <row r="1841" spans="18:23" x14ac:dyDescent="0.45">
      <c r="R1841">
        <v>8.39</v>
      </c>
      <c r="S1841">
        <f>1-R1841</f>
        <v>-7.3900000000000006</v>
      </c>
      <c r="T1841">
        <f>SQRT(R1841^2*$L$48+S1841^2*$L$49+2*R1841*S1841*$L$50)</f>
        <v>0.19391673518572736</v>
      </c>
      <c r="U1841">
        <f>R1841*$L$46+S1841*$L$47</f>
        <v>0.11746829788203783</v>
      </c>
      <c r="V1841">
        <f>U1841/T1841</f>
        <v>0.60576668521945976</v>
      </c>
      <c r="W1841">
        <f>T1841/U1841</f>
        <v>1.6508005877505723</v>
      </c>
    </row>
    <row r="1842" spans="18:23" x14ac:dyDescent="0.45">
      <c r="R1842">
        <v>8.4000000000000021</v>
      </c>
      <c r="S1842">
        <f>1-R1842</f>
        <v>-7.4000000000000021</v>
      </c>
      <c r="T1842">
        <f>SQRT(R1842^2*$L$48+S1842^2*$L$49+2*R1842*S1842*$L$50)</f>
        <v>0.19413923100675171</v>
      </c>
      <c r="U1842">
        <f>R1842*$L$46+S1842*$L$47</f>
        <v>0.11713846218812618</v>
      </c>
      <c r="V1842">
        <f>U1842/T1842</f>
        <v>0.6033734736697931</v>
      </c>
      <c r="W1842">
        <f>T1842/U1842</f>
        <v>1.6573482985883927</v>
      </c>
    </row>
    <row r="1843" spans="18:23" x14ac:dyDescent="0.45">
      <c r="R1843">
        <v>8.41</v>
      </c>
      <c r="S1843">
        <f>1-R1843</f>
        <v>-7.41</v>
      </c>
      <c r="T1843">
        <f>SQRT(R1843^2*$L$48+S1843^2*$L$49+2*R1843*S1843*$L$50)</f>
        <v>0.19436196759410451</v>
      </c>
      <c r="U1843">
        <f>R1843*$L$46+S1843*$L$47</f>
        <v>0.11680862649421497</v>
      </c>
      <c r="V1843">
        <f>U1843/T1843</f>
        <v>0.60098499691128915</v>
      </c>
      <c r="W1843">
        <f>T1843/U1843</f>
        <v>1.6639350485276909</v>
      </c>
    </row>
    <row r="1844" spans="18:23" x14ac:dyDescent="0.45">
      <c r="R1844">
        <v>8.4200000000000017</v>
      </c>
      <c r="S1844">
        <f>1-R1844</f>
        <v>-7.4200000000000017</v>
      </c>
      <c r="T1844">
        <f>SQRT(R1844^2*$L$48+S1844^2*$L$49+2*R1844*S1844*$L$50)</f>
        <v>0.19458494412098454</v>
      </c>
      <c r="U1844">
        <f>R1844*$L$46+S1844*$L$47</f>
        <v>0.11647879080030377</v>
      </c>
      <c r="V1844">
        <f>U1844/T1844</f>
        <v>0.59860125009405796</v>
      </c>
      <c r="W1844">
        <f>T1844/U1844</f>
        <v>1.670561162113962</v>
      </c>
    </row>
    <row r="1845" spans="18:23" x14ac:dyDescent="0.45">
      <c r="R1845">
        <v>8.43</v>
      </c>
      <c r="S1845">
        <f>1-R1845</f>
        <v>-7.43</v>
      </c>
      <c r="T1845">
        <f>SQRT(R1845^2*$L$48+S1845^2*$L$49+2*R1845*S1845*$L$50)</f>
        <v>0.194808159763493</v>
      </c>
      <c r="U1845">
        <f>R1845*$L$46+S1845*$L$47</f>
        <v>0.11614895510639256</v>
      </c>
      <c r="V1845">
        <f>U1845/T1845</f>
        <v>0.59622222830605909</v>
      </c>
      <c r="W1845">
        <f>T1845/U1845</f>
        <v>1.677226967604216</v>
      </c>
    </row>
    <row r="1846" spans="18:23" x14ac:dyDescent="0.45">
      <c r="R1846">
        <v>8.4400000000000013</v>
      </c>
      <c r="S1846">
        <f>1-R1846</f>
        <v>-7.4400000000000013</v>
      </c>
      <c r="T1846">
        <f>SQRT(R1846^2*$L$48+S1846^2*$L$49+2*R1846*S1846*$L$50)</f>
        <v>0.1950316137006203</v>
      </c>
      <c r="U1846">
        <f>R1846*$L$46+S1846*$L$47</f>
        <v>0.11581911941248091</v>
      </c>
      <c r="V1846">
        <f>U1846/T1846</f>
        <v>0.59384792657392926</v>
      </c>
      <c r="W1846">
        <f>T1846/U1846</f>
        <v>1.6839327970197233</v>
      </c>
    </row>
    <row r="1847" spans="18:23" x14ac:dyDescent="0.45">
      <c r="R1847">
        <v>8.4499999999999993</v>
      </c>
      <c r="S1847">
        <f>1-R1847</f>
        <v>-7.4499999999999993</v>
      </c>
      <c r="T1847">
        <f>SQRT(R1847^2*$L$48+S1847^2*$L$49+2*R1847*S1847*$L$50)</f>
        <v>0.19525530511423733</v>
      </c>
      <c r="U1847">
        <f>R1847*$L$46+S1847*$L$47</f>
        <v>0.11548928371856926</v>
      </c>
      <c r="V1847">
        <f>U1847/T1847</f>
        <v>0.59147833986380216</v>
      </c>
      <c r="W1847">
        <f>T1847/U1847</f>
        <v>1.6906789861996752</v>
      </c>
    </row>
    <row r="1848" spans="18:23" x14ac:dyDescent="0.45">
      <c r="R1848">
        <v>8.4600000000000009</v>
      </c>
      <c r="S1848">
        <f>1-R1848</f>
        <v>-7.4600000000000009</v>
      </c>
      <c r="T1848">
        <f>SQRT(R1848^2*$L$48+S1848^2*$L$49+2*R1848*S1848*$L$50)</f>
        <v>0.19547923318909452</v>
      </c>
      <c r="U1848">
        <f>R1848*$L$46+S1848*$L$47</f>
        <v>0.11515944802465805</v>
      </c>
      <c r="V1848">
        <f>U1848/T1848</f>
        <v>0.58911346308208568</v>
      </c>
      <c r="W1848">
        <f>T1848/U1848</f>
        <v>1.6974658748558635</v>
      </c>
    </row>
    <row r="1849" spans="18:23" x14ac:dyDescent="0.45">
      <c r="R1849">
        <v>8.4699999999999989</v>
      </c>
      <c r="S1849">
        <f>1-R1849</f>
        <v>-7.4699999999999989</v>
      </c>
      <c r="T1849">
        <f>SQRT(R1849^2*$L$48+S1849^2*$L$49+2*R1849*S1849*$L$50)</f>
        <v>0.19570339711281651</v>
      </c>
      <c r="U1849">
        <f>R1849*$L$46+S1849*$L$47</f>
        <v>0.11482961233074684</v>
      </c>
      <c r="V1849">
        <f>U1849/T1849</f>
        <v>0.5867532910762473</v>
      </c>
      <c r="W1849">
        <f>T1849/U1849</f>
        <v>1.7042938066282651</v>
      </c>
    </row>
    <row r="1850" spans="18:23" x14ac:dyDescent="0.45">
      <c r="R1850">
        <v>8.48</v>
      </c>
      <c r="S1850">
        <f>1-R1850</f>
        <v>-7.48</v>
      </c>
      <c r="T1850">
        <f>SQRT(R1850^2*$L$48+S1850^2*$L$49+2*R1850*S1850*$L$50)</f>
        <v>0.19592779607588412</v>
      </c>
      <c r="U1850">
        <f>R1850*$L$46+S1850*$L$47</f>
        <v>0.11449977663683564</v>
      </c>
      <c r="V1850">
        <f>U1850/T1850</f>
        <v>0.58439781863564233</v>
      </c>
      <c r="W1850">
        <f>T1850/U1850</f>
        <v>1.7111631291414444</v>
      </c>
    </row>
    <row r="1851" spans="18:23" x14ac:dyDescent="0.45">
      <c r="R1851">
        <v>8.490000000000002</v>
      </c>
      <c r="S1851">
        <f>1-R1851</f>
        <v>-7.490000000000002</v>
      </c>
      <c r="T1851">
        <f>SQRT(R1851^2*$L$48+S1851^2*$L$49+2*R1851*S1851*$L$50)</f>
        <v>0.19615242927164248</v>
      </c>
      <c r="U1851">
        <f>R1851*$L$46+S1851*$L$47</f>
        <v>0.11416994094292399</v>
      </c>
      <c r="V1851">
        <f>U1851/T1851</f>
        <v>0.58204704049224543</v>
      </c>
      <c r="W1851">
        <f>T1851/U1851</f>
        <v>1.7180741940621946</v>
      </c>
    </row>
    <row r="1852" spans="18:23" x14ac:dyDescent="0.45">
      <c r="R1852">
        <v>8.5</v>
      </c>
      <c r="S1852">
        <f>1-R1852</f>
        <v>-7.5</v>
      </c>
      <c r="T1852">
        <f>SQRT(R1852^2*$L$48+S1852^2*$L$49+2*R1852*S1852*$L$50)</f>
        <v>0.19637729589628522</v>
      </c>
      <c r="U1852">
        <f>R1852*$L$46+S1852*$L$47</f>
        <v>0.11384010524901234</v>
      </c>
      <c r="V1852">
        <f>U1852/T1852</f>
        <v>0.57970095132145971</v>
      </c>
      <c r="W1852">
        <f>T1852/U1852</f>
        <v>1.7250273571579378</v>
      </c>
    </row>
    <row r="1853" spans="18:23" x14ac:dyDescent="0.45">
      <c r="R1853">
        <v>8.5100000000000016</v>
      </c>
      <c r="S1853">
        <f>1-R1853</f>
        <v>-7.5100000000000016</v>
      </c>
      <c r="T1853">
        <f>SQRT(R1853^2*$L$48+S1853^2*$L$49+2*R1853*S1853*$L$50)</f>
        <v>0.19660239514885017</v>
      </c>
      <c r="U1853">
        <f>R1853*$L$46+S1853*$L$47</f>
        <v>0.11351026955510113</v>
      </c>
      <c r="V1853">
        <f>U1853/T1853</f>
        <v>0.57735954574287396</v>
      </c>
      <c r="W1853">
        <f>T1853/U1853</f>
        <v>1.7320229783562777</v>
      </c>
    </row>
    <row r="1854" spans="18:23" x14ac:dyDescent="0.45">
      <c r="R1854">
        <v>8.52</v>
      </c>
      <c r="S1854">
        <f>1-R1854</f>
        <v>-7.52</v>
      </c>
      <c r="T1854">
        <f>SQRT(R1854^2*$L$48+S1854^2*$L$49+2*R1854*S1854*$L$50)</f>
        <v>0.1968277262312135</v>
      </c>
      <c r="U1854">
        <f>R1854*$L$46+S1854*$L$47</f>
        <v>0.11318043386118992</v>
      </c>
      <c r="V1854">
        <f>U1854/T1854</f>
        <v>0.57502281832101687</v>
      </c>
      <c r="W1854">
        <f>T1854/U1854</f>
        <v>1.7390614218055813</v>
      </c>
    </row>
    <row r="1855" spans="18:23" x14ac:dyDescent="0.45">
      <c r="R1855">
        <v>8.5300000000000011</v>
      </c>
      <c r="S1855">
        <f>1-R1855</f>
        <v>-7.5300000000000011</v>
      </c>
      <c r="T1855">
        <f>SQRT(R1855^2*$L$48+S1855^2*$L$49+2*R1855*S1855*$L$50)</f>
        <v>0.19705328834807853</v>
      </c>
      <c r="U1855">
        <f>R1855*$L$46+S1855*$L$47</f>
        <v>0.11285059816727827</v>
      </c>
      <c r="V1855">
        <f>U1855/T1855</f>
        <v>0.57269076356613202</v>
      </c>
      <c r="W1855">
        <f>T1855/U1855</f>
        <v>1.7461430559365467</v>
      </c>
    </row>
    <row r="1856" spans="18:23" x14ac:dyDescent="0.45">
      <c r="R1856">
        <v>8.5399999999999991</v>
      </c>
      <c r="S1856">
        <f>1-R1856</f>
        <v>-7.5399999999999991</v>
      </c>
      <c r="T1856">
        <f>SQRT(R1856^2*$L$48+S1856^2*$L$49+2*R1856*S1856*$L$50)</f>
        <v>0.1972790807069757</v>
      </c>
      <c r="U1856">
        <f>R1856*$L$46+S1856*$L$47</f>
        <v>0.11252076247336706</v>
      </c>
      <c r="V1856">
        <f>U1856/T1856</f>
        <v>0.57036337593491426</v>
      </c>
      <c r="W1856">
        <f>T1856/U1856</f>
        <v>1.7532682535249473</v>
      </c>
    </row>
    <row r="1857" spans="18:23" x14ac:dyDescent="0.45">
      <c r="R1857">
        <v>8.5500000000000007</v>
      </c>
      <c r="S1857">
        <f>1-R1857</f>
        <v>-7.5500000000000007</v>
      </c>
      <c r="T1857">
        <f>SQRT(R1857^2*$L$48+S1857^2*$L$49+2*R1857*S1857*$L$50)</f>
        <v>0.19750510251824999</v>
      </c>
      <c r="U1857">
        <f>R1857*$L$46+S1857*$L$47</f>
        <v>0.11219092677945541</v>
      </c>
      <c r="V1857">
        <f>U1857/T1857</f>
        <v>0.56804064983125524</v>
      </c>
      <c r="W1857">
        <f>T1857/U1857</f>
        <v>1.7604373917554397</v>
      </c>
    </row>
    <row r="1858" spans="18:23" x14ac:dyDescent="0.45">
      <c r="R1858">
        <v>8.5599999999999987</v>
      </c>
      <c r="S1858">
        <f>1-R1858</f>
        <v>-7.5599999999999987</v>
      </c>
      <c r="T1858">
        <f>SQRT(R1858^2*$L$48+S1858^2*$L$49+2*R1858*S1858*$L$50)</f>
        <v>0.19773135299505626</v>
      </c>
      <c r="U1858">
        <f>R1858*$L$46+S1858*$L$47</f>
        <v>0.11186109108554421</v>
      </c>
      <c r="V1858">
        <f>U1858/T1858</f>
        <v>0.56572257960699335</v>
      </c>
      <c r="W1858">
        <f>T1858/U1858</f>
        <v>1.7676508522864662</v>
      </c>
    </row>
    <row r="1859" spans="18:23" x14ac:dyDescent="0.45">
      <c r="R1859">
        <v>8.57</v>
      </c>
      <c r="S1859">
        <f>1-R1859</f>
        <v>-7.57</v>
      </c>
      <c r="T1859">
        <f>SQRT(R1859^2*$L$48+S1859^2*$L$49+2*R1859*S1859*$L$50)</f>
        <v>0.19795783135335804</v>
      </c>
      <c r="U1859">
        <f>R1859*$L$46+S1859*$L$47</f>
        <v>0.111531255391633</v>
      </c>
      <c r="V1859">
        <f>U1859/T1859</f>
        <v>0.56340915956261328</v>
      </c>
      <c r="W1859">
        <f>T1859/U1859</f>
        <v>1.7749090213164471</v>
      </c>
    </row>
    <row r="1860" spans="18:23" x14ac:dyDescent="0.45">
      <c r="R1860">
        <v>8.5800000000000018</v>
      </c>
      <c r="S1860">
        <f>1-R1860</f>
        <v>-7.5800000000000018</v>
      </c>
      <c r="T1860">
        <f>SQRT(R1860^2*$L$48+S1860^2*$L$49+2*R1860*S1860*$L$50)</f>
        <v>0.19818453681190915</v>
      </c>
      <c r="U1860">
        <f>R1860*$L$46+S1860*$L$47</f>
        <v>0.11120141969772135</v>
      </c>
      <c r="V1860">
        <f>U1860/T1860</f>
        <v>0.56110038394801309</v>
      </c>
      <c r="W1860">
        <f>T1860/U1860</f>
        <v>1.7822122896509225</v>
      </c>
    </row>
    <row r="1861" spans="18:23" x14ac:dyDescent="0.45">
      <c r="R1861">
        <v>8.59</v>
      </c>
      <c r="S1861">
        <f>1-R1861</f>
        <v>-7.59</v>
      </c>
      <c r="T1861">
        <f>SQRT(R1861^2*$L$48+S1861^2*$L$49+2*R1861*S1861*$L$50)</f>
        <v>0.1984114685922525</v>
      </c>
      <c r="U1861">
        <f>R1861*$L$46+S1861*$L$47</f>
        <v>0.1108715840038097</v>
      </c>
      <c r="V1861">
        <f>U1861/T1861</f>
        <v>0.55879624696321095</v>
      </c>
      <c r="W1861">
        <f>T1861/U1861</f>
        <v>1.7895610527710581</v>
      </c>
    </row>
    <row r="1862" spans="18:23" x14ac:dyDescent="0.45">
      <c r="R1862">
        <v>8.6000000000000014</v>
      </c>
      <c r="S1862">
        <f>1-R1862</f>
        <v>-7.6000000000000014</v>
      </c>
      <c r="T1862">
        <f>SQRT(R1862^2*$L$48+S1862^2*$L$49+2*R1862*S1862*$L$50)</f>
        <v>0.19863862591871073</v>
      </c>
      <c r="U1862">
        <f>R1862*$L$46+S1862*$L$47</f>
        <v>0.11054174830989849</v>
      </c>
      <c r="V1862">
        <f>U1862/T1862</f>
        <v>0.55649674275906291</v>
      </c>
      <c r="W1862">
        <f>T1862/U1862</f>
        <v>1.7969557109033309</v>
      </c>
    </row>
    <row r="1863" spans="18:23" x14ac:dyDescent="0.45">
      <c r="R1863">
        <v>8.61</v>
      </c>
      <c r="S1863">
        <f>1-R1863</f>
        <v>-7.6099999999999994</v>
      </c>
      <c r="T1863">
        <f>SQRT(R1863^2*$L$48+S1863^2*$L$49+2*R1863*S1863*$L$50)</f>
        <v>0.19886600801838922</v>
      </c>
      <c r="U1863">
        <f>R1863*$L$46+S1863*$L$47</f>
        <v>0.11021191261598728</v>
      </c>
      <c r="V1863">
        <f>U1863/T1863</f>
        <v>0.55420186543793826</v>
      </c>
      <c r="W1863">
        <f>T1863/U1863</f>
        <v>1.8043966690905773</v>
      </c>
    </row>
    <row r="1864" spans="18:23" x14ac:dyDescent="0.45">
      <c r="R1864">
        <v>8.620000000000001</v>
      </c>
      <c r="S1864">
        <f>1-R1864</f>
        <v>-7.620000000000001</v>
      </c>
      <c r="T1864">
        <f>SQRT(R1864^2*$L$48+S1864^2*$L$49+2*R1864*S1864*$L$50)</f>
        <v>0.19909361412115661</v>
      </c>
      <c r="U1864">
        <f>R1864*$L$46+S1864*$L$47</f>
        <v>0.10988207692207608</v>
      </c>
      <c r="V1864">
        <f>U1864/T1864</f>
        <v>0.5519116090544639</v>
      </c>
      <c r="W1864">
        <f>T1864/U1864</f>
        <v>1.8118843372640814</v>
      </c>
    </row>
    <row r="1865" spans="18:23" x14ac:dyDescent="0.45">
      <c r="R1865">
        <v>8.629999999999999</v>
      </c>
      <c r="S1865">
        <f>1-R1865</f>
        <v>-7.629999999999999</v>
      </c>
      <c r="T1865">
        <f>SQRT(R1865^2*$L$48+S1865^2*$L$49+2*R1865*S1865*$L$50)</f>
        <v>0.19932144345963909</v>
      </c>
      <c r="U1865">
        <f>R1865*$L$46+S1865*$L$47</f>
        <v>0.10955224122816487</v>
      </c>
      <c r="V1865">
        <f>U1865/T1865</f>
        <v>0.54962596761621518</v>
      </c>
      <c r="W1865">
        <f>T1865/U1865</f>
        <v>1.8194191303171203</v>
      </c>
    </row>
    <row r="1866" spans="18:23" x14ac:dyDescent="0.45">
      <c r="R1866">
        <v>8.64</v>
      </c>
      <c r="S1866">
        <f>1-R1866</f>
        <v>-7.6400000000000006</v>
      </c>
      <c r="T1866">
        <f>SQRT(R1866^2*$L$48+S1866^2*$L$49+2*R1866*S1866*$L$50)</f>
        <v>0.19954949526922294</v>
      </c>
      <c r="U1866">
        <f>R1866*$L$46+S1866*$L$47</f>
        <v>0.10922240553425278</v>
      </c>
      <c r="V1866">
        <f>U1866/T1866</f>
        <v>0.54734493508437576</v>
      </c>
      <c r="W1866">
        <f>T1866/U1866</f>
        <v>1.8270014681799247</v>
      </c>
    </row>
    <row r="1867" spans="18:23" x14ac:dyDescent="0.45">
      <c r="R1867">
        <v>8.6500000000000021</v>
      </c>
      <c r="S1867">
        <f>1-R1867</f>
        <v>-7.6500000000000021</v>
      </c>
      <c r="T1867">
        <f>SQRT(R1867^2*$L$48+S1867^2*$L$49+2*R1867*S1867*$L$50)</f>
        <v>0.19977776878803755</v>
      </c>
      <c r="U1867">
        <f>R1867*$L$46+S1867*$L$47</f>
        <v>0.10889256984034157</v>
      </c>
      <c r="V1867">
        <f>U1867/T1867</f>
        <v>0.54506850537446749</v>
      </c>
      <c r="W1867">
        <f>T1867/U1867</f>
        <v>1.8346317758957473</v>
      </c>
    </row>
    <row r="1868" spans="18:23" x14ac:dyDescent="0.45">
      <c r="R1868">
        <v>8.66</v>
      </c>
      <c r="S1868">
        <f>1-R1868</f>
        <v>-7.66</v>
      </c>
      <c r="T1868">
        <f>SQRT(R1868^2*$L$48+S1868^2*$L$49+2*R1868*S1868*$L$50)</f>
        <v>0.20000626325694709</v>
      </c>
      <c r="U1868">
        <f>R1868*$L$46+S1868*$L$47</f>
        <v>0.10856273414643036</v>
      </c>
      <c r="V1868">
        <f>U1868/T1868</f>
        <v>0.54279667235700679</v>
      </c>
      <c r="W1868">
        <f>T1868/U1868</f>
        <v>1.8423104836985489</v>
      </c>
    </row>
    <row r="1869" spans="18:23" x14ac:dyDescent="0.45">
      <c r="R1869">
        <v>8.6700000000000017</v>
      </c>
      <c r="S1869">
        <f>1-R1869</f>
        <v>-7.6700000000000017</v>
      </c>
      <c r="T1869">
        <f>SQRT(R1869^2*$L$48+S1869^2*$L$49+2*R1869*S1869*$L$50)</f>
        <v>0.20023497791955652</v>
      </c>
      <c r="U1869">
        <f>R1869*$L$46+S1869*$L$47</f>
        <v>0.10823289845251916</v>
      </c>
      <c r="V1869">
        <f>U1869/T1869</f>
        <v>0.5405294298581601</v>
      </c>
      <c r="W1869">
        <f>T1869/U1869</f>
        <v>1.8500380270920851</v>
      </c>
    </row>
    <row r="1870" spans="18:23" x14ac:dyDescent="0.45">
      <c r="R1870">
        <v>8.68</v>
      </c>
      <c r="S1870">
        <f>1-R1870</f>
        <v>-7.68</v>
      </c>
      <c r="T1870">
        <f>SQRT(R1870^2*$L$48+S1870^2*$L$49+2*R1870*S1870*$L$50)</f>
        <v>0.20046391202219227</v>
      </c>
      <c r="U1870">
        <f>R1870*$L$46+S1870*$L$47</f>
        <v>0.1079030627586075</v>
      </c>
      <c r="V1870">
        <f>U1870/T1870</f>
        <v>0.53826677166043801</v>
      </c>
      <c r="W1870">
        <f>T1870/U1870</f>
        <v>1.8578148469302938</v>
      </c>
    </row>
    <row r="1871" spans="18:23" x14ac:dyDescent="0.45">
      <c r="R1871">
        <v>8.6900000000000013</v>
      </c>
      <c r="S1871">
        <f>1-R1871</f>
        <v>-7.6900000000000013</v>
      </c>
      <c r="T1871">
        <f>SQRT(R1871^2*$L$48+S1871^2*$L$49+2*R1871*S1871*$L$50)</f>
        <v>0.20069306481389043</v>
      </c>
      <c r="U1871">
        <f>R1871*$L$46+S1871*$L$47</f>
        <v>0.10757322706469585</v>
      </c>
      <c r="V1871">
        <f>U1871/T1871</f>
        <v>0.53600869150337704</v>
      </c>
      <c r="W1871">
        <f>T1871/U1871</f>
        <v>1.8656413894991843</v>
      </c>
    </row>
    <row r="1872" spans="18:23" x14ac:dyDescent="0.45">
      <c r="R1872">
        <v>8.6999999999999993</v>
      </c>
      <c r="S1872">
        <f>1-R1872</f>
        <v>-7.6999999999999993</v>
      </c>
      <c r="T1872">
        <f>SQRT(R1872^2*$L$48+S1872^2*$L$49+2*R1872*S1872*$L$50)</f>
        <v>0.2009224355464094</v>
      </c>
      <c r="U1872">
        <f>R1872*$L$46+S1872*$L$47</f>
        <v>0.10724339137078465</v>
      </c>
      <c r="V1872">
        <f>U1872/T1872</f>
        <v>0.53375518308413794</v>
      </c>
      <c r="W1872">
        <f>T1872/U1872</f>
        <v>1.8735181066005051</v>
      </c>
    </row>
    <row r="1873" spans="18:23" x14ac:dyDescent="0.45">
      <c r="R1873">
        <v>8.7100000000000009</v>
      </c>
      <c r="S1873">
        <f>1-R1873</f>
        <v>-7.7100000000000009</v>
      </c>
      <c r="T1873">
        <f>SQRT(R1873^2*$L$48+S1873^2*$L$49+2*R1873*S1873*$L$50)</f>
        <v>0.20115202347420602</v>
      </c>
      <c r="U1873">
        <f>R1873*$L$46+S1873*$L$47</f>
        <v>0.10691355567687344</v>
      </c>
      <c r="V1873">
        <f>U1873/T1873</f>
        <v>0.53150624005819713</v>
      </c>
      <c r="W1873">
        <f>T1873/U1873</f>
        <v>1.8814454556366176</v>
      </c>
    </row>
    <row r="1874" spans="18:23" x14ac:dyDescent="0.45">
      <c r="R1874">
        <v>8.7199999999999989</v>
      </c>
      <c r="S1874">
        <f>1-R1874</f>
        <v>-7.7199999999999989</v>
      </c>
      <c r="T1874">
        <f>SQRT(R1874^2*$L$48+S1874^2*$L$49+2*R1874*S1874*$L$50)</f>
        <v>0.20138182785442718</v>
      </c>
      <c r="U1874">
        <f>R1874*$L$46+S1874*$L$47</f>
        <v>0.10658371998296223</v>
      </c>
      <c r="V1874">
        <f>U1874/T1874</f>
        <v>0.52926185604000164</v>
      </c>
      <c r="W1874">
        <f>T1874/U1874</f>
        <v>1.8894238996970527</v>
      </c>
    </row>
    <row r="1875" spans="18:23" x14ac:dyDescent="0.45">
      <c r="R1875">
        <v>8.73</v>
      </c>
      <c r="S1875">
        <f>1-R1875</f>
        <v>-7.73</v>
      </c>
      <c r="T1875">
        <f>SQRT(R1875^2*$L$48+S1875^2*$L$49+2*R1875*S1875*$L$50)</f>
        <v>0.20161184794691553</v>
      </c>
      <c r="U1875">
        <f>R1875*$L$46+S1875*$L$47</f>
        <v>0.10625388428905014</v>
      </c>
      <c r="V1875">
        <f>U1875/T1875</f>
        <v>0.52702202460356806</v>
      </c>
      <c r="W1875">
        <f>T1875/U1875</f>
        <v>1.8974539076468604</v>
      </c>
    </row>
    <row r="1876" spans="18:23" x14ac:dyDescent="0.45">
      <c r="R1876">
        <v>8.740000000000002</v>
      </c>
      <c r="S1876">
        <f>1-R1876</f>
        <v>-7.740000000000002</v>
      </c>
      <c r="T1876">
        <f>SQRT(R1876^2*$L$48+S1876^2*$L$49+2*R1876*S1876*$L$50)</f>
        <v>0.20184208301418688</v>
      </c>
      <c r="U1876">
        <f>R1876*$L$46+S1876*$L$47</f>
        <v>0.10592404859513893</v>
      </c>
      <c r="V1876">
        <f>U1876/T1876</f>
        <v>0.52478673928317443</v>
      </c>
      <c r="W1876">
        <f>T1876/U1876</f>
        <v>1.9055359542162535</v>
      </c>
    </row>
    <row r="1877" spans="18:23" x14ac:dyDescent="0.45">
      <c r="R1877">
        <v>8.75</v>
      </c>
      <c r="S1877">
        <f>1-R1877</f>
        <v>-7.75</v>
      </c>
      <c r="T1877">
        <f>SQRT(R1877^2*$L$48+S1877^2*$L$49+2*R1877*S1877*$L$50)</f>
        <v>0.20207253232144021</v>
      </c>
      <c r="U1877">
        <f>R1877*$L$46+S1877*$L$47</f>
        <v>0.10559421290122772</v>
      </c>
      <c r="V1877">
        <f>U1877/T1877</f>
        <v>0.52255599357391735</v>
      </c>
      <c r="W1877">
        <f>T1877/U1877</f>
        <v>1.9136705200924014</v>
      </c>
    </row>
    <row r="1878" spans="18:23" x14ac:dyDescent="0.45">
      <c r="R1878">
        <v>8.7600000000000016</v>
      </c>
      <c r="S1878">
        <f>1-R1878</f>
        <v>-7.7600000000000016</v>
      </c>
      <c r="T1878">
        <f>SQRT(R1878^2*$L$48+S1878^2*$L$49+2*R1878*S1878*$L$50)</f>
        <v>0.20230319513653397</v>
      </c>
      <c r="U1878">
        <f>R1878*$L$46+S1878*$L$47</f>
        <v>0.10526437720731652</v>
      </c>
      <c r="V1878">
        <f>U1878/T1878</f>
        <v>0.52032978093239624</v>
      </c>
      <c r="W1878">
        <f>T1878/U1878</f>
        <v>1.9218580920124673</v>
      </c>
    </row>
    <row r="1879" spans="18:23" x14ac:dyDescent="0.45">
      <c r="R1879">
        <v>8.77</v>
      </c>
      <c r="S1879">
        <f>1-R1879</f>
        <v>-7.77</v>
      </c>
      <c r="T1879">
        <f>SQRT(R1879^2*$L$48+S1879^2*$L$49+2*R1879*S1879*$L$50)</f>
        <v>0.20253407072998172</v>
      </c>
      <c r="U1879">
        <f>R1879*$L$46+S1879*$L$47</f>
        <v>0.10493454151340531</v>
      </c>
      <c r="V1879">
        <f>U1879/T1879</f>
        <v>0.51810809477731756</v>
      </c>
      <c r="W1879">
        <f>T1879/U1879</f>
        <v>1.9300991628586679</v>
      </c>
    </row>
    <row r="1880" spans="18:23" x14ac:dyDescent="0.45">
      <c r="R1880">
        <v>8.7800000000000011</v>
      </c>
      <c r="S1880">
        <f>1-R1880</f>
        <v>-7.7800000000000011</v>
      </c>
      <c r="T1880">
        <f>SQRT(R1880^2*$L$48+S1880^2*$L$49+2*R1880*S1880*$L$50)</f>
        <v>0.20276515837495807</v>
      </c>
      <c r="U1880">
        <f>R1880*$L$46+S1880*$L$47</f>
        <v>0.10460470581949322</v>
      </c>
      <c r="V1880">
        <f>U1880/T1880</f>
        <v>0.51589092849007001</v>
      </c>
      <c r="W1880">
        <f>T1880/U1880</f>
        <v>1.938394231755227</v>
      </c>
    </row>
    <row r="1881" spans="18:23" x14ac:dyDescent="0.45">
      <c r="R1881">
        <v>8.7899999999999991</v>
      </c>
      <c r="S1881">
        <f>1-R1881</f>
        <v>-7.7899999999999991</v>
      </c>
      <c r="T1881">
        <f>SQRT(R1881^2*$L$48+S1881^2*$L$49+2*R1881*S1881*$L$50)</f>
        <v>0.20299645734727126</v>
      </c>
      <c r="U1881">
        <f>R1881*$L$46+S1881*$L$47</f>
        <v>0.10427487012558201</v>
      </c>
      <c r="V1881">
        <f>U1881/T1881</f>
        <v>0.51367827541539957</v>
      </c>
      <c r="W1881">
        <f>T1881/U1881</f>
        <v>1.9467438041667686</v>
      </c>
    </row>
    <row r="1882" spans="18:23" x14ac:dyDescent="0.45">
      <c r="R1882">
        <v>8.8000000000000007</v>
      </c>
      <c r="S1882">
        <f>1-R1882</f>
        <v>-7.8000000000000007</v>
      </c>
      <c r="T1882">
        <f>SQRT(R1882^2*$L$48+S1882^2*$L$49+2*R1882*S1882*$L$50)</f>
        <v>0.20322796692537445</v>
      </c>
      <c r="U1882">
        <f>R1882*$L$46+S1882*$L$47</f>
        <v>0.1039450344316708</v>
      </c>
      <c r="V1882">
        <f>U1882/T1882</f>
        <v>0.51147012886193732</v>
      </c>
      <c r="W1882">
        <f>T1882/U1882</f>
        <v>1.9551483919991213</v>
      </c>
    </row>
    <row r="1883" spans="18:23" x14ac:dyDescent="0.45">
      <c r="R1883">
        <v>8.8099999999999987</v>
      </c>
      <c r="S1883">
        <f>1-R1883</f>
        <v>-7.8099999999999987</v>
      </c>
      <c r="T1883">
        <f>SQRT(R1883^2*$L$48+S1883^2*$L$49+2*R1883*S1883*$L$50)</f>
        <v>0.20345968639034068</v>
      </c>
      <c r="U1883">
        <f>R1883*$L$46+S1883*$L$47</f>
        <v>0.1036151987377596</v>
      </c>
      <c r="V1883">
        <f>U1883/T1883</f>
        <v>0.5092664821028583</v>
      </c>
      <c r="W1883">
        <f>T1883/U1883</f>
        <v>1.9636085137015291</v>
      </c>
    </row>
    <row r="1884" spans="18:23" x14ac:dyDescent="0.45">
      <c r="R1884">
        <v>8.82</v>
      </c>
      <c r="S1884">
        <f>1-R1884</f>
        <v>-7.82</v>
      </c>
      <c r="T1884">
        <f>SQRT(R1884^2*$L$48+S1884^2*$L$49+2*R1884*S1884*$L$50)</f>
        <v>0.20369161502587058</v>
      </c>
      <c r="U1884">
        <f>R1884*$L$46+S1884*$L$47</f>
        <v>0.10328536304384839</v>
      </c>
      <c r="V1884">
        <f>U1884/T1884</f>
        <v>0.50706732837642954</v>
      </c>
      <c r="W1884">
        <f>T1884/U1884</f>
        <v>1.9721246943712256</v>
      </c>
    </row>
    <row r="1885" spans="18:23" x14ac:dyDescent="0.45">
      <c r="R1885">
        <v>8.8300000000000018</v>
      </c>
      <c r="S1885">
        <f>1-R1885</f>
        <v>-7.8300000000000018</v>
      </c>
      <c r="T1885">
        <f>SQRT(R1885^2*$L$48+S1885^2*$L$49+2*R1885*S1885*$L$50)</f>
        <v>0.20392375211827835</v>
      </c>
      <c r="U1885">
        <f>R1885*$L$46+S1885*$L$47</f>
        <v>0.10295552734993629</v>
      </c>
      <c r="V1885">
        <f>U1885/T1885</f>
        <v>0.5048726608866082</v>
      </c>
      <c r="W1885">
        <f>T1885/U1885</f>
        <v>1.980697465859802</v>
      </c>
    </row>
    <row r="1886" spans="18:23" x14ac:dyDescent="0.45">
      <c r="R1886">
        <v>8.84</v>
      </c>
      <c r="S1886">
        <f>1-R1886</f>
        <v>-7.84</v>
      </c>
      <c r="T1886">
        <f>SQRT(R1886^2*$L$48+S1886^2*$L$49+2*R1886*S1886*$L$50)</f>
        <v>0.20415609695647766</v>
      </c>
      <c r="U1886">
        <f>R1886*$L$46+S1886*$L$47</f>
        <v>0.10262569165602509</v>
      </c>
      <c r="V1886">
        <f>U1886/T1886</f>
        <v>0.50268247280365574</v>
      </c>
      <c r="W1886">
        <f>T1886/U1886</f>
        <v>1.9893273668815443</v>
      </c>
    </row>
    <row r="1887" spans="18:23" x14ac:dyDescent="0.45">
      <c r="R1887">
        <v>8.8500000000000014</v>
      </c>
      <c r="S1887">
        <f>1-R1887</f>
        <v>-7.8500000000000014</v>
      </c>
      <c r="T1887">
        <f>SQRT(R1887^2*$L$48+S1887^2*$L$49+2*R1887*S1887*$L$50)</f>
        <v>0.20438864883198718</v>
      </c>
      <c r="U1887">
        <f>R1887*$L$46+S1887*$L$47</f>
        <v>0.10229585596211388</v>
      </c>
      <c r="V1887">
        <f>U1887/T1887</f>
        <v>0.50049675726465492</v>
      </c>
      <c r="W1887">
        <f>T1887/U1887</f>
        <v>1.998014943124228</v>
      </c>
    </row>
    <row r="1888" spans="18:23" x14ac:dyDescent="0.45">
      <c r="R1888">
        <v>8.86</v>
      </c>
      <c r="S1888">
        <f>1-R1888</f>
        <v>-7.8599999999999994</v>
      </c>
      <c r="T1888">
        <f>SQRT(R1888^2*$L$48+S1888^2*$L$49+2*R1888*S1888*$L$50)</f>
        <v>0.20462140703891429</v>
      </c>
      <c r="U1888">
        <f>R1888*$L$46+S1888*$L$47</f>
        <v>0.10196602026820267</v>
      </c>
      <c r="V1888">
        <f>U1888/T1888</f>
        <v>0.49831550737411884</v>
      </c>
      <c r="W1888">
        <f>T1888/U1888</f>
        <v>2.0067607473616769</v>
      </c>
    </row>
    <row r="1889" spans="18:23" x14ac:dyDescent="0.45">
      <c r="R1889">
        <v>8.870000000000001</v>
      </c>
      <c r="S1889">
        <f>1-R1889</f>
        <v>-7.870000000000001</v>
      </c>
      <c r="T1889">
        <f>SQRT(R1889^2*$L$48+S1889^2*$L$49+2*R1889*S1889*$L$50)</f>
        <v>0.20485437087394964</v>
      </c>
      <c r="U1889">
        <f>R1889*$L$46+S1889*$L$47</f>
        <v>0.10163618457429102</v>
      </c>
      <c r="V1889">
        <f>U1889/T1889</f>
        <v>0.49613871620454458</v>
      </c>
      <c r="W1889">
        <f>T1889/U1889</f>
        <v>2.0155653395687168</v>
      </c>
    </row>
    <row r="1890" spans="18:23" x14ac:dyDescent="0.45">
      <c r="R1890">
        <v>8.879999999999999</v>
      </c>
      <c r="S1890">
        <f>1-R1890</f>
        <v>-7.879999999999999</v>
      </c>
      <c r="T1890">
        <f>SQRT(R1890^2*$L$48+S1890^2*$L$49+2*R1890*S1890*$L$50)</f>
        <v>0.20508753963635959</v>
      </c>
      <c r="U1890">
        <f>R1890*$L$46+S1890*$L$47</f>
        <v>0.10130634888037937</v>
      </c>
      <c r="V1890">
        <f>U1890/T1890</f>
        <v>0.49396637679697902</v>
      </c>
      <c r="W1890">
        <f>T1890/U1890</f>
        <v>2.0244292870382989</v>
      </c>
    </row>
    <row r="1891" spans="18:23" x14ac:dyDescent="0.45">
      <c r="R1891">
        <v>8.89</v>
      </c>
      <c r="S1891">
        <f>1-R1891</f>
        <v>-7.8900000000000006</v>
      </c>
      <c r="T1891">
        <f>SQRT(R1891^2*$L$48+S1891^2*$L$49+2*R1891*S1891*$L$50)</f>
        <v>0.20532091262797644</v>
      </c>
      <c r="U1891">
        <f>R1891*$L$46+S1891*$L$47</f>
        <v>0.10097651318646816</v>
      </c>
      <c r="V1891">
        <f>U1891/T1891</f>
        <v>0.49179848216157496</v>
      </c>
      <c r="W1891">
        <f>T1891/U1891</f>
        <v>2.0333531645009448</v>
      </c>
    </row>
    <row r="1892" spans="18:23" x14ac:dyDescent="0.45">
      <c r="R1892">
        <v>8.9000000000000021</v>
      </c>
      <c r="S1892">
        <f>1-R1892</f>
        <v>-7.9000000000000021</v>
      </c>
      <c r="T1892">
        <f>SQRT(R1892^2*$L$48+S1892^2*$L$49+2*R1892*S1892*$L$50)</f>
        <v>0.2055544891532016</v>
      </c>
      <c r="U1892">
        <f>R1892*$L$46+S1892*$L$47</f>
        <v>0.10064667749255696</v>
      </c>
      <c r="V1892">
        <f>U1892/T1892</f>
        <v>0.48963502527811054</v>
      </c>
      <c r="W1892">
        <f>T1892/U1892</f>
        <v>2.0423375542466644</v>
      </c>
    </row>
    <row r="1893" spans="18:23" x14ac:dyDescent="0.45">
      <c r="R1893">
        <v>8.91</v>
      </c>
      <c r="S1893">
        <f>1-R1893</f>
        <v>-7.91</v>
      </c>
      <c r="T1893">
        <f>SQRT(R1893^2*$L$48+S1893^2*$L$49+2*R1893*S1893*$L$50)</f>
        <v>0.20578826851897206</v>
      </c>
      <c r="U1893">
        <f>R1893*$L$46+S1893*$L$47</f>
        <v>0.10031684179864575</v>
      </c>
      <c r="V1893">
        <f>U1893/T1893</f>
        <v>0.48747599909660216</v>
      </c>
      <c r="W1893">
        <f>T1893/U1893</f>
        <v>2.0513830462488718</v>
      </c>
    </row>
    <row r="1894" spans="18:23" x14ac:dyDescent="0.45">
      <c r="R1894">
        <v>8.9200000000000017</v>
      </c>
      <c r="S1894">
        <f>1-R1894</f>
        <v>-7.9200000000000017</v>
      </c>
      <c r="T1894">
        <f>SQRT(R1894^2*$L$48+S1894^2*$L$49+2*R1894*S1894*$L$50)</f>
        <v>0.20602225003478947</v>
      </c>
      <c r="U1894">
        <f>R1894*$L$46+S1894*$L$47</f>
        <v>9.99870061047341E-2</v>
      </c>
      <c r="V1894">
        <f>U1894/T1894</f>
        <v>0.48532139653775275</v>
      </c>
      <c r="W1894">
        <f>T1894/U1894</f>
        <v>2.0604902382914223</v>
      </c>
    </row>
    <row r="1895" spans="18:23" x14ac:dyDescent="0.45">
      <c r="R1895">
        <v>8.93</v>
      </c>
      <c r="S1895">
        <f>1-R1895</f>
        <v>-7.93</v>
      </c>
      <c r="T1895">
        <f>SQRT(R1895^2*$L$48+S1895^2*$L$49+2*R1895*S1895*$L$50)</f>
        <v>0.20625643301268437</v>
      </c>
      <c r="U1895">
        <f>R1895*$L$46+S1895*$L$47</f>
        <v>9.9657170410822449E-2</v>
      </c>
      <c r="V1895">
        <f>U1895/T1895</f>
        <v>0.48317121049355938</v>
      </c>
      <c r="W1895">
        <f>T1895/U1895</f>
        <v>2.06965973609748</v>
      </c>
    </row>
    <row r="1896" spans="18:23" x14ac:dyDescent="0.45">
      <c r="R1896">
        <v>8.9400000000000013</v>
      </c>
      <c r="S1896">
        <f>1-R1896</f>
        <v>-7.9400000000000013</v>
      </c>
      <c r="T1896">
        <f>SQRT(R1896^2*$L$48+S1896^2*$L$49+2*R1896*S1896*$L$50)</f>
        <v>0.20649081676721293</v>
      </c>
      <c r="U1896">
        <f>R1896*$L$46+S1896*$L$47</f>
        <v>9.9327334716911242E-2</v>
      </c>
      <c r="V1896">
        <f>U1896/T1896</f>
        <v>0.48102543382782853</v>
      </c>
      <c r="W1896">
        <f>T1896/U1896</f>
        <v>2.0788921534613198</v>
      </c>
    </row>
    <row r="1897" spans="18:23" x14ac:dyDescent="0.45">
      <c r="R1897">
        <v>8.9499999999999993</v>
      </c>
      <c r="S1897">
        <f>1-R1897</f>
        <v>-7.9499999999999993</v>
      </c>
      <c r="T1897">
        <f>SQRT(R1897^2*$L$48+S1897^2*$L$49+2*R1897*S1897*$L$50)</f>
        <v>0.20672540061546005</v>
      </c>
      <c r="U1897">
        <f>R1897*$L$46+S1897*$L$47</f>
        <v>9.8997499023000035E-2</v>
      </c>
      <c r="V1897">
        <f>U1897/T1897</f>
        <v>0.47888405937667083</v>
      </c>
      <c r="W1897">
        <f>T1897/U1897</f>
        <v>2.0881881123828356</v>
      </c>
    </row>
    <row r="1898" spans="18:23" x14ac:dyDescent="0.45">
      <c r="R1898">
        <v>8.9600000000000009</v>
      </c>
      <c r="S1898">
        <f>1-R1898</f>
        <v>-7.9600000000000009</v>
      </c>
      <c r="T1898">
        <f>SQRT(R1898^2*$L$48+S1898^2*$L$49+2*R1898*S1898*$L$50)</f>
        <v>0.20696018387702303</v>
      </c>
      <c r="U1898">
        <f>R1898*$L$46+S1898*$L$47</f>
        <v>9.8667663329088828E-2</v>
      </c>
      <c r="V1898">
        <f>U1898/T1898</f>
        <v>0.47674707994904825</v>
      </c>
      <c r="W1898">
        <f>T1898/U1898</f>
        <v>2.0975482432044967</v>
      </c>
    </row>
    <row r="1899" spans="18:23" x14ac:dyDescent="0.45">
      <c r="R1899">
        <v>8.9699999999999989</v>
      </c>
      <c r="S1899">
        <f>1-R1899</f>
        <v>-7.9699999999999989</v>
      </c>
      <c r="T1899">
        <f>SQRT(R1899^2*$L$48+S1899^2*$L$49+2*R1899*S1899*$L$50)</f>
        <v>0.20719516587400402</v>
      </c>
      <c r="U1899">
        <f>R1899*$L$46+S1899*$L$47</f>
        <v>9.8337827635177177E-2</v>
      </c>
      <c r="V1899">
        <f>U1899/T1899</f>
        <v>0.47461448832728409</v>
      </c>
      <c r="W1899">
        <f>T1899/U1899</f>
        <v>2.1069731847512019</v>
      </c>
    </row>
    <row r="1900" spans="18:23" x14ac:dyDescent="0.45">
      <c r="R1900">
        <v>8.98</v>
      </c>
      <c r="S1900">
        <f>1-R1900</f>
        <v>-7.98</v>
      </c>
      <c r="T1900">
        <f>SQRT(R1900^2*$L$48+S1900^2*$L$49+2*R1900*S1900*$L$50)</f>
        <v>0.20743034593101287</v>
      </c>
      <c r="U1900">
        <f>R1900*$L$46+S1900*$L$47</f>
        <v>9.8007991941265526E-2</v>
      </c>
      <c r="V1900">
        <f>U1900/T1900</f>
        <v>0.47248627726755565</v>
      </c>
      <c r="W1900">
        <f>T1900/U1900</f>
        <v>2.1164635844730117</v>
      </c>
    </row>
    <row r="1901" spans="18:23" x14ac:dyDescent="0.45">
      <c r="R1901">
        <v>8.990000000000002</v>
      </c>
      <c r="S1901">
        <f>1-R1901</f>
        <v>-7.990000000000002</v>
      </c>
      <c r="T1901">
        <f>SQRT(R1901^2*$L$48+S1901^2*$L$49+2*R1901*S1901*$L$50)</f>
        <v>0.207665723375136</v>
      </c>
      <c r="U1901">
        <f>R1901*$L$46+S1901*$L$47</f>
        <v>9.767815624735432E-2</v>
      </c>
      <c r="V1901">
        <f>U1901/T1901</f>
        <v>0.4703624395004487</v>
      </c>
      <c r="W1901">
        <f>T1901/U1901</f>
        <v>2.1260200985904745</v>
      </c>
    </row>
    <row r="1902" spans="18:23" x14ac:dyDescent="0.45">
      <c r="R1902">
        <v>9</v>
      </c>
      <c r="S1902">
        <f>1-R1902</f>
        <v>-8</v>
      </c>
      <c r="T1902">
        <f>SQRT(R1902^2*$L$48+S1902^2*$L$49+2*R1902*S1902*$L$50)</f>
        <v>0.20790129753595871</v>
      </c>
      <c r="U1902">
        <f>R1902*$L$46+S1902*$L$47</f>
        <v>9.7348320553443113E-2</v>
      </c>
      <c r="V1902">
        <f>U1902/T1902</f>
        <v>0.46824296773138563</v>
      </c>
      <c r="W1902">
        <f>T1902/U1902</f>
        <v>2.1356433922434572</v>
      </c>
    </row>
    <row r="1903" spans="18:23" x14ac:dyDescent="0.45">
      <c r="R1903">
        <v>9.0100000000000016</v>
      </c>
      <c r="S1903">
        <f>1-R1903</f>
        <v>-8.0100000000000016</v>
      </c>
      <c r="T1903">
        <f>SQRT(R1903^2*$L$48+S1903^2*$L$49+2*R1903*S1903*$L$50)</f>
        <v>0.20813706774553173</v>
      </c>
      <c r="U1903">
        <f>R1903*$L$46+S1903*$L$47</f>
        <v>9.7018484859531462E-2</v>
      </c>
      <c r="V1903">
        <f>U1903/T1903</f>
        <v>0.46612785464118389</v>
      </c>
      <c r="W1903">
        <f>T1903/U1903</f>
        <v>2.1453341396423959</v>
      </c>
    </row>
    <row r="1904" spans="18:23" x14ac:dyDescent="0.45">
      <c r="R1904">
        <v>9.02</v>
      </c>
      <c r="S1904">
        <f>1-R1904</f>
        <v>-8.02</v>
      </c>
      <c r="T1904">
        <f>SQRT(R1904^2*$L$48+S1904^2*$L$49+2*R1904*S1904*$L$50)</f>
        <v>0.20837303333838281</v>
      </c>
      <c r="U1904">
        <f>R1904*$L$46+S1904*$L$47</f>
        <v>9.6688649165620255E-2</v>
      </c>
      <c r="V1904">
        <f>U1904/T1904</f>
        <v>0.46401709288651016</v>
      </c>
      <c r="W1904">
        <f>T1904/U1904</f>
        <v>2.1550930242230995</v>
      </c>
    </row>
    <row r="1905" spans="18:23" x14ac:dyDescent="0.45">
      <c r="R1905">
        <v>9.0300000000000011</v>
      </c>
      <c r="S1905">
        <f>1-R1905</f>
        <v>-8.0300000000000011</v>
      </c>
      <c r="T1905">
        <f>SQRT(R1905^2*$L$48+S1905^2*$L$49+2*R1905*S1905*$L$50)</f>
        <v>0.20860919365149397</v>
      </c>
      <c r="U1905">
        <f>R1905*$L$46+S1905*$L$47</f>
        <v>9.6358813471708604E-2</v>
      </c>
      <c r="V1905">
        <f>U1905/T1905</f>
        <v>0.46191067510038536</v>
      </c>
      <c r="W1905">
        <f>T1905/U1905</f>
        <v>2.1649207388044749</v>
      </c>
    </row>
    <row r="1906" spans="18:23" x14ac:dyDescent="0.45">
      <c r="R1906">
        <v>9.0399999999999991</v>
      </c>
      <c r="S1906">
        <f>1-R1906</f>
        <v>-8.0399999999999991</v>
      </c>
      <c r="T1906">
        <f>SQRT(R1906^2*$L$48+S1906^2*$L$49+2*R1906*S1906*$L$50)</f>
        <v>0.20884554802429819</v>
      </c>
      <c r="U1906">
        <f>R1906*$L$46+S1906*$L$47</f>
        <v>9.6028977777797397E-2</v>
      </c>
      <c r="V1906">
        <f>U1906/T1906</f>
        <v>0.45980859389267364</v>
      </c>
      <c r="W1906">
        <f>T1906/U1906</f>
        <v>2.1748179857495558</v>
      </c>
    </row>
    <row r="1907" spans="18:23" x14ac:dyDescent="0.45">
      <c r="R1907">
        <v>9.0500000000000007</v>
      </c>
      <c r="S1907">
        <f>1-R1907</f>
        <v>-8.0500000000000007</v>
      </c>
      <c r="T1907">
        <f>SQRT(R1907^2*$L$48+S1907^2*$L$49+2*R1907*S1907*$L$50)</f>
        <v>0.20908209579868869</v>
      </c>
      <c r="U1907">
        <f>R1907*$L$46+S1907*$L$47</f>
        <v>9.5699142083886191E-2</v>
      </c>
      <c r="V1907">
        <f>U1907/T1907</f>
        <v>0.45771084185050714</v>
      </c>
      <c r="W1907">
        <f>T1907/U1907</f>
        <v>2.1847854771301436</v>
      </c>
    </row>
    <row r="1908" spans="18:23" x14ac:dyDescent="0.45">
      <c r="R1908">
        <v>9.0599999999999987</v>
      </c>
      <c r="S1908">
        <f>1-R1908</f>
        <v>-8.0599999999999987</v>
      </c>
      <c r="T1908">
        <f>SQRT(R1908^2*$L$48+S1908^2*$L$49+2*R1908*S1908*$L$50)</f>
        <v>0.20931883631897291</v>
      </c>
      <c r="U1908">
        <f>R1908*$L$46+S1908*$L$47</f>
        <v>9.5369306389974984E-2</v>
      </c>
      <c r="V1908">
        <f>U1908/T1908</f>
        <v>0.45561741153885155</v>
      </c>
      <c r="W1908">
        <f>T1908/U1908</f>
        <v>2.1948239348941732</v>
      </c>
    </row>
    <row r="1909" spans="18:23" x14ac:dyDescent="0.45">
      <c r="R1909">
        <v>9.07</v>
      </c>
      <c r="S1909">
        <f>1-R1909</f>
        <v>-8.07</v>
      </c>
      <c r="T1909">
        <f>SQRT(R1909^2*$L$48+S1909^2*$L$49+2*R1909*S1909*$L$50)</f>
        <v>0.20955576893191147</v>
      </c>
      <c r="U1909">
        <f>R1909*$L$46+S1909*$L$47</f>
        <v>9.5039470696063333E-2</v>
      </c>
      <c r="V1909">
        <f>U1909/T1909</f>
        <v>0.45352829550086693</v>
      </c>
      <c r="W1909">
        <f>T1909/U1909</f>
        <v>2.2049340910375204</v>
      </c>
    </row>
    <row r="1910" spans="18:23" x14ac:dyDescent="0.45">
      <c r="R1910">
        <v>9.0800000000000018</v>
      </c>
      <c r="S1910">
        <f>1-R1910</f>
        <v>-8.0800000000000018</v>
      </c>
      <c r="T1910">
        <f>SQRT(R1910^2*$L$48+S1910^2*$L$49+2*R1910*S1910*$L$50)</f>
        <v>0.20979289298667028</v>
      </c>
      <c r="U1910">
        <f>R1910*$L$46+S1910*$L$47</f>
        <v>9.4709635002151682E-2</v>
      </c>
      <c r="V1910">
        <f>U1910/T1910</f>
        <v>0.45144348625846586</v>
      </c>
      <c r="W1910">
        <f>T1910/U1910</f>
        <v>2.2151166877784298</v>
      </c>
    </row>
    <row r="1911" spans="18:23" x14ac:dyDescent="0.45">
      <c r="R1911">
        <v>9.09</v>
      </c>
      <c r="S1911">
        <f>1-R1911</f>
        <v>-8.09</v>
      </c>
      <c r="T1911">
        <f>SQRT(R1911^2*$L$48+S1911^2*$L$49+2*R1911*S1911*$L$50)</f>
        <v>0.21003020783483811</v>
      </c>
      <c r="U1911">
        <f>R1911*$L$46+S1911*$L$47</f>
        <v>9.4379799308240475E-2</v>
      </c>
      <c r="V1911">
        <f>U1911/T1911</f>
        <v>0.44936297631271266</v>
      </c>
      <c r="W1911">
        <f>T1911/U1911</f>
        <v>2.2253724777363453</v>
      </c>
    </row>
    <row r="1912" spans="18:23" x14ac:dyDescent="0.45">
      <c r="R1912">
        <v>9.1000000000000014</v>
      </c>
      <c r="S1912">
        <f>1-R1912</f>
        <v>-8.1000000000000014</v>
      </c>
      <c r="T1912">
        <f>SQRT(R1912^2*$L$48+S1912^2*$L$49+2*R1912*S1912*$L$50)</f>
        <v>0.2102677128304084</v>
      </c>
      <c r="U1912">
        <f>R1912*$L$46+S1912*$L$47</f>
        <v>9.4049963614329268E-2</v>
      </c>
      <c r="V1912">
        <f>U1912/T1912</f>
        <v>0.44728675814429647</v>
      </c>
      <c r="W1912">
        <f>T1912/U1912</f>
        <v>2.2357022241141244</v>
      </c>
    </row>
    <row r="1913" spans="18:23" x14ac:dyDescent="0.45">
      <c r="R1913">
        <v>9.11</v>
      </c>
      <c r="S1913">
        <f>1-R1913</f>
        <v>-8.11</v>
      </c>
      <c r="T1913">
        <f>SQRT(R1913^2*$L$48+S1913^2*$L$49+2*R1913*S1913*$L$50)</f>
        <v>0.21050540732976936</v>
      </c>
      <c r="U1913">
        <f>R1913*$L$46+S1913*$L$47</f>
        <v>9.3720127920417617E-2</v>
      </c>
      <c r="V1913">
        <f>U1913/T1913</f>
        <v>0.44521482421398995</v>
      </c>
      <c r="W1913">
        <f>T1913/U1913</f>
        <v>2.246106700884146</v>
      </c>
    </row>
    <row r="1914" spans="18:23" x14ac:dyDescent="0.45">
      <c r="R1914">
        <v>9.120000000000001</v>
      </c>
      <c r="S1914">
        <f>1-R1914</f>
        <v>-8.120000000000001</v>
      </c>
      <c r="T1914">
        <f>SQRT(R1914^2*$L$48+S1914^2*$L$49+2*R1914*S1914*$L$50)</f>
        <v>0.21074329069171527</v>
      </c>
      <c r="U1914">
        <f>R1914*$L$46+S1914*$L$47</f>
        <v>9.3390292226506411E-2</v>
      </c>
      <c r="V1914">
        <f>U1914/T1914</f>
        <v>0.44314716696306083</v>
      </c>
      <c r="W1914">
        <f>T1914/U1914</f>
        <v>2.2565866929785798</v>
      </c>
    </row>
    <row r="1915" spans="18:23" x14ac:dyDescent="0.45">
      <c r="R1915">
        <v>9.129999999999999</v>
      </c>
      <c r="S1915">
        <f>1-R1915</f>
        <v>-8.129999999999999</v>
      </c>
      <c r="T1915">
        <f>SQRT(R1915^2*$L$48+S1915^2*$L$49+2*R1915*S1915*$L$50)</f>
        <v>0.21098136227740283</v>
      </c>
      <c r="U1915">
        <f>R1915*$L$46+S1915*$L$47</f>
        <v>9.306045653259476E-2</v>
      </c>
      <c r="V1915">
        <f>U1915/T1915</f>
        <v>0.44108377881377442</v>
      </c>
      <c r="W1915">
        <f>T1915/U1915</f>
        <v>2.2671429964832148</v>
      </c>
    </row>
    <row r="1916" spans="18:23" x14ac:dyDescent="0.45">
      <c r="R1916">
        <v>9.14</v>
      </c>
      <c r="S1916">
        <f>1-R1916</f>
        <v>-8.14</v>
      </c>
      <c r="T1916">
        <f>SQRT(R1916^2*$L$48+S1916^2*$L$49+2*R1916*S1916*$L$50)</f>
        <v>0.21121962145037948</v>
      </c>
      <c r="U1916">
        <f>R1916*$L$46+S1916*$L$47</f>
        <v>9.2730620838683553E-2</v>
      </c>
      <c r="V1916">
        <f>U1916/T1916</f>
        <v>0.43902465216977099</v>
      </c>
      <c r="W1916">
        <f>T1916/U1916</f>
        <v>2.2777764188360421</v>
      </c>
    </row>
    <row r="1917" spans="18:23" x14ac:dyDescent="0.45">
      <c r="R1917">
        <v>9.1500000000000021</v>
      </c>
      <c r="S1917">
        <f>1-R1917</f>
        <v>-8.1500000000000021</v>
      </c>
      <c r="T1917">
        <f>SQRT(R1917^2*$L$48+S1917^2*$L$49+2*R1917*S1917*$L$50)</f>
        <v>0.21145806757655641</v>
      </c>
      <c r="U1917">
        <f>R1917*$L$46+S1917*$L$47</f>
        <v>9.2400785144771902E-2</v>
      </c>
      <c r="V1917">
        <f>U1917/T1917</f>
        <v>0.43696977941652221</v>
      </c>
      <c r="W1917">
        <f>T1917/U1917</f>
        <v>2.288487779029666</v>
      </c>
    </row>
    <row r="1918" spans="18:23" x14ac:dyDescent="0.45">
      <c r="R1918">
        <v>9.16</v>
      </c>
      <c r="S1918">
        <f>1-R1918</f>
        <v>-8.16</v>
      </c>
      <c r="T1918">
        <f>SQRT(R1918^2*$L$48+S1918^2*$L$49+2*R1918*S1918*$L$50)</f>
        <v>0.21169670002420957</v>
      </c>
      <c r="U1918">
        <f>R1918*$L$46+S1918*$L$47</f>
        <v>9.2070949450860695E-2</v>
      </c>
      <c r="V1918">
        <f>U1918/T1918</f>
        <v>0.43491915292175781</v>
      </c>
      <c r="W1918">
        <f>T1918/U1918</f>
        <v>2.2992779078181926</v>
      </c>
    </row>
    <row r="1919" spans="18:23" x14ac:dyDescent="0.45">
      <c r="R1919">
        <v>9.1700000000000017</v>
      </c>
      <c r="S1919">
        <f>1-R1919</f>
        <v>-8.1700000000000017</v>
      </c>
      <c r="T1919">
        <f>SQRT(R1919^2*$L$48+S1919^2*$L$49+2*R1919*S1919*$L$50)</f>
        <v>0.21193551816395281</v>
      </c>
      <c r="U1919">
        <f>R1919*$L$46+S1919*$L$47</f>
        <v>9.1741113756949044E-2</v>
      </c>
      <c r="V1919">
        <f>U1919/T1919</f>
        <v>0.43287276503591215</v>
      </c>
      <c r="W1919">
        <f>T1919/U1919</f>
        <v>2.3101476479284568</v>
      </c>
    </row>
    <row r="1920" spans="18:23" x14ac:dyDescent="0.45">
      <c r="R1920">
        <v>9.18</v>
      </c>
      <c r="S1920">
        <f>1-R1920</f>
        <v>-8.18</v>
      </c>
      <c r="T1920">
        <f>SQRT(R1920^2*$L$48+S1920^2*$L$49+2*R1920*S1920*$L$50)</f>
        <v>0.2121745213687618</v>
      </c>
      <c r="U1920">
        <f>R1920*$L$46+S1920*$L$47</f>
        <v>9.1411278063037837E-2</v>
      </c>
      <c r="V1920">
        <f>U1920/T1920</f>
        <v>0.43083060809249552</v>
      </c>
      <c r="W1920">
        <f>T1920/U1920</f>
        <v>2.3210978542761955</v>
      </c>
    </row>
    <row r="1921" spans="18:23" x14ac:dyDescent="0.45">
      <c r="R1921">
        <v>9.1900000000000013</v>
      </c>
      <c r="S1921">
        <f>1-R1921</f>
        <v>-8.1900000000000013</v>
      </c>
      <c r="T1921">
        <f>SQRT(R1921^2*$L$48+S1921^2*$L$49+2*R1921*S1921*$L$50)</f>
        <v>0.21241370901394743</v>
      </c>
      <c r="U1921">
        <f>R1921*$L$46+S1921*$L$47</f>
        <v>9.1081442369126631E-2</v>
      </c>
      <c r="V1921">
        <f>U1921/T1921</f>
        <v>0.42879267440853391</v>
      </c>
      <c r="W1921">
        <f>T1921/U1921</f>
        <v>2.3321293941865386</v>
      </c>
    </row>
    <row r="1922" spans="18:23" x14ac:dyDescent="0.45">
      <c r="R1922">
        <v>9.1999999999999993</v>
      </c>
      <c r="S1922">
        <f>1-R1922</f>
        <v>-8.1999999999999993</v>
      </c>
      <c r="T1922">
        <f>SQRT(R1922^2*$L$48+S1922^2*$L$49+2*R1922*S1922*$L$50)</f>
        <v>0.2126530804771396</v>
      </c>
      <c r="U1922">
        <f>R1922*$L$46+S1922*$L$47</f>
        <v>9.0751606675215424E-2</v>
      </c>
      <c r="V1922">
        <f>U1922/T1922</f>
        <v>0.42675895628500571</v>
      </c>
      <c r="W1922">
        <f>T1922/U1922</f>
        <v>2.3432431476192903</v>
      </c>
    </row>
    <row r="1923" spans="18:23" x14ac:dyDescent="0.45">
      <c r="R1923">
        <v>9.2100000000000009</v>
      </c>
      <c r="S1923">
        <f>1-R1923</f>
        <v>-8.2100000000000009</v>
      </c>
      <c r="T1923">
        <f>SQRT(R1923^2*$L$48+S1923^2*$L$49+2*R1923*S1923*$L$50)</f>
        <v>0.2128926351382964</v>
      </c>
      <c r="U1923">
        <f>R1923*$L$46+S1923*$L$47</f>
        <v>9.0421770981303773E-2</v>
      </c>
      <c r="V1923">
        <f>U1923/T1923</f>
        <v>0.42472944600721024</v>
      </c>
      <c r="W1923">
        <f>T1923/U1923</f>
        <v>2.354440007399496</v>
      </c>
    </row>
    <row r="1924" spans="18:23" x14ac:dyDescent="0.45">
      <c r="R1924">
        <v>9.2199999999999989</v>
      </c>
      <c r="S1924">
        <f>1-R1924</f>
        <v>-8.2199999999999989</v>
      </c>
      <c r="T1924">
        <f>SQRT(R1924^2*$L$48+S1924^2*$L$49+2*R1924*S1924*$L$50)</f>
        <v>0.21313237237969426</v>
      </c>
      <c r="U1924">
        <f>R1924*$L$46+S1924*$L$47</f>
        <v>9.0091935287392566E-2</v>
      </c>
      <c r="V1924">
        <f>U1924/T1924</f>
        <v>0.42270413584518374</v>
      </c>
      <c r="W1924">
        <f>T1924/U1924</f>
        <v>2.3657208794527906</v>
      </c>
    </row>
    <row r="1925" spans="18:23" x14ac:dyDescent="0.45">
      <c r="R1925">
        <v>9.23</v>
      </c>
      <c r="S1925">
        <f>1-R1925</f>
        <v>-8.23</v>
      </c>
      <c r="T1925">
        <f>SQRT(R1925^2*$L$48+S1925^2*$L$49+2*R1925*S1925*$L$50)</f>
        <v>0.21337229158590984</v>
      </c>
      <c r="U1925">
        <f>R1925*$L$46+S1925*$L$47</f>
        <v>8.9762099593480915E-2</v>
      </c>
      <c r="V1925">
        <f>U1925/T1925</f>
        <v>0.4206830180541043</v>
      </c>
      <c r="W1925">
        <f>T1925/U1925</f>
        <v>2.3770866830459729</v>
      </c>
    </row>
    <row r="1926" spans="18:23" x14ac:dyDescent="0.45">
      <c r="R1926">
        <v>9.240000000000002</v>
      </c>
      <c r="S1926">
        <f>1-R1926</f>
        <v>-8.240000000000002</v>
      </c>
      <c r="T1926">
        <f>SQRT(R1926^2*$L$48+S1926^2*$L$49+2*R1926*S1926*$L$50)</f>
        <v>0.21361239214382269</v>
      </c>
      <c r="U1926">
        <f>R1926*$L$46+S1926*$L$47</f>
        <v>8.9432263899569708E-2</v>
      </c>
      <c r="V1926">
        <f>U1926/T1926</f>
        <v>0.41866608487468288</v>
      </c>
      <c r="W1926">
        <f>T1926/U1926</f>
        <v>2.3885383510329592</v>
      </c>
    </row>
    <row r="1927" spans="18:23" x14ac:dyDescent="0.45">
      <c r="R1927">
        <v>9.25</v>
      </c>
      <c r="S1927">
        <f>1-R1927</f>
        <v>-8.25</v>
      </c>
      <c r="T1927">
        <f>SQRT(R1927^2*$L$48+S1927^2*$L$49+2*R1927*S1927*$L$50)</f>
        <v>0.21385267344259312</v>
      </c>
      <c r="U1927">
        <f>R1927*$L$46+S1927*$L$47</f>
        <v>8.9102428205658057E-2</v>
      </c>
      <c r="V1927">
        <f>U1927/T1927</f>
        <v>0.41665332853356551</v>
      </c>
      <c r="W1927">
        <f>T1927/U1927</f>
        <v>2.4000768301061108</v>
      </c>
    </row>
    <row r="1928" spans="18:23" x14ac:dyDescent="0.45">
      <c r="R1928">
        <v>9.2600000000000016</v>
      </c>
      <c r="S1928">
        <f>1-R1928</f>
        <v>-8.2600000000000016</v>
      </c>
      <c r="T1928">
        <f>SQRT(R1928^2*$L$48+S1928^2*$L$49+2*R1928*S1928*$L$50)</f>
        <v>0.2140931348736814</v>
      </c>
      <c r="U1928">
        <f>R1928*$L$46+S1928*$L$47</f>
        <v>8.8772592511746851E-2</v>
      </c>
      <c r="V1928">
        <f>U1928/T1928</f>
        <v>0.41464474124368439</v>
      </c>
      <c r="W1928">
        <f>T1928/U1928</f>
        <v>2.4117030810534397</v>
      </c>
    </row>
    <row r="1929" spans="18:23" x14ac:dyDescent="0.45">
      <c r="R1929">
        <v>9.27</v>
      </c>
      <c r="S1929">
        <f>1-R1929</f>
        <v>-8.27</v>
      </c>
      <c r="T1929">
        <f>SQRT(R1929^2*$L$48+S1929^2*$L$49+2*R1929*S1929*$L$50)</f>
        <v>0.21433377583081531</v>
      </c>
      <c r="U1929">
        <f>R1929*$L$46+S1929*$L$47</f>
        <v>8.8442756817835644E-2</v>
      </c>
      <c r="V1929">
        <f>U1929/T1929</f>
        <v>0.41264031520467437</v>
      </c>
      <c r="W1929">
        <f>T1929/U1929</f>
        <v>2.423418079021165</v>
      </c>
    </row>
    <row r="1930" spans="18:23" x14ac:dyDescent="0.45">
      <c r="R1930">
        <v>9.2800000000000011</v>
      </c>
      <c r="S1930">
        <f>1-R1930</f>
        <v>-8.2800000000000011</v>
      </c>
      <c r="T1930">
        <f>SQRT(R1930^2*$L$48+S1930^2*$L$49+2*R1930*S1930*$L$50)</f>
        <v>0.21457459570998647</v>
      </c>
      <c r="U1930">
        <f>R1930*$L$46+S1930*$L$47</f>
        <v>8.8112921123923993E-2</v>
      </c>
      <c r="V1930">
        <f>U1930/T1930</f>
        <v>0.41064004260325004</v>
      </c>
      <c r="W1930">
        <f>T1930/U1930</f>
        <v>2.435222813782373</v>
      </c>
    </row>
    <row r="1931" spans="18:23" x14ac:dyDescent="0.45">
      <c r="R1931">
        <v>9.2899999999999991</v>
      </c>
      <c r="S1931">
        <f>1-R1931</f>
        <v>-8.2899999999999991</v>
      </c>
      <c r="T1931">
        <f>SQRT(R1931^2*$L$48+S1931^2*$L$49+2*R1931*S1931*$L$50)</f>
        <v>0.21481559390945318</v>
      </c>
      <c r="U1931">
        <f>R1931*$L$46+S1931*$L$47</f>
        <v>8.7783085430012786E-2</v>
      </c>
      <c r="V1931">
        <f>U1931/T1931</f>
        <v>0.40864391561356667</v>
      </c>
      <c r="W1931">
        <f>T1931/U1931</f>
        <v>2.4471182900118063</v>
      </c>
    </row>
    <row r="1932" spans="18:23" x14ac:dyDescent="0.45">
      <c r="R1932">
        <v>9.3000000000000007</v>
      </c>
      <c r="S1932">
        <f>1-R1932</f>
        <v>-8.3000000000000007</v>
      </c>
      <c r="T1932">
        <f>SQRT(R1932^2*$L$48+S1932^2*$L$49+2*R1932*S1932*$L$50)</f>
        <v>0.21505676982972233</v>
      </c>
      <c r="U1932">
        <f>R1932*$L$46+S1932*$L$47</f>
        <v>8.7453249736101135E-2</v>
      </c>
      <c r="V1932">
        <f>U1932/T1932</f>
        <v>0.40665192639759667</v>
      </c>
      <c r="W1932">
        <f>T1932/U1932</f>
        <v>2.459105527566757</v>
      </c>
    </row>
    <row r="1933" spans="18:23" x14ac:dyDescent="0.45">
      <c r="R1933">
        <v>9.3099999999999987</v>
      </c>
      <c r="S1933">
        <f>1-R1933</f>
        <v>-8.3099999999999987</v>
      </c>
      <c r="T1933">
        <f>SQRT(R1933^2*$L$48+S1933^2*$L$49+2*R1933*S1933*$L$50)</f>
        <v>0.2152981228735541</v>
      </c>
      <c r="U1933">
        <f>R1933*$L$46+S1933*$L$47</f>
        <v>8.7123414042189928E-2</v>
      </c>
      <c r="V1933">
        <f>U1933/T1933</f>
        <v>0.40466406710549002</v>
      </c>
      <c r="W1933">
        <f>T1933/U1933</f>
        <v>2.4711855617744152</v>
      </c>
    </row>
    <row r="1934" spans="18:23" x14ac:dyDescent="0.45">
      <c r="R1934">
        <v>9.32</v>
      </c>
      <c r="S1934">
        <f>1-R1934</f>
        <v>-8.32</v>
      </c>
      <c r="T1934">
        <f>SQRT(R1934^2*$L$48+S1934^2*$L$49+2*R1934*S1934*$L$50)</f>
        <v>0.21553965244593176</v>
      </c>
      <c r="U1934">
        <f>R1934*$L$46+S1934*$L$47</f>
        <v>8.6793578348278722E-2</v>
      </c>
      <c r="V1934">
        <f>U1934/T1934</f>
        <v>0.40268032987596536</v>
      </c>
      <c r="W1934">
        <f>T1934/U1934</f>
        <v>2.4833594437255542</v>
      </c>
    </row>
    <row r="1935" spans="18:23" x14ac:dyDescent="0.45">
      <c r="R1935">
        <v>9.3300000000000018</v>
      </c>
      <c r="S1935">
        <f>1-R1935</f>
        <v>-8.3300000000000018</v>
      </c>
      <c r="T1935">
        <f>SQRT(R1935^2*$L$48+S1935^2*$L$49+2*R1935*S1935*$L$50)</f>
        <v>0.21578135795408276</v>
      </c>
      <c r="U1935">
        <f>R1935*$L$46+S1935*$L$47</f>
        <v>8.6463742654367071E-2</v>
      </c>
      <c r="V1935">
        <f>U1935/T1935</f>
        <v>0.40070070683662179</v>
      </c>
      <c r="W1935">
        <f>T1935/U1935</f>
        <v>2.4956282405754058</v>
      </c>
    </row>
    <row r="1936" spans="18:23" x14ac:dyDescent="0.45">
      <c r="R1936">
        <v>9.34</v>
      </c>
      <c r="S1936">
        <f>1-R1936</f>
        <v>-8.34</v>
      </c>
      <c r="T1936">
        <f>SQRT(R1936^2*$L$48+S1936^2*$L$49+2*R1936*S1936*$L$50)</f>
        <v>0.21602323880744648</v>
      </c>
      <c r="U1936">
        <f>R1936*$L$46+S1936*$L$47</f>
        <v>8.6133906960455864E-2</v>
      </c>
      <c r="V1936">
        <f>U1936/T1936</f>
        <v>0.39872519010434709</v>
      </c>
      <c r="W1936">
        <f>T1936/U1936</f>
        <v>2.507993035850828</v>
      </c>
    </row>
    <row r="1937" spans="18:23" x14ac:dyDescent="0.45">
      <c r="R1937">
        <v>9.3500000000000014</v>
      </c>
      <c r="S1937">
        <f>1-R1937</f>
        <v>-8.3500000000000014</v>
      </c>
      <c r="T1937">
        <f>SQRT(R1937^2*$L$48+S1937^2*$L$49+2*R1937*S1937*$L$50)</f>
        <v>0.21626529441768502</v>
      </c>
      <c r="U1937">
        <f>R1937*$L$46+S1937*$L$47</f>
        <v>8.5804071266544213E-2</v>
      </c>
      <c r="V1937">
        <f>U1937/T1937</f>
        <v>0.39675377178562043</v>
      </c>
      <c r="W1937">
        <f>T1937/U1937</f>
        <v>2.5204549297651897</v>
      </c>
    </row>
    <row r="1938" spans="18:23" x14ac:dyDescent="0.45">
      <c r="R1938">
        <v>9.36</v>
      </c>
      <c r="S1938">
        <f>1-R1938</f>
        <v>-8.36</v>
      </c>
      <c r="T1938">
        <f>SQRT(R1938^2*$L$48+S1938^2*$L$49+2*R1938*S1938*$L$50)</f>
        <v>0.21650752419866132</v>
      </c>
      <c r="U1938">
        <f>R1938*$L$46+S1938*$L$47</f>
        <v>8.5474235572633006E-2</v>
      </c>
      <c r="V1938">
        <f>U1938/T1938</f>
        <v>0.39478644397690404</v>
      </c>
      <c r="W1938">
        <f>T1938/U1938</f>
        <v>2.5330150395399653</v>
      </c>
    </row>
    <row r="1939" spans="18:23" x14ac:dyDescent="0.45">
      <c r="R1939">
        <v>9.370000000000001</v>
      </c>
      <c r="S1939">
        <f>1-R1939</f>
        <v>-8.370000000000001</v>
      </c>
      <c r="T1939">
        <f>SQRT(R1939^2*$L$48+S1939^2*$L$49+2*R1939*S1939*$L$50)</f>
        <v>0.21674992756643763</v>
      </c>
      <c r="U1939">
        <f>R1939*$L$46+S1939*$L$47</f>
        <v>8.5144399878721355E-2</v>
      </c>
      <c r="V1939">
        <f>U1939/T1939</f>
        <v>0.39282319876495975</v>
      </c>
      <c r="W1939">
        <f>T1939/U1939</f>
        <v>2.5456744997342584</v>
      </c>
    </row>
    <row r="1940" spans="18:23" x14ac:dyDescent="0.45">
      <c r="R1940">
        <v>9.379999999999999</v>
      </c>
      <c r="S1940">
        <f>1-R1940</f>
        <v>-8.379999999999999</v>
      </c>
      <c r="T1940">
        <f>SQRT(R1940^2*$L$48+S1940^2*$L$49+2*R1940*S1940*$L$50)</f>
        <v>0.21699250393927202</v>
      </c>
      <c r="U1940">
        <f>R1940*$L$46+S1940*$L$47</f>
        <v>8.4814564184810148E-2</v>
      </c>
      <c r="V1940">
        <f>U1940/T1940</f>
        <v>0.39086402822719873</v>
      </c>
      <c r="W1940">
        <f>T1940/U1940</f>
        <v>2.558434462581773</v>
      </c>
    </row>
    <row r="1941" spans="18:23" x14ac:dyDescent="0.45">
      <c r="R1941">
        <v>9.39</v>
      </c>
      <c r="S1941">
        <f>1-R1941</f>
        <v>-8.39</v>
      </c>
      <c r="T1941">
        <f>SQRT(R1941^2*$L$48+S1941^2*$L$49+2*R1941*S1941*$L$50)</f>
        <v>0.21723525273760477</v>
      </c>
      <c r="U1941">
        <f>R1941*$L$46+S1941*$L$47</f>
        <v>8.4484728490898497E-2</v>
      </c>
      <c r="V1941">
        <f>U1941/T1941</f>
        <v>0.38890892443201353</v>
      </c>
      <c r="W1941">
        <f>T1941/U1941</f>
        <v>2.5712960983357771</v>
      </c>
    </row>
    <row r="1942" spans="18:23" x14ac:dyDescent="0.45">
      <c r="R1942">
        <v>9.4000000000000021</v>
      </c>
      <c r="S1942">
        <f>1-R1942</f>
        <v>-8.4000000000000021</v>
      </c>
      <c r="T1942">
        <f>SQRT(R1942^2*$L$48+S1942^2*$L$49+2*R1942*S1942*$L$50)</f>
        <v>0.21747817338405465</v>
      </c>
      <c r="U1942">
        <f>R1942*$L$46+S1942*$L$47</f>
        <v>8.4154892796987291E-2</v>
      </c>
      <c r="V1942">
        <f>U1942/T1942</f>
        <v>0.38695787943912108</v>
      </c>
      <c r="W1942">
        <f>T1942/U1942</f>
        <v>2.5842605956220797</v>
      </c>
    </row>
    <row r="1943" spans="18:23" x14ac:dyDescent="0.45">
      <c r="R1943">
        <v>9.41</v>
      </c>
      <c r="S1943">
        <f>1-R1943</f>
        <v>-8.41</v>
      </c>
      <c r="T1943">
        <f>SQRT(R1943^2*$L$48+S1943^2*$L$49+2*R1943*S1943*$L$50)</f>
        <v>0.21772126530340133</v>
      </c>
      <c r="U1943">
        <f>R1943*$L$46+S1943*$L$47</f>
        <v>8.3825057103076084E-2</v>
      </c>
      <c r="V1943">
        <f>U1943/T1943</f>
        <v>0.38501088529989602</v>
      </c>
      <c r="W1943">
        <f>T1943/U1943</f>
        <v>2.5973291618003769</v>
      </c>
    </row>
    <row r="1944" spans="18:23" x14ac:dyDescent="0.45">
      <c r="R1944">
        <v>9.4200000000000017</v>
      </c>
      <c r="S1944">
        <f>1-R1944</f>
        <v>-8.4200000000000017</v>
      </c>
      <c r="T1944">
        <f>SQRT(R1944^2*$L$48+S1944^2*$L$49+2*R1944*S1944*$L$50)</f>
        <v>0.21796452792260024</v>
      </c>
      <c r="U1944">
        <f>R1944*$L$46+S1944*$L$47</f>
        <v>8.3495221409164433E-2</v>
      </c>
      <c r="V1944">
        <f>U1944/T1944</f>
        <v>0.38306793405766371</v>
      </c>
      <c r="W1944">
        <f>T1944/U1944</f>
        <v>2.6105030233344162</v>
      </c>
    </row>
    <row r="1945" spans="18:23" x14ac:dyDescent="0.45">
      <c r="R1945">
        <v>9.43</v>
      </c>
      <c r="S1945">
        <f>1-R1945</f>
        <v>-8.43</v>
      </c>
      <c r="T1945">
        <f>SQRT(R1945^2*$L$48+S1945^2*$L$49+2*R1945*S1945*$L$50)</f>
        <v>0.21820796067074433</v>
      </c>
      <c r="U1945">
        <f>R1945*$L$46+S1945*$L$47</f>
        <v>8.3165385715253226E-2</v>
      </c>
      <c r="V1945">
        <f>U1945/T1945</f>
        <v>0.3811290177480835</v>
      </c>
      <c r="W1945">
        <f>T1945/U1945</f>
        <v>2.6237834261703323</v>
      </c>
    </row>
    <row r="1946" spans="18:23" x14ac:dyDescent="0.45">
      <c r="R1946">
        <v>9.4400000000000013</v>
      </c>
      <c r="S1946">
        <f>1-R1946</f>
        <v>-8.4400000000000013</v>
      </c>
      <c r="T1946">
        <f>SQRT(R1946^2*$L$48+S1946^2*$L$49+2*R1946*S1946*$L$50)</f>
        <v>0.21845156297908927</v>
      </c>
      <c r="U1946">
        <f>R1946*$L$46+S1946*$L$47</f>
        <v>8.2835550021341575E-2</v>
      </c>
      <c r="V1946">
        <f>U1946/T1946</f>
        <v>0.37919412839939626</v>
      </c>
      <c r="W1946">
        <f>T1946/U1946</f>
        <v>2.6371716361249229</v>
      </c>
    </row>
    <row r="1947" spans="18:23" x14ac:dyDescent="0.45">
      <c r="R1947">
        <v>9.4499999999999993</v>
      </c>
      <c r="S1947">
        <f>1-R1947</f>
        <v>-8.4499999999999993</v>
      </c>
      <c r="T1947">
        <f>SQRT(R1947^2*$L$48+S1947^2*$L$49+2*R1947*S1947*$L$50)</f>
        <v>0.21869533428101326</v>
      </c>
      <c r="U1947">
        <f>R1947*$L$46+S1947*$L$47</f>
        <v>8.2505714327430368E-2</v>
      </c>
      <c r="V1947">
        <f>U1947/T1947</f>
        <v>0.3772632580328138</v>
      </c>
      <c r="W1947">
        <f>T1947/U1947</f>
        <v>2.6506689392822387</v>
      </c>
    </row>
    <row r="1948" spans="18:23" x14ac:dyDescent="0.45">
      <c r="R1948">
        <v>9.4600000000000009</v>
      </c>
      <c r="S1948">
        <f>1-R1948</f>
        <v>-8.4600000000000009</v>
      </c>
      <c r="T1948">
        <f>SQRT(R1948^2*$L$48+S1948^2*$L$49+2*R1948*S1948*$L$50)</f>
        <v>0.21893927401204</v>
      </c>
      <c r="U1948">
        <f>R1948*$L$46+S1948*$L$47</f>
        <v>8.2175878633519162E-2</v>
      </c>
      <c r="V1948">
        <f>U1948/T1948</f>
        <v>0.37533639866276397</v>
      </c>
      <c r="W1948">
        <f>T1948/U1948</f>
        <v>2.6642766424007016</v>
      </c>
    </row>
    <row r="1949" spans="18:23" x14ac:dyDescent="0.45">
      <c r="R1949">
        <v>9.4699999999999989</v>
      </c>
      <c r="S1949">
        <f>1-R1949</f>
        <v>-8.4699999999999989</v>
      </c>
      <c r="T1949">
        <f>SQRT(R1949^2*$L$48+S1949^2*$L$49+2*R1949*S1949*$L$50)</f>
        <v>0.21918338160980491</v>
      </c>
      <c r="U1949">
        <f>R1949*$L$46+S1949*$L$47</f>
        <v>8.1846042939607955E-2</v>
      </c>
      <c r="V1949">
        <f>U1949/T1949</f>
        <v>0.37341354229725354</v>
      </c>
      <c r="W1949">
        <f>T1949/U1949</f>
        <v>2.6779960733292207</v>
      </c>
    </row>
    <row r="1950" spans="18:23" x14ac:dyDescent="0.45">
      <c r="R1950">
        <v>9.48</v>
      </c>
      <c r="S1950">
        <f>1-R1950</f>
        <v>-8.48</v>
      </c>
      <c r="T1950">
        <f>SQRT(R1950^2*$L$48+S1950^2*$L$49+2*R1950*S1950*$L$50)</f>
        <v>0.21942765651407178</v>
      </c>
      <c r="U1950">
        <f>R1950*$L$46+S1950*$L$47</f>
        <v>8.1516207245696304E-2</v>
      </c>
      <c r="V1950">
        <f>U1950/T1950</f>
        <v>0.37149468093812826</v>
      </c>
      <c r="W1950">
        <f>T1950/U1950</f>
        <v>2.6918285814341121</v>
      </c>
    </row>
    <row r="1951" spans="18:23" x14ac:dyDescent="0.45">
      <c r="R1951">
        <v>9.490000000000002</v>
      </c>
      <c r="S1951">
        <f>1-R1951</f>
        <v>-8.490000000000002</v>
      </c>
      <c r="T1951">
        <f>SQRT(R1951^2*$L$48+S1951^2*$L$49+2*R1951*S1951*$L$50)</f>
        <v>0.21967209816670927</v>
      </c>
      <c r="U1951">
        <f>R1951*$L$46+S1951*$L$47</f>
        <v>8.1186371551784653E-2</v>
      </c>
      <c r="V1951">
        <f>U1951/T1951</f>
        <v>0.36957980658140877</v>
      </c>
      <c r="W1951">
        <f>T1951/U1951</f>
        <v>2.705775538035859</v>
      </c>
    </row>
    <row r="1952" spans="18:23" x14ac:dyDescent="0.45">
      <c r="R1952">
        <v>9.5</v>
      </c>
      <c r="S1952">
        <f>1-R1952</f>
        <v>-8.5</v>
      </c>
      <c r="T1952">
        <f>SQRT(R1952^2*$L$48+S1952^2*$L$49+2*R1952*S1952*$L$50)</f>
        <v>0.2199167060116772</v>
      </c>
      <c r="U1952">
        <f>R1952*$L$46+S1952*$L$47</f>
        <v>8.0856535857873446E-2</v>
      </c>
      <c r="V1952">
        <f>U1952/T1952</f>
        <v>0.36766891121759571</v>
      </c>
      <c r="W1952">
        <f>T1952/U1952</f>
        <v>2.7198383368567565</v>
      </c>
    </row>
    <row r="1953" spans="18:23" x14ac:dyDescent="0.45">
      <c r="R1953">
        <v>9.5100000000000016</v>
      </c>
      <c r="S1953">
        <f>1-R1953</f>
        <v>-8.5100000000000016</v>
      </c>
      <c r="T1953">
        <f>SQRT(R1953^2*$L$48+S1953^2*$L$49+2*R1953*S1953*$L$50)</f>
        <v>0.22016147949504145</v>
      </c>
      <c r="U1953">
        <f>R1953*$L$46+S1953*$L$47</f>
        <v>8.0526700163962239E-2</v>
      </c>
      <c r="V1953">
        <f>U1953/T1953</f>
        <v>0.3657619868319239</v>
      </c>
      <c r="W1953">
        <f>T1953/U1953</f>
        <v>2.7340183944799139</v>
      </c>
    </row>
    <row r="1954" spans="18:23" x14ac:dyDescent="0.45">
      <c r="R1954">
        <v>9.52</v>
      </c>
      <c r="S1954">
        <f>1-R1954</f>
        <v>-8.52</v>
      </c>
      <c r="T1954">
        <f>SQRT(R1954^2*$L$48+S1954^2*$L$49+2*R1954*S1954*$L$50)</f>
        <v>0.22040641806495029</v>
      </c>
      <c r="U1954">
        <f>R1954*$L$46+S1954*$L$47</f>
        <v>8.0196864470050588E-2</v>
      </c>
      <c r="V1954">
        <f>U1954/T1954</f>
        <v>0.36385902540468601</v>
      </c>
      <c r="W1954">
        <f>T1954/U1954</f>
        <v>2.7483171508190418</v>
      </c>
    </row>
    <row r="1955" spans="18:23" x14ac:dyDescent="0.45">
      <c r="R1955">
        <v>9.5300000000000011</v>
      </c>
      <c r="S1955">
        <f>1-R1955</f>
        <v>-8.5300000000000011</v>
      </c>
      <c r="T1955">
        <f>SQRT(R1955^2*$L$48+S1955^2*$L$49+2*R1955*S1955*$L$50)</f>
        <v>0.22065152117163103</v>
      </c>
      <c r="U1955">
        <f>R1955*$L$46+S1955*$L$47</f>
        <v>7.9867028776138937E-2</v>
      </c>
      <c r="V1955">
        <f>U1955/T1955</f>
        <v>0.36196001891151869</v>
      </c>
      <c r="W1955">
        <f>T1955/U1955</f>
        <v>2.7627360696001357</v>
      </c>
    </row>
    <row r="1956" spans="18:23" x14ac:dyDescent="0.45">
      <c r="R1956">
        <v>9.5399999999999991</v>
      </c>
      <c r="S1956">
        <f>1-R1956</f>
        <v>-8.5399999999999991</v>
      </c>
      <c r="T1956">
        <f>SQRT(R1956^2*$L$48+S1956^2*$L$49+2*R1956*S1956*$L$50)</f>
        <v>0.22089678826738254</v>
      </c>
      <c r="U1956">
        <f>R1956*$L$46+S1956*$L$47</f>
        <v>7.9537193082227731E-2</v>
      </c>
      <c r="V1956">
        <f>U1956/T1956</f>
        <v>0.36006495932368487</v>
      </c>
      <c r="W1956">
        <f>T1956/U1956</f>
        <v>2.7772766388551502</v>
      </c>
    </row>
    <row r="1957" spans="18:23" x14ac:dyDescent="0.45">
      <c r="R1957">
        <v>9.5500000000000007</v>
      </c>
      <c r="S1957">
        <f>1-R1957</f>
        <v>-8.5500000000000007</v>
      </c>
      <c r="T1957">
        <f>SQRT(R1957^2*$L$48+S1957^2*$L$49+2*R1957*S1957*$L$50)</f>
        <v>0.22114221880656579</v>
      </c>
      <c r="U1957">
        <f>R1957*$L$46+S1957*$L$47</f>
        <v>7.9207357388316524E-2</v>
      </c>
      <c r="V1957">
        <f>U1957/T1957</f>
        <v>0.35817383860835544</v>
      </c>
      <c r="W1957">
        <f>T1957/U1957</f>
        <v>2.7919403714279873</v>
      </c>
    </row>
    <row r="1958" spans="18:23" x14ac:dyDescent="0.45">
      <c r="R1958">
        <v>9.5599999999999987</v>
      </c>
      <c r="S1958">
        <f>1-R1958</f>
        <v>-8.5599999999999987</v>
      </c>
      <c r="T1958">
        <f>SQRT(R1958^2*$L$48+S1958^2*$L$49+2*R1958*S1958*$L$50)</f>
        <v>0.22138781224560666</v>
      </c>
      <c r="U1958">
        <f>R1958*$L$46+S1958*$L$47</f>
        <v>7.8877521694405317E-2</v>
      </c>
      <c r="V1958">
        <f>U1958/T1958</f>
        <v>0.35628664872887827</v>
      </c>
      <c r="W1958">
        <f>T1958/U1958</f>
        <v>2.8067288054932567</v>
      </c>
    </row>
    <row r="1959" spans="18:23" x14ac:dyDescent="0.45">
      <c r="R1959">
        <v>9.57</v>
      </c>
      <c r="S1959">
        <f>1-R1959</f>
        <v>-8.57</v>
      </c>
      <c r="T1959">
        <f>SQRT(R1959^2*$L$48+S1959^2*$L$49+2*R1959*S1959*$L$50)</f>
        <v>0.2216335680429643</v>
      </c>
      <c r="U1959">
        <f>R1959*$L$46+S1959*$L$47</f>
        <v>7.8547686000493666E-2</v>
      </c>
      <c r="V1959">
        <f>U1959/T1959</f>
        <v>0.35440338164508983</v>
      </c>
      <c r="W1959">
        <f>T1959/U1959</f>
        <v>2.8216435050877418</v>
      </c>
    </row>
    <row r="1960" spans="18:23" x14ac:dyDescent="0.45">
      <c r="R1960">
        <v>9.5800000000000018</v>
      </c>
      <c r="S1960">
        <f>1-R1960</f>
        <v>-8.5800000000000018</v>
      </c>
      <c r="T1960">
        <f>SQRT(R1960^2*$L$48+S1960^2*$L$49+2*R1960*S1960*$L$50)</f>
        <v>0.22187948565915794</v>
      </c>
      <c r="U1960">
        <f>R1960*$L$46+S1960*$L$47</f>
        <v>7.8217850306582015E-2</v>
      </c>
      <c r="V1960">
        <f>U1960/T1960</f>
        <v>0.35252402931353932</v>
      </c>
      <c r="W1960">
        <f>T1960/U1960</f>
        <v>2.8366860606559885</v>
      </c>
    </row>
    <row r="1961" spans="18:23" x14ac:dyDescent="0.45">
      <c r="R1961">
        <v>9.59</v>
      </c>
      <c r="S1961">
        <f>1-R1961</f>
        <v>-8.59</v>
      </c>
      <c r="T1961">
        <f>SQRT(R1961^2*$L$48+S1961^2*$L$49+2*R1961*S1961*$L$50)</f>
        <v>0.22212556455673343</v>
      </c>
      <c r="U1961">
        <f>R1961*$L$46+S1961*$L$47</f>
        <v>7.7888014612670808E-2</v>
      </c>
      <c r="V1961">
        <f>U1961/T1961</f>
        <v>0.35064858368779661</v>
      </c>
      <c r="W1961">
        <f>T1961/U1961</f>
        <v>2.851858089609054</v>
      </c>
    </row>
    <row r="1962" spans="18:23" x14ac:dyDescent="0.45">
      <c r="R1962">
        <v>9.6000000000000014</v>
      </c>
      <c r="S1962">
        <f>1-R1962</f>
        <v>-8.6000000000000014</v>
      </c>
      <c r="T1962">
        <f>SQRT(R1962^2*$L$48+S1962^2*$L$49+2*R1962*S1962*$L$50)</f>
        <v>0.2223718042002599</v>
      </c>
      <c r="U1962">
        <f>R1962*$L$46+S1962*$L$47</f>
        <v>7.7558178918759602E-2</v>
      </c>
      <c r="V1962">
        <f>U1962/T1962</f>
        <v>0.34877703671870897</v>
      </c>
      <c r="W1962">
        <f>T1962/U1962</f>
        <v>2.8671612368979065</v>
      </c>
    </row>
    <row r="1963" spans="18:23" x14ac:dyDescent="0.45">
      <c r="R1963">
        <v>9.61</v>
      </c>
      <c r="S1963">
        <f>1-R1963</f>
        <v>-8.61</v>
      </c>
      <c r="T1963">
        <f>SQRT(R1963^2*$L$48+S1963^2*$L$49+2*R1963*S1963*$L$50)</f>
        <v>0.22261820405633451</v>
      </c>
      <c r="U1963">
        <f>R1963*$L$46+S1963*$L$47</f>
        <v>7.7228343224848395E-2</v>
      </c>
      <c r="V1963">
        <f>U1963/T1963</f>
        <v>0.34690938035465163</v>
      </c>
      <c r="W1963">
        <f>T1963/U1963</f>
        <v>2.8825971756015427</v>
      </c>
    </row>
    <row r="1964" spans="18:23" x14ac:dyDescent="0.45">
      <c r="R1964">
        <v>9.620000000000001</v>
      </c>
      <c r="S1964">
        <f>1-R1964</f>
        <v>-8.620000000000001</v>
      </c>
      <c r="T1964">
        <f>SQRT(R1964^2*$L$48+S1964^2*$L$49+2*R1964*S1964*$L$50)</f>
        <v>0.22286476359355903</v>
      </c>
      <c r="U1964">
        <f>R1964*$L$46+S1964*$L$47</f>
        <v>7.6898507530936744E-2</v>
      </c>
      <c r="V1964">
        <f>U1964/T1964</f>
        <v>0.34504560654181032</v>
      </c>
      <c r="W1964">
        <f>T1964/U1964</f>
        <v>2.8981676075299529</v>
      </c>
    </row>
    <row r="1965" spans="18:23" x14ac:dyDescent="0.45">
      <c r="R1965">
        <v>9.629999999999999</v>
      </c>
      <c r="S1965">
        <f>1-R1965</f>
        <v>-8.629999999999999</v>
      </c>
      <c r="T1965">
        <f>SQRT(R1965^2*$L$48+S1965^2*$L$49+2*R1965*S1965*$L$50)</f>
        <v>0.22311148228254662</v>
      </c>
      <c r="U1965">
        <f>R1965*$L$46+S1965*$L$47</f>
        <v>7.6568671837025093E-2</v>
      </c>
      <c r="V1965">
        <f>U1965/T1965</f>
        <v>0.34318570722442304</v>
      </c>
      <c r="W1965">
        <f>T1965/U1965</f>
        <v>2.9138742638429855</v>
      </c>
    </row>
    <row r="1966" spans="18:23" x14ac:dyDescent="0.45">
      <c r="R1966">
        <v>9.64</v>
      </c>
      <c r="S1966">
        <f>1-R1966</f>
        <v>-8.64</v>
      </c>
      <c r="T1966">
        <f>SQRT(R1966^2*$L$48+S1966^2*$L$49+2*R1966*S1966*$L$50)</f>
        <v>0.22335835959590652</v>
      </c>
      <c r="U1966">
        <f>R1966*$L$46+S1966*$L$47</f>
        <v>7.6238836143113886E-2</v>
      </c>
      <c r="V1966">
        <f>U1966/T1966</f>
        <v>0.34132967434504347</v>
      </c>
      <c r="W1966">
        <f>T1966/U1966</f>
        <v>2.9297189056850641</v>
      </c>
    </row>
    <row r="1967" spans="18:23" x14ac:dyDescent="0.45">
      <c r="R1967">
        <v>9.6500000000000021</v>
      </c>
      <c r="S1967">
        <f>1-R1967</f>
        <v>-8.6500000000000021</v>
      </c>
      <c r="T1967">
        <f>SQRT(R1967^2*$L$48+S1967^2*$L$49+2*R1967*S1967*$L$50)</f>
        <v>0.22360539500823867</v>
      </c>
      <c r="U1967">
        <f>R1967*$L$46+S1967*$L$47</f>
        <v>7.5909000449202679E-2</v>
      </c>
      <c r="V1967">
        <f>U1967/T1967</f>
        <v>0.33947749984478609</v>
      </c>
      <c r="W1967">
        <f>T1967/U1967</f>
        <v>2.9457033248365918</v>
      </c>
    </row>
    <row r="1968" spans="18:23" x14ac:dyDescent="0.45">
      <c r="R1968">
        <v>9.66</v>
      </c>
      <c r="S1968">
        <f>1-R1968</f>
        <v>-8.66</v>
      </c>
      <c r="T1968">
        <f>SQRT(R1968^2*$L$48+S1968^2*$L$49+2*R1968*S1968*$L$50)</f>
        <v>0.22385258799612462</v>
      </c>
      <c r="U1968">
        <f>R1968*$L$46+S1968*$L$47</f>
        <v>7.5579164755291472E-2</v>
      </c>
      <c r="V1968">
        <f>U1968/T1968</f>
        <v>0.33762917566358408</v>
      </c>
      <c r="W1968">
        <f>T1968/U1968</f>
        <v>2.9618293443822714</v>
      </c>
    </row>
    <row r="1969" spans="18:23" x14ac:dyDescent="0.45">
      <c r="R1969">
        <v>9.6700000000000017</v>
      </c>
      <c r="S1969">
        <f>1-R1969</f>
        <v>-8.6700000000000017</v>
      </c>
      <c r="T1969">
        <f>SQRT(R1969^2*$L$48+S1969^2*$L$49+2*R1969*S1969*$L$50)</f>
        <v>0.22409993803813011</v>
      </c>
      <c r="U1969">
        <f>R1969*$L$46+S1969*$L$47</f>
        <v>7.5249329061379377E-2</v>
      </c>
      <c r="V1969">
        <f>U1969/T1969</f>
        <v>0.33578469374041447</v>
      </c>
      <c r="W1969">
        <f>T1969/U1969</f>
        <v>2.9780988193972635</v>
      </c>
    </row>
    <row r="1970" spans="18:23" x14ac:dyDescent="0.45">
      <c r="R1970">
        <v>9.68</v>
      </c>
      <c r="S1970">
        <f>1-R1970</f>
        <v>-8.68</v>
      </c>
      <c r="T1970">
        <f>SQRT(R1970^2*$L$48+S1970^2*$L$49+2*R1970*S1970*$L$50)</f>
        <v>0.22434744461477604</v>
      </c>
      <c r="U1970">
        <f>R1970*$L$46+S1970*$L$47</f>
        <v>7.4919493367468171E-2</v>
      </c>
      <c r="V1970">
        <f>U1970/T1970</f>
        <v>0.33394404601359029</v>
      </c>
      <c r="W1970">
        <f>T1970/U1970</f>
        <v>2.9945136376508525</v>
      </c>
    </row>
    <row r="1971" spans="18:23" x14ac:dyDescent="0.45">
      <c r="R1971">
        <v>9.6900000000000013</v>
      </c>
      <c r="S1971">
        <f>1-R1971</f>
        <v>-8.6900000000000013</v>
      </c>
      <c r="T1971">
        <f>SQRT(R1971^2*$L$48+S1971^2*$L$49+2*R1971*S1971*$L$50)</f>
        <v>0.2245951072085591</v>
      </c>
      <c r="U1971">
        <f>R1971*$L$46+S1971*$L$47</f>
        <v>7.4589657673556964E-2</v>
      </c>
      <c r="V1971">
        <f>U1971/T1971</f>
        <v>0.33210722442093532</v>
      </c>
      <c r="W1971">
        <f>T1971/U1971</f>
        <v>3.0110757203298051</v>
      </c>
    </row>
    <row r="1972" spans="18:23" x14ac:dyDescent="0.45">
      <c r="R1972">
        <v>9.6999999999999993</v>
      </c>
      <c r="S1972">
        <f>1-R1972</f>
        <v>-8.6999999999999993</v>
      </c>
      <c r="T1972">
        <f>SQRT(R1972^2*$L$48+S1972^2*$L$49+2*R1972*S1972*$L$50)</f>
        <v>0.22484292530392058</v>
      </c>
      <c r="U1972">
        <f>R1972*$L$46+S1972*$L$47</f>
        <v>7.4259821979645757E-2</v>
      </c>
      <c r="V1972">
        <f>U1972/T1972</f>
        <v>0.33027422090007336</v>
      </c>
      <c r="W1972">
        <f>T1972/U1972</f>
        <v>3.0277870227799482</v>
      </c>
    </row>
    <row r="1973" spans="18:23" x14ac:dyDescent="0.45">
      <c r="R1973">
        <v>9.7100000000000009</v>
      </c>
      <c r="S1973">
        <f>1-R1973</f>
        <v>-8.7100000000000009</v>
      </c>
      <c r="T1973">
        <f>SQRT(R1973^2*$L$48+S1973^2*$L$49+2*R1973*S1973*$L$50)</f>
        <v>0.22509089838725521</v>
      </c>
      <c r="U1973">
        <f>R1973*$L$46+S1973*$L$47</f>
        <v>7.392998628573455E-2</v>
      </c>
      <c r="V1973">
        <f>U1973/T1973</f>
        <v>0.32844502738863524</v>
      </c>
      <c r="W1973">
        <f>T1973/U1973</f>
        <v>3.0446495352683232</v>
      </c>
    </row>
    <row r="1974" spans="18:23" x14ac:dyDescent="0.45">
      <c r="R1974">
        <v>9.7199999999999989</v>
      </c>
      <c r="S1974">
        <f>1-R1974</f>
        <v>-8.7199999999999989</v>
      </c>
      <c r="T1974">
        <f>SQRT(R1974^2*$L$48+S1974^2*$L$49+2*R1974*S1974*$L$50)</f>
        <v>0.22533902594689606</v>
      </c>
      <c r="U1974">
        <f>R1974*$L$46+S1974*$L$47</f>
        <v>7.3600150591822455E-2</v>
      </c>
      <c r="V1974">
        <f>U1974/T1974</f>
        <v>0.32661963582449871</v>
      </c>
      <c r="W1974">
        <f>T1974/U1974</f>
        <v>3.0616652837655058</v>
      </c>
    </row>
    <row r="1975" spans="18:23" x14ac:dyDescent="0.45">
      <c r="R1975">
        <v>9.73</v>
      </c>
      <c r="S1975">
        <f>1-R1975</f>
        <v>-8.73</v>
      </c>
      <c r="T1975">
        <f>SQRT(R1975^2*$L$48+S1975^2*$L$49+2*R1975*S1975*$L$50)</f>
        <v>0.22558730747310926</v>
      </c>
      <c r="U1975">
        <f>R1975*$L$46+S1975*$L$47</f>
        <v>7.3270314897911248E-2</v>
      </c>
      <c r="V1975">
        <f>U1975/T1975</f>
        <v>0.32479803814603048</v>
      </c>
      <c r="W1975">
        <f>T1975/U1975</f>
        <v>3.0788363307490054</v>
      </c>
    </row>
    <row r="1976" spans="18:23" x14ac:dyDescent="0.45">
      <c r="R1976">
        <v>9.740000000000002</v>
      </c>
      <c r="S1976">
        <f>1-R1976</f>
        <v>-8.740000000000002</v>
      </c>
      <c r="T1976">
        <f>SQRT(R1976^2*$L$48+S1976^2*$L$49+2*R1976*S1976*$L$50)</f>
        <v>0.22583574245808696</v>
      </c>
      <c r="U1976">
        <f>R1976*$L$46+S1976*$L$47</f>
        <v>7.2940479204000042E-2</v>
      </c>
      <c r="V1976">
        <f>U1976/T1976</f>
        <v>0.32298022629228906</v>
      </c>
      <c r="W1976">
        <f>T1976/U1976</f>
        <v>3.0961647760288113</v>
      </c>
    </row>
    <row r="1977" spans="18:23" x14ac:dyDescent="0.45">
      <c r="R1977">
        <v>9.75</v>
      </c>
      <c r="S1977">
        <f>1-R1977</f>
        <v>-8.75</v>
      </c>
      <c r="T1977">
        <f>SQRT(R1977^2*$L$48+S1977^2*$L$49+2*R1977*S1977*$L$50)</f>
        <v>0.22608433039594208</v>
      </c>
      <c r="U1977">
        <f>R1977*$L$46+S1977*$L$47</f>
        <v>7.2610643510088835E-2</v>
      </c>
      <c r="V1977">
        <f>U1977/T1977</f>
        <v>0.32116619220326159</v>
      </c>
      <c r="W1977">
        <f>T1977/U1977</f>
        <v>3.1136527575950894</v>
      </c>
    </row>
    <row r="1978" spans="18:23" x14ac:dyDescent="0.45">
      <c r="R1978">
        <v>9.7600000000000016</v>
      </c>
      <c r="S1978">
        <f>1-R1978</f>
        <v>-8.7600000000000016</v>
      </c>
      <c r="T1978">
        <f>SQRT(R1978^2*$L$48+S1978^2*$L$49+2*R1978*S1978*$L$50)</f>
        <v>0.22633307078269149</v>
      </c>
      <c r="U1978">
        <f>R1978*$L$46+S1978*$L$47</f>
        <v>7.2280807816177628E-2</v>
      </c>
      <c r="V1978">
        <f>U1978/T1978</f>
        <v>0.31935592782009481</v>
      </c>
      <c r="W1978">
        <f>T1978/U1978</f>
        <v>3.1313024524891162</v>
      </c>
    </row>
    <row r="1979" spans="18:23" x14ac:dyDescent="0.45">
      <c r="R1979">
        <v>9.77</v>
      </c>
      <c r="S1979">
        <f>1-R1979</f>
        <v>-8.77</v>
      </c>
      <c r="T1979">
        <f>SQRT(R1979^2*$L$48+S1979^2*$L$49+2*R1979*S1979*$L$50)</f>
        <v>0.22658196311626852</v>
      </c>
      <c r="U1979">
        <f>R1979*$L$46+S1979*$L$47</f>
        <v>7.1950972122265533E-2</v>
      </c>
      <c r="V1979">
        <f>U1979/T1979</f>
        <v>0.31754942508528156</v>
      </c>
      <c r="W1979">
        <f>T1979/U1979</f>
        <v>3.1491160776985772</v>
      </c>
    </row>
    <row r="1980" spans="18:23" x14ac:dyDescent="0.45">
      <c r="R1980">
        <v>9.7800000000000011</v>
      </c>
      <c r="S1980">
        <f>1-R1980</f>
        <v>-8.7800000000000011</v>
      </c>
      <c r="T1980">
        <f>SQRT(R1980^2*$L$48+S1980^2*$L$49+2*R1980*S1980*$L$50)</f>
        <v>0.22683100689649616</v>
      </c>
      <c r="U1980">
        <f>R1980*$L$46+S1980*$L$47</f>
        <v>7.1621136428354326E-2</v>
      </c>
      <c r="V1980">
        <f>U1980/T1980</f>
        <v>0.31574667594292044</v>
      </c>
      <c r="W1980">
        <f>T1980/U1980</f>
        <v>3.1670958910768592</v>
      </c>
    </row>
    <row r="1981" spans="18:23" x14ac:dyDescent="0.45">
      <c r="R1981">
        <v>9.7899999999999991</v>
      </c>
      <c r="S1981">
        <f>1-R1981</f>
        <v>-8.7899999999999991</v>
      </c>
      <c r="T1981">
        <f>SQRT(R1981^2*$L$48+S1981^2*$L$49+2*R1981*S1981*$L$50)</f>
        <v>0.22708020162508802</v>
      </c>
      <c r="U1981">
        <f>R1981*$L$46+S1981*$L$47</f>
        <v>7.1291300734443119E-2</v>
      </c>
      <c r="V1981">
        <f>U1981/T1981</f>
        <v>0.31394767233889398</v>
      </c>
      <c r="W1981">
        <f>T1981/U1981</f>
        <v>3.1852441922886432</v>
      </c>
    </row>
    <row r="1982" spans="18:23" x14ac:dyDescent="0.45">
      <c r="R1982">
        <v>9.8000000000000007</v>
      </c>
      <c r="S1982">
        <f>1-R1982</f>
        <v>-8.8000000000000007</v>
      </c>
      <c r="T1982">
        <f>SQRT(R1982^2*$L$48+S1982^2*$L$49+2*R1982*S1982*$L$50)</f>
        <v>0.22732954680564893</v>
      </c>
      <c r="U1982">
        <f>R1982*$L$46+S1982*$L$47</f>
        <v>7.0961465040531913E-2</v>
      </c>
      <c r="V1982">
        <f>U1982/T1982</f>
        <v>0.31215240622108426</v>
      </c>
      <c r="W1982">
        <f>T1982/U1982</f>
        <v>3.2035633237814691</v>
      </c>
    </row>
    <row r="1983" spans="18:23" x14ac:dyDescent="0.45">
      <c r="R1983">
        <v>9.8099999999999987</v>
      </c>
      <c r="S1983">
        <f>1-R1983</f>
        <v>-8.8099999999999987</v>
      </c>
      <c r="T1983">
        <f>SQRT(R1983^2*$L$48+S1983^2*$L$49+2*R1983*S1983*$L$50)</f>
        <v>0.22757904194364659</v>
      </c>
      <c r="U1983">
        <f>R1983*$L$46+S1983*$L$47</f>
        <v>7.0631629346620706E-2</v>
      </c>
      <c r="V1983">
        <f>U1983/T1983</f>
        <v>0.3103608695396064</v>
      </c>
      <c r="W1983">
        <f>T1983/U1983</f>
        <v>3.2220556717843132</v>
      </c>
    </row>
    <row r="1984" spans="18:23" x14ac:dyDescent="0.45">
      <c r="R1984">
        <v>9.82</v>
      </c>
      <c r="S1984">
        <f>1-R1984</f>
        <v>-8.82</v>
      </c>
      <c r="T1984">
        <f>SQRT(R1984^2*$L$48+S1984^2*$L$49+2*R1984*S1984*$L$50)</f>
        <v>0.22782868654642785</v>
      </c>
      <c r="U1984">
        <f>R1984*$L$46+S1984*$L$47</f>
        <v>7.0301793652708611E-2</v>
      </c>
      <c r="V1984">
        <f>U1984/T1984</f>
        <v>0.30857305424697795</v>
      </c>
      <c r="W1984">
        <f>T1984/U1984</f>
        <v>3.2407236673349087</v>
      </c>
    </row>
    <row r="1985" spans="18:23" x14ac:dyDescent="0.45">
      <c r="R1985">
        <v>9.8300000000000018</v>
      </c>
      <c r="S1985">
        <f>1-R1985</f>
        <v>-8.8300000000000018</v>
      </c>
      <c r="T1985">
        <f>SQRT(R1985^2*$L$48+S1985^2*$L$49+2*R1985*S1985*$L$50)</f>
        <v>0.22807848012320409</v>
      </c>
      <c r="U1985">
        <f>R1985*$L$46+S1985*$L$47</f>
        <v>6.9971957958797404E-2</v>
      </c>
      <c r="V1985">
        <f>U1985/T1985</f>
        <v>0.30678895229834813</v>
      </c>
      <c r="W1985">
        <f>T1985/U1985</f>
        <v>3.2595697873354754</v>
      </c>
    </row>
    <row r="1986" spans="18:23" x14ac:dyDescent="0.45">
      <c r="R1986">
        <v>9.84</v>
      </c>
      <c r="S1986">
        <f>1-R1986</f>
        <v>-8.84</v>
      </c>
      <c r="T1986">
        <f>SQRT(R1986^2*$L$48+S1986^2*$L$49+2*R1986*S1986*$L$50)</f>
        <v>0.22832842218504004</v>
      </c>
      <c r="U1986">
        <f>R1986*$L$46+S1986*$L$47</f>
        <v>6.9642122264886197E-2</v>
      </c>
      <c r="V1986">
        <f>U1986/T1986</f>
        <v>0.30500855565168056</v>
      </c>
      <c r="W1986">
        <f>T1986/U1986</f>
        <v>3.2785965556389143</v>
      </c>
    </row>
    <row r="1987" spans="18:23" x14ac:dyDescent="0.45">
      <c r="R1987">
        <v>9.8500000000000014</v>
      </c>
      <c r="S1987">
        <f>1-R1987</f>
        <v>-8.8500000000000014</v>
      </c>
      <c r="T1987">
        <f>SQRT(R1987^2*$L$48+S1987^2*$L$49+2*R1987*S1987*$L$50)</f>
        <v>0.22857851224483744</v>
      </c>
      <c r="U1987">
        <f>R1987*$L$46+S1987*$L$47</f>
        <v>6.931228657097499E-2</v>
      </c>
      <c r="V1987">
        <f>U1987/T1987</f>
        <v>0.30323185626797883</v>
      </c>
      <c r="W1987">
        <f>T1987/U1987</f>
        <v>3.2978065441655233</v>
      </c>
    </row>
    <row r="1988" spans="18:23" x14ac:dyDescent="0.45">
      <c r="R1988">
        <v>9.86</v>
      </c>
      <c r="S1988">
        <f>1-R1988</f>
        <v>-8.86</v>
      </c>
      <c r="T1988">
        <f>SQRT(R1988^2*$L$48+S1988^2*$L$49+2*R1988*S1988*$L$50)</f>
        <v>0.22882874981735904</v>
      </c>
      <c r="U1988">
        <f>R1988*$L$46+S1988*$L$47</f>
        <v>6.8982450877063339E-2</v>
      </c>
      <c r="V1988">
        <f>U1988/T1988</f>
        <v>0.3014588461114352</v>
      </c>
      <c r="W1988">
        <f>T1988/U1988</f>
        <v>3.3172023740525662</v>
      </c>
    </row>
    <row r="1989" spans="18:23" x14ac:dyDescent="0.45">
      <c r="R1989">
        <v>9.870000000000001</v>
      </c>
      <c r="S1989">
        <f>1-R1989</f>
        <v>-8.870000000000001</v>
      </c>
      <c r="T1989">
        <f>SQRT(R1989^2*$L$48+S1989^2*$L$49+2*R1989*S1989*$L$50)</f>
        <v>0.22907913441918473</v>
      </c>
      <c r="U1989">
        <f>R1989*$L$46+S1989*$L$47</f>
        <v>6.8652615183151688E-2</v>
      </c>
      <c r="V1989">
        <f>U1989/T1989</f>
        <v>0.29968951714967818</v>
      </c>
      <c r="W1989">
        <f>T1989/U1989</f>
        <v>3.3367867168358645</v>
      </c>
    </row>
    <row r="1990" spans="18:23" x14ac:dyDescent="0.45">
      <c r="R1990">
        <v>9.879999999999999</v>
      </c>
      <c r="S1990">
        <f>1-R1990</f>
        <v>-8.879999999999999</v>
      </c>
      <c r="T1990">
        <f>SQRT(R1990^2*$L$48+S1990^2*$L$49+2*R1990*S1990*$L$50)</f>
        <v>0.2293296655687358</v>
      </c>
      <c r="U1990">
        <f>R1990*$L$46+S1990*$L$47</f>
        <v>6.8322779489240482E-2</v>
      </c>
      <c r="V1990">
        <f>U1990/T1990</f>
        <v>0.29792386135391824</v>
      </c>
      <c r="W1990">
        <f>T1990/U1990</f>
        <v>3.3565622956667154</v>
      </c>
    </row>
    <row r="1991" spans="18:23" x14ac:dyDescent="0.45">
      <c r="R1991">
        <v>9.89</v>
      </c>
      <c r="S1991">
        <f>1-R1991</f>
        <v>-8.89</v>
      </c>
      <c r="T1991">
        <f>SQRT(R1991^2*$L$48+S1991^2*$L$49+2*R1991*S1991*$L$50)</f>
        <v>0.22958034278624662</v>
      </c>
      <c r="U1991">
        <f>R1991*$L$46+S1991*$L$47</f>
        <v>6.7992943795329275E-2</v>
      </c>
      <c r="V1991">
        <f>U1991/T1991</f>
        <v>0.29616187069916033</v>
      </c>
      <c r="W1991">
        <f>T1991/U1991</f>
        <v>3.3765318865634621</v>
      </c>
    </row>
    <row r="1992" spans="18:23" x14ac:dyDescent="0.45">
      <c r="R1992">
        <v>9.9000000000000021</v>
      </c>
      <c r="S1992">
        <f>1-R1992</f>
        <v>-8.9000000000000021</v>
      </c>
      <c r="T1992">
        <f>SQRT(R1992^2*$L$48+S1992^2*$L$49+2*R1992*S1992*$L$50)</f>
        <v>0.2298311655937656</v>
      </c>
      <c r="U1992">
        <f>R1992*$L$46+S1992*$L$47</f>
        <v>6.7663108101418068E-2</v>
      </c>
      <c r="V1992">
        <f>U1992/T1992</f>
        <v>0.29440353716438489</v>
      </c>
      <c r="W1992">
        <f>T1992/U1992</f>
        <v>3.3966983196999911</v>
      </c>
    </row>
    <row r="1993" spans="18:23" x14ac:dyDescent="0.45">
      <c r="R1993">
        <v>9.91</v>
      </c>
      <c r="S1993">
        <f>1-R1993</f>
        <v>-8.91</v>
      </c>
      <c r="T1993">
        <f>SQRT(R1993^2*$L$48+S1993^2*$L$49+2*R1993*S1993*$L$50)</f>
        <v>0.23008213351515602</v>
      </c>
      <c r="U1993">
        <f>R1993*$L$46+S1993*$L$47</f>
        <v>6.7333272407506417E-2</v>
      </c>
      <c r="V1993">
        <f>U1993/T1993</f>
        <v>0.29264885273271785</v>
      </c>
      <c r="W1993">
        <f>T1993/U1993</f>
        <v>3.417064480732205</v>
      </c>
    </row>
    <row r="1994" spans="18:23" x14ac:dyDescent="0.45">
      <c r="R1994">
        <v>9.9200000000000017</v>
      </c>
      <c r="S1994">
        <f>1-R1994</f>
        <v>-8.9200000000000017</v>
      </c>
      <c r="T1994">
        <f>SQRT(R1994^2*$L$48+S1994^2*$L$49+2*R1994*S1994*$L$50)</f>
        <v>0.23033324607606795</v>
      </c>
      <c r="U1994">
        <f>R1994*$L$46+S1994*$L$47</f>
        <v>6.7003436713594766E-2</v>
      </c>
      <c r="V1994">
        <f>U1994/T1994</f>
        <v>0.2908978093916445</v>
      </c>
      <c r="W1994">
        <f>T1994/U1994</f>
        <v>3.4376333121631375</v>
      </c>
    </row>
    <row r="1995" spans="18:23" x14ac:dyDescent="0.45">
      <c r="R1995">
        <v>9.93</v>
      </c>
      <c r="S1995">
        <f>1-R1995</f>
        <v>-8.93</v>
      </c>
      <c r="T1995">
        <f>SQRT(R1995^2*$L$48+S1995^2*$L$49+2*R1995*S1995*$L$50)</f>
        <v>0.23058450280395851</v>
      </c>
      <c r="U1995">
        <f>R1995*$L$46+S1995*$L$47</f>
        <v>6.6673601019683559E-2</v>
      </c>
      <c r="V1995">
        <f>U1995/T1995</f>
        <v>0.28915039913315005</v>
      </c>
      <c r="W1995">
        <f>T1995/U1995</f>
        <v>3.4584078147494197</v>
      </c>
    </row>
    <row r="1996" spans="18:23" x14ac:dyDescent="0.45">
      <c r="R1996">
        <v>9.9400000000000013</v>
      </c>
      <c r="S1996">
        <f>1-R1996</f>
        <v>-8.9400000000000013</v>
      </c>
      <c r="T1996">
        <f>SQRT(R1996^2*$L$48+S1996^2*$L$49+2*R1996*S1996*$L$50)</f>
        <v>0.23083590322806186</v>
      </c>
      <c r="U1996">
        <f>R1996*$L$46+S1996*$L$47</f>
        <v>6.6343765325772353E-2</v>
      </c>
      <c r="V1996">
        <f>U1996/T1996</f>
        <v>0.28740661395392147</v>
      </c>
      <c r="W1996">
        <f>T1996/U1996</f>
        <v>3.4793910489489472</v>
      </c>
    </row>
    <row r="1997" spans="18:23" x14ac:dyDescent="0.45">
      <c r="R1997">
        <v>9.9499999999999993</v>
      </c>
      <c r="S1997">
        <f>1-R1997</f>
        <v>-8.9499999999999993</v>
      </c>
      <c r="T1997">
        <f>SQRT(R1997^2*$L$48+S1997^2*$L$49+2*R1997*S1997*$L$50)</f>
        <v>0.23108744687939786</v>
      </c>
      <c r="U1997">
        <f>R1997*$L$46+S1997*$L$47</f>
        <v>6.6013929631861146E-2</v>
      </c>
      <c r="V1997">
        <f>U1997/T1997</f>
        <v>0.28566644585550827</v>
      </c>
      <c r="W1997">
        <f>T1997/U1997</f>
        <v>3.5005861364124153</v>
      </c>
    </row>
    <row r="1998" spans="18:23" x14ac:dyDescent="0.45">
      <c r="R1998">
        <v>9.9600000000000009</v>
      </c>
      <c r="S1998">
        <f>1-R1998</f>
        <v>-8.9600000000000009</v>
      </c>
      <c r="T1998">
        <f>SQRT(R1998^2*$L$48+S1998^2*$L$49+2*R1998*S1998*$L$50)</f>
        <v>0.23133913329075567</v>
      </c>
      <c r="U1998">
        <f>R1998*$L$46+S1998*$L$47</f>
        <v>6.5684093937949495E-2</v>
      </c>
      <c r="V1998">
        <f>U1998/T1998</f>
        <v>0.28392988684450232</v>
      </c>
      <c r="W1998">
        <f>T1998/U1998</f>
        <v>3.5219962615195288</v>
      </c>
    </row>
    <row r="1999" spans="18:23" x14ac:dyDescent="0.45">
      <c r="R1999">
        <v>9.9699999999999989</v>
      </c>
      <c r="S1999">
        <f>1-R1999</f>
        <v>-8.9699999999999989</v>
      </c>
      <c r="T1999">
        <f>SQRT(R1999^2*$L$48+S1999^2*$L$49+2*R1999*S1999*$L$50)</f>
        <v>0.23159096199669857</v>
      </c>
      <c r="U1999">
        <f>R1999*$L$46+S1999*$L$47</f>
        <v>6.5354258244037844E-2</v>
      </c>
      <c r="V1999">
        <f>U1999/T1999</f>
        <v>0.28219692893269943</v>
      </c>
      <c r="W1999">
        <f>T1999/U1999</f>
        <v>3.5436246729619367</v>
      </c>
    </row>
    <row r="2000" spans="18:23" x14ac:dyDescent="0.45">
      <c r="R2000">
        <v>9.98</v>
      </c>
      <c r="S2000">
        <f>1-R2000</f>
        <v>-8.98</v>
      </c>
      <c r="T2000">
        <f>SQRT(R2000^2*$L$48+S2000^2*$L$49+2*R2000*S2000*$L$50)</f>
        <v>0.23184293253353608</v>
      </c>
      <c r="U2000">
        <f>R2000*$L$46+S2000*$L$47</f>
        <v>6.5024422550126637E-2</v>
      </c>
      <c r="V2000">
        <f>U2000/T2000</f>
        <v>0.28046756413728874</v>
      </c>
      <c r="W2000">
        <f>T2000/U2000</f>
        <v>3.5654746853739581</v>
      </c>
    </row>
    <row r="2001" spans="18:23" x14ac:dyDescent="0.45">
      <c r="R2001">
        <v>9.990000000000002</v>
      </c>
      <c r="S2001">
        <f>1-R2001</f>
        <v>-8.990000000000002</v>
      </c>
      <c r="T2001">
        <f>SQRT(R2001^2*$L$48+S2001^2*$L$49+2*R2001*S2001*$L$50)</f>
        <v>0.23209504443934414</v>
      </c>
      <c r="U2001">
        <f>R2001*$L$46+S2001*$L$47</f>
        <v>6.469458685621543E-2</v>
      </c>
      <c r="V2001">
        <f>U2001/T2001</f>
        <v>0.27874178448098125</v>
      </c>
      <c r="W2001">
        <f>T2001/U2001</f>
        <v>3.5875496810139378</v>
      </c>
    </row>
    <row r="2002" spans="18:23" x14ac:dyDescent="0.45">
      <c r="R2002">
        <v>10</v>
      </c>
      <c r="S2002">
        <f>1-R2002</f>
        <v>-9</v>
      </c>
      <c r="T2002">
        <f>SQRT(R2002^2*$L$48+S2002^2*$L$49+2*R2002*S2002*$L$50)</f>
        <v>0.23234729725393538</v>
      </c>
      <c r="U2002">
        <f>R2002*$L$46+S2002*$L$47</f>
        <v>6.4364751162304223E-2</v>
      </c>
      <c r="V2002">
        <f>U2002/T2002</f>
        <v>0.27701958199220689</v>
      </c>
      <c r="W2002">
        <f>T2002/U2002</f>
        <v>3.6098531114963994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15</vt:i4>
      </vt:variant>
    </vt:vector>
  </HeadingPairs>
  <TitlesOfParts>
    <vt:vector size="18" baseType="lpstr">
      <vt:lpstr>三家公司-台達電、富邦金、長榮</vt:lpstr>
      <vt:lpstr>四家公司新增藥華藥</vt:lpstr>
      <vt:lpstr>四家公司新增遠傳</vt:lpstr>
      <vt:lpstr>四家公司新增藥華藥!cc</vt:lpstr>
      <vt:lpstr>cc</vt:lpstr>
      <vt:lpstr>四家公司新增遠傳!ccc</vt:lpstr>
      <vt:lpstr>四家公司新增藥華藥!ccc</vt:lpstr>
      <vt:lpstr>ccc</vt:lpstr>
      <vt:lpstr>四家公司新增遠傳!wpx</vt:lpstr>
      <vt:lpstr>四家公司新增藥華藥!wpx</vt:lpstr>
      <vt:lpstr>wpx</vt:lpstr>
      <vt:lpstr>四家公司新增遠傳!wpy</vt:lpstr>
      <vt:lpstr>四家公司新增藥華藥!wpy</vt:lpstr>
      <vt:lpstr>wpy</vt:lpstr>
      <vt:lpstr>四家公司新增藥華藥!wx</vt:lpstr>
      <vt:lpstr>wx</vt:lpstr>
      <vt:lpstr>四家公司新增藥華藥!wy</vt:lpstr>
      <vt:lpstr>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秉諺 李</cp:lastModifiedBy>
  <dcterms:created xsi:type="dcterms:W3CDTF">2026-03-20T04:22:19Z</dcterms:created>
  <dcterms:modified xsi:type="dcterms:W3CDTF">2026-05-01T08:42:48Z</dcterms:modified>
</cp:coreProperties>
</file>