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xinc./Documents/GitHub/desktop-tutorial/ndhu/midterm/"/>
    </mc:Choice>
  </mc:AlternateContent>
  <xr:revisionPtr revIDLastSave="0" documentId="13_ncr:1_{84BF37E3-2FE6-5242-A020-D6CFD3B3E4F0}" xr6:coauthVersionLast="47" xr6:coauthVersionMax="47" xr10:uidLastSave="{00000000-0000-0000-0000-000000000000}"/>
  <bookViews>
    <workbookView xWindow="0" yWindow="780" windowWidth="34200" windowHeight="19860" activeTab="6" xr2:uid="{00000000-000D-0000-FFFF-FFFF00000000}"/>
  </bookViews>
  <sheets>
    <sheet name="2020" sheetId="1" r:id="rId1"/>
    <sheet name="2021" sheetId="2" r:id="rId2"/>
    <sheet name="2022" sheetId="3" r:id="rId3"/>
    <sheet name="2023" sheetId="4" r:id="rId4"/>
    <sheet name="Target (2)" sheetId="6" r:id="rId5"/>
    <sheet name="Target" sheetId="5" r:id="rId6"/>
    <sheet name="Final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93" i="7" l="1"/>
  <c r="P793" i="7"/>
  <c r="O793" i="7"/>
  <c r="N793" i="7"/>
  <c r="Q792" i="7"/>
  <c r="P792" i="7"/>
  <c r="O792" i="7"/>
  <c r="N792" i="7"/>
  <c r="Q791" i="7"/>
  <c r="P791" i="7"/>
  <c r="O791" i="7"/>
  <c r="N791" i="7"/>
  <c r="Q790" i="7"/>
  <c r="P790" i="7"/>
  <c r="O790" i="7"/>
  <c r="N790" i="7"/>
  <c r="Q789" i="7"/>
  <c r="P789" i="7"/>
  <c r="O789" i="7"/>
  <c r="N789" i="7"/>
  <c r="Q788" i="7"/>
  <c r="P788" i="7"/>
  <c r="O788" i="7"/>
  <c r="N788" i="7"/>
  <c r="Q787" i="7"/>
  <c r="P787" i="7"/>
  <c r="O787" i="7"/>
  <c r="N787" i="7"/>
  <c r="Q786" i="7"/>
  <c r="P786" i="7"/>
  <c r="O786" i="7"/>
  <c r="N786" i="7"/>
  <c r="Q785" i="7"/>
  <c r="P785" i="7"/>
  <c r="O785" i="7"/>
  <c r="N785" i="7"/>
  <c r="Q784" i="7"/>
  <c r="P784" i="7"/>
  <c r="O784" i="7"/>
  <c r="N784" i="7"/>
  <c r="Q783" i="7"/>
  <c r="P783" i="7"/>
  <c r="O783" i="7"/>
  <c r="N783" i="7"/>
  <c r="Q782" i="7"/>
  <c r="P782" i="7"/>
  <c r="O782" i="7"/>
  <c r="N782" i="7"/>
  <c r="Q781" i="7"/>
  <c r="P781" i="7"/>
  <c r="O781" i="7"/>
  <c r="N781" i="7"/>
  <c r="Q780" i="7"/>
  <c r="P780" i="7"/>
  <c r="O780" i="7"/>
  <c r="N780" i="7"/>
  <c r="Q779" i="7"/>
  <c r="P779" i="7"/>
  <c r="O779" i="7"/>
  <c r="N779" i="7"/>
  <c r="Q778" i="7"/>
  <c r="P778" i="7"/>
  <c r="O778" i="7"/>
  <c r="N778" i="7"/>
  <c r="Q777" i="7"/>
  <c r="P777" i="7"/>
  <c r="O777" i="7"/>
  <c r="N777" i="7"/>
  <c r="Q776" i="7"/>
  <c r="P776" i="7"/>
  <c r="O776" i="7"/>
  <c r="N776" i="7"/>
  <c r="Q775" i="7"/>
  <c r="P775" i="7"/>
  <c r="O775" i="7"/>
  <c r="N775" i="7"/>
  <c r="Q774" i="7"/>
  <c r="P774" i="7"/>
  <c r="O774" i="7"/>
  <c r="N774" i="7"/>
  <c r="Q773" i="7"/>
  <c r="P773" i="7"/>
  <c r="O773" i="7"/>
  <c r="N773" i="7"/>
  <c r="Q772" i="7"/>
  <c r="P772" i="7"/>
  <c r="O772" i="7"/>
  <c r="N772" i="7"/>
  <c r="Q771" i="7"/>
  <c r="P771" i="7"/>
  <c r="O771" i="7"/>
  <c r="N771" i="7"/>
  <c r="Q770" i="7"/>
  <c r="P770" i="7"/>
  <c r="O770" i="7"/>
  <c r="N770" i="7"/>
  <c r="Q769" i="7"/>
  <c r="P769" i="7"/>
  <c r="O769" i="7"/>
  <c r="N769" i="7"/>
  <c r="Q768" i="7"/>
  <c r="P768" i="7"/>
  <c r="O768" i="7"/>
  <c r="N768" i="7"/>
  <c r="Q767" i="7"/>
  <c r="P767" i="7"/>
  <c r="O767" i="7"/>
  <c r="N767" i="7"/>
  <c r="Q766" i="7"/>
  <c r="P766" i="7"/>
  <c r="O766" i="7"/>
  <c r="N766" i="7"/>
  <c r="Q765" i="7"/>
  <c r="P765" i="7"/>
  <c r="O765" i="7"/>
  <c r="N765" i="7"/>
  <c r="Q764" i="7"/>
  <c r="P764" i="7"/>
  <c r="O764" i="7"/>
  <c r="N764" i="7"/>
  <c r="Q763" i="7"/>
  <c r="P763" i="7"/>
  <c r="O763" i="7"/>
  <c r="N763" i="7"/>
  <c r="Q762" i="7"/>
  <c r="P762" i="7"/>
  <c r="O762" i="7"/>
  <c r="N762" i="7"/>
  <c r="Q761" i="7"/>
  <c r="P761" i="7"/>
  <c r="O761" i="7"/>
  <c r="N761" i="7"/>
  <c r="Q760" i="7"/>
  <c r="P760" i="7"/>
  <c r="O760" i="7"/>
  <c r="N760" i="7"/>
  <c r="Q759" i="7"/>
  <c r="P759" i="7"/>
  <c r="O759" i="7"/>
  <c r="N759" i="7"/>
  <c r="Q758" i="7"/>
  <c r="P758" i="7"/>
  <c r="O758" i="7"/>
  <c r="N758" i="7"/>
  <c r="Q757" i="7"/>
  <c r="P757" i="7"/>
  <c r="O757" i="7"/>
  <c r="N757" i="7"/>
  <c r="Q756" i="7"/>
  <c r="P756" i="7"/>
  <c r="O756" i="7"/>
  <c r="N756" i="7"/>
  <c r="Q755" i="7"/>
  <c r="P755" i="7"/>
  <c r="O755" i="7"/>
  <c r="N755" i="7"/>
  <c r="Q754" i="7"/>
  <c r="P754" i="7"/>
  <c r="O754" i="7"/>
  <c r="N754" i="7"/>
  <c r="Q753" i="7"/>
  <c r="P753" i="7"/>
  <c r="O753" i="7"/>
  <c r="N753" i="7"/>
  <c r="Q752" i="7"/>
  <c r="P752" i="7"/>
  <c r="O752" i="7"/>
  <c r="N752" i="7"/>
  <c r="Q751" i="7"/>
  <c r="P751" i="7"/>
  <c r="O751" i="7"/>
  <c r="N751" i="7"/>
  <c r="Q750" i="7"/>
  <c r="P750" i="7"/>
  <c r="O750" i="7"/>
  <c r="N750" i="7"/>
  <c r="Q749" i="7"/>
  <c r="P749" i="7"/>
  <c r="O749" i="7"/>
  <c r="N749" i="7"/>
  <c r="Q748" i="7"/>
  <c r="P748" i="7"/>
  <c r="O748" i="7"/>
  <c r="N748" i="7"/>
  <c r="Q747" i="7"/>
  <c r="P747" i="7"/>
  <c r="O747" i="7"/>
  <c r="N747" i="7"/>
  <c r="Q746" i="7"/>
  <c r="P746" i="7"/>
  <c r="O746" i="7"/>
  <c r="N746" i="7"/>
  <c r="Q745" i="7"/>
  <c r="P745" i="7"/>
  <c r="O745" i="7"/>
  <c r="N745" i="7"/>
  <c r="Q744" i="7"/>
  <c r="P744" i="7"/>
  <c r="O744" i="7"/>
  <c r="N744" i="7"/>
  <c r="Q743" i="7"/>
  <c r="P743" i="7"/>
  <c r="O743" i="7"/>
  <c r="N743" i="7"/>
  <c r="Q742" i="7"/>
  <c r="P742" i="7"/>
  <c r="O742" i="7"/>
  <c r="N742" i="7"/>
  <c r="Q741" i="7"/>
  <c r="P741" i="7"/>
  <c r="O741" i="7"/>
  <c r="N741" i="7"/>
  <c r="Q740" i="7"/>
  <c r="P740" i="7"/>
  <c r="O740" i="7"/>
  <c r="N740" i="7"/>
  <c r="Q739" i="7"/>
  <c r="P739" i="7"/>
  <c r="O739" i="7"/>
  <c r="N739" i="7"/>
  <c r="Q738" i="7"/>
  <c r="P738" i="7"/>
  <c r="O738" i="7"/>
  <c r="N738" i="7"/>
  <c r="Q737" i="7"/>
  <c r="P737" i="7"/>
  <c r="O737" i="7"/>
  <c r="N737" i="7"/>
  <c r="Q736" i="7"/>
  <c r="P736" i="7"/>
  <c r="O736" i="7"/>
  <c r="N736" i="7"/>
  <c r="Q735" i="7"/>
  <c r="P735" i="7"/>
  <c r="O735" i="7"/>
  <c r="N735" i="7"/>
  <c r="Q734" i="7"/>
  <c r="P734" i="7"/>
  <c r="O734" i="7"/>
  <c r="N734" i="7"/>
  <c r="Q733" i="7"/>
  <c r="P733" i="7"/>
  <c r="O733" i="7"/>
  <c r="N733" i="7"/>
  <c r="Q732" i="7"/>
  <c r="P732" i="7"/>
  <c r="O732" i="7"/>
  <c r="N732" i="7"/>
  <c r="Q731" i="7"/>
  <c r="P731" i="7"/>
  <c r="O731" i="7"/>
  <c r="N731" i="7"/>
  <c r="Q730" i="7"/>
  <c r="P730" i="7"/>
  <c r="O730" i="7"/>
  <c r="N730" i="7"/>
  <c r="Q729" i="7"/>
  <c r="P729" i="7"/>
  <c r="O729" i="7"/>
  <c r="N729" i="7"/>
  <c r="Q728" i="7"/>
  <c r="P728" i="7"/>
  <c r="O728" i="7"/>
  <c r="N728" i="7"/>
  <c r="Q727" i="7"/>
  <c r="P727" i="7"/>
  <c r="O727" i="7"/>
  <c r="N727" i="7"/>
  <c r="Q726" i="7"/>
  <c r="P726" i="7"/>
  <c r="O726" i="7"/>
  <c r="N726" i="7"/>
  <c r="Q725" i="7"/>
  <c r="P725" i="7"/>
  <c r="O725" i="7"/>
  <c r="N725" i="7"/>
  <c r="Q724" i="7"/>
  <c r="P724" i="7"/>
  <c r="O724" i="7"/>
  <c r="N724" i="7"/>
  <c r="Q723" i="7"/>
  <c r="P723" i="7"/>
  <c r="O723" i="7"/>
  <c r="N723" i="7"/>
  <c r="Q722" i="7"/>
  <c r="P722" i="7"/>
  <c r="O722" i="7"/>
  <c r="N722" i="7"/>
  <c r="Q721" i="7"/>
  <c r="P721" i="7"/>
  <c r="O721" i="7"/>
  <c r="N721" i="7"/>
  <c r="Q720" i="7"/>
  <c r="P720" i="7"/>
  <c r="O720" i="7"/>
  <c r="N720" i="7"/>
  <c r="Q719" i="7"/>
  <c r="P719" i="7"/>
  <c r="O719" i="7"/>
  <c r="N719" i="7"/>
  <c r="Q718" i="7"/>
  <c r="P718" i="7"/>
  <c r="O718" i="7"/>
  <c r="N718" i="7"/>
  <c r="Q717" i="7"/>
  <c r="P717" i="7"/>
  <c r="O717" i="7"/>
  <c r="N717" i="7"/>
  <c r="Q716" i="7"/>
  <c r="P716" i="7"/>
  <c r="O716" i="7"/>
  <c r="N716" i="7"/>
  <c r="Q715" i="7"/>
  <c r="P715" i="7"/>
  <c r="O715" i="7"/>
  <c r="N715" i="7"/>
  <c r="Q714" i="7"/>
  <c r="P714" i="7"/>
  <c r="O714" i="7"/>
  <c r="N714" i="7"/>
  <c r="Q713" i="7"/>
  <c r="P713" i="7"/>
  <c r="O713" i="7"/>
  <c r="N713" i="7"/>
  <c r="Q712" i="7"/>
  <c r="P712" i="7"/>
  <c r="O712" i="7"/>
  <c r="N712" i="7"/>
  <c r="Q711" i="7"/>
  <c r="P711" i="7"/>
  <c r="O711" i="7"/>
  <c r="N711" i="7"/>
  <c r="Q710" i="7"/>
  <c r="P710" i="7"/>
  <c r="O710" i="7"/>
  <c r="N710" i="7"/>
  <c r="Q709" i="7"/>
  <c r="P709" i="7"/>
  <c r="O709" i="7"/>
  <c r="N709" i="7"/>
  <c r="Q708" i="7"/>
  <c r="P708" i="7"/>
  <c r="O708" i="7"/>
  <c r="N708" i="7"/>
  <c r="Q707" i="7"/>
  <c r="P707" i="7"/>
  <c r="O707" i="7"/>
  <c r="N707" i="7"/>
  <c r="Q706" i="7"/>
  <c r="P706" i="7"/>
  <c r="O706" i="7"/>
  <c r="N706" i="7"/>
  <c r="Q705" i="7"/>
  <c r="P705" i="7"/>
  <c r="O705" i="7"/>
  <c r="N705" i="7"/>
  <c r="Q704" i="7"/>
  <c r="P704" i="7"/>
  <c r="O704" i="7"/>
  <c r="N704" i="7"/>
  <c r="Q703" i="7"/>
  <c r="P703" i="7"/>
  <c r="O703" i="7"/>
  <c r="N703" i="7"/>
  <c r="Q702" i="7"/>
  <c r="P702" i="7"/>
  <c r="O702" i="7"/>
  <c r="N702" i="7"/>
  <c r="Q701" i="7"/>
  <c r="P701" i="7"/>
  <c r="O701" i="7"/>
  <c r="N701" i="7"/>
  <c r="Q700" i="7"/>
  <c r="P700" i="7"/>
  <c r="O700" i="7"/>
  <c r="N700" i="7"/>
  <c r="Q699" i="7"/>
  <c r="P699" i="7"/>
  <c r="O699" i="7"/>
  <c r="N699" i="7"/>
  <c r="Q698" i="7"/>
  <c r="P698" i="7"/>
  <c r="O698" i="7"/>
  <c r="N698" i="7"/>
  <c r="Q697" i="7"/>
  <c r="P697" i="7"/>
  <c r="O697" i="7"/>
  <c r="N697" i="7"/>
  <c r="Q696" i="7"/>
  <c r="P696" i="7"/>
  <c r="O696" i="7"/>
  <c r="N696" i="7"/>
  <c r="Q695" i="7"/>
  <c r="P695" i="7"/>
  <c r="O695" i="7"/>
  <c r="N695" i="7"/>
  <c r="Q694" i="7"/>
  <c r="P694" i="7"/>
  <c r="O694" i="7"/>
  <c r="N694" i="7"/>
  <c r="Q693" i="7"/>
  <c r="P693" i="7"/>
  <c r="O693" i="7"/>
  <c r="N693" i="7"/>
  <c r="Q692" i="7"/>
  <c r="P692" i="7"/>
  <c r="O692" i="7"/>
  <c r="N692" i="7"/>
  <c r="Q691" i="7"/>
  <c r="P691" i="7"/>
  <c r="O691" i="7"/>
  <c r="N691" i="7"/>
  <c r="Q690" i="7"/>
  <c r="P690" i="7"/>
  <c r="O690" i="7"/>
  <c r="N690" i="7"/>
  <c r="Q689" i="7"/>
  <c r="P689" i="7"/>
  <c r="O689" i="7"/>
  <c r="N689" i="7"/>
  <c r="Q688" i="7"/>
  <c r="P688" i="7"/>
  <c r="O688" i="7"/>
  <c r="N688" i="7"/>
  <c r="Q687" i="7"/>
  <c r="P687" i="7"/>
  <c r="O687" i="7"/>
  <c r="N687" i="7"/>
  <c r="Q686" i="7"/>
  <c r="P686" i="7"/>
  <c r="O686" i="7"/>
  <c r="N686" i="7"/>
  <c r="Q685" i="7"/>
  <c r="P685" i="7"/>
  <c r="O685" i="7"/>
  <c r="N685" i="7"/>
  <c r="Q684" i="7"/>
  <c r="P684" i="7"/>
  <c r="O684" i="7"/>
  <c r="N684" i="7"/>
  <c r="Q683" i="7"/>
  <c r="P683" i="7"/>
  <c r="O683" i="7"/>
  <c r="N683" i="7"/>
  <c r="Q682" i="7"/>
  <c r="P682" i="7"/>
  <c r="O682" i="7"/>
  <c r="N682" i="7"/>
  <c r="Q681" i="7"/>
  <c r="P681" i="7"/>
  <c r="O681" i="7"/>
  <c r="N681" i="7"/>
  <c r="Q680" i="7"/>
  <c r="P680" i="7"/>
  <c r="O680" i="7"/>
  <c r="N680" i="7"/>
  <c r="Q679" i="7"/>
  <c r="P679" i="7"/>
  <c r="O679" i="7"/>
  <c r="N679" i="7"/>
  <c r="Q678" i="7"/>
  <c r="P678" i="7"/>
  <c r="O678" i="7"/>
  <c r="N678" i="7"/>
  <c r="Q677" i="7"/>
  <c r="P677" i="7"/>
  <c r="O677" i="7"/>
  <c r="N677" i="7"/>
  <c r="Q676" i="7"/>
  <c r="P676" i="7"/>
  <c r="O676" i="7"/>
  <c r="N676" i="7"/>
  <c r="Q675" i="7"/>
  <c r="P675" i="7"/>
  <c r="O675" i="7"/>
  <c r="N675" i="7"/>
  <c r="Q674" i="7"/>
  <c r="P674" i="7"/>
  <c r="O674" i="7"/>
  <c r="N674" i="7"/>
  <c r="Q673" i="7"/>
  <c r="P673" i="7"/>
  <c r="O673" i="7"/>
  <c r="N673" i="7"/>
  <c r="Q672" i="7"/>
  <c r="P672" i="7"/>
  <c r="O672" i="7"/>
  <c r="N672" i="7"/>
  <c r="Q671" i="7"/>
  <c r="P671" i="7"/>
  <c r="O671" i="7"/>
  <c r="N671" i="7"/>
  <c r="Q670" i="7"/>
  <c r="P670" i="7"/>
  <c r="O670" i="7"/>
  <c r="N670" i="7"/>
  <c r="Q669" i="7"/>
  <c r="P669" i="7"/>
  <c r="O669" i="7"/>
  <c r="N669" i="7"/>
  <c r="Q668" i="7"/>
  <c r="P668" i="7"/>
  <c r="O668" i="7"/>
  <c r="N668" i="7"/>
  <c r="Q667" i="7"/>
  <c r="P667" i="7"/>
  <c r="O667" i="7"/>
  <c r="N667" i="7"/>
  <c r="Q666" i="7"/>
  <c r="P666" i="7"/>
  <c r="O666" i="7"/>
  <c r="N666" i="7"/>
  <c r="Q665" i="7"/>
  <c r="P665" i="7"/>
  <c r="O665" i="7"/>
  <c r="N665" i="7"/>
  <c r="Q664" i="7"/>
  <c r="P664" i="7"/>
  <c r="O664" i="7"/>
  <c r="N664" i="7"/>
  <c r="Q663" i="7"/>
  <c r="P663" i="7"/>
  <c r="O663" i="7"/>
  <c r="N663" i="7"/>
  <c r="Q662" i="7"/>
  <c r="P662" i="7"/>
  <c r="O662" i="7"/>
  <c r="N662" i="7"/>
  <c r="Q661" i="7"/>
  <c r="P661" i="7"/>
  <c r="O661" i="7"/>
  <c r="N661" i="7"/>
  <c r="Q660" i="7"/>
  <c r="P660" i="7"/>
  <c r="O660" i="7"/>
  <c r="N660" i="7"/>
  <c r="Q659" i="7"/>
  <c r="P659" i="7"/>
  <c r="O659" i="7"/>
  <c r="N659" i="7"/>
  <c r="Q658" i="7"/>
  <c r="P658" i="7"/>
  <c r="O658" i="7"/>
  <c r="N658" i="7"/>
  <c r="Q657" i="7"/>
  <c r="P657" i="7"/>
  <c r="O657" i="7"/>
  <c r="N657" i="7"/>
  <c r="Q656" i="7"/>
  <c r="P656" i="7"/>
  <c r="O656" i="7"/>
  <c r="N656" i="7"/>
  <c r="Q655" i="7"/>
  <c r="P655" i="7"/>
  <c r="O655" i="7"/>
  <c r="N655" i="7"/>
  <c r="Q654" i="7"/>
  <c r="P654" i="7"/>
  <c r="O654" i="7"/>
  <c r="N654" i="7"/>
  <c r="Q653" i="7"/>
  <c r="P653" i="7"/>
  <c r="O653" i="7"/>
  <c r="N653" i="7"/>
  <c r="Q652" i="7"/>
  <c r="P652" i="7"/>
  <c r="O652" i="7"/>
  <c r="N652" i="7"/>
  <c r="Q651" i="7"/>
  <c r="P651" i="7"/>
  <c r="O651" i="7"/>
  <c r="N651" i="7"/>
  <c r="Q650" i="7"/>
  <c r="P650" i="7"/>
  <c r="O650" i="7"/>
  <c r="N650" i="7"/>
  <c r="Q649" i="7"/>
  <c r="P649" i="7"/>
  <c r="O649" i="7"/>
  <c r="N649" i="7"/>
  <c r="Q648" i="7"/>
  <c r="P648" i="7"/>
  <c r="O648" i="7"/>
  <c r="N648" i="7"/>
  <c r="Q647" i="7"/>
  <c r="P647" i="7"/>
  <c r="O647" i="7"/>
  <c r="N647" i="7"/>
  <c r="Q646" i="7"/>
  <c r="P646" i="7"/>
  <c r="O646" i="7"/>
  <c r="N646" i="7"/>
  <c r="Q645" i="7"/>
  <c r="P645" i="7"/>
  <c r="O645" i="7"/>
  <c r="N645" i="7"/>
  <c r="Q644" i="7"/>
  <c r="P644" i="7"/>
  <c r="O644" i="7"/>
  <c r="N644" i="7"/>
  <c r="Q643" i="7"/>
  <c r="P643" i="7"/>
  <c r="O643" i="7"/>
  <c r="N643" i="7"/>
  <c r="Q642" i="7"/>
  <c r="P642" i="7"/>
  <c r="O642" i="7"/>
  <c r="N642" i="7"/>
  <c r="Q641" i="7"/>
  <c r="P641" i="7"/>
  <c r="O641" i="7"/>
  <c r="N641" i="7"/>
  <c r="Q640" i="7"/>
  <c r="P640" i="7"/>
  <c r="O640" i="7"/>
  <c r="N640" i="7"/>
  <c r="Q639" i="7"/>
  <c r="P639" i="7"/>
  <c r="O639" i="7"/>
  <c r="N639" i="7"/>
  <c r="Q638" i="7"/>
  <c r="P638" i="7"/>
  <c r="O638" i="7"/>
  <c r="N638" i="7"/>
  <c r="Q637" i="7"/>
  <c r="P637" i="7"/>
  <c r="O637" i="7"/>
  <c r="N637" i="7"/>
  <c r="Q636" i="7"/>
  <c r="P636" i="7"/>
  <c r="O636" i="7"/>
  <c r="N636" i="7"/>
  <c r="Q635" i="7"/>
  <c r="P635" i="7"/>
  <c r="O635" i="7"/>
  <c r="N635" i="7"/>
  <c r="Q634" i="7"/>
  <c r="P634" i="7"/>
  <c r="O634" i="7"/>
  <c r="N634" i="7"/>
  <c r="Q633" i="7"/>
  <c r="P633" i="7"/>
  <c r="O633" i="7"/>
  <c r="N633" i="7"/>
  <c r="Q632" i="7"/>
  <c r="P632" i="7"/>
  <c r="O632" i="7"/>
  <c r="N632" i="7"/>
  <c r="Q631" i="7"/>
  <c r="P631" i="7"/>
  <c r="O631" i="7"/>
  <c r="N631" i="7"/>
  <c r="Q630" i="7"/>
  <c r="P630" i="7"/>
  <c r="O630" i="7"/>
  <c r="N630" i="7"/>
  <c r="Q629" i="7"/>
  <c r="P629" i="7"/>
  <c r="O629" i="7"/>
  <c r="N629" i="7"/>
  <c r="Q628" i="7"/>
  <c r="P628" i="7"/>
  <c r="O628" i="7"/>
  <c r="N628" i="7"/>
  <c r="Q627" i="7"/>
  <c r="P627" i="7"/>
  <c r="O627" i="7"/>
  <c r="N627" i="7"/>
  <c r="Q626" i="7"/>
  <c r="P626" i="7"/>
  <c r="O626" i="7"/>
  <c r="N626" i="7"/>
  <c r="Q625" i="7"/>
  <c r="P625" i="7"/>
  <c r="O625" i="7"/>
  <c r="N625" i="7"/>
  <c r="Q624" i="7"/>
  <c r="P624" i="7"/>
  <c r="O624" i="7"/>
  <c r="N624" i="7"/>
  <c r="Q623" i="7"/>
  <c r="P623" i="7"/>
  <c r="O623" i="7"/>
  <c r="N623" i="7"/>
  <c r="Q622" i="7"/>
  <c r="P622" i="7"/>
  <c r="O622" i="7"/>
  <c r="N622" i="7"/>
  <c r="Q621" i="7"/>
  <c r="P621" i="7"/>
  <c r="O621" i="7"/>
  <c r="N621" i="7"/>
  <c r="Q620" i="7"/>
  <c r="P620" i="7"/>
  <c r="O620" i="7"/>
  <c r="N620" i="7"/>
  <c r="Q619" i="7"/>
  <c r="P619" i="7"/>
  <c r="O619" i="7"/>
  <c r="N619" i="7"/>
  <c r="Q618" i="7"/>
  <c r="P618" i="7"/>
  <c r="O618" i="7"/>
  <c r="N618" i="7"/>
  <c r="Q617" i="7"/>
  <c r="P617" i="7"/>
  <c r="O617" i="7"/>
  <c r="N617" i="7"/>
  <c r="Q616" i="7"/>
  <c r="P616" i="7"/>
  <c r="O616" i="7"/>
  <c r="N616" i="7"/>
  <c r="Q615" i="7"/>
  <c r="P615" i="7"/>
  <c r="O615" i="7"/>
  <c r="N615" i="7"/>
  <c r="Q614" i="7"/>
  <c r="P614" i="7"/>
  <c r="O614" i="7"/>
  <c r="N614" i="7"/>
  <c r="Q613" i="7"/>
  <c r="P613" i="7"/>
  <c r="O613" i="7"/>
  <c r="N613" i="7"/>
  <c r="Q612" i="7"/>
  <c r="P612" i="7"/>
  <c r="O612" i="7"/>
  <c r="N612" i="7"/>
  <c r="Q611" i="7"/>
  <c r="P611" i="7"/>
  <c r="O611" i="7"/>
  <c r="N611" i="7"/>
  <c r="Q610" i="7"/>
  <c r="P610" i="7"/>
  <c r="O610" i="7"/>
  <c r="N610" i="7"/>
  <c r="Q609" i="7"/>
  <c r="P609" i="7"/>
  <c r="O609" i="7"/>
  <c r="N609" i="7"/>
  <c r="Q608" i="7"/>
  <c r="P608" i="7"/>
  <c r="O608" i="7"/>
  <c r="N608" i="7"/>
  <c r="Q607" i="7"/>
  <c r="P607" i="7"/>
  <c r="O607" i="7"/>
  <c r="N607" i="7"/>
  <c r="Q606" i="7"/>
  <c r="P606" i="7"/>
  <c r="O606" i="7"/>
  <c r="N606" i="7"/>
  <c r="Q605" i="7"/>
  <c r="P605" i="7"/>
  <c r="O605" i="7"/>
  <c r="N605" i="7"/>
  <c r="Q604" i="7"/>
  <c r="P604" i="7"/>
  <c r="O604" i="7"/>
  <c r="N604" i="7"/>
  <c r="Q603" i="7"/>
  <c r="P603" i="7"/>
  <c r="O603" i="7"/>
  <c r="N603" i="7"/>
  <c r="Q602" i="7"/>
  <c r="P602" i="7"/>
  <c r="O602" i="7"/>
  <c r="N602" i="7"/>
  <c r="Q601" i="7"/>
  <c r="P601" i="7"/>
  <c r="O601" i="7"/>
  <c r="N601" i="7"/>
  <c r="Q600" i="7"/>
  <c r="P600" i="7"/>
  <c r="O600" i="7"/>
  <c r="N600" i="7"/>
  <c r="Q599" i="7"/>
  <c r="P599" i="7"/>
  <c r="O599" i="7"/>
  <c r="N599" i="7"/>
  <c r="Q598" i="7"/>
  <c r="P598" i="7"/>
  <c r="O598" i="7"/>
  <c r="N598" i="7"/>
  <c r="Q597" i="7"/>
  <c r="P597" i="7"/>
  <c r="O597" i="7"/>
  <c r="N597" i="7"/>
  <c r="Q596" i="7"/>
  <c r="P596" i="7"/>
  <c r="O596" i="7"/>
  <c r="N596" i="7"/>
  <c r="Q595" i="7"/>
  <c r="P595" i="7"/>
  <c r="O595" i="7"/>
  <c r="N595" i="7"/>
  <c r="Q594" i="7"/>
  <c r="P594" i="7"/>
  <c r="O594" i="7"/>
  <c r="N594" i="7"/>
  <c r="Q593" i="7"/>
  <c r="P593" i="7"/>
  <c r="O593" i="7"/>
  <c r="N593" i="7"/>
  <c r="Q592" i="7"/>
  <c r="P592" i="7"/>
  <c r="O592" i="7"/>
  <c r="N592" i="7"/>
  <c r="Q591" i="7"/>
  <c r="P591" i="7"/>
  <c r="O591" i="7"/>
  <c r="N591" i="7"/>
  <c r="Q590" i="7"/>
  <c r="P590" i="7"/>
  <c r="O590" i="7"/>
  <c r="N590" i="7"/>
  <c r="Q589" i="7"/>
  <c r="P589" i="7"/>
  <c r="O589" i="7"/>
  <c r="N589" i="7"/>
  <c r="Q588" i="7"/>
  <c r="P588" i="7"/>
  <c r="O588" i="7"/>
  <c r="N588" i="7"/>
  <c r="Q587" i="7"/>
  <c r="P587" i="7"/>
  <c r="O587" i="7"/>
  <c r="N587" i="7"/>
  <c r="Q586" i="7"/>
  <c r="P586" i="7"/>
  <c r="O586" i="7"/>
  <c r="N586" i="7"/>
  <c r="Q585" i="7"/>
  <c r="P585" i="7"/>
  <c r="O585" i="7"/>
  <c r="N585" i="7"/>
  <c r="Q584" i="7"/>
  <c r="P584" i="7"/>
  <c r="O584" i="7"/>
  <c r="N584" i="7"/>
  <c r="Q583" i="7"/>
  <c r="P583" i="7"/>
  <c r="O583" i="7"/>
  <c r="N583" i="7"/>
  <c r="Q582" i="7"/>
  <c r="P582" i="7"/>
  <c r="O582" i="7"/>
  <c r="N582" i="7"/>
  <c r="Q581" i="7"/>
  <c r="P581" i="7"/>
  <c r="O581" i="7"/>
  <c r="N581" i="7"/>
  <c r="Q580" i="7"/>
  <c r="P580" i="7"/>
  <c r="O580" i="7"/>
  <c r="N580" i="7"/>
  <c r="Q579" i="7"/>
  <c r="P579" i="7"/>
  <c r="O579" i="7"/>
  <c r="N579" i="7"/>
  <c r="Q578" i="7"/>
  <c r="P578" i="7"/>
  <c r="O578" i="7"/>
  <c r="N578" i="7"/>
  <c r="Q577" i="7"/>
  <c r="P577" i="7"/>
  <c r="O577" i="7"/>
  <c r="N577" i="7"/>
  <c r="Q576" i="7"/>
  <c r="P576" i="7"/>
  <c r="O576" i="7"/>
  <c r="N576" i="7"/>
  <c r="Q575" i="7"/>
  <c r="P575" i="7"/>
  <c r="O575" i="7"/>
  <c r="N575" i="7"/>
  <c r="Q574" i="7"/>
  <c r="P574" i="7"/>
  <c r="O574" i="7"/>
  <c r="N574" i="7"/>
  <c r="Q573" i="7"/>
  <c r="P573" i="7"/>
  <c r="O573" i="7"/>
  <c r="N573" i="7"/>
  <c r="Q572" i="7"/>
  <c r="P572" i="7"/>
  <c r="O572" i="7"/>
  <c r="N572" i="7"/>
  <c r="Q571" i="7"/>
  <c r="P571" i="7"/>
  <c r="O571" i="7"/>
  <c r="N571" i="7"/>
  <c r="Q570" i="7"/>
  <c r="P570" i="7"/>
  <c r="O570" i="7"/>
  <c r="N570" i="7"/>
  <c r="Q569" i="7"/>
  <c r="P569" i="7"/>
  <c r="O569" i="7"/>
  <c r="N569" i="7"/>
  <c r="Q568" i="7"/>
  <c r="P568" i="7"/>
  <c r="O568" i="7"/>
  <c r="N568" i="7"/>
  <c r="Q567" i="7"/>
  <c r="P567" i="7"/>
  <c r="O567" i="7"/>
  <c r="N567" i="7"/>
  <c r="Q566" i="7"/>
  <c r="P566" i="7"/>
  <c r="O566" i="7"/>
  <c r="N566" i="7"/>
  <c r="Q565" i="7"/>
  <c r="P565" i="7"/>
  <c r="O565" i="7"/>
  <c r="N565" i="7"/>
  <c r="Q564" i="7"/>
  <c r="P564" i="7"/>
  <c r="O564" i="7"/>
  <c r="N564" i="7"/>
  <c r="Q563" i="7"/>
  <c r="P563" i="7"/>
  <c r="O563" i="7"/>
  <c r="N563" i="7"/>
  <c r="Q562" i="7"/>
  <c r="P562" i="7"/>
  <c r="O562" i="7"/>
  <c r="N562" i="7"/>
  <c r="Q561" i="7"/>
  <c r="P561" i="7"/>
  <c r="O561" i="7"/>
  <c r="N561" i="7"/>
  <c r="Q560" i="7"/>
  <c r="P560" i="7"/>
  <c r="O560" i="7"/>
  <c r="N560" i="7"/>
  <c r="Q559" i="7"/>
  <c r="P559" i="7"/>
  <c r="O559" i="7"/>
  <c r="N559" i="7"/>
  <c r="Q558" i="7"/>
  <c r="P558" i="7"/>
  <c r="O558" i="7"/>
  <c r="N558" i="7"/>
  <c r="Q557" i="7"/>
  <c r="P557" i="7"/>
  <c r="O557" i="7"/>
  <c r="N557" i="7"/>
  <c r="Q556" i="7"/>
  <c r="P556" i="7"/>
  <c r="O556" i="7"/>
  <c r="N556" i="7"/>
  <c r="Q555" i="7"/>
  <c r="P555" i="7"/>
  <c r="O555" i="7"/>
  <c r="N555" i="7"/>
  <c r="Q554" i="7"/>
  <c r="P554" i="7"/>
  <c r="O554" i="7"/>
  <c r="N554" i="7"/>
  <c r="Q553" i="7"/>
  <c r="P553" i="7"/>
  <c r="O553" i="7"/>
  <c r="N553" i="7"/>
  <c r="Q552" i="7"/>
  <c r="P552" i="7"/>
  <c r="O552" i="7"/>
  <c r="N552" i="7"/>
  <c r="Q551" i="7"/>
  <c r="P551" i="7"/>
  <c r="O551" i="7"/>
  <c r="N551" i="7"/>
  <c r="Q550" i="7"/>
  <c r="P550" i="7"/>
  <c r="O550" i="7"/>
  <c r="N550" i="7"/>
  <c r="Q549" i="7"/>
  <c r="P549" i="7"/>
  <c r="O549" i="7"/>
  <c r="N549" i="7"/>
  <c r="Q548" i="7"/>
  <c r="P548" i="7"/>
  <c r="O548" i="7"/>
  <c r="N548" i="7"/>
  <c r="Q547" i="7"/>
  <c r="P547" i="7"/>
  <c r="O547" i="7"/>
  <c r="N547" i="7"/>
  <c r="Q546" i="7"/>
  <c r="P546" i="7"/>
  <c r="O546" i="7"/>
  <c r="N546" i="7"/>
  <c r="Q545" i="7"/>
  <c r="P545" i="7"/>
  <c r="O545" i="7"/>
  <c r="N545" i="7"/>
  <c r="Q544" i="7"/>
  <c r="P544" i="7"/>
  <c r="O544" i="7"/>
  <c r="N544" i="7"/>
  <c r="Q543" i="7"/>
  <c r="P543" i="7"/>
  <c r="O543" i="7"/>
  <c r="N543" i="7"/>
  <c r="Q542" i="7"/>
  <c r="P542" i="7"/>
  <c r="O542" i="7"/>
  <c r="N542" i="7"/>
  <c r="Q541" i="7"/>
  <c r="P541" i="7"/>
  <c r="O541" i="7"/>
  <c r="N541" i="7"/>
  <c r="Q540" i="7"/>
  <c r="P540" i="7"/>
  <c r="O540" i="7"/>
  <c r="N540" i="7"/>
  <c r="Q539" i="7"/>
  <c r="P539" i="7"/>
  <c r="O539" i="7"/>
  <c r="N539" i="7"/>
  <c r="Q538" i="7"/>
  <c r="P538" i="7"/>
  <c r="O538" i="7"/>
  <c r="N538" i="7"/>
  <c r="Q537" i="7"/>
  <c r="P537" i="7"/>
  <c r="O537" i="7"/>
  <c r="N537" i="7"/>
  <c r="Q536" i="7"/>
  <c r="P536" i="7"/>
  <c r="O536" i="7"/>
  <c r="N536" i="7"/>
  <c r="Q535" i="7"/>
  <c r="P535" i="7"/>
  <c r="O535" i="7"/>
  <c r="N535" i="7"/>
  <c r="Q534" i="7"/>
  <c r="P534" i="7"/>
  <c r="O534" i="7"/>
  <c r="N534" i="7"/>
  <c r="Q533" i="7"/>
  <c r="P533" i="7"/>
  <c r="O533" i="7"/>
  <c r="N533" i="7"/>
  <c r="Q532" i="7"/>
  <c r="P532" i="7"/>
  <c r="O532" i="7"/>
  <c r="N532" i="7"/>
  <c r="Q531" i="7"/>
  <c r="P531" i="7"/>
  <c r="O531" i="7"/>
  <c r="N531" i="7"/>
  <c r="Q530" i="7"/>
  <c r="P530" i="7"/>
  <c r="O530" i="7"/>
  <c r="N530" i="7"/>
  <c r="Q529" i="7"/>
  <c r="P529" i="7"/>
  <c r="O529" i="7"/>
  <c r="N529" i="7"/>
  <c r="Q528" i="7"/>
  <c r="P528" i="7"/>
  <c r="O528" i="7"/>
  <c r="N528" i="7"/>
  <c r="Q527" i="7"/>
  <c r="P527" i="7"/>
  <c r="O527" i="7"/>
  <c r="N527" i="7"/>
  <c r="Q526" i="7"/>
  <c r="P526" i="7"/>
  <c r="O526" i="7"/>
  <c r="N526" i="7"/>
  <c r="Q525" i="7"/>
  <c r="P525" i="7"/>
  <c r="O525" i="7"/>
  <c r="N525" i="7"/>
  <c r="Q524" i="7"/>
  <c r="P524" i="7"/>
  <c r="O524" i="7"/>
  <c r="N524" i="7"/>
  <c r="Q523" i="7"/>
  <c r="P523" i="7"/>
  <c r="O523" i="7"/>
  <c r="N523" i="7"/>
  <c r="Q522" i="7"/>
  <c r="P522" i="7"/>
  <c r="O522" i="7"/>
  <c r="N522" i="7"/>
  <c r="Q521" i="7"/>
  <c r="P521" i="7"/>
  <c r="O521" i="7"/>
  <c r="N521" i="7"/>
  <c r="Q520" i="7"/>
  <c r="P520" i="7"/>
  <c r="O520" i="7"/>
  <c r="N520" i="7"/>
  <c r="Q519" i="7"/>
  <c r="P519" i="7"/>
  <c r="O519" i="7"/>
  <c r="N519" i="7"/>
  <c r="Q518" i="7"/>
  <c r="P518" i="7"/>
  <c r="O518" i="7"/>
  <c r="N518" i="7"/>
  <c r="Q517" i="7"/>
  <c r="P517" i="7"/>
  <c r="O517" i="7"/>
  <c r="N517" i="7"/>
  <c r="Q516" i="7"/>
  <c r="P516" i="7"/>
  <c r="O516" i="7"/>
  <c r="N516" i="7"/>
  <c r="Q515" i="7"/>
  <c r="P515" i="7"/>
  <c r="O515" i="7"/>
  <c r="N515" i="7"/>
  <c r="Q514" i="7"/>
  <c r="P514" i="7"/>
  <c r="O514" i="7"/>
  <c r="N514" i="7"/>
  <c r="Q513" i="7"/>
  <c r="P513" i="7"/>
  <c r="O513" i="7"/>
  <c r="N513" i="7"/>
  <c r="Q512" i="7"/>
  <c r="P512" i="7"/>
  <c r="O512" i="7"/>
  <c r="N512" i="7"/>
  <c r="Q511" i="7"/>
  <c r="P511" i="7"/>
  <c r="O511" i="7"/>
  <c r="N511" i="7"/>
  <c r="Q510" i="7"/>
  <c r="P510" i="7"/>
  <c r="O510" i="7"/>
  <c r="N510" i="7"/>
  <c r="Q509" i="7"/>
  <c r="P509" i="7"/>
  <c r="O509" i="7"/>
  <c r="N509" i="7"/>
  <c r="Q508" i="7"/>
  <c r="P508" i="7"/>
  <c r="O508" i="7"/>
  <c r="N508" i="7"/>
  <c r="Q507" i="7"/>
  <c r="P507" i="7"/>
  <c r="O507" i="7"/>
  <c r="N507" i="7"/>
  <c r="Q506" i="7"/>
  <c r="P506" i="7"/>
  <c r="O506" i="7"/>
  <c r="N506" i="7"/>
  <c r="Q505" i="7"/>
  <c r="P505" i="7"/>
  <c r="O505" i="7"/>
  <c r="N505" i="7"/>
  <c r="Q504" i="7"/>
  <c r="P504" i="7"/>
  <c r="O504" i="7"/>
  <c r="N504" i="7"/>
  <c r="Q503" i="7"/>
  <c r="P503" i="7"/>
  <c r="O503" i="7"/>
  <c r="N503" i="7"/>
  <c r="Q502" i="7"/>
  <c r="P502" i="7"/>
  <c r="O502" i="7"/>
  <c r="N502" i="7"/>
  <c r="Q501" i="7"/>
  <c r="P501" i="7"/>
  <c r="O501" i="7"/>
  <c r="N501" i="7"/>
  <c r="Q500" i="7"/>
  <c r="P500" i="7"/>
  <c r="O500" i="7"/>
  <c r="N500" i="7"/>
  <c r="Q499" i="7"/>
  <c r="P499" i="7"/>
  <c r="O499" i="7"/>
  <c r="N499" i="7"/>
  <c r="Q498" i="7"/>
  <c r="P498" i="7"/>
  <c r="O498" i="7"/>
  <c r="N498" i="7"/>
  <c r="Q497" i="7"/>
  <c r="P497" i="7"/>
  <c r="O497" i="7"/>
  <c r="N497" i="7"/>
  <c r="Q496" i="7"/>
  <c r="P496" i="7"/>
  <c r="O496" i="7"/>
  <c r="N496" i="7"/>
  <c r="Q495" i="7"/>
  <c r="P495" i="7"/>
  <c r="O495" i="7"/>
  <c r="N495" i="7"/>
  <c r="Q494" i="7"/>
  <c r="P494" i="7"/>
  <c r="O494" i="7"/>
  <c r="N494" i="7"/>
  <c r="Q493" i="7"/>
  <c r="P493" i="7"/>
  <c r="O493" i="7"/>
  <c r="N493" i="7"/>
  <c r="Q492" i="7"/>
  <c r="P492" i="7"/>
  <c r="O492" i="7"/>
  <c r="N492" i="7"/>
  <c r="Q491" i="7"/>
  <c r="P491" i="7"/>
  <c r="O491" i="7"/>
  <c r="N491" i="7"/>
  <c r="Q490" i="7"/>
  <c r="P490" i="7"/>
  <c r="O490" i="7"/>
  <c r="N490" i="7"/>
  <c r="Q489" i="7"/>
  <c r="P489" i="7"/>
  <c r="O489" i="7"/>
  <c r="N489" i="7"/>
  <c r="Q488" i="7"/>
  <c r="P488" i="7"/>
  <c r="O488" i="7"/>
  <c r="N488" i="7"/>
  <c r="Q487" i="7"/>
  <c r="P487" i="7"/>
  <c r="O487" i="7"/>
  <c r="N487" i="7"/>
  <c r="Q486" i="7"/>
  <c r="P486" i="7"/>
  <c r="O486" i="7"/>
  <c r="N486" i="7"/>
  <c r="Q485" i="7"/>
  <c r="P485" i="7"/>
  <c r="O485" i="7"/>
  <c r="N485" i="7"/>
  <c r="Q484" i="7"/>
  <c r="P484" i="7"/>
  <c r="O484" i="7"/>
  <c r="N484" i="7"/>
  <c r="Q483" i="7"/>
  <c r="P483" i="7"/>
  <c r="O483" i="7"/>
  <c r="N483" i="7"/>
  <c r="Q482" i="7"/>
  <c r="P482" i="7"/>
  <c r="O482" i="7"/>
  <c r="N482" i="7"/>
  <c r="Q481" i="7"/>
  <c r="P481" i="7"/>
  <c r="O481" i="7"/>
  <c r="N481" i="7"/>
  <c r="Q480" i="7"/>
  <c r="P480" i="7"/>
  <c r="O480" i="7"/>
  <c r="N480" i="7"/>
  <c r="Q479" i="7"/>
  <c r="P479" i="7"/>
  <c r="O479" i="7"/>
  <c r="N479" i="7"/>
  <c r="Q478" i="7"/>
  <c r="P478" i="7"/>
  <c r="O478" i="7"/>
  <c r="N478" i="7"/>
  <c r="Q477" i="7"/>
  <c r="P477" i="7"/>
  <c r="O477" i="7"/>
  <c r="N477" i="7"/>
  <c r="Q476" i="7"/>
  <c r="P476" i="7"/>
  <c r="O476" i="7"/>
  <c r="N476" i="7"/>
  <c r="Q475" i="7"/>
  <c r="P475" i="7"/>
  <c r="O475" i="7"/>
  <c r="N475" i="7"/>
  <c r="Q474" i="7"/>
  <c r="P474" i="7"/>
  <c r="O474" i="7"/>
  <c r="N474" i="7"/>
  <c r="Q473" i="7"/>
  <c r="P473" i="7"/>
  <c r="O473" i="7"/>
  <c r="N473" i="7"/>
  <c r="Q472" i="7"/>
  <c r="P472" i="7"/>
  <c r="O472" i="7"/>
  <c r="N472" i="7"/>
  <c r="Q471" i="7"/>
  <c r="P471" i="7"/>
  <c r="O471" i="7"/>
  <c r="N471" i="7"/>
  <c r="Q470" i="7"/>
  <c r="P470" i="7"/>
  <c r="O470" i="7"/>
  <c r="N470" i="7"/>
  <c r="Q469" i="7"/>
  <c r="P469" i="7"/>
  <c r="O469" i="7"/>
  <c r="N469" i="7"/>
  <c r="Q468" i="7"/>
  <c r="P468" i="7"/>
  <c r="O468" i="7"/>
  <c r="N468" i="7"/>
  <c r="Q467" i="7"/>
  <c r="P467" i="7"/>
  <c r="O467" i="7"/>
  <c r="N467" i="7"/>
  <c r="Q466" i="7"/>
  <c r="P466" i="7"/>
  <c r="O466" i="7"/>
  <c r="N466" i="7"/>
  <c r="Q465" i="7"/>
  <c r="P465" i="7"/>
  <c r="O465" i="7"/>
  <c r="N465" i="7"/>
  <c r="Q464" i="7"/>
  <c r="P464" i="7"/>
  <c r="O464" i="7"/>
  <c r="N464" i="7"/>
  <c r="Q463" i="7"/>
  <c r="P463" i="7"/>
  <c r="O463" i="7"/>
  <c r="N463" i="7"/>
  <c r="Q462" i="7"/>
  <c r="P462" i="7"/>
  <c r="O462" i="7"/>
  <c r="N462" i="7"/>
  <c r="Q461" i="7"/>
  <c r="P461" i="7"/>
  <c r="O461" i="7"/>
  <c r="N461" i="7"/>
  <c r="Q460" i="7"/>
  <c r="P460" i="7"/>
  <c r="O460" i="7"/>
  <c r="N460" i="7"/>
  <c r="Q459" i="7"/>
  <c r="P459" i="7"/>
  <c r="O459" i="7"/>
  <c r="N459" i="7"/>
  <c r="Q458" i="7"/>
  <c r="P458" i="7"/>
  <c r="O458" i="7"/>
  <c r="N458" i="7"/>
  <c r="Q457" i="7"/>
  <c r="P457" i="7"/>
  <c r="O457" i="7"/>
  <c r="N457" i="7"/>
  <c r="Q456" i="7"/>
  <c r="P456" i="7"/>
  <c r="O456" i="7"/>
  <c r="N456" i="7"/>
  <c r="Q455" i="7"/>
  <c r="P455" i="7"/>
  <c r="O455" i="7"/>
  <c r="N455" i="7"/>
  <c r="Q454" i="7"/>
  <c r="P454" i="7"/>
  <c r="O454" i="7"/>
  <c r="N454" i="7"/>
  <c r="Q453" i="7"/>
  <c r="P453" i="7"/>
  <c r="O453" i="7"/>
  <c r="N453" i="7"/>
  <c r="Q452" i="7"/>
  <c r="P452" i="7"/>
  <c r="O452" i="7"/>
  <c r="N452" i="7"/>
  <c r="Q451" i="7"/>
  <c r="P451" i="7"/>
  <c r="O451" i="7"/>
  <c r="N451" i="7"/>
  <c r="Q450" i="7"/>
  <c r="P450" i="7"/>
  <c r="O450" i="7"/>
  <c r="N450" i="7"/>
  <c r="Q449" i="7"/>
  <c r="P449" i="7"/>
  <c r="O449" i="7"/>
  <c r="N449" i="7"/>
  <c r="Q448" i="7"/>
  <c r="P448" i="7"/>
  <c r="O448" i="7"/>
  <c r="N448" i="7"/>
  <c r="Q447" i="7"/>
  <c r="P447" i="7"/>
  <c r="O447" i="7"/>
  <c r="N447" i="7"/>
  <c r="Q446" i="7"/>
  <c r="P446" i="7"/>
  <c r="O446" i="7"/>
  <c r="N446" i="7"/>
  <c r="Q445" i="7"/>
  <c r="P445" i="7"/>
  <c r="O445" i="7"/>
  <c r="N445" i="7"/>
  <c r="Q444" i="7"/>
  <c r="P444" i="7"/>
  <c r="O444" i="7"/>
  <c r="N444" i="7"/>
  <c r="Q443" i="7"/>
  <c r="P443" i="7"/>
  <c r="O443" i="7"/>
  <c r="N443" i="7"/>
  <c r="Q442" i="7"/>
  <c r="P442" i="7"/>
  <c r="O442" i="7"/>
  <c r="N442" i="7"/>
  <c r="Q441" i="7"/>
  <c r="P441" i="7"/>
  <c r="O441" i="7"/>
  <c r="N441" i="7"/>
  <c r="Q440" i="7"/>
  <c r="P440" i="7"/>
  <c r="O440" i="7"/>
  <c r="N440" i="7"/>
  <c r="Q439" i="7"/>
  <c r="P439" i="7"/>
  <c r="O439" i="7"/>
  <c r="N439" i="7"/>
  <c r="Q438" i="7"/>
  <c r="P438" i="7"/>
  <c r="O438" i="7"/>
  <c r="N438" i="7"/>
  <c r="Q437" i="7"/>
  <c r="P437" i="7"/>
  <c r="O437" i="7"/>
  <c r="N437" i="7"/>
  <c r="Q436" i="7"/>
  <c r="P436" i="7"/>
  <c r="O436" i="7"/>
  <c r="N436" i="7"/>
  <c r="Q435" i="7"/>
  <c r="P435" i="7"/>
  <c r="O435" i="7"/>
  <c r="N435" i="7"/>
  <c r="Q434" i="7"/>
  <c r="P434" i="7"/>
  <c r="O434" i="7"/>
  <c r="N434" i="7"/>
  <c r="Q433" i="7"/>
  <c r="P433" i="7"/>
  <c r="O433" i="7"/>
  <c r="N433" i="7"/>
  <c r="Q432" i="7"/>
  <c r="P432" i="7"/>
  <c r="O432" i="7"/>
  <c r="N432" i="7"/>
  <c r="Q431" i="7"/>
  <c r="P431" i="7"/>
  <c r="O431" i="7"/>
  <c r="N431" i="7"/>
  <c r="Q430" i="7"/>
  <c r="P430" i="7"/>
  <c r="O430" i="7"/>
  <c r="N430" i="7"/>
  <c r="Q429" i="7"/>
  <c r="P429" i="7"/>
  <c r="O429" i="7"/>
  <c r="N429" i="7"/>
  <c r="Q428" i="7"/>
  <c r="P428" i="7"/>
  <c r="O428" i="7"/>
  <c r="N428" i="7"/>
  <c r="Q427" i="7"/>
  <c r="P427" i="7"/>
  <c r="O427" i="7"/>
  <c r="N427" i="7"/>
  <c r="Q426" i="7"/>
  <c r="P426" i="7"/>
  <c r="O426" i="7"/>
  <c r="N426" i="7"/>
  <c r="Q425" i="7"/>
  <c r="P425" i="7"/>
  <c r="O425" i="7"/>
  <c r="N425" i="7"/>
  <c r="Q424" i="7"/>
  <c r="P424" i="7"/>
  <c r="O424" i="7"/>
  <c r="N424" i="7"/>
  <c r="Q423" i="7"/>
  <c r="P423" i="7"/>
  <c r="O423" i="7"/>
  <c r="N423" i="7"/>
  <c r="Q422" i="7"/>
  <c r="P422" i="7"/>
  <c r="O422" i="7"/>
  <c r="N422" i="7"/>
  <c r="Q421" i="7"/>
  <c r="P421" i="7"/>
  <c r="O421" i="7"/>
  <c r="N421" i="7"/>
  <c r="Q420" i="7"/>
  <c r="P420" i="7"/>
  <c r="O420" i="7"/>
  <c r="N420" i="7"/>
  <c r="Q419" i="7"/>
  <c r="P419" i="7"/>
  <c r="O419" i="7"/>
  <c r="N419" i="7"/>
  <c r="Q418" i="7"/>
  <c r="P418" i="7"/>
  <c r="O418" i="7"/>
  <c r="N418" i="7"/>
  <c r="Q417" i="7"/>
  <c r="P417" i="7"/>
  <c r="O417" i="7"/>
  <c r="N417" i="7"/>
  <c r="Q416" i="7"/>
  <c r="P416" i="7"/>
  <c r="O416" i="7"/>
  <c r="N416" i="7"/>
  <c r="Q415" i="7"/>
  <c r="P415" i="7"/>
  <c r="O415" i="7"/>
  <c r="N415" i="7"/>
  <c r="Q414" i="7"/>
  <c r="P414" i="7"/>
  <c r="O414" i="7"/>
  <c r="N414" i="7"/>
  <c r="Q413" i="7"/>
  <c r="P413" i="7"/>
  <c r="O413" i="7"/>
  <c r="N413" i="7"/>
  <c r="Q412" i="7"/>
  <c r="P412" i="7"/>
  <c r="O412" i="7"/>
  <c r="N412" i="7"/>
  <c r="Q411" i="7"/>
  <c r="P411" i="7"/>
  <c r="O411" i="7"/>
  <c r="N411" i="7"/>
  <c r="Q410" i="7"/>
  <c r="P410" i="7"/>
  <c r="O410" i="7"/>
  <c r="N410" i="7"/>
  <c r="Q409" i="7"/>
  <c r="P409" i="7"/>
  <c r="O409" i="7"/>
  <c r="N409" i="7"/>
  <c r="Q408" i="7"/>
  <c r="P408" i="7"/>
  <c r="O408" i="7"/>
  <c r="N408" i="7"/>
  <c r="Q407" i="7"/>
  <c r="P407" i="7"/>
  <c r="O407" i="7"/>
  <c r="N407" i="7"/>
  <c r="Q406" i="7"/>
  <c r="P406" i="7"/>
  <c r="O406" i="7"/>
  <c r="N406" i="7"/>
  <c r="Q405" i="7"/>
  <c r="P405" i="7"/>
  <c r="O405" i="7"/>
  <c r="N405" i="7"/>
  <c r="Q404" i="7"/>
  <c r="P404" i="7"/>
  <c r="O404" i="7"/>
  <c r="N404" i="7"/>
  <c r="Q403" i="7"/>
  <c r="P403" i="7"/>
  <c r="O403" i="7"/>
  <c r="N403" i="7"/>
  <c r="Q402" i="7"/>
  <c r="P402" i="7"/>
  <c r="O402" i="7"/>
  <c r="N402" i="7"/>
  <c r="Q401" i="7"/>
  <c r="P401" i="7"/>
  <c r="O401" i="7"/>
  <c r="N401" i="7"/>
  <c r="Q400" i="7"/>
  <c r="P400" i="7"/>
  <c r="O400" i="7"/>
  <c r="N400" i="7"/>
  <c r="Q399" i="7"/>
  <c r="P399" i="7"/>
  <c r="O399" i="7"/>
  <c r="N399" i="7"/>
  <c r="Q398" i="7"/>
  <c r="P398" i="7"/>
  <c r="O398" i="7"/>
  <c r="N398" i="7"/>
  <c r="Q397" i="7"/>
  <c r="P397" i="7"/>
  <c r="O397" i="7"/>
  <c r="N397" i="7"/>
  <c r="Q396" i="7"/>
  <c r="P396" i="7"/>
  <c r="O396" i="7"/>
  <c r="N396" i="7"/>
  <c r="Q395" i="7"/>
  <c r="P395" i="7"/>
  <c r="O395" i="7"/>
  <c r="N395" i="7"/>
  <c r="Q394" i="7"/>
  <c r="P394" i="7"/>
  <c r="O394" i="7"/>
  <c r="N394" i="7"/>
  <c r="Q393" i="7"/>
  <c r="P393" i="7"/>
  <c r="O393" i="7"/>
  <c r="N393" i="7"/>
  <c r="Q392" i="7"/>
  <c r="P392" i="7"/>
  <c r="O392" i="7"/>
  <c r="N392" i="7"/>
  <c r="Q391" i="7"/>
  <c r="P391" i="7"/>
  <c r="O391" i="7"/>
  <c r="N391" i="7"/>
  <c r="Q390" i="7"/>
  <c r="P390" i="7"/>
  <c r="O390" i="7"/>
  <c r="N390" i="7"/>
  <c r="Q389" i="7"/>
  <c r="P389" i="7"/>
  <c r="O389" i="7"/>
  <c r="N389" i="7"/>
  <c r="Q388" i="7"/>
  <c r="P388" i="7"/>
  <c r="O388" i="7"/>
  <c r="N388" i="7"/>
  <c r="Q387" i="7"/>
  <c r="P387" i="7"/>
  <c r="O387" i="7"/>
  <c r="N387" i="7"/>
  <c r="Q386" i="7"/>
  <c r="P386" i="7"/>
  <c r="O386" i="7"/>
  <c r="N386" i="7"/>
  <c r="Q385" i="7"/>
  <c r="P385" i="7"/>
  <c r="O385" i="7"/>
  <c r="N385" i="7"/>
  <c r="Q384" i="7"/>
  <c r="P384" i="7"/>
  <c r="O384" i="7"/>
  <c r="N384" i="7"/>
  <c r="Q383" i="7"/>
  <c r="P383" i="7"/>
  <c r="O383" i="7"/>
  <c r="N383" i="7"/>
  <c r="Q382" i="7"/>
  <c r="P382" i="7"/>
  <c r="O382" i="7"/>
  <c r="N382" i="7"/>
  <c r="Q381" i="7"/>
  <c r="P381" i="7"/>
  <c r="O381" i="7"/>
  <c r="N381" i="7"/>
  <c r="Q380" i="7"/>
  <c r="P380" i="7"/>
  <c r="O380" i="7"/>
  <c r="N380" i="7"/>
  <c r="Q379" i="7"/>
  <c r="P379" i="7"/>
  <c r="O379" i="7"/>
  <c r="N379" i="7"/>
  <c r="Q378" i="7"/>
  <c r="P378" i="7"/>
  <c r="O378" i="7"/>
  <c r="N378" i="7"/>
  <c r="Q377" i="7"/>
  <c r="P377" i="7"/>
  <c r="O377" i="7"/>
  <c r="N377" i="7"/>
  <c r="Q376" i="7"/>
  <c r="P376" i="7"/>
  <c r="O376" i="7"/>
  <c r="N376" i="7"/>
  <c r="Q375" i="7"/>
  <c r="P375" i="7"/>
  <c r="O375" i="7"/>
  <c r="N375" i="7"/>
  <c r="Q374" i="7"/>
  <c r="P374" i="7"/>
  <c r="O374" i="7"/>
  <c r="N374" i="7"/>
  <c r="Q373" i="7"/>
  <c r="P373" i="7"/>
  <c r="O373" i="7"/>
  <c r="N373" i="7"/>
  <c r="Q372" i="7"/>
  <c r="P372" i="7"/>
  <c r="O372" i="7"/>
  <c r="N372" i="7"/>
  <c r="Q371" i="7"/>
  <c r="P371" i="7"/>
  <c r="O371" i="7"/>
  <c r="N371" i="7"/>
  <c r="Q370" i="7"/>
  <c r="P370" i="7"/>
  <c r="O370" i="7"/>
  <c r="N370" i="7"/>
  <c r="Q369" i="7"/>
  <c r="P369" i="7"/>
  <c r="O369" i="7"/>
  <c r="N369" i="7"/>
  <c r="Q368" i="7"/>
  <c r="P368" i="7"/>
  <c r="O368" i="7"/>
  <c r="N368" i="7"/>
  <c r="Q367" i="7"/>
  <c r="P367" i="7"/>
  <c r="O367" i="7"/>
  <c r="N367" i="7"/>
  <c r="Q366" i="7"/>
  <c r="P366" i="7"/>
  <c r="O366" i="7"/>
  <c r="N366" i="7"/>
  <c r="Q365" i="7"/>
  <c r="P365" i="7"/>
  <c r="O365" i="7"/>
  <c r="N365" i="7"/>
  <c r="Q364" i="7"/>
  <c r="P364" i="7"/>
  <c r="O364" i="7"/>
  <c r="N364" i="7"/>
  <c r="Q363" i="7"/>
  <c r="P363" i="7"/>
  <c r="O363" i="7"/>
  <c r="N363" i="7"/>
  <c r="Q362" i="7"/>
  <c r="P362" i="7"/>
  <c r="O362" i="7"/>
  <c r="N362" i="7"/>
  <c r="Q361" i="7"/>
  <c r="P361" i="7"/>
  <c r="O361" i="7"/>
  <c r="N361" i="7"/>
  <c r="Q360" i="7"/>
  <c r="P360" i="7"/>
  <c r="O360" i="7"/>
  <c r="N360" i="7"/>
  <c r="Q359" i="7"/>
  <c r="P359" i="7"/>
  <c r="O359" i="7"/>
  <c r="N359" i="7"/>
  <c r="Q358" i="7"/>
  <c r="P358" i="7"/>
  <c r="O358" i="7"/>
  <c r="N358" i="7"/>
  <c r="Q357" i="7"/>
  <c r="P357" i="7"/>
  <c r="O357" i="7"/>
  <c r="N357" i="7"/>
  <c r="Q356" i="7"/>
  <c r="P356" i="7"/>
  <c r="O356" i="7"/>
  <c r="N356" i="7"/>
  <c r="Q355" i="7"/>
  <c r="P355" i="7"/>
  <c r="O355" i="7"/>
  <c r="N355" i="7"/>
  <c r="Q354" i="7"/>
  <c r="P354" i="7"/>
  <c r="O354" i="7"/>
  <c r="N354" i="7"/>
  <c r="Q353" i="7"/>
  <c r="P353" i="7"/>
  <c r="O353" i="7"/>
  <c r="N353" i="7"/>
  <c r="Q352" i="7"/>
  <c r="P352" i="7"/>
  <c r="O352" i="7"/>
  <c r="N352" i="7"/>
  <c r="Q351" i="7"/>
  <c r="P351" i="7"/>
  <c r="O351" i="7"/>
  <c r="N351" i="7"/>
  <c r="Q350" i="7"/>
  <c r="P350" i="7"/>
  <c r="O350" i="7"/>
  <c r="N350" i="7"/>
  <c r="Q349" i="7"/>
  <c r="P349" i="7"/>
  <c r="O349" i="7"/>
  <c r="N349" i="7"/>
  <c r="Q348" i="7"/>
  <c r="P348" i="7"/>
  <c r="O348" i="7"/>
  <c r="N348" i="7"/>
  <c r="Q347" i="7"/>
  <c r="P347" i="7"/>
  <c r="O347" i="7"/>
  <c r="N347" i="7"/>
  <c r="Q346" i="7"/>
  <c r="P346" i="7"/>
  <c r="O346" i="7"/>
  <c r="N346" i="7"/>
  <c r="Q345" i="7"/>
  <c r="P345" i="7"/>
  <c r="O345" i="7"/>
  <c r="N345" i="7"/>
  <c r="Q344" i="7"/>
  <c r="P344" i="7"/>
  <c r="O344" i="7"/>
  <c r="N344" i="7"/>
  <c r="Q343" i="7"/>
  <c r="P343" i="7"/>
  <c r="O343" i="7"/>
  <c r="N343" i="7"/>
  <c r="Q342" i="7"/>
  <c r="P342" i="7"/>
  <c r="O342" i="7"/>
  <c r="N342" i="7"/>
  <c r="Q341" i="7"/>
  <c r="P341" i="7"/>
  <c r="O341" i="7"/>
  <c r="N341" i="7"/>
  <c r="Q340" i="7"/>
  <c r="P340" i="7"/>
  <c r="O340" i="7"/>
  <c r="N340" i="7"/>
  <c r="Q339" i="7"/>
  <c r="P339" i="7"/>
  <c r="O339" i="7"/>
  <c r="N339" i="7"/>
  <c r="Q338" i="7"/>
  <c r="P338" i="7"/>
  <c r="O338" i="7"/>
  <c r="N338" i="7"/>
  <c r="Q337" i="7"/>
  <c r="P337" i="7"/>
  <c r="O337" i="7"/>
  <c r="N337" i="7"/>
  <c r="Q336" i="7"/>
  <c r="P336" i="7"/>
  <c r="O336" i="7"/>
  <c r="N336" i="7"/>
  <c r="Q335" i="7"/>
  <c r="P335" i="7"/>
  <c r="O335" i="7"/>
  <c r="N335" i="7"/>
  <c r="Q334" i="7"/>
  <c r="P334" i="7"/>
  <c r="O334" i="7"/>
  <c r="N334" i="7"/>
  <c r="Q333" i="7"/>
  <c r="P333" i="7"/>
  <c r="O333" i="7"/>
  <c r="N333" i="7"/>
  <c r="Q332" i="7"/>
  <c r="P332" i="7"/>
  <c r="O332" i="7"/>
  <c r="N332" i="7"/>
  <c r="Q331" i="7"/>
  <c r="P331" i="7"/>
  <c r="O331" i="7"/>
  <c r="N331" i="7"/>
  <c r="Q330" i="7"/>
  <c r="P330" i="7"/>
  <c r="O330" i="7"/>
  <c r="N330" i="7"/>
  <c r="Q329" i="7"/>
  <c r="P329" i="7"/>
  <c r="O329" i="7"/>
  <c r="N329" i="7"/>
  <c r="Q328" i="7"/>
  <c r="P328" i="7"/>
  <c r="O328" i="7"/>
  <c r="N328" i="7"/>
  <c r="Q327" i="7"/>
  <c r="P327" i="7"/>
  <c r="O327" i="7"/>
  <c r="N327" i="7"/>
  <c r="Q326" i="7"/>
  <c r="P326" i="7"/>
  <c r="O326" i="7"/>
  <c r="N326" i="7"/>
  <c r="Q325" i="7"/>
  <c r="P325" i="7"/>
  <c r="O325" i="7"/>
  <c r="N325" i="7"/>
  <c r="Q324" i="7"/>
  <c r="P324" i="7"/>
  <c r="O324" i="7"/>
  <c r="N324" i="7"/>
  <c r="Q323" i="7"/>
  <c r="P323" i="7"/>
  <c r="O323" i="7"/>
  <c r="N323" i="7"/>
  <c r="Q322" i="7"/>
  <c r="P322" i="7"/>
  <c r="O322" i="7"/>
  <c r="N322" i="7"/>
  <c r="Q321" i="7"/>
  <c r="P321" i="7"/>
  <c r="O321" i="7"/>
  <c r="N321" i="7"/>
  <c r="Q320" i="7"/>
  <c r="P320" i="7"/>
  <c r="O320" i="7"/>
  <c r="N320" i="7"/>
  <c r="Q319" i="7"/>
  <c r="P319" i="7"/>
  <c r="O319" i="7"/>
  <c r="N319" i="7"/>
  <c r="Q318" i="7"/>
  <c r="P318" i="7"/>
  <c r="O318" i="7"/>
  <c r="N318" i="7"/>
  <c r="Q317" i="7"/>
  <c r="P317" i="7"/>
  <c r="O317" i="7"/>
  <c r="N317" i="7"/>
  <c r="Q316" i="7"/>
  <c r="P316" i="7"/>
  <c r="O316" i="7"/>
  <c r="N316" i="7"/>
  <c r="Q315" i="7"/>
  <c r="P315" i="7"/>
  <c r="O315" i="7"/>
  <c r="N315" i="7"/>
  <c r="Q314" i="7"/>
  <c r="P314" i="7"/>
  <c r="O314" i="7"/>
  <c r="N314" i="7"/>
  <c r="Q313" i="7"/>
  <c r="P313" i="7"/>
  <c r="O313" i="7"/>
  <c r="N313" i="7"/>
  <c r="Q312" i="7"/>
  <c r="P312" i="7"/>
  <c r="O312" i="7"/>
  <c r="N312" i="7"/>
  <c r="Q311" i="7"/>
  <c r="P311" i="7"/>
  <c r="O311" i="7"/>
  <c r="N311" i="7"/>
  <c r="Q310" i="7"/>
  <c r="P310" i="7"/>
  <c r="O310" i="7"/>
  <c r="N310" i="7"/>
  <c r="Q309" i="7"/>
  <c r="P309" i="7"/>
  <c r="O309" i="7"/>
  <c r="N309" i="7"/>
  <c r="Q308" i="7"/>
  <c r="P308" i="7"/>
  <c r="O308" i="7"/>
  <c r="N308" i="7"/>
  <c r="Q307" i="7"/>
  <c r="P307" i="7"/>
  <c r="O307" i="7"/>
  <c r="N307" i="7"/>
  <c r="Q306" i="7"/>
  <c r="P306" i="7"/>
  <c r="O306" i="7"/>
  <c r="N306" i="7"/>
  <c r="Q305" i="7"/>
  <c r="P305" i="7"/>
  <c r="O305" i="7"/>
  <c r="N305" i="7"/>
  <c r="Q304" i="7"/>
  <c r="P304" i="7"/>
  <c r="O304" i="7"/>
  <c r="N304" i="7"/>
  <c r="Q303" i="7"/>
  <c r="P303" i="7"/>
  <c r="O303" i="7"/>
  <c r="N303" i="7"/>
  <c r="Q302" i="7"/>
  <c r="P302" i="7"/>
  <c r="O302" i="7"/>
  <c r="N302" i="7"/>
  <c r="Q301" i="7"/>
  <c r="P301" i="7"/>
  <c r="O301" i="7"/>
  <c r="N301" i="7"/>
  <c r="Q300" i="7"/>
  <c r="P300" i="7"/>
  <c r="O300" i="7"/>
  <c r="N300" i="7"/>
  <c r="Q299" i="7"/>
  <c r="P299" i="7"/>
  <c r="O299" i="7"/>
  <c r="N299" i="7"/>
  <c r="Q298" i="7"/>
  <c r="P298" i="7"/>
  <c r="O298" i="7"/>
  <c r="N298" i="7"/>
  <c r="Q297" i="7"/>
  <c r="P297" i="7"/>
  <c r="O297" i="7"/>
  <c r="N297" i="7"/>
  <c r="Q296" i="7"/>
  <c r="P296" i="7"/>
  <c r="O296" i="7"/>
  <c r="N296" i="7"/>
  <c r="Q295" i="7"/>
  <c r="P295" i="7"/>
  <c r="O295" i="7"/>
  <c r="N295" i="7"/>
  <c r="Q294" i="7"/>
  <c r="P294" i="7"/>
  <c r="O294" i="7"/>
  <c r="N294" i="7"/>
  <c r="Q293" i="7"/>
  <c r="P293" i="7"/>
  <c r="O293" i="7"/>
  <c r="N293" i="7"/>
  <c r="Q292" i="7"/>
  <c r="P292" i="7"/>
  <c r="O292" i="7"/>
  <c r="N292" i="7"/>
  <c r="Q291" i="7"/>
  <c r="P291" i="7"/>
  <c r="O291" i="7"/>
  <c r="N291" i="7"/>
  <c r="Q290" i="7"/>
  <c r="P290" i="7"/>
  <c r="O290" i="7"/>
  <c r="N290" i="7"/>
  <c r="Q289" i="7"/>
  <c r="P289" i="7"/>
  <c r="O289" i="7"/>
  <c r="N289" i="7"/>
  <c r="Q288" i="7"/>
  <c r="P288" i="7"/>
  <c r="O288" i="7"/>
  <c r="N288" i="7"/>
  <c r="Q287" i="7"/>
  <c r="P287" i="7"/>
  <c r="O287" i="7"/>
  <c r="N287" i="7"/>
  <c r="Q286" i="7"/>
  <c r="P286" i="7"/>
  <c r="O286" i="7"/>
  <c r="N286" i="7"/>
  <c r="Q285" i="7"/>
  <c r="P285" i="7"/>
  <c r="O285" i="7"/>
  <c r="N285" i="7"/>
  <c r="Q284" i="7"/>
  <c r="P284" i="7"/>
  <c r="O284" i="7"/>
  <c r="N284" i="7"/>
  <c r="Q283" i="7"/>
  <c r="P283" i="7"/>
  <c r="O283" i="7"/>
  <c r="N283" i="7"/>
  <c r="Q282" i="7"/>
  <c r="P282" i="7"/>
  <c r="O282" i="7"/>
  <c r="N282" i="7"/>
  <c r="Q281" i="7"/>
  <c r="P281" i="7"/>
  <c r="O281" i="7"/>
  <c r="N281" i="7"/>
  <c r="Q280" i="7"/>
  <c r="P280" i="7"/>
  <c r="O280" i="7"/>
  <c r="N280" i="7"/>
  <c r="Q279" i="7"/>
  <c r="P279" i="7"/>
  <c r="O279" i="7"/>
  <c r="N279" i="7"/>
  <c r="Q278" i="7"/>
  <c r="P278" i="7"/>
  <c r="O278" i="7"/>
  <c r="N278" i="7"/>
  <c r="Q277" i="7"/>
  <c r="P277" i="7"/>
  <c r="O277" i="7"/>
  <c r="N277" i="7"/>
  <c r="Q276" i="7"/>
  <c r="P276" i="7"/>
  <c r="O276" i="7"/>
  <c r="N276" i="7"/>
  <c r="Q275" i="7"/>
  <c r="P275" i="7"/>
  <c r="O275" i="7"/>
  <c r="N275" i="7"/>
  <c r="Q274" i="7"/>
  <c r="P274" i="7"/>
  <c r="O274" i="7"/>
  <c r="N274" i="7"/>
  <c r="Q273" i="7"/>
  <c r="P273" i="7"/>
  <c r="O273" i="7"/>
  <c r="N273" i="7"/>
  <c r="Q272" i="7"/>
  <c r="P272" i="7"/>
  <c r="O272" i="7"/>
  <c r="N272" i="7"/>
  <c r="Q271" i="7"/>
  <c r="P271" i="7"/>
  <c r="O271" i="7"/>
  <c r="N271" i="7"/>
  <c r="Q270" i="7"/>
  <c r="P270" i="7"/>
  <c r="O270" i="7"/>
  <c r="N270" i="7"/>
  <c r="Q269" i="7"/>
  <c r="P269" i="7"/>
  <c r="O269" i="7"/>
  <c r="N269" i="7"/>
  <c r="Q268" i="7"/>
  <c r="P268" i="7"/>
  <c r="O268" i="7"/>
  <c r="N268" i="7"/>
  <c r="Q267" i="7"/>
  <c r="P267" i="7"/>
  <c r="O267" i="7"/>
  <c r="N267" i="7"/>
  <c r="Q266" i="7"/>
  <c r="P266" i="7"/>
  <c r="O266" i="7"/>
  <c r="N266" i="7"/>
  <c r="Q265" i="7"/>
  <c r="P265" i="7"/>
  <c r="O265" i="7"/>
  <c r="N265" i="7"/>
  <c r="Q264" i="7"/>
  <c r="P264" i="7"/>
  <c r="O264" i="7"/>
  <c r="N264" i="7"/>
  <c r="Q263" i="7"/>
  <c r="P263" i="7"/>
  <c r="O263" i="7"/>
  <c r="N263" i="7"/>
  <c r="Q262" i="7"/>
  <c r="P262" i="7"/>
  <c r="O262" i="7"/>
  <c r="N262" i="7"/>
  <c r="Q261" i="7"/>
  <c r="P261" i="7"/>
  <c r="O261" i="7"/>
  <c r="N261" i="7"/>
  <c r="Q260" i="7"/>
  <c r="P260" i="7"/>
  <c r="O260" i="7"/>
  <c r="N260" i="7"/>
  <c r="Q259" i="7"/>
  <c r="P259" i="7"/>
  <c r="O259" i="7"/>
  <c r="N259" i="7"/>
  <c r="Q258" i="7"/>
  <c r="P258" i="7"/>
  <c r="O258" i="7"/>
  <c r="N258" i="7"/>
  <c r="Q257" i="7"/>
  <c r="P257" i="7"/>
  <c r="O257" i="7"/>
  <c r="N257" i="7"/>
  <c r="Q256" i="7"/>
  <c r="P256" i="7"/>
  <c r="O256" i="7"/>
  <c r="N256" i="7"/>
  <c r="Q255" i="7"/>
  <c r="P255" i="7"/>
  <c r="O255" i="7"/>
  <c r="N255" i="7"/>
  <c r="Q254" i="7"/>
  <c r="P254" i="7"/>
  <c r="O254" i="7"/>
  <c r="N254" i="7"/>
  <c r="Q253" i="7"/>
  <c r="P253" i="7"/>
  <c r="O253" i="7"/>
  <c r="N253" i="7"/>
  <c r="Q252" i="7"/>
  <c r="P252" i="7"/>
  <c r="O252" i="7"/>
  <c r="N252" i="7"/>
  <c r="Q251" i="7"/>
  <c r="P251" i="7"/>
  <c r="O251" i="7"/>
  <c r="N251" i="7"/>
  <c r="Q250" i="7"/>
  <c r="P250" i="7"/>
  <c r="O250" i="7"/>
  <c r="N250" i="7"/>
  <c r="Q249" i="7"/>
  <c r="P249" i="7"/>
  <c r="O249" i="7"/>
  <c r="N249" i="7"/>
  <c r="Q248" i="7"/>
  <c r="P248" i="7"/>
  <c r="O248" i="7"/>
  <c r="N248" i="7"/>
  <c r="Q247" i="7"/>
  <c r="P247" i="7"/>
  <c r="O247" i="7"/>
  <c r="N247" i="7"/>
  <c r="Q246" i="7"/>
  <c r="P246" i="7"/>
  <c r="O246" i="7"/>
  <c r="N246" i="7"/>
  <c r="Q245" i="7"/>
  <c r="P245" i="7"/>
  <c r="O245" i="7"/>
  <c r="N245" i="7"/>
  <c r="Q244" i="7"/>
  <c r="P244" i="7"/>
  <c r="O244" i="7"/>
  <c r="N244" i="7"/>
  <c r="Q243" i="7"/>
  <c r="P243" i="7"/>
  <c r="O243" i="7"/>
  <c r="N243" i="7"/>
  <c r="Q242" i="7"/>
  <c r="P242" i="7"/>
  <c r="O242" i="7"/>
  <c r="N242" i="7"/>
  <c r="Q241" i="7"/>
  <c r="P241" i="7"/>
  <c r="O241" i="7"/>
  <c r="N241" i="7"/>
  <c r="Q240" i="7"/>
  <c r="P240" i="7"/>
  <c r="O240" i="7"/>
  <c r="N240" i="7"/>
  <c r="Q239" i="7"/>
  <c r="P239" i="7"/>
  <c r="O239" i="7"/>
  <c r="N239" i="7"/>
  <c r="Q238" i="7"/>
  <c r="P238" i="7"/>
  <c r="O238" i="7"/>
  <c r="N238" i="7"/>
  <c r="Q237" i="7"/>
  <c r="P237" i="7"/>
  <c r="O237" i="7"/>
  <c r="N237" i="7"/>
  <c r="Q236" i="7"/>
  <c r="P236" i="7"/>
  <c r="O236" i="7"/>
  <c r="N236" i="7"/>
  <c r="Q235" i="7"/>
  <c r="P235" i="7"/>
  <c r="O235" i="7"/>
  <c r="N235" i="7"/>
  <c r="Q234" i="7"/>
  <c r="P234" i="7"/>
  <c r="O234" i="7"/>
  <c r="N234" i="7"/>
  <c r="Q233" i="7"/>
  <c r="P233" i="7"/>
  <c r="O233" i="7"/>
  <c r="N233" i="7"/>
  <c r="Q232" i="7"/>
  <c r="P232" i="7"/>
  <c r="O232" i="7"/>
  <c r="N232" i="7"/>
  <c r="Q231" i="7"/>
  <c r="P231" i="7"/>
  <c r="O231" i="7"/>
  <c r="N231" i="7"/>
  <c r="Q230" i="7"/>
  <c r="P230" i="7"/>
  <c r="O230" i="7"/>
  <c r="N230" i="7"/>
  <c r="Q229" i="7"/>
  <c r="P229" i="7"/>
  <c r="O229" i="7"/>
  <c r="N229" i="7"/>
  <c r="Q228" i="7"/>
  <c r="P228" i="7"/>
  <c r="O228" i="7"/>
  <c r="N228" i="7"/>
  <c r="Q227" i="7"/>
  <c r="P227" i="7"/>
  <c r="O227" i="7"/>
  <c r="N227" i="7"/>
  <c r="Q226" i="7"/>
  <c r="P226" i="7"/>
  <c r="O226" i="7"/>
  <c r="N226" i="7"/>
  <c r="Q225" i="7"/>
  <c r="P225" i="7"/>
  <c r="O225" i="7"/>
  <c r="N225" i="7"/>
  <c r="Q224" i="7"/>
  <c r="P224" i="7"/>
  <c r="O224" i="7"/>
  <c r="N224" i="7"/>
  <c r="Q223" i="7"/>
  <c r="P223" i="7"/>
  <c r="O223" i="7"/>
  <c r="N223" i="7"/>
  <c r="Q222" i="7"/>
  <c r="P222" i="7"/>
  <c r="O222" i="7"/>
  <c r="N222" i="7"/>
  <c r="Q221" i="7"/>
  <c r="P221" i="7"/>
  <c r="O221" i="7"/>
  <c r="N221" i="7"/>
  <c r="Q220" i="7"/>
  <c r="P220" i="7"/>
  <c r="O220" i="7"/>
  <c r="N220" i="7"/>
  <c r="Q219" i="7"/>
  <c r="P219" i="7"/>
  <c r="O219" i="7"/>
  <c r="N219" i="7"/>
  <c r="Q218" i="7"/>
  <c r="P218" i="7"/>
  <c r="O218" i="7"/>
  <c r="N218" i="7"/>
  <c r="Q217" i="7"/>
  <c r="P217" i="7"/>
  <c r="O217" i="7"/>
  <c r="N217" i="7"/>
  <c r="Q216" i="7"/>
  <c r="P216" i="7"/>
  <c r="O216" i="7"/>
  <c r="N216" i="7"/>
  <c r="Q215" i="7"/>
  <c r="P215" i="7"/>
  <c r="O215" i="7"/>
  <c r="N215" i="7"/>
  <c r="Q214" i="7"/>
  <c r="P214" i="7"/>
  <c r="O214" i="7"/>
  <c r="N214" i="7"/>
  <c r="Q213" i="7"/>
  <c r="P213" i="7"/>
  <c r="O213" i="7"/>
  <c r="N213" i="7"/>
  <c r="Q212" i="7"/>
  <c r="P212" i="7"/>
  <c r="O212" i="7"/>
  <c r="N212" i="7"/>
  <c r="Q211" i="7"/>
  <c r="P211" i="7"/>
  <c r="O211" i="7"/>
  <c r="N211" i="7"/>
  <c r="Q210" i="7"/>
  <c r="P210" i="7"/>
  <c r="O210" i="7"/>
  <c r="N210" i="7"/>
  <c r="Q209" i="7"/>
  <c r="P209" i="7"/>
  <c r="O209" i="7"/>
  <c r="N209" i="7"/>
  <c r="Q208" i="7"/>
  <c r="P208" i="7"/>
  <c r="O208" i="7"/>
  <c r="N208" i="7"/>
  <c r="Q207" i="7"/>
  <c r="P207" i="7"/>
  <c r="O207" i="7"/>
  <c r="N207" i="7"/>
  <c r="Q206" i="7"/>
  <c r="P206" i="7"/>
  <c r="O206" i="7"/>
  <c r="N206" i="7"/>
  <c r="Q205" i="7"/>
  <c r="P205" i="7"/>
  <c r="O205" i="7"/>
  <c r="N205" i="7"/>
  <c r="Q204" i="7"/>
  <c r="P204" i="7"/>
  <c r="O204" i="7"/>
  <c r="N204" i="7"/>
  <c r="Q203" i="7"/>
  <c r="P203" i="7"/>
  <c r="O203" i="7"/>
  <c r="N203" i="7"/>
  <c r="Q202" i="7"/>
  <c r="P202" i="7"/>
  <c r="O202" i="7"/>
  <c r="N202" i="7"/>
  <c r="Q201" i="7"/>
  <c r="P201" i="7"/>
  <c r="O201" i="7"/>
  <c r="N201" i="7"/>
  <c r="Q200" i="7"/>
  <c r="P200" i="7"/>
  <c r="O200" i="7"/>
  <c r="N200" i="7"/>
  <c r="Q199" i="7"/>
  <c r="P199" i="7"/>
  <c r="O199" i="7"/>
  <c r="N199" i="7"/>
  <c r="Q198" i="7"/>
  <c r="P198" i="7"/>
  <c r="O198" i="7"/>
  <c r="N198" i="7"/>
  <c r="Q197" i="7"/>
  <c r="P197" i="7"/>
  <c r="O197" i="7"/>
  <c r="N197" i="7"/>
  <c r="Q196" i="7"/>
  <c r="P196" i="7"/>
  <c r="O196" i="7"/>
  <c r="N196" i="7"/>
  <c r="Q195" i="7"/>
  <c r="P195" i="7"/>
  <c r="O195" i="7"/>
  <c r="N195" i="7"/>
  <c r="Q194" i="7"/>
  <c r="P194" i="7"/>
  <c r="O194" i="7"/>
  <c r="N194" i="7"/>
  <c r="Q193" i="7"/>
  <c r="P193" i="7"/>
  <c r="O193" i="7"/>
  <c r="N193" i="7"/>
  <c r="Q192" i="7"/>
  <c r="P192" i="7"/>
  <c r="O192" i="7"/>
  <c r="N192" i="7"/>
  <c r="Q191" i="7"/>
  <c r="P191" i="7"/>
  <c r="O191" i="7"/>
  <c r="N191" i="7"/>
  <c r="Q190" i="7"/>
  <c r="P190" i="7"/>
  <c r="O190" i="7"/>
  <c r="N190" i="7"/>
  <c r="Q189" i="7"/>
  <c r="P189" i="7"/>
  <c r="O189" i="7"/>
  <c r="N189" i="7"/>
  <c r="Q188" i="7"/>
  <c r="P188" i="7"/>
  <c r="O188" i="7"/>
  <c r="N188" i="7"/>
  <c r="Q187" i="7"/>
  <c r="P187" i="7"/>
  <c r="O187" i="7"/>
  <c r="N187" i="7"/>
  <c r="Q186" i="7"/>
  <c r="P186" i="7"/>
  <c r="O186" i="7"/>
  <c r="N186" i="7"/>
  <c r="Q185" i="7"/>
  <c r="P185" i="7"/>
  <c r="O185" i="7"/>
  <c r="N185" i="7"/>
  <c r="Q184" i="7"/>
  <c r="P184" i="7"/>
  <c r="O184" i="7"/>
  <c r="N184" i="7"/>
  <c r="Q183" i="7"/>
  <c r="P183" i="7"/>
  <c r="O183" i="7"/>
  <c r="N183" i="7"/>
  <c r="Q182" i="7"/>
  <c r="P182" i="7"/>
  <c r="O182" i="7"/>
  <c r="N182" i="7"/>
  <c r="Q181" i="7"/>
  <c r="P181" i="7"/>
  <c r="O181" i="7"/>
  <c r="N181" i="7"/>
  <c r="Q180" i="7"/>
  <c r="P180" i="7"/>
  <c r="O180" i="7"/>
  <c r="N180" i="7"/>
  <c r="Q179" i="7"/>
  <c r="P179" i="7"/>
  <c r="O179" i="7"/>
  <c r="N179" i="7"/>
  <c r="Q178" i="7"/>
  <c r="P178" i="7"/>
  <c r="O178" i="7"/>
  <c r="N178" i="7"/>
  <c r="Q177" i="7"/>
  <c r="P177" i="7"/>
  <c r="O177" i="7"/>
  <c r="N177" i="7"/>
  <c r="Q176" i="7"/>
  <c r="P176" i="7"/>
  <c r="O176" i="7"/>
  <c r="N176" i="7"/>
  <c r="Q175" i="7"/>
  <c r="P175" i="7"/>
  <c r="O175" i="7"/>
  <c r="N175" i="7"/>
  <c r="Q174" i="7"/>
  <c r="P174" i="7"/>
  <c r="O174" i="7"/>
  <c r="N174" i="7"/>
  <c r="Q173" i="7"/>
  <c r="P173" i="7"/>
  <c r="O173" i="7"/>
  <c r="N173" i="7"/>
  <c r="Q172" i="7"/>
  <c r="P172" i="7"/>
  <c r="O172" i="7"/>
  <c r="N172" i="7"/>
  <c r="Q171" i="7"/>
  <c r="P171" i="7"/>
  <c r="O171" i="7"/>
  <c r="N171" i="7"/>
  <c r="Q170" i="7"/>
  <c r="P170" i="7"/>
  <c r="O170" i="7"/>
  <c r="N170" i="7"/>
  <c r="Q169" i="7"/>
  <c r="P169" i="7"/>
  <c r="O169" i="7"/>
  <c r="N169" i="7"/>
  <c r="Q168" i="7"/>
  <c r="P168" i="7"/>
  <c r="O168" i="7"/>
  <c r="N168" i="7"/>
  <c r="Q167" i="7"/>
  <c r="P167" i="7"/>
  <c r="O167" i="7"/>
  <c r="N167" i="7"/>
  <c r="Q166" i="7"/>
  <c r="P166" i="7"/>
  <c r="O166" i="7"/>
  <c r="N166" i="7"/>
  <c r="Q165" i="7"/>
  <c r="P165" i="7"/>
  <c r="O165" i="7"/>
  <c r="N165" i="7"/>
  <c r="Q164" i="7"/>
  <c r="P164" i="7"/>
  <c r="O164" i="7"/>
  <c r="N164" i="7"/>
  <c r="Q163" i="7"/>
  <c r="P163" i="7"/>
  <c r="O163" i="7"/>
  <c r="N163" i="7"/>
  <c r="Q162" i="7"/>
  <c r="P162" i="7"/>
  <c r="O162" i="7"/>
  <c r="N162" i="7"/>
  <c r="Q161" i="7"/>
  <c r="P161" i="7"/>
  <c r="O161" i="7"/>
  <c r="N161" i="7"/>
  <c r="Q160" i="7"/>
  <c r="P160" i="7"/>
  <c r="O160" i="7"/>
  <c r="N160" i="7"/>
  <c r="Q159" i="7"/>
  <c r="P159" i="7"/>
  <c r="O159" i="7"/>
  <c r="N159" i="7"/>
  <c r="Q158" i="7"/>
  <c r="P158" i="7"/>
  <c r="O158" i="7"/>
  <c r="N158" i="7"/>
  <c r="Q157" i="7"/>
  <c r="P157" i="7"/>
  <c r="O157" i="7"/>
  <c r="N157" i="7"/>
  <c r="Q156" i="7"/>
  <c r="P156" i="7"/>
  <c r="O156" i="7"/>
  <c r="N156" i="7"/>
  <c r="Q155" i="7"/>
  <c r="P155" i="7"/>
  <c r="O155" i="7"/>
  <c r="N155" i="7"/>
  <c r="Q154" i="7"/>
  <c r="P154" i="7"/>
  <c r="O154" i="7"/>
  <c r="N154" i="7"/>
  <c r="Q153" i="7"/>
  <c r="P153" i="7"/>
  <c r="O153" i="7"/>
  <c r="N153" i="7"/>
  <c r="Q152" i="7"/>
  <c r="P152" i="7"/>
  <c r="O152" i="7"/>
  <c r="N152" i="7"/>
  <c r="Q151" i="7"/>
  <c r="P151" i="7"/>
  <c r="O151" i="7"/>
  <c r="N151" i="7"/>
  <c r="Q150" i="7"/>
  <c r="P150" i="7"/>
  <c r="O150" i="7"/>
  <c r="N150" i="7"/>
  <c r="Q149" i="7"/>
  <c r="P149" i="7"/>
  <c r="O149" i="7"/>
  <c r="N149" i="7"/>
  <c r="Q148" i="7"/>
  <c r="P148" i="7"/>
  <c r="O148" i="7"/>
  <c r="N148" i="7"/>
  <c r="Q147" i="7"/>
  <c r="P147" i="7"/>
  <c r="O147" i="7"/>
  <c r="N147" i="7"/>
  <c r="Q146" i="7"/>
  <c r="P146" i="7"/>
  <c r="O146" i="7"/>
  <c r="N146" i="7"/>
  <c r="Q145" i="7"/>
  <c r="P145" i="7"/>
  <c r="O145" i="7"/>
  <c r="N145" i="7"/>
  <c r="Q144" i="7"/>
  <c r="P144" i="7"/>
  <c r="O144" i="7"/>
  <c r="N144" i="7"/>
  <c r="Q143" i="7"/>
  <c r="P143" i="7"/>
  <c r="O143" i="7"/>
  <c r="N143" i="7"/>
  <c r="Q142" i="7"/>
  <c r="P142" i="7"/>
  <c r="O142" i="7"/>
  <c r="N142" i="7"/>
  <c r="Q141" i="7"/>
  <c r="P141" i="7"/>
  <c r="O141" i="7"/>
  <c r="N141" i="7"/>
  <c r="Q140" i="7"/>
  <c r="P140" i="7"/>
  <c r="O140" i="7"/>
  <c r="N140" i="7"/>
  <c r="Q139" i="7"/>
  <c r="P139" i="7"/>
  <c r="O139" i="7"/>
  <c r="N139" i="7"/>
  <c r="Q138" i="7"/>
  <c r="P138" i="7"/>
  <c r="O138" i="7"/>
  <c r="N138" i="7"/>
  <c r="Q137" i="7"/>
  <c r="P137" i="7"/>
  <c r="O137" i="7"/>
  <c r="N137" i="7"/>
  <c r="Q136" i="7"/>
  <c r="P136" i="7"/>
  <c r="O136" i="7"/>
  <c r="N136" i="7"/>
  <c r="Q135" i="7"/>
  <c r="P135" i="7"/>
  <c r="O135" i="7"/>
  <c r="N135" i="7"/>
  <c r="Q134" i="7"/>
  <c r="P134" i="7"/>
  <c r="O134" i="7"/>
  <c r="N134" i="7"/>
  <c r="Q133" i="7"/>
  <c r="P133" i="7"/>
  <c r="O133" i="7"/>
  <c r="N133" i="7"/>
  <c r="Q132" i="7"/>
  <c r="P132" i="7"/>
  <c r="O132" i="7"/>
  <c r="N132" i="7"/>
  <c r="Q131" i="7"/>
  <c r="P131" i="7"/>
  <c r="O131" i="7"/>
  <c r="N131" i="7"/>
  <c r="Q130" i="7"/>
  <c r="P130" i="7"/>
  <c r="O130" i="7"/>
  <c r="N130" i="7"/>
  <c r="Q129" i="7"/>
  <c r="P129" i="7"/>
  <c r="O129" i="7"/>
  <c r="N129" i="7"/>
  <c r="Q128" i="7"/>
  <c r="P128" i="7"/>
  <c r="O128" i="7"/>
  <c r="N128" i="7"/>
  <c r="Q127" i="7"/>
  <c r="P127" i="7"/>
  <c r="O127" i="7"/>
  <c r="N127" i="7"/>
  <c r="Q126" i="7"/>
  <c r="P126" i="7"/>
  <c r="O126" i="7"/>
  <c r="N126" i="7"/>
  <c r="Q125" i="7"/>
  <c r="P125" i="7"/>
  <c r="O125" i="7"/>
  <c r="N125" i="7"/>
  <c r="Q124" i="7"/>
  <c r="P124" i="7"/>
  <c r="O124" i="7"/>
  <c r="N124" i="7"/>
  <c r="Q123" i="7"/>
  <c r="P123" i="7"/>
  <c r="O123" i="7"/>
  <c r="N123" i="7"/>
  <c r="Q122" i="7"/>
  <c r="P122" i="7"/>
  <c r="O122" i="7"/>
  <c r="N122" i="7"/>
  <c r="O121" i="7"/>
  <c r="N121" i="7"/>
  <c r="O120" i="7"/>
  <c r="N120" i="7"/>
  <c r="O119" i="7"/>
  <c r="N119" i="7"/>
  <c r="O118" i="7"/>
  <c r="N118" i="7"/>
  <c r="O117" i="7"/>
  <c r="N117" i="7"/>
  <c r="O116" i="7"/>
  <c r="N116" i="7"/>
  <c r="O115" i="7"/>
  <c r="N115" i="7"/>
  <c r="O114" i="7"/>
  <c r="N114" i="7"/>
  <c r="O113" i="7"/>
  <c r="N113" i="7"/>
  <c r="O112" i="7"/>
  <c r="N112" i="7"/>
  <c r="O111" i="7"/>
  <c r="N111" i="7"/>
  <c r="O110" i="7"/>
  <c r="N110" i="7"/>
  <c r="O109" i="7"/>
  <c r="N109" i="7"/>
  <c r="O108" i="7"/>
  <c r="N108" i="7"/>
  <c r="O107" i="7"/>
  <c r="N107" i="7"/>
  <c r="O106" i="7"/>
  <c r="N106" i="7"/>
  <c r="O105" i="7"/>
  <c r="N105" i="7"/>
  <c r="O104" i="7"/>
  <c r="N104" i="7"/>
  <c r="O103" i="7"/>
  <c r="N103" i="7"/>
  <c r="O102" i="7"/>
  <c r="N102" i="7"/>
  <c r="O101" i="7"/>
  <c r="N101" i="7"/>
  <c r="O100" i="7"/>
  <c r="N100" i="7"/>
  <c r="O99" i="7"/>
  <c r="N99" i="7"/>
  <c r="O98" i="7"/>
  <c r="N98" i="7"/>
  <c r="O97" i="7"/>
  <c r="N97" i="7"/>
  <c r="O96" i="7"/>
  <c r="N96" i="7"/>
  <c r="O95" i="7"/>
  <c r="N95" i="7"/>
  <c r="O94" i="7"/>
  <c r="N94" i="7"/>
  <c r="O93" i="7"/>
  <c r="N93" i="7"/>
  <c r="O92" i="7"/>
  <c r="N92" i="7"/>
  <c r="O91" i="7"/>
  <c r="N91" i="7"/>
  <c r="O90" i="7"/>
  <c r="N90" i="7"/>
  <c r="O89" i="7"/>
  <c r="N89" i="7"/>
  <c r="O88" i="7"/>
  <c r="N88" i="7"/>
  <c r="O87" i="7"/>
  <c r="N87" i="7"/>
  <c r="O86" i="7"/>
  <c r="N86" i="7"/>
  <c r="O85" i="7"/>
  <c r="N85" i="7"/>
  <c r="O84" i="7"/>
  <c r="N84" i="7"/>
  <c r="O83" i="7"/>
  <c r="N83" i="7"/>
  <c r="O82" i="7"/>
  <c r="N82" i="7"/>
  <c r="O81" i="7"/>
  <c r="N81" i="7"/>
  <c r="O80" i="7"/>
  <c r="N80" i="7"/>
  <c r="O79" i="7"/>
  <c r="N79" i="7"/>
  <c r="O78" i="7"/>
  <c r="N78" i="7"/>
  <c r="O77" i="7"/>
  <c r="N77" i="7"/>
  <c r="O76" i="7"/>
  <c r="N76" i="7"/>
  <c r="O75" i="7"/>
  <c r="N75" i="7"/>
  <c r="O74" i="7"/>
  <c r="N74" i="7"/>
  <c r="O73" i="7"/>
  <c r="N73" i="7"/>
  <c r="O72" i="7"/>
  <c r="N72" i="7"/>
  <c r="O71" i="7"/>
  <c r="N71" i="7"/>
  <c r="O70" i="7"/>
  <c r="N70" i="7"/>
  <c r="O69" i="7"/>
  <c r="N69" i="7"/>
  <c r="O68" i="7"/>
  <c r="N68" i="7"/>
  <c r="O67" i="7"/>
  <c r="N67" i="7"/>
  <c r="O66" i="7"/>
  <c r="N66" i="7"/>
  <c r="O65" i="7"/>
  <c r="N65" i="7"/>
  <c r="O64" i="7"/>
  <c r="N64" i="7"/>
  <c r="O63" i="7"/>
  <c r="N63" i="7"/>
  <c r="O62" i="7"/>
  <c r="N62" i="7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5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122" i="6"/>
  <c r="E120" i="6"/>
  <c r="E132" i="6"/>
  <c r="E188" i="6"/>
  <c r="E190" i="6"/>
  <c r="E208" i="6"/>
  <c r="E220" i="6"/>
  <c r="E268" i="6"/>
  <c r="E272" i="6"/>
  <c r="E284" i="6"/>
  <c r="E332" i="6"/>
  <c r="E336" i="6"/>
  <c r="E348" i="6"/>
  <c r="E460" i="6"/>
  <c r="E464" i="6"/>
  <c r="E518" i="6"/>
  <c r="E532" i="6"/>
  <c r="E534" i="6"/>
  <c r="E596" i="6"/>
  <c r="E612" i="6"/>
  <c r="E616" i="6"/>
  <c r="E710" i="6"/>
  <c r="E720" i="6"/>
  <c r="E756" i="6"/>
  <c r="E764" i="6"/>
  <c r="E768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3" i="6"/>
  <c r="C3" i="6"/>
  <c r="C4" i="6"/>
  <c r="E4" i="6" s="1"/>
  <c r="C5" i="6"/>
  <c r="E5" i="6" s="1"/>
  <c r="C6" i="6"/>
  <c r="E6" i="6" s="1"/>
  <c r="C7" i="6"/>
  <c r="E7" i="6" s="1"/>
  <c r="C8" i="6"/>
  <c r="E8" i="6" s="1"/>
  <c r="C9" i="6"/>
  <c r="E9" i="6" s="1"/>
  <c r="C10" i="6"/>
  <c r="E10" i="6" s="1"/>
  <c r="C11" i="6"/>
  <c r="E11" i="6" s="1"/>
  <c r="C12" i="6"/>
  <c r="E12" i="6" s="1"/>
  <c r="C13" i="6"/>
  <c r="E13" i="6" s="1"/>
  <c r="C14" i="6"/>
  <c r="E14" i="6" s="1"/>
  <c r="C15" i="6"/>
  <c r="E15" i="6" s="1"/>
  <c r="C16" i="6"/>
  <c r="E16" i="6" s="1"/>
  <c r="C17" i="6"/>
  <c r="E17" i="6" s="1"/>
  <c r="C18" i="6"/>
  <c r="E18" i="6" s="1"/>
  <c r="C19" i="6"/>
  <c r="E19" i="6" s="1"/>
  <c r="C20" i="6"/>
  <c r="E20" i="6" s="1"/>
  <c r="C21" i="6"/>
  <c r="E21" i="6" s="1"/>
  <c r="C22" i="6"/>
  <c r="E22" i="6" s="1"/>
  <c r="C23" i="6"/>
  <c r="E23" i="6" s="1"/>
  <c r="C24" i="6"/>
  <c r="E24" i="6" s="1"/>
  <c r="C25" i="6"/>
  <c r="E25" i="6" s="1"/>
  <c r="C26" i="6"/>
  <c r="E26" i="6" s="1"/>
  <c r="C27" i="6"/>
  <c r="E27" i="6" s="1"/>
  <c r="C28" i="6"/>
  <c r="E28" i="6" s="1"/>
  <c r="C29" i="6"/>
  <c r="E29" i="6" s="1"/>
  <c r="C30" i="6"/>
  <c r="E30" i="6" s="1"/>
  <c r="C31" i="6"/>
  <c r="E31" i="6" s="1"/>
  <c r="C32" i="6"/>
  <c r="E32" i="6" s="1"/>
  <c r="C33" i="6"/>
  <c r="E33" i="6" s="1"/>
  <c r="C34" i="6"/>
  <c r="E34" i="6" s="1"/>
  <c r="C35" i="6"/>
  <c r="E35" i="6" s="1"/>
  <c r="C36" i="6"/>
  <c r="E36" i="6" s="1"/>
  <c r="C37" i="6"/>
  <c r="E37" i="6" s="1"/>
  <c r="C38" i="6"/>
  <c r="E38" i="6" s="1"/>
  <c r="C39" i="6"/>
  <c r="E39" i="6" s="1"/>
  <c r="C40" i="6"/>
  <c r="E40" i="6" s="1"/>
  <c r="C41" i="6"/>
  <c r="E41" i="6" s="1"/>
  <c r="C42" i="6"/>
  <c r="E42" i="6" s="1"/>
  <c r="C43" i="6"/>
  <c r="E43" i="6" s="1"/>
  <c r="C44" i="6"/>
  <c r="E44" i="6" s="1"/>
  <c r="C45" i="6"/>
  <c r="E45" i="6" s="1"/>
  <c r="C46" i="6"/>
  <c r="E46" i="6" s="1"/>
  <c r="C47" i="6"/>
  <c r="E47" i="6" s="1"/>
  <c r="C48" i="6"/>
  <c r="E48" i="6" s="1"/>
  <c r="C49" i="6"/>
  <c r="E49" i="6" s="1"/>
  <c r="C50" i="6"/>
  <c r="E50" i="6" s="1"/>
  <c r="C51" i="6"/>
  <c r="E51" i="6" s="1"/>
  <c r="C52" i="6"/>
  <c r="E52" i="6" s="1"/>
  <c r="C53" i="6"/>
  <c r="E53" i="6" s="1"/>
  <c r="C54" i="6"/>
  <c r="E54" i="6" s="1"/>
  <c r="C55" i="6"/>
  <c r="E55" i="6" s="1"/>
  <c r="C56" i="6"/>
  <c r="E56" i="6" s="1"/>
  <c r="C57" i="6"/>
  <c r="E57" i="6" s="1"/>
  <c r="C58" i="6"/>
  <c r="E58" i="6" s="1"/>
  <c r="C59" i="6"/>
  <c r="E59" i="6" s="1"/>
  <c r="C60" i="6"/>
  <c r="E60" i="6" s="1"/>
  <c r="C61" i="6"/>
  <c r="E61" i="6" s="1"/>
  <c r="C62" i="6"/>
  <c r="E62" i="6" s="1"/>
  <c r="C63" i="6"/>
  <c r="E63" i="6" s="1"/>
  <c r="C64" i="6"/>
  <c r="E64" i="6" s="1"/>
  <c r="C65" i="6"/>
  <c r="E65" i="6" s="1"/>
  <c r="C66" i="6"/>
  <c r="E66" i="6" s="1"/>
  <c r="C67" i="6"/>
  <c r="E67" i="6" s="1"/>
  <c r="C68" i="6"/>
  <c r="E68" i="6" s="1"/>
  <c r="C69" i="6"/>
  <c r="E69" i="6" s="1"/>
  <c r="C70" i="6"/>
  <c r="E70" i="6" s="1"/>
  <c r="C71" i="6"/>
  <c r="E71" i="6" s="1"/>
  <c r="C72" i="6"/>
  <c r="E72" i="6" s="1"/>
  <c r="C73" i="6"/>
  <c r="E73" i="6" s="1"/>
  <c r="C74" i="6"/>
  <c r="E74" i="6" s="1"/>
  <c r="C75" i="6"/>
  <c r="E75" i="6" s="1"/>
  <c r="C76" i="6"/>
  <c r="E76" i="6" s="1"/>
  <c r="C77" i="6"/>
  <c r="E77" i="6" s="1"/>
  <c r="C78" i="6"/>
  <c r="E78" i="6" s="1"/>
  <c r="C79" i="6"/>
  <c r="E79" i="6" s="1"/>
  <c r="C80" i="6"/>
  <c r="E80" i="6" s="1"/>
  <c r="C81" i="6"/>
  <c r="E81" i="6" s="1"/>
  <c r="C82" i="6"/>
  <c r="E82" i="6" s="1"/>
  <c r="C83" i="6"/>
  <c r="E83" i="6" s="1"/>
  <c r="C84" i="6"/>
  <c r="E84" i="6" s="1"/>
  <c r="C85" i="6"/>
  <c r="E85" i="6" s="1"/>
  <c r="C86" i="6"/>
  <c r="E86" i="6" s="1"/>
  <c r="C87" i="6"/>
  <c r="E87" i="6" s="1"/>
  <c r="C88" i="6"/>
  <c r="E88" i="6" s="1"/>
  <c r="C89" i="6"/>
  <c r="E89" i="6" s="1"/>
  <c r="C90" i="6"/>
  <c r="E90" i="6" s="1"/>
  <c r="C91" i="6"/>
  <c r="E91" i="6" s="1"/>
  <c r="C92" i="6"/>
  <c r="E92" i="6" s="1"/>
  <c r="C93" i="6"/>
  <c r="E93" i="6" s="1"/>
  <c r="C94" i="6"/>
  <c r="E94" i="6" s="1"/>
  <c r="C95" i="6"/>
  <c r="E95" i="6" s="1"/>
  <c r="C96" i="6"/>
  <c r="E96" i="6" s="1"/>
  <c r="C97" i="6"/>
  <c r="E97" i="6" s="1"/>
  <c r="C98" i="6"/>
  <c r="E98" i="6" s="1"/>
  <c r="C99" i="6"/>
  <c r="E99" i="6" s="1"/>
  <c r="C100" i="6"/>
  <c r="E100" i="6" s="1"/>
  <c r="C101" i="6"/>
  <c r="E101" i="6" s="1"/>
  <c r="C102" i="6"/>
  <c r="E102" i="6" s="1"/>
  <c r="C103" i="6"/>
  <c r="E103" i="6" s="1"/>
  <c r="C104" i="6"/>
  <c r="E104" i="6" s="1"/>
  <c r="C105" i="6"/>
  <c r="E105" i="6" s="1"/>
  <c r="C106" i="6"/>
  <c r="E106" i="6" s="1"/>
  <c r="C107" i="6"/>
  <c r="E107" i="6" s="1"/>
  <c r="C108" i="6"/>
  <c r="E108" i="6" s="1"/>
  <c r="C109" i="6"/>
  <c r="E109" i="6" s="1"/>
  <c r="C110" i="6"/>
  <c r="E110" i="6" s="1"/>
  <c r="C111" i="6"/>
  <c r="E111" i="6" s="1"/>
  <c r="C112" i="6"/>
  <c r="E112" i="6" s="1"/>
  <c r="C113" i="6"/>
  <c r="E113" i="6" s="1"/>
  <c r="C114" i="6"/>
  <c r="E114" i="6" s="1"/>
  <c r="C115" i="6"/>
  <c r="E115" i="6" s="1"/>
  <c r="C116" i="6"/>
  <c r="E116" i="6" s="1"/>
  <c r="C117" i="6"/>
  <c r="E117" i="6" s="1"/>
  <c r="C118" i="6"/>
  <c r="E118" i="6" s="1"/>
  <c r="C119" i="6"/>
  <c r="E119" i="6" s="1"/>
  <c r="C120" i="6"/>
  <c r="C121" i="6"/>
  <c r="E121" i="6" s="1"/>
  <c r="C122" i="6"/>
  <c r="E122" i="6" s="1"/>
  <c r="C123" i="6"/>
  <c r="E123" i="6" s="1"/>
  <c r="C124" i="6"/>
  <c r="E124" i="6" s="1"/>
  <c r="C125" i="6"/>
  <c r="E125" i="6" s="1"/>
  <c r="C126" i="6"/>
  <c r="E126" i="6" s="1"/>
  <c r="C127" i="6"/>
  <c r="E127" i="6" s="1"/>
  <c r="C128" i="6"/>
  <c r="E128" i="6" s="1"/>
  <c r="C129" i="6"/>
  <c r="E129" i="6" s="1"/>
  <c r="C130" i="6"/>
  <c r="E130" i="6" s="1"/>
  <c r="C131" i="6"/>
  <c r="E131" i="6" s="1"/>
  <c r="C132" i="6"/>
  <c r="C133" i="6"/>
  <c r="E133" i="6" s="1"/>
  <c r="C134" i="6"/>
  <c r="E134" i="6" s="1"/>
  <c r="C135" i="6"/>
  <c r="E135" i="6" s="1"/>
  <c r="C136" i="6"/>
  <c r="E136" i="6" s="1"/>
  <c r="C137" i="6"/>
  <c r="E137" i="6" s="1"/>
  <c r="C138" i="6"/>
  <c r="E138" i="6" s="1"/>
  <c r="C139" i="6"/>
  <c r="E139" i="6" s="1"/>
  <c r="C140" i="6"/>
  <c r="E140" i="6" s="1"/>
  <c r="C141" i="6"/>
  <c r="E141" i="6" s="1"/>
  <c r="C142" i="6"/>
  <c r="E142" i="6" s="1"/>
  <c r="C143" i="6"/>
  <c r="E143" i="6" s="1"/>
  <c r="C144" i="6"/>
  <c r="E144" i="6" s="1"/>
  <c r="C145" i="6"/>
  <c r="E145" i="6" s="1"/>
  <c r="C146" i="6"/>
  <c r="E146" i="6" s="1"/>
  <c r="C147" i="6"/>
  <c r="E147" i="6" s="1"/>
  <c r="C148" i="6"/>
  <c r="E148" i="6" s="1"/>
  <c r="C149" i="6"/>
  <c r="E149" i="6" s="1"/>
  <c r="C150" i="6"/>
  <c r="E150" i="6" s="1"/>
  <c r="C151" i="6"/>
  <c r="E151" i="6" s="1"/>
  <c r="C152" i="6"/>
  <c r="E152" i="6" s="1"/>
  <c r="C153" i="6"/>
  <c r="E153" i="6" s="1"/>
  <c r="C154" i="6"/>
  <c r="E154" i="6" s="1"/>
  <c r="C155" i="6"/>
  <c r="E155" i="6" s="1"/>
  <c r="C156" i="6"/>
  <c r="E156" i="6" s="1"/>
  <c r="C157" i="6"/>
  <c r="E157" i="6" s="1"/>
  <c r="C158" i="6"/>
  <c r="E158" i="6" s="1"/>
  <c r="C159" i="6"/>
  <c r="E159" i="6" s="1"/>
  <c r="C160" i="6"/>
  <c r="E160" i="6" s="1"/>
  <c r="C161" i="6"/>
  <c r="E161" i="6" s="1"/>
  <c r="C162" i="6"/>
  <c r="E162" i="6" s="1"/>
  <c r="C163" i="6"/>
  <c r="E163" i="6" s="1"/>
  <c r="C164" i="6"/>
  <c r="E164" i="6" s="1"/>
  <c r="C165" i="6"/>
  <c r="E165" i="6" s="1"/>
  <c r="C166" i="6"/>
  <c r="E166" i="6" s="1"/>
  <c r="C167" i="6"/>
  <c r="E167" i="6" s="1"/>
  <c r="C168" i="6"/>
  <c r="E168" i="6" s="1"/>
  <c r="C169" i="6"/>
  <c r="E169" i="6" s="1"/>
  <c r="C170" i="6"/>
  <c r="E170" i="6" s="1"/>
  <c r="C171" i="6"/>
  <c r="E171" i="6" s="1"/>
  <c r="C172" i="6"/>
  <c r="E172" i="6" s="1"/>
  <c r="C173" i="6"/>
  <c r="E173" i="6" s="1"/>
  <c r="C174" i="6"/>
  <c r="E174" i="6" s="1"/>
  <c r="C175" i="6"/>
  <c r="E175" i="6" s="1"/>
  <c r="C176" i="6"/>
  <c r="E176" i="6" s="1"/>
  <c r="C177" i="6"/>
  <c r="E177" i="6" s="1"/>
  <c r="C178" i="6"/>
  <c r="E178" i="6" s="1"/>
  <c r="C179" i="6"/>
  <c r="E179" i="6" s="1"/>
  <c r="C180" i="6"/>
  <c r="E180" i="6" s="1"/>
  <c r="C181" i="6"/>
  <c r="E181" i="6" s="1"/>
  <c r="C182" i="6"/>
  <c r="E182" i="6" s="1"/>
  <c r="C183" i="6"/>
  <c r="E183" i="6" s="1"/>
  <c r="C184" i="6"/>
  <c r="E184" i="6" s="1"/>
  <c r="C185" i="6"/>
  <c r="E185" i="6" s="1"/>
  <c r="C186" i="6"/>
  <c r="E186" i="6" s="1"/>
  <c r="C187" i="6"/>
  <c r="E187" i="6" s="1"/>
  <c r="C188" i="6"/>
  <c r="C189" i="6"/>
  <c r="E189" i="6" s="1"/>
  <c r="C190" i="6"/>
  <c r="C191" i="6"/>
  <c r="E191" i="6" s="1"/>
  <c r="C192" i="6"/>
  <c r="E192" i="6" s="1"/>
  <c r="C193" i="6"/>
  <c r="E193" i="6" s="1"/>
  <c r="C194" i="6"/>
  <c r="E194" i="6" s="1"/>
  <c r="C195" i="6"/>
  <c r="E195" i="6" s="1"/>
  <c r="C196" i="6"/>
  <c r="E196" i="6" s="1"/>
  <c r="C197" i="6"/>
  <c r="E197" i="6" s="1"/>
  <c r="C198" i="6"/>
  <c r="E198" i="6" s="1"/>
  <c r="C199" i="6"/>
  <c r="E199" i="6" s="1"/>
  <c r="C200" i="6"/>
  <c r="E200" i="6" s="1"/>
  <c r="C201" i="6"/>
  <c r="E201" i="6" s="1"/>
  <c r="C202" i="6"/>
  <c r="E202" i="6" s="1"/>
  <c r="C203" i="6"/>
  <c r="E203" i="6" s="1"/>
  <c r="C204" i="6"/>
  <c r="E204" i="6" s="1"/>
  <c r="C205" i="6"/>
  <c r="E205" i="6" s="1"/>
  <c r="C206" i="6"/>
  <c r="E206" i="6" s="1"/>
  <c r="C207" i="6"/>
  <c r="E207" i="6" s="1"/>
  <c r="C208" i="6"/>
  <c r="C209" i="6"/>
  <c r="E209" i="6" s="1"/>
  <c r="C210" i="6"/>
  <c r="E210" i="6" s="1"/>
  <c r="C211" i="6"/>
  <c r="E211" i="6" s="1"/>
  <c r="C212" i="6"/>
  <c r="E212" i="6" s="1"/>
  <c r="C213" i="6"/>
  <c r="E213" i="6" s="1"/>
  <c r="C214" i="6"/>
  <c r="E214" i="6" s="1"/>
  <c r="C215" i="6"/>
  <c r="E215" i="6" s="1"/>
  <c r="C216" i="6"/>
  <c r="E216" i="6" s="1"/>
  <c r="C217" i="6"/>
  <c r="E217" i="6" s="1"/>
  <c r="C218" i="6"/>
  <c r="E218" i="6" s="1"/>
  <c r="C219" i="6"/>
  <c r="E219" i="6" s="1"/>
  <c r="C220" i="6"/>
  <c r="C221" i="6"/>
  <c r="E221" i="6" s="1"/>
  <c r="C222" i="6"/>
  <c r="E222" i="6" s="1"/>
  <c r="C223" i="6"/>
  <c r="E223" i="6" s="1"/>
  <c r="C224" i="6"/>
  <c r="E224" i="6" s="1"/>
  <c r="C225" i="6"/>
  <c r="E225" i="6" s="1"/>
  <c r="C226" i="6"/>
  <c r="E226" i="6" s="1"/>
  <c r="C227" i="6"/>
  <c r="E227" i="6" s="1"/>
  <c r="C228" i="6"/>
  <c r="E228" i="6" s="1"/>
  <c r="C229" i="6"/>
  <c r="E229" i="6" s="1"/>
  <c r="C230" i="6"/>
  <c r="E230" i="6" s="1"/>
  <c r="C231" i="6"/>
  <c r="E231" i="6" s="1"/>
  <c r="C232" i="6"/>
  <c r="E232" i="6" s="1"/>
  <c r="C233" i="6"/>
  <c r="E233" i="6" s="1"/>
  <c r="C234" i="6"/>
  <c r="E234" i="6" s="1"/>
  <c r="C235" i="6"/>
  <c r="E235" i="6" s="1"/>
  <c r="C236" i="6"/>
  <c r="E236" i="6" s="1"/>
  <c r="C237" i="6"/>
  <c r="E237" i="6" s="1"/>
  <c r="C238" i="6"/>
  <c r="E238" i="6" s="1"/>
  <c r="C239" i="6"/>
  <c r="E239" i="6" s="1"/>
  <c r="C240" i="6"/>
  <c r="E240" i="6" s="1"/>
  <c r="C241" i="6"/>
  <c r="E241" i="6" s="1"/>
  <c r="C242" i="6"/>
  <c r="E242" i="6" s="1"/>
  <c r="C243" i="6"/>
  <c r="E243" i="6" s="1"/>
  <c r="C244" i="6"/>
  <c r="E244" i="6" s="1"/>
  <c r="C245" i="6"/>
  <c r="E245" i="6" s="1"/>
  <c r="C246" i="6"/>
  <c r="E246" i="6" s="1"/>
  <c r="C247" i="6"/>
  <c r="E247" i="6" s="1"/>
  <c r="C248" i="6"/>
  <c r="E248" i="6" s="1"/>
  <c r="C249" i="6"/>
  <c r="E249" i="6" s="1"/>
  <c r="C250" i="6"/>
  <c r="E250" i="6" s="1"/>
  <c r="C251" i="6"/>
  <c r="E251" i="6" s="1"/>
  <c r="C252" i="6"/>
  <c r="E252" i="6" s="1"/>
  <c r="C253" i="6"/>
  <c r="E253" i="6" s="1"/>
  <c r="C254" i="6"/>
  <c r="E254" i="6" s="1"/>
  <c r="C255" i="6"/>
  <c r="E255" i="6" s="1"/>
  <c r="C256" i="6"/>
  <c r="E256" i="6" s="1"/>
  <c r="C257" i="6"/>
  <c r="E257" i="6" s="1"/>
  <c r="C258" i="6"/>
  <c r="E258" i="6" s="1"/>
  <c r="C259" i="6"/>
  <c r="E259" i="6" s="1"/>
  <c r="C260" i="6"/>
  <c r="E260" i="6" s="1"/>
  <c r="C261" i="6"/>
  <c r="E261" i="6" s="1"/>
  <c r="C262" i="6"/>
  <c r="E262" i="6" s="1"/>
  <c r="C263" i="6"/>
  <c r="E263" i="6" s="1"/>
  <c r="C264" i="6"/>
  <c r="E264" i="6" s="1"/>
  <c r="C265" i="6"/>
  <c r="E265" i="6" s="1"/>
  <c r="C266" i="6"/>
  <c r="E266" i="6" s="1"/>
  <c r="C267" i="6"/>
  <c r="E267" i="6" s="1"/>
  <c r="C268" i="6"/>
  <c r="C269" i="6"/>
  <c r="E269" i="6" s="1"/>
  <c r="C270" i="6"/>
  <c r="E270" i="6" s="1"/>
  <c r="C271" i="6"/>
  <c r="E271" i="6" s="1"/>
  <c r="C272" i="6"/>
  <c r="C273" i="6"/>
  <c r="E273" i="6" s="1"/>
  <c r="C274" i="6"/>
  <c r="E274" i="6" s="1"/>
  <c r="C275" i="6"/>
  <c r="E275" i="6" s="1"/>
  <c r="C276" i="6"/>
  <c r="E276" i="6" s="1"/>
  <c r="C277" i="6"/>
  <c r="E277" i="6" s="1"/>
  <c r="C278" i="6"/>
  <c r="E278" i="6" s="1"/>
  <c r="C279" i="6"/>
  <c r="E279" i="6" s="1"/>
  <c r="C280" i="6"/>
  <c r="E280" i="6" s="1"/>
  <c r="C281" i="6"/>
  <c r="E281" i="6" s="1"/>
  <c r="C282" i="6"/>
  <c r="E282" i="6" s="1"/>
  <c r="C283" i="6"/>
  <c r="E283" i="6" s="1"/>
  <c r="C284" i="6"/>
  <c r="C285" i="6"/>
  <c r="E285" i="6" s="1"/>
  <c r="C286" i="6"/>
  <c r="E286" i="6" s="1"/>
  <c r="C287" i="6"/>
  <c r="E287" i="6" s="1"/>
  <c r="C288" i="6"/>
  <c r="E288" i="6" s="1"/>
  <c r="C289" i="6"/>
  <c r="E289" i="6" s="1"/>
  <c r="C290" i="6"/>
  <c r="E290" i="6" s="1"/>
  <c r="C291" i="6"/>
  <c r="E291" i="6" s="1"/>
  <c r="C292" i="6"/>
  <c r="E292" i="6" s="1"/>
  <c r="C293" i="6"/>
  <c r="E293" i="6" s="1"/>
  <c r="C294" i="6"/>
  <c r="E294" i="6" s="1"/>
  <c r="C295" i="6"/>
  <c r="E295" i="6" s="1"/>
  <c r="C296" i="6"/>
  <c r="E296" i="6" s="1"/>
  <c r="C297" i="6"/>
  <c r="E297" i="6" s="1"/>
  <c r="C298" i="6"/>
  <c r="E298" i="6" s="1"/>
  <c r="C299" i="6"/>
  <c r="E299" i="6" s="1"/>
  <c r="C300" i="6"/>
  <c r="E300" i="6" s="1"/>
  <c r="C301" i="6"/>
  <c r="E301" i="6" s="1"/>
  <c r="C302" i="6"/>
  <c r="E302" i="6" s="1"/>
  <c r="C303" i="6"/>
  <c r="E303" i="6" s="1"/>
  <c r="C304" i="6"/>
  <c r="E304" i="6" s="1"/>
  <c r="C305" i="6"/>
  <c r="E305" i="6" s="1"/>
  <c r="C306" i="6"/>
  <c r="E306" i="6" s="1"/>
  <c r="C307" i="6"/>
  <c r="E307" i="6" s="1"/>
  <c r="C308" i="6"/>
  <c r="E308" i="6" s="1"/>
  <c r="C309" i="6"/>
  <c r="E309" i="6" s="1"/>
  <c r="C310" i="6"/>
  <c r="E310" i="6" s="1"/>
  <c r="C311" i="6"/>
  <c r="E311" i="6" s="1"/>
  <c r="C312" i="6"/>
  <c r="E312" i="6" s="1"/>
  <c r="C313" i="6"/>
  <c r="E313" i="6" s="1"/>
  <c r="C314" i="6"/>
  <c r="E314" i="6" s="1"/>
  <c r="C315" i="6"/>
  <c r="E315" i="6" s="1"/>
  <c r="C316" i="6"/>
  <c r="E316" i="6" s="1"/>
  <c r="C317" i="6"/>
  <c r="E317" i="6" s="1"/>
  <c r="C318" i="6"/>
  <c r="E318" i="6" s="1"/>
  <c r="C319" i="6"/>
  <c r="E319" i="6" s="1"/>
  <c r="C320" i="6"/>
  <c r="E320" i="6" s="1"/>
  <c r="C321" i="6"/>
  <c r="E321" i="6" s="1"/>
  <c r="C322" i="6"/>
  <c r="E322" i="6" s="1"/>
  <c r="C323" i="6"/>
  <c r="E323" i="6" s="1"/>
  <c r="C324" i="6"/>
  <c r="E324" i="6" s="1"/>
  <c r="C325" i="6"/>
  <c r="E325" i="6" s="1"/>
  <c r="C326" i="6"/>
  <c r="E326" i="6" s="1"/>
  <c r="C327" i="6"/>
  <c r="E327" i="6" s="1"/>
  <c r="C328" i="6"/>
  <c r="E328" i="6" s="1"/>
  <c r="C329" i="6"/>
  <c r="E329" i="6" s="1"/>
  <c r="C330" i="6"/>
  <c r="E330" i="6" s="1"/>
  <c r="C331" i="6"/>
  <c r="E331" i="6" s="1"/>
  <c r="C332" i="6"/>
  <c r="C333" i="6"/>
  <c r="E333" i="6" s="1"/>
  <c r="C334" i="6"/>
  <c r="E334" i="6" s="1"/>
  <c r="C335" i="6"/>
  <c r="E335" i="6" s="1"/>
  <c r="C336" i="6"/>
  <c r="C337" i="6"/>
  <c r="E337" i="6" s="1"/>
  <c r="C338" i="6"/>
  <c r="E338" i="6" s="1"/>
  <c r="C339" i="6"/>
  <c r="E339" i="6" s="1"/>
  <c r="C340" i="6"/>
  <c r="E340" i="6" s="1"/>
  <c r="C341" i="6"/>
  <c r="E341" i="6" s="1"/>
  <c r="C342" i="6"/>
  <c r="E342" i="6" s="1"/>
  <c r="C343" i="6"/>
  <c r="E343" i="6" s="1"/>
  <c r="C344" i="6"/>
  <c r="E344" i="6" s="1"/>
  <c r="C345" i="6"/>
  <c r="E345" i="6" s="1"/>
  <c r="C346" i="6"/>
  <c r="E346" i="6" s="1"/>
  <c r="C347" i="6"/>
  <c r="E347" i="6" s="1"/>
  <c r="C348" i="6"/>
  <c r="C349" i="6"/>
  <c r="E349" i="6" s="1"/>
  <c r="C350" i="6"/>
  <c r="E350" i="6" s="1"/>
  <c r="C351" i="6"/>
  <c r="E351" i="6" s="1"/>
  <c r="C352" i="6"/>
  <c r="E352" i="6" s="1"/>
  <c r="C353" i="6"/>
  <c r="E353" i="6" s="1"/>
  <c r="C354" i="6"/>
  <c r="E354" i="6" s="1"/>
  <c r="C355" i="6"/>
  <c r="E355" i="6" s="1"/>
  <c r="C356" i="6"/>
  <c r="E356" i="6" s="1"/>
  <c r="C357" i="6"/>
  <c r="E357" i="6" s="1"/>
  <c r="C358" i="6"/>
  <c r="E358" i="6" s="1"/>
  <c r="C359" i="6"/>
  <c r="E359" i="6" s="1"/>
  <c r="C360" i="6"/>
  <c r="E360" i="6" s="1"/>
  <c r="C361" i="6"/>
  <c r="E361" i="6" s="1"/>
  <c r="C362" i="6"/>
  <c r="E362" i="6" s="1"/>
  <c r="C363" i="6"/>
  <c r="E363" i="6" s="1"/>
  <c r="C364" i="6"/>
  <c r="E364" i="6" s="1"/>
  <c r="C365" i="6"/>
  <c r="E365" i="6" s="1"/>
  <c r="C366" i="6"/>
  <c r="E366" i="6" s="1"/>
  <c r="C367" i="6"/>
  <c r="E367" i="6" s="1"/>
  <c r="C368" i="6"/>
  <c r="E368" i="6" s="1"/>
  <c r="C369" i="6"/>
  <c r="E369" i="6" s="1"/>
  <c r="C370" i="6"/>
  <c r="E370" i="6" s="1"/>
  <c r="C371" i="6"/>
  <c r="E371" i="6" s="1"/>
  <c r="C372" i="6"/>
  <c r="E372" i="6" s="1"/>
  <c r="C373" i="6"/>
  <c r="E373" i="6" s="1"/>
  <c r="C374" i="6"/>
  <c r="E374" i="6" s="1"/>
  <c r="C375" i="6"/>
  <c r="E375" i="6" s="1"/>
  <c r="C376" i="6"/>
  <c r="E376" i="6" s="1"/>
  <c r="C377" i="6"/>
  <c r="E377" i="6" s="1"/>
  <c r="C378" i="6"/>
  <c r="E378" i="6" s="1"/>
  <c r="C379" i="6"/>
  <c r="E379" i="6" s="1"/>
  <c r="C380" i="6"/>
  <c r="E380" i="6" s="1"/>
  <c r="C381" i="6"/>
  <c r="E381" i="6" s="1"/>
  <c r="C382" i="6"/>
  <c r="E382" i="6" s="1"/>
  <c r="C383" i="6"/>
  <c r="E383" i="6" s="1"/>
  <c r="C384" i="6"/>
  <c r="E384" i="6" s="1"/>
  <c r="C385" i="6"/>
  <c r="E385" i="6" s="1"/>
  <c r="C386" i="6"/>
  <c r="E386" i="6" s="1"/>
  <c r="C387" i="6"/>
  <c r="E387" i="6" s="1"/>
  <c r="C388" i="6"/>
  <c r="E388" i="6" s="1"/>
  <c r="C389" i="6"/>
  <c r="E389" i="6" s="1"/>
  <c r="C390" i="6"/>
  <c r="E390" i="6" s="1"/>
  <c r="C391" i="6"/>
  <c r="E391" i="6" s="1"/>
  <c r="C392" i="6"/>
  <c r="E392" i="6" s="1"/>
  <c r="C393" i="6"/>
  <c r="E393" i="6" s="1"/>
  <c r="C394" i="6"/>
  <c r="E394" i="6" s="1"/>
  <c r="C395" i="6"/>
  <c r="E395" i="6" s="1"/>
  <c r="C396" i="6"/>
  <c r="E396" i="6" s="1"/>
  <c r="C397" i="6"/>
  <c r="E397" i="6" s="1"/>
  <c r="C398" i="6"/>
  <c r="E398" i="6" s="1"/>
  <c r="C399" i="6"/>
  <c r="E399" i="6" s="1"/>
  <c r="C400" i="6"/>
  <c r="E400" i="6" s="1"/>
  <c r="C401" i="6"/>
  <c r="E401" i="6" s="1"/>
  <c r="C402" i="6"/>
  <c r="E402" i="6" s="1"/>
  <c r="C403" i="6"/>
  <c r="E403" i="6" s="1"/>
  <c r="C404" i="6"/>
  <c r="E404" i="6" s="1"/>
  <c r="C405" i="6"/>
  <c r="E405" i="6" s="1"/>
  <c r="C406" i="6"/>
  <c r="E406" i="6" s="1"/>
  <c r="C407" i="6"/>
  <c r="E407" i="6" s="1"/>
  <c r="C408" i="6"/>
  <c r="E408" i="6" s="1"/>
  <c r="C409" i="6"/>
  <c r="E409" i="6" s="1"/>
  <c r="C410" i="6"/>
  <c r="E410" i="6" s="1"/>
  <c r="C411" i="6"/>
  <c r="E411" i="6" s="1"/>
  <c r="C412" i="6"/>
  <c r="E412" i="6" s="1"/>
  <c r="C413" i="6"/>
  <c r="E413" i="6" s="1"/>
  <c r="C414" i="6"/>
  <c r="E414" i="6" s="1"/>
  <c r="C415" i="6"/>
  <c r="E415" i="6" s="1"/>
  <c r="C416" i="6"/>
  <c r="E416" i="6" s="1"/>
  <c r="C417" i="6"/>
  <c r="E417" i="6" s="1"/>
  <c r="C418" i="6"/>
  <c r="E418" i="6" s="1"/>
  <c r="C419" i="6"/>
  <c r="E419" i="6" s="1"/>
  <c r="C420" i="6"/>
  <c r="E420" i="6" s="1"/>
  <c r="C421" i="6"/>
  <c r="E421" i="6" s="1"/>
  <c r="C422" i="6"/>
  <c r="E422" i="6" s="1"/>
  <c r="C423" i="6"/>
  <c r="E423" i="6" s="1"/>
  <c r="C424" i="6"/>
  <c r="E424" i="6" s="1"/>
  <c r="C425" i="6"/>
  <c r="E425" i="6" s="1"/>
  <c r="C426" i="6"/>
  <c r="E426" i="6" s="1"/>
  <c r="C427" i="6"/>
  <c r="E427" i="6" s="1"/>
  <c r="C428" i="6"/>
  <c r="E428" i="6" s="1"/>
  <c r="C429" i="6"/>
  <c r="E429" i="6" s="1"/>
  <c r="C430" i="6"/>
  <c r="E430" i="6" s="1"/>
  <c r="C431" i="6"/>
  <c r="E431" i="6" s="1"/>
  <c r="C432" i="6"/>
  <c r="E432" i="6" s="1"/>
  <c r="C433" i="6"/>
  <c r="E433" i="6" s="1"/>
  <c r="C434" i="6"/>
  <c r="E434" i="6" s="1"/>
  <c r="C435" i="6"/>
  <c r="E435" i="6" s="1"/>
  <c r="C436" i="6"/>
  <c r="E436" i="6" s="1"/>
  <c r="C437" i="6"/>
  <c r="E437" i="6" s="1"/>
  <c r="C438" i="6"/>
  <c r="E438" i="6" s="1"/>
  <c r="C439" i="6"/>
  <c r="E439" i="6" s="1"/>
  <c r="C440" i="6"/>
  <c r="E440" i="6" s="1"/>
  <c r="C441" i="6"/>
  <c r="E441" i="6" s="1"/>
  <c r="C442" i="6"/>
  <c r="E442" i="6" s="1"/>
  <c r="C443" i="6"/>
  <c r="E443" i="6" s="1"/>
  <c r="C444" i="6"/>
  <c r="E444" i="6" s="1"/>
  <c r="C445" i="6"/>
  <c r="E445" i="6" s="1"/>
  <c r="C446" i="6"/>
  <c r="E446" i="6" s="1"/>
  <c r="C447" i="6"/>
  <c r="E447" i="6" s="1"/>
  <c r="C448" i="6"/>
  <c r="E448" i="6" s="1"/>
  <c r="C449" i="6"/>
  <c r="E449" i="6" s="1"/>
  <c r="C450" i="6"/>
  <c r="E450" i="6" s="1"/>
  <c r="C451" i="6"/>
  <c r="E451" i="6" s="1"/>
  <c r="C452" i="6"/>
  <c r="E452" i="6" s="1"/>
  <c r="C453" i="6"/>
  <c r="E453" i="6" s="1"/>
  <c r="C454" i="6"/>
  <c r="E454" i="6" s="1"/>
  <c r="C455" i="6"/>
  <c r="E455" i="6" s="1"/>
  <c r="C456" i="6"/>
  <c r="E456" i="6" s="1"/>
  <c r="C457" i="6"/>
  <c r="E457" i="6" s="1"/>
  <c r="C458" i="6"/>
  <c r="E458" i="6" s="1"/>
  <c r="C459" i="6"/>
  <c r="E459" i="6" s="1"/>
  <c r="C460" i="6"/>
  <c r="C461" i="6"/>
  <c r="E461" i="6" s="1"/>
  <c r="C462" i="6"/>
  <c r="E462" i="6" s="1"/>
  <c r="C463" i="6"/>
  <c r="E463" i="6" s="1"/>
  <c r="C464" i="6"/>
  <c r="C465" i="6"/>
  <c r="E465" i="6" s="1"/>
  <c r="C466" i="6"/>
  <c r="E466" i="6" s="1"/>
  <c r="C467" i="6"/>
  <c r="E467" i="6" s="1"/>
  <c r="C468" i="6"/>
  <c r="E468" i="6" s="1"/>
  <c r="C469" i="6"/>
  <c r="E469" i="6" s="1"/>
  <c r="C470" i="6"/>
  <c r="E470" i="6" s="1"/>
  <c r="C471" i="6"/>
  <c r="E471" i="6" s="1"/>
  <c r="C472" i="6"/>
  <c r="E472" i="6" s="1"/>
  <c r="C473" i="6"/>
  <c r="E473" i="6" s="1"/>
  <c r="C474" i="6"/>
  <c r="E474" i="6" s="1"/>
  <c r="C475" i="6"/>
  <c r="E475" i="6" s="1"/>
  <c r="C476" i="6"/>
  <c r="E476" i="6" s="1"/>
  <c r="C477" i="6"/>
  <c r="E477" i="6" s="1"/>
  <c r="C478" i="6"/>
  <c r="E478" i="6" s="1"/>
  <c r="C479" i="6"/>
  <c r="E479" i="6" s="1"/>
  <c r="C480" i="6"/>
  <c r="E480" i="6" s="1"/>
  <c r="C481" i="6"/>
  <c r="E481" i="6" s="1"/>
  <c r="C482" i="6"/>
  <c r="E482" i="6" s="1"/>
  <c r="C483" i="6"/>
  <c r="E483" i="6" s="1"/>
  <c r="C484" i="6"/>
  <c r="E484" i="6" s="1"/>
  <c r="C485" i="6"/>
  <c r="E485" i="6" s="1"/>
  <c r="C486" i="6"/>
  <c r="E486" i="6" s="1"/>
  <c r="C487" i="6"/>
  <c r="E487" i="6" s="1"/>
  <c r="C488" i="6"/>
  <c r="E488" i="6" s="1"/>
  <c r="C489" i="6"/>
  <c r="E489" i="6" s="1"/>
  <c r="C490" i="6"/>
  <c r="E490" i="6" s="1"/>
  <c r="C491" i="6"/>
  <c r="E491" i="6" s="1"/>
  <c r="C492" i="6"/>
  <c r="E492" i="6" s="1"/>
  <c r="C493" i="6"/>
  <c r="E493" i="6" s="1"/>
  <c r="C494" i="6"/>
  <c r="E494" i="6" s="1"/>
  <c r="C495" i="6"/>
  <c r="E495" i="6" s="1"/>
  <c r="C496" i="6"/>
  <c r="E496" i="6" s="1"/>
  <c r="C497" i="6"/>
  <c r="E497" i="6" s="1"/>
  <c r="C498" i="6"/>
  <c r="E498" i="6" s="1"/>
  <c r="C499" i="6"/>
  <c r="E499" i="6" s="1"/>
  <c r="C500" i="6"/>
  <c r="E500" i="6" s="1"/>
  <c r="C501" i="6"/>
  <c r="E501" i="6" s="1"/>
  <c r="C502" i="6"/>
  <c r="E502" i="6" s="1"/>
  <c r="C503" i="6"/>
  <c r="E503" i="6" s="1"/>
  <c r="C504" i="6"/>
  <c r="E504" i="6" s="1"/>
  <c r="C505" i="6"/>
  <c r="E505" i="6" s="1"/>
  <c r="C506" i="6"/>
  <c r="E506" i="6" s="1"/>
  <c r="C507" i="6"/>
  <c r="E507" i="6" s="1"/>
  <c r="C508" i="6"/>
  <c r="E508" i="6" s="1"/>
  <c r="C509" i="6"/>
  <c r="E509" i="6" s="1"/>
  <c r="C510" i="6"/>
  <c r="E510" i="6" s="1"/>
  <c r="C511" i="6"/>
  <c r="E511" i="6" s="1"/>
  <c r="C512" i="6"/>
  <c r="E512" i="6" s="1"/>
  <c r="C513" i="6"/>
  <c r="E513" i="6" s="1"/>
  <c r="C514" i="6"/>
  <c r="E514" i="6" s="1"/>
  <c r="C515" i="6"/>
  <c r="E515" i="6" s="1"/>
  <c r="C516" i="6"/>
  <c r="E516" i="6" s="1"/>
  <c r="C517" i="6"/>
  <c r="E517" i="6" s="1"/>
  <c r="C518" i="6"/>
  <c r="C519" i="6"/>
  <c r="E519" i="6" s="1"/>
  <c r="C520" i="6"/>
  <c r="E520" i="6" s="1"/>
  <c r="C521" i="6"/>
  <c r="E521" i="6" s="1"/>
  <c r="C522" i="6"/>
  <c r="E522" i="6" s="1"/>
  <c r="C523" i="6"/>
  <c r="E523" i="6" s="1"/>
  <c r="C524" i="6"/>
  <c r="E524" i="6" s="1"/>
  <c r="C525" i="6"/>
  <c r="E525" i="6" s="1"/>
  <c r="C526" i="6"/>
  <c r="E526" i="6" s="1"/>
  <c r="C527" i="6"/>
  <c r="E527" i="6" s="1"/>
  <c r="C528" i="6"/>
  <c r="E528" i="6" s="1"/>
  <c r="C529" i="6"/>
  <c r="E529" i="6" s="1"/>
  <c r="C530" i="6"/>
  <c r="E530" i="6" s="1"/>
  <c r="C531" i="6"/>
  <c r="E531" i="6" s="1"/>
  <c r="C532" i="6"/>
  <c r="C533" i="6"/>
  <c r="E533" i="6" s="1"/>
  <c r="C534" i="6"/>
  <c r="C535" i="6"/>
  <c r="E535" i="6" s="1"/>
  <c r="C536" i="6"/>
  <c r="E536" i="6" s="1"/>
  <c r="C537" i="6"/>
  <c r="E537" i="6" s="1"/>
  <c r="C538" i="6"/>
  <c r="E538" i="6" s="1"/>
  <c r="C539" i="6"/>
  <c r="E539" i="6" s="1"/>
  <c r="C540" i="6"/>
  <c r="E540" i="6" s="1"/>
  <c r="C541" i="6"/>
  <c r="E541" i="6" s="1"/>
  <c r="C542" i="6"/>
  <c r="E542" i="6" s="1"/>
  <c r="C543" i="6"/>
  <c r="E543" i="6" s="1"/>
  <c r="C544" i="6"/>
  <c r="E544" i="6" s="1"/>
  <c r="C545" i="6"/>
  <c r="E545" i="6" s="1"/>
  <c r="C546" i="6"/>
  <c r="E546" i="6" s="1"/>
  <c r="C547" i="6"/>
  <c r="E547" i="6" s="1"/>
  <c r="C548" i="6"/>
  <c r="E548" i="6" s="1"/>
  <c r="C549" i="6"/>
  <c r="E549" i="6" s="1"/>
  <c r="C550" i="6"/>
  <c r="E550" i="6" s="1"/>
  <c r="C551" i="6"/>
  <c r="E551" i="6" s="1"/>
  <c r="C552" i="6"/>
  <c r="E552" i="6" s="1"/>
  <c r="C553" i="6"/>
  <c r="E553" i="6" s="1"/>
  <c r="C554" i="6"/>
  <c r="E554" i="6" s="1"/>
  <c r="C555" i="6"/>
  <c r="E555" i="6" s="1"/>
  <c r="C556" i="6"/>
  <c r="E556" i="6" s="1"/>
  <c r="C557" i="6"/>
  <c r="E557" i="6" s="1"/>
  <c r="C558" i="6"/>
  <c r="E558" i="6" s="1"/>
  <c r="C559" i="6"/>
  <c r="E559" i="6" s="1"/>
  <c r="C560" i="6"/>
  <c r="E560" i="6" s="1"/>
  <c r="C561" i="6"/>
  <c r="E561" i="6" s="1"/>
  <c r="C562" i="6"/>
  <c r="E562" i="6" s="1"/>
  <c r="C563" i="6"/>
  <c r="E563" i="6" s="1"/>
  <c r="C564" i="6"/>
  <c r="E564" i="6" s="1"/>
  <c r="C565" i="6"/>
  <c r="E565" i="6" s="1"/>
  <c r="C566" i="6"/>
  <c r="E566" i="6" s="1"/>
  <c r="C567" i="6"/>
  <c r="E567" i="6" s="1"/>
  <c r="C568" i="6"/>
  <c r="E568" i="6" s="1"/>
  <c r="C569" i="6"/>
  <c r="E569" i="6" s="1"/>
  <c r="C570" i="6"/>
  <c r="E570" i="6" s="1"/>
  <c r="C571" i="6"/>
  <c r="E571" i="6" s="1"/>
  <c r="C572" i="6"/>
  <c r="E572" i="6" s="1"/>
  <c r="C573" i="6"/>
  <c r="E573" i="6" s="1"/>
  <c r="C574" i="6"/>
  <c r="E574" i="6" s="1"/>
  <c r="C575" i="6"/>
  <c r="E575" i="6" s="1"/>
  <c r="C576" i="6"/>
  <c r="E576" i="6" s="1"/>
  <c r="C577" i="6"/>
  <c r="E577" i="6" s="1"/>
  <c r="C578" i="6"/>
  <c r="E578" i="6" s="1"/>
  <c r="C579" i="6"/>
  <c r="E579" i="6" s="1"/>
  <c r="C580" i="6"/>
  <c r="E580" i="6" s="1"/>
  <c r="C581" i="6"/>
  <c r="E581" i="6" s="1"/>
  <c r="C582" i="6"/>
  <c r="E582" i="6" s="1"/>
  <c r="C583" i="6"/>
  <c r="E583" i="6" s="1"/>
  <c r="C584" i="6"/>
  <c r="E584" i="6" s="1"/>
  <c r="C585" i="6"/>
  <c r="E585" i="6" s="1"/>
  <c r="C586" i="6"/>
  <c r="E586" i="6" s="1"/>
  <c r="C587" i="6"/>
  <c r="E587" i="6" s="1"/>
  <c r="C588" i="6"/>
  <c r="E588" i="6" s="1"/>
  <c r="C589" i="6"/>
  <c r="E589" i="6" s="1"/>
  <c r="C590" i="6"/>
  <c r="E590" i="6" s="1"/>
  <c r="C591" i="6"/>
  <c r="E591" i="6" s="1"/>
  <c r="C592" i="6"/>
  <c r="E592" i="6" s="1"/>
  <c r="C593" i="6"/>
  <c r="E593" i="6" s="1"/>
  <c r="C594" i="6"/>
  <c r="E594" i="6" s="1"/>
  <c r="C595" i="6"/>
  <c r="E595" i="6" s="1"/>
  <c r="C596" i="6"/>
  <c r="C597" i="6"/>
  <c r="E597" i="6" s="1"/>
  <c r="C598" i="6"/>
  <c r="E598" i="6" s="1"/>
  <c r="C599" i="6"/>
  <c r="E599" i="6" s="1"/>
  <c r="C600" i="6"/>
  <c r="E600" i="6" s="1"/>
  <c r="C601" i="6"/>
  <c r="E601" i="6" s="1"/>
  <c r="C602" i="6"/>
  <c r="E602" i="6" s="1"/>
  <c r="C603" i="6"/>
  <c r="E603" i="6" s="1"/>
  <c r="C604" i="6"/>
  <c r="E604" i="6" s="1"/>
  <c r="C605" i="6"/>
  <c r="E605" i="6" s="1"/>
  <c r="C606" i="6"/>
  <c r="E606" i="6" s="1"/>
  <c r="C607" i="6"/>
  <c r="E607" i="6" s="1"/>
  <c r="C608" i="6"/>
  <c r="E608" i="6" s="1"/>
  <c r="C609" i="6"/>
  <c r="E609" i="6" s="1"/>
  <c r="C610" i="6"/>
  <c r="E610" i="6" s="1"/>
  <c r="C611" i="6"/>
  <c r="E611" i="6" s="1"/>
  <c r="C612" i="6"/>
  <c r="C613" i="6"/>
  <c r="E613" i="6" s="1"/>
  <c r="C614" i="6"/>
  <c r="E614" i="6" s="1"/>
  <c r="C615" i="6"/>
  <c r="E615" i="6" s="1"/>
  <c r="C616" i="6"/>
  <c r="C617" i="6"/>
  <c r="E617" i="6" s="1"/>
  <c r="C618" i="6"/>
  <c r="E618" i="6" s="1"/>
  <c r="C619" i="6"/>
  <c r="E619" i="6" s="1"/>
  <c r="C620" i="6"/>
  <c r="E620" i="6" s="1"/>
  <c r="C621" i="6"/>
  <c r="E621" i="6" s="1"/>
  <c r="C622" i="6"/>
  <c r="E622" i="6" s="1"/>
  <c r="C623" i="6"/>
  <c r="E623" i="6" s="1"/>
  <c r="C624" i="6"/>
  <c r="E624" i="6" s="1"/>
  <c r="C625" i="6"/>
  <c r="E625" i="6" s="1"/>
  <c r="C626" i="6"/>
  <c r="E626" i="6" s="1"/>
  <c r="C627" i="6"/>
  <c r="E627" i="6" s="1"/>
  <c r="C628" i="6"/>
  <c r="E628" i="6" s="1"/>
  <c r="C629" i="6"/>
  <c r="E629" i="6" s="1"/>
  <c r="C630" i="6"/>
  <c r="E630" i="6" s="1"/>
  <c r="C631" i="6"/>
  <c r="E631" i="6" s="1"/>
  <c r="C632" i="6"/>
  <c r="E632" i="6" s="1"/>
  <c r="C633" i="6"/>
  <c r="E633" i="6" s="1"/>
  <c r="C634" i="6"/>
  <c r="E634" i="6" s="1"/>
  <c r="C635" i="6"/>
  <c r="E635" i="6" s="1"/>
  <c r="C636" i="6"/>
  <c r="E636" i="6" s="1"/>
  <c r="C637" i="6"/>
  <c r="E637" i="6" s="1"/>
  <c r="C638" i="6"/>
  <c r="E638" i="6" s="1"/>
  <c r="C639" i="6"/>
  <c r="E639" i="6" s="1"/>
  <c r="C640" i="6"/>
  <c r="E640" i="6" s="1"/>
  <c r="C641" i="6"/>
  <c r="E641" i="6" s="1"/>
  <c r="C642" i="6"/>
  <c r="E642" i="6" s="1"/>
  <c r="C643" i="6"/>
  <c r="E643" i="6" s="1"/>
  <c r="C644" i="6"/>
  <c r="E644" i="6" s="1"/>
  <c r="C645" i="6"/>
  <c r="E645" i="6" s="1"/>
  <c r="C646" i="6"/>
  <c r="E646" i="6" s="1"/>
  <c r="C647" i="6"/>
  <c r="E647" i="6" s="1"/>
  <c r="C648" i="6"/>
  <c r="E648" i="6" s="1"/>
  <c r="C649" i="6"/>
  <c r="E649" i="6" s="1"/>
  <c r="C650" i="6"/>
  <c r="E650" i="6" s="1"/>
  <c r="C651" i="6"/>
  <c r="E651" i="6" s="1"/>
  <c r="C652" i="6"/>
  <c r="E652" i="6" s="1"/>
  <c r="C653" i="6"/>
  <c r="E653" i="6" s="1"/>
  <c r="C654" i="6"/>
  <c r="E654" i="6" s="1"/>
  <c r="C655" i="6"/>
  <c r="E655" i="6" s="1"/>
  <c r="C656" i="6"/>
  <c r="E656" i="6" s="1"/>
  <c r="C657" i="6"/>
  <c r="E657" i="6" s="1"/>
  <c r="C658" i="6"/>
  <c r="E658" i="6" s="1"/>
  <c r="C659" i="6"/>
  <c r="E659" i="6" s="1"/>
  <c r="C660" i="6"/>
  <c r="E660" i="6" s="1"/>
  <c r="C661" i="6"/>
  <c r="E661" i="6" s="1"/>
  <c r="C662" i="6"/>
  <c r="E662" i="6" s="1"/>
  <c r="C663" i="6"/>
  <c r="E663" i="6" s="1"/>
  <c r="C664" i="6"/>
  <c r="E664" i="6" s="1"/>
  <c r="C665" i="6"/>
  <c r="E665" i="6" s="1"/>
  <c r="C666" i="6"/>
  <c r="E666" i="6" s="1"/>
  <c r="C667" i="6"/>
  <c r="E667" i="6" s="1"/>
  <c r="C668" i="6"/>
  <c r="E668" i="6" s="1"/>
  <c r="C669" i="6"/>
  <c r="E669" i="6" s="1"/>
  <c r="C670" i="6"/>
  <c r="E670" i="6" s="1"/>
  <c r="C671" i="6"/>
  <c r="E671" i="6" s="1"/>
  <c r="C672" i="6"/>
  <c r="E672" i="6" s="1"/>
  <c r="C673" i="6"/>
  <c r="E673" i="6" s="1"/>
  <c r="C674" i="6"/>
  <c r="E674" i="6" s="1"/>
  <c r="C675" i="6"/>
  <c r="E675" i="6" s="1"/>
  <c r="C676" i="6"/>
  <c r="E676" i="6" s="1"/>
  <c r="C677" i="6"/>
  <c r="E677" i="6" s="1"/>
  <c r="C678" i="6"/>
  <c r="E678" i="6" s="1"/>
  <c r="C679" i="6"/>
  <c r="E679" i="6" s="1"/>
  <c r="C680" i="6"/>
  <c r="E680" i="6" s="1"/>
  <c r="C681" i="6"/>
  <c r="E681" i="6" s="1"/>
  <c r="C682" i="6"/>
  <c r="E682" i="6" s="1"/>
  <c r="C683" i="6"/>
  <c r="E683" i="6" s="1"/>
  <c r="C684" i="6"/>
  <c r="E684" i="6" s="1"/>
  <c r="C685" i="6"/>
  <c r="E685" i="6" s="1"/>
  <c r="C686" i="6"/>
  <c r="E686" i="6" s="1"/>
  <c r="C687" i="6"/>
  <c r="E687" i="6" s="1"/>
  <c r="C688" i="6"/>
  <c r="E688" i="6" s="1"/>
  <c r="C689" i="6"/>
  <c r="E689" i="6" s="1"/>
  <c r="C690" i="6"/>
  <c r="E690" i="6" s="1"/>
  <c r="C691" i="6"/>
  <c r="E691" i="6" s="1"/>
  <c r="C692" i="6"/>
  <c r="E692" i="6" s="1"/>
  <c r="C693" i="6"/>
  <c r="E693" i="6" s="1"/>
  <c r="C694" i="6"/>
  <c r="E694" i="6" s="1"/>
  <c r="C695" i="6"/>
  <c r="E695" i="6" s="1"/>
  <c r="C696" i="6"/>
  <c r="E696" i="6" s="1"/>
  <c r="C697" i="6"/>
  <c r="E697" i="6" s="1"/>
  <c r="C698" i="6"/>
  <c r="E698" i="6" s="1"/>
  <c r="C699" i="6"/>
  <c r="E699" i="6" s="1"/>
  <c r="C700" i="6"/>
  <c r="E700" i="6" s="1"/>
  <c r="C701" i="6"/>
  <c r="E701" i="6" s="1"/>
  <c r="C702" i="6"/>
  <c r="E702" i="6" s="1"/>
  <c r="C703" i="6"/>
  <c r="E703" i="6" s="1"/>
  <c r="C704" i="6"/>
  <c r="E704" i="6" s="1"/>
  <c r="C705" i="6"/>
  <c r="E705" i="6" s="1"/>
  <c r="C706" i="6"/>
  <c r="E706" i="6" s="1"/>
  <c r="C707" i="6"/>
  <c r="E707" i="6" s="1"/>
  <c r="C708" i="6"/>
  <c r="E708" i="6" s="1"/>
  <c r="C709" i="6"/>
  <c r="E709" i="6" s="1"/>
  <c r="C710" i="6"/>
  <c r="C711" i="6"/>
  <c r="E711" i="6" s="1"/>
  <c r="C712" i="6"/>
  <c r="E712" i="6" s="1"/>
  <c r="C713" i="6"/>
  <c r="E713" i="6" s="1"/>
  <c r="C714" i="6"/>
  <c r="E714" i="6" s="1"/>
  <c r="C715" i="6"/>
  <c r="E715" i="6" s="1"/>
  <c r="C716" i="6"/>
  <c r="E716" i="6" s="1"/>
  <c r="C717" i="6"/>
  <c r="E717" i="6" s="1"/>
  <c r="C718" i="6"/>
  <c r="E718" i="6" s="1"/>
  <c r="C719" i="6"/>
  <c r="E719" i="6" s="1"/>
  <c r="C720" i="6"/>
  <c r="C721" i="6"/>
  <c r="E721" i="6" s="1"/>
  <c r="C722" i="6"/>
  <c r="E722" i="6" s="1"/>
  <c r="C723" i="6"/>
  <c r="E723" i="6" s="1"/>
  <c r="C724" i="6"/>
  <c r="E724" i="6" s="1"/>
  <c r="C725" i="6"/>
  <c r="E725" i="6" s="1"/>
  <c r="C726" i="6"/>
  <c r="E726" i="6" s="1"/>
  <c r="C727" i="6"/>
  <c r="E727" i="6" s="1"/>
  <c r="C728" i="6"/>
  <c r="E728" i="6" s="1"/>
  <c r="C729" i="6"/>
  <c r="E729" i="6" s="1"/>
  <c r="C730" i="6"/>
  <c r="E730" i="6" s="1"/>
  <c r="C731" i="6"/>
  <c r="E731" i="6" s="1"/>
  <c r="C732" i="6"/>
  <c r="E732" i="6" s="1"/>
  <c r="C733" i="6"/>
  <c r="E733" i="6" s="1"/>
  <c r="C734" i="6"/>
  <c r="E734" i="6" s="1"/>
  <c r="C735" i="6"/>
  <c r="E735" i="6" s="1"/>
  <c r="C736" i="6"/>
  <c r="E736" i="6" s="1"/>
  <c r="C737" i="6"/>
  <c r="E737" i="6" s="1"/>
  <c r="C738" i="6"/>
  <c r="E738" i="6" s="1"/>
  <c r="C739" i="6"/>
  <c r="E739" i="6" s="1"/>
  <c r="C740" i="6"/>
  <c r="E740" i="6" s="1"/>
  <c r="C741" i="6"/>
  <c r="E741" i="6" s="1"/>
  <c r="C742" i="6"/>
  <c r="E742" i="6" s="1"/>
  <c r="C743" i="6"/>
  <c r="E743" i="6" s="1"/>
  <c r="C744" i="6"/>
  <c r="E744" i="6" s="1"/>
  <c r="C745" i="6"/>
  <c r="E745" i="6" s="1"/>
  <c r="C746" i="6"/>
  <c r="E746" i="6" s="1"/>
  <c r="C747" i="6"/>
  <c r="E747" i="6" s="1"/>
  <c r="C748" i="6"/>
  <c r="E748" i="6" s="1"/>
  <c r="C749" i="6"/>
  <c r="E749" i="6" s="1"/>
  <c r="C750" i="6"/>
  <c r="E750" i="6" s="1"/>
  <c r="C751" i="6"/>
  <c r="E751" i="6" s="1"/>
  <c r="C752" i="6"/>
  <c r="E752" i="6" s="1"/>
  <c r="C753" i="6"/>
  <c r="E753" i="6" s="1"/>
  <c r="C754" i="6"/>
  <c r="E754" i="6" s="1"/>
  <c r="C755" i="6"/>
  <c r="E755" i="6" s="1"/>
  <c r="C756" i="6"/>
  <c r="C757" i="6"/>
  <c r="E757" i="6" s="1"/>
  <c r="C758" i="6"/>
  <c r="E758" i="6" s="1"/>
  <c r="C759" i="6"/>
  <c r="E759" i="6" s="1"/>
  <c r="C760" i="6"/>
  <c r="E760" i="6" s="1"/>
  <c r="C761" i="6"/>
  <c r="E761" i="6" s="1"/>
  <c r="C762" i="6"/>
  <c r="E762" i="6" s="1"/>
  <c r="C763" i="6"/>
  <c r="E763" i="6" s="1"/>
  <c r="C764" i="6"/>
  <c r="C765" i="6"/>
  <c r="E765" i="6" s="1"/>
  <c r="C766" i="6"/>
  <c r="E766" i="6" s="1"/>
  <c r="C767" i="6"/>
  <c r="E767" i="6" s="1"/>
  <c r="C768" i="6"/>
  <c r="C769" i="6"/>
  <c r="E769" i="6" s="1"/>
  <c r="C770" i="6"/>
  <c r="E770" i="6" s="1"/>
  <c r="C771" i="6"/>
  <c r="E771" i="6" s="1"/>
  <c r="C772" i="6"/>
  <c r="E772" i="6" s="1"/>
  <c r="C773" i="6"/>
  <c r="E773" i="6" s="1"/>
  <c r="C774" i="6"/>
  <c r="E774" i="6" s="1"/>
  <c r="C775" i="6"/>
  <c r="E775" i="6" s="1"/>
  <c r="C776" i="6"/>
  <c r="E776" i="6" s="1"/>
  <c r="C777" i="6"/>
  <c r="E777" i="6" s="1"/>
  <c r="C778" i="6"/>
  <c r="E778" i="6" s="1"/>
  <c r="C779" i="6"/>
  <c r="E779" i="6" s="1"/>
  <c r="C780" i="6"/>
  <c r="E780" i="6" s="1"/>
  <c r="C781" i="6"/>
  <c r="E781" i="6" s="1"/>
  <c r="C782" i="6"/>
  <c r="E782" i="6" s="1"/>
  <c r="C783" i="6"/>
  <c r="E783" i="6" s="1"/>
  <c r="C784" i="6"/>
  <c r="E784" i="6" s="1"/>
  <c r="C785" i="6"/>
  <c r="E785" i="6" s="1"/>
  <c r="C786" i="6"/>
  <c r="E786" i="6" s="1"/>
  <c r="C787" i="6"/>
  <c r="E787" i="6" s="1"/>
  <c r="C788" i="6"/>
  <c r="E788" i="6" s="1"/>
  <c r="C789" i="6"/>
  <c r="E789" i="6" s="1"/>
  <c r="C790" i="6"/>
  <c r="E790" i="6" s="1"/>
  <c r="C791" i="6"/>
  <c r="E791" i="6" s="1"/>
  <c r="C792" i="6"/>
  <c r="E792" i="6" s="1"/>
  <c r="C793" i="6"/>
  <c r="E793" i="6" s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2" i="5"/>
  <c r="F733" i="6" l="1"/>
  <c r="F501" i="6"/>
  <c r="F381" i="6"/>
  <c r="F141" i="6"/>
  <c r="F725" i="6"/>
  <c r="F117" i="6"/>
  <c r="F741" i="6"/>
  <c r="F349" i="6"/>
  <c r="F229" i="6"/>
  <c r="F661" i="6"/>
  <c r="F613" i="6"/>
  <c r="F533" i="6"/>
  <c r="F461" i="6"/>
  <c r="F181" i="6"/>
  <c r="F157" i="6"/>
  <c r="F93" i="6"/>
  <c r="F604" i="6"/>
  <c r="F85" i="6"/>
  <c r="F668" i="6"/>
  <c r="F636" i="6"/>
  <c r="F580" i="6"/>
  <c r="F564" i="6"/>
  <c r="F556" i="6"/>
  <c r="F540" i="6"/>
  <c r="F531" i="6"/>
  <c r="F532" i="6"/>
  <c r="F524" i="6"/>
  <c r="F516" i="6"/>
  <c r="F508" i="6"/>
  <c r="F500" i="6"/>
  <c r="F460" i="6"/>
  <c r="F452" i="6"/>
  <c r="F444" i="6"/>
  <c r="F436" i="6"/>
  <c r="F428" i="6"/>
  <c r="F420" i="6"/>
  <c r="F412" i="6"/>
  <c r="F411" i="6"/>
  <c r="F404" i="6"/>
  <c r="F396" i="6"/>
  <c r="F388" i="6"/>
  <c r="F380" i="6"/>
  <c r="F372" i="6"/>
  <c r="F364" i="6"/>
  <c r="F356" i="6"/>
  <c r="F348" i="6"/>
  <c r="F340" i="6"/>
  <c r="F332" i="6"/>
  <c r="F324" i="6"/>
  <c r="F316" i="6"/>
  <c r="F308" i="6"/>
  <c r="F300" i="6"/>
  <c r="F292" i="6"/>
  <c r="F284" i="6"/>
  <c r="F276" i="6"/>
  <c r="F268" i="6"/>
  <c r="F267" i="6"/>
  <c r="F260" i="6"/>
  <c r="F252" i="6"/>
  <c r="F244" i="6"/>
  <c r="F236" i="6"/>
  <c r="F228" i="6"/>
  <c r="F220" i="6"/>
  <c r="F219" i="6"/>
  <c r="F212" i="6"/>
  <c r="F204" i="6"/>
  <c r="F196" i="6"/>
  <c r="F188" i="6"/>
  <c r="F180" i="6"/>
  <c r="F172" i="6"/>
  <c r="F164" i="6"/>
  <c r="F156" i="6"/>
  <c r="F148" i="6"/>
  <c r="F140" i="6"/>
  <c r="F132" i="6"/>
  <c r="F124" i="6"/>
  <c r="F116" i="6"/>
  <c r="F108" i="6"/>
  <c r="F100" i="6"/>
  <c r="F92" i="6"/>
  <c r="F84" i="6"/>
  <c r="F76" i="6"/>
  <c r="F68" i="6"/>
  <c r="F669" i="6"/>
  <c r="F581" i="6"/>
  <c r="F325" i="6"/>
  <c r="F285" i="6"/>
  <c r="F261" i="6"/>
  <c r="F237" i="6"/>
  <c r="F205" i="6"/>
  <c r="F189" i="6"/>
  <c r="F149" i="6"/>
  <c r="F77" i="6"/>
  <c r="F765" i="6"/>
  <c r="F709" i="6"/>
  <c r="F693" i="6"/>
  <c r="F637" i="6"/>
  <c r="F629" i="6"/>
  <c r="F605" i="6"/>
  <c r="F549" i="6"/>
  <c r="F517" i="6"/>
  <c r="F469" i="6"/>
  <c r="F453" i="6"/>
  <c r="F429" i="6"/>
  <c r="F405" i="6"/>
  <c r="F373" i="6"/>
  <c r="F301" i="6"/>
  <c r="F468" i="6"/>
  <c r="F778" i="6"/>
  <c r="F730" i="6"/>
  <c r="F682" i="6"/>
  <c r="F650" i="6"/>
  <c r="F618" i="6"/>
  <c r="F570" i="6"/>
  <c r="F522" i="6"/>
  <c r="F474" i="6"/>
  <c r="F426" i="6"/>
  <c r="F378" i="6"/>
  <c r="F338" i="6"/>
  <c r="F306" i="6"/>
  <c r="F282" i="6"/>
  <c r="F258" i="6"/>
  <c r="F257" i="6"/>
  <c r="F234" i="6"/>
  <c r="F218" i="6"/>
  <c r="F210" i="6"/>
  <c r="F186" i="6"/>
  <c r="F162" i="6"/>
  <c r="F122" i="6"/>
  <c r="F98" i="6"/>
  <c r="F793" i="6"/>
  <c r="F745" i="6"/>
  <c r="F689" i="6"/>
  <c r="F473" i="6"/>
  <c r="F780" i="6"/>
  <c r="F732" i="6"/>
  <c r="F676" i="6"/>
  <c r="F628" i="6"/>
  <c r="F588" i="6"/>
  <c r="F572" i="6"/>
  <c r="F548" i="6"/>
  <c r="F476" i="6"/>
  <c r="F754" i="6"/>
  <c r="F714" i="6"/>
  <c r="F658" i="6"/>
  <c r="F626" i="6"/>
  <c r="F594" i="6"/>
  <c r="F546" i="6"/>
  <c r="F490" i="6"/>
  <c r="F450" i="6"/>
  <c r="F402" i="6"/>
  <c r="F346" i="6"/>
  <c r="F314" i="6"/>
  <c r="F298" i="6"/>
  <c r="F266" i="6"/>
  <c r="F242" i="6"/>
  <c r="F226" i="6"/>
  <c r="F202" i="6"/>
  <c r="F776" i="6"/>
  <c r="F760" i="6"/>
  <c r="F712" i="6"/>
  <c r="F680" i="6"/>
  <c r="F648" i="6"/>
  <c r="F616" i="6"/>
  <c r="F781" i="6"/>
  <c r="F757" i="6"/>
  <c r="F717" i="6"/>
  <c r="F685" i="6"/>
  <c r="F645" i="6"/>
  <c r="F621" i="6"/>
  <c r="F589" i="6"/>
  <c r="F573" i="6"/>
  <c r="F557" i="6"/>
  <c r="F525" i="6"/>
  <c r="F493" i="6"/>
  <c r="F485" i="6"/>
  <c r="F445" i="6"/>
  <c r="F421" i="6"/>
  <c r="F413" i="6"/>
  <c r="F389" i="6"/>
  <c r="F357" i="6"/>
  <c r="F333" i="6"/>
  <c r="F317" i="6"/>
  <c r="F293" i="6"/>
  <c r="F253" i="6"/>
  <c r="F213" i="6"/>
  <c r="F165" i="6"/>
  <c r="F133" i="6"/>
  <c r="F109" i="6"/>
  <c r="F69" i="6"/>
  <c r="F772" i="6"/>
  <c r="F756" i="6"/>
  <c r="F740" i="6"/>
  <c r="F716" i="6"/>
  <c r="F708" i="6"/>
  <c r="F692" i="6"/>
  <c r="F660" i="6"/>
  <c r="F644" i="6"/>
  <c r="F612" i="6"/>
  <c r="F484" i="6"/>
  <c r="F770" i="6"/>
  <c r="F746" i="6"/>
  <c r="F722" i="6"/>
  <c r="F698" i="6"/>
  <c r="F666" i="6"/>
  <c r="F634" i="6"/>
  <c r="F602" i="6"/>
  <c r="F578" i="6"/>
  <c r="F554" i="6"/>
  <c r="F530" i="6"/>
  <c r="F506" i="6"/>
  <c r="F482" i="6"/>
  <c r="F458" i="6"/>
  <c r="F434" i="6"/>
  <c r="F410" i="6"/>
  <c r="F409" i="6"/>
  <c r="F386" i="6"/>
  <c r="F370" i="6"/>
  <c r="F354" i="6"/>
  <c r="F322" i="6"/>
  <c r="F290" i="6"/>
  <c r="F274" i="6"/>
  <c r="F250" i="6"/>
  <c r="F194" i="6"/>
  <c r="F792" i="6"/>
  <c r="F784" i="6"/>
  <c r="F768" i="6"/>
  <c r="F752" i="6"/>
  <c r="F789" i="6"/>
  <c r="F773" i="6"/>
  <c r="F749" i="6"/>
  <c r="F701" i="6"/>
  <c r="F677" i="6"/>
  <c r="F653" i="6"/>
  <c r="F597" i="6"/>
  <c r="F565" i="6"/>
  <c r="F541" i="6"/>
  <c r="F509" i="6"/>
  <c r="F477" i="6"/>
  <c r="F437" i="6"/>
  <c r="F397" i="6"/>
  <c r="F365" i="6"/>
  <c r="F341" i="6"/>
  <c r="F309" i="6"/>
  <c r="F277" i="6"/>
  <c r="F269" i="6"/>
  <c r="F245" i="6"/>
  <c r="F221" i="6"/>
  <c r="F197" i="6"/>
  <c r="F173" i="6"/>
  <c r="F125" i="6"/>
  <c r="F101" i="6"/>
  <c r="F788" i="6"/>
  <c r="F764" i="6"/>
  <c r="F748" i="6"/>
  <c r="F724" i="6"/>
  <c r="F700" i="6"/>
  <c r="F684" i="6"/>
  <c r="F652" i="6"/>
  <c r="F620" i="6"/>
  <c r="F596" i="6"/>
  <c r="F492" i="6"/>
  <c r="F786" i="6"/>
  <c r="F762" i="6"/>
  <c r="F738" i="6"/>
  <c r="F706" i="6"/>
  <c r="F690" i="6"/>
  <c r="F674" i="6"/>
  <c r="F642" i="6"/>
  <c r="F610" i="6"/>
  <c r="F586" i="6"/>
  <c r="F562" i="6"/>
  <c r="F538" i="6"/>
  <c r="F514" i="6"/>
  <c r="F498" i="6"/>
  <c r="F466" i="6"/>
  <c r="F442" i="6"/>
  <c r="F418" i="6"/>
  <c r="F394" i="6"/>
  <c r="F362" i="6"/>
  <c r="F330" i="6"/>
  <c r="F790" i="6"/>
  <c r="F782" i="6"/>
  <c r="F774" i="6"/>
  <c r="F766" i="6"/>
  <c r="F758" i="6"/>
  <c r="F750" i="6"/>
  <c r="F742" i="6"/>
  <c r="F734" i="6"/>
  <c r="F726" i="6"/>
  <c r="F718" i="6"/>
  <c r="F710" i="6"/>
  <c r="F702" i="6"/>
  <c r="F694" i="6"/>
  <c r="F686" i="6"/>
  <c r="F678" i="6"/>
  <c r="F670" i="6"/>
  <c r="F662" i="6"/>
  <c r="F654" i="6"/>
  <c r="F646" i="6"/>
  <c r="F638" i="6"/>
  <c r="F630" i="6"/>
  <c r="F622" i="6"/>
  <c r="F614" i="6"/>
  <c r="F606" i="6"/>
  <c r="F598" i="6"/>
  <c r="F590" i="6"/>
  <c r="F582" i="6"/>
  <c r="F574" i="6"/>
  <c r="F566" i="6"/>
  <c r="F558" i="6"/>
  <c r="F550" i="6"/>
  <c r="F542" i="6"/>
  <c r="F534" i="6"/>
  <c r="F526" i="6"/>
  <c r="F518" i="6"/>
  <c r="F510" i="6"/>
  <c r="F502" i="6"/>
  <c r="F494" i="6"/>
  <c r="F486" i="6"/>
  <c r="F478" i="6"/>
  <c r="F470" i="6"/>
  <c r="F462" i="6"/>
  <c r="F454" i="6"/>
  <c r="F446" i="6"/>
  <c r="F438" i="6"/>
  <c r="F430" i="6"/>
  <c r="F422" i="6"/>
  <c r="F414" i="6"/>
  <c r="F406" i="6"/>
  <c r="F398" i="6"/>
  <c r="F390" i="6"/>
  <c r="F382" i="6"/>
  <c r="F374" i="6"/>
  <c r="F366" i="6"/>
  <c r="F358" i="6"/>
  <c r="F350" i="6"/>
  <c r="F342" i="6"/>
  <c r="F334" i="6"/>
  <c r="F326" i="6"/>
  <c r="F318" i="6"/>
  <c r="F310" i="6"/>
  <c r="F302" i="6"/>
  <c r="F294" i="6"/>
  <c r="F286" i="6"/>
  <c r="F278" i="6"/>
  <c r="F270" i="6"/>
  <c r="F262" i="6"/>
  <c r="F254" i="6"/>
  <c r="F198" i="6"/>
  <c r="F142" i="6"/>
  <c r="F70" i="6"/>
  <c r="E3" i="6"/>
  <c r="F62" i="6" s="1"/>
  <c r="F345" i="6"/>
  <c r="F744" i="6"/>
  <c r="F736" i="6"/>
  <c r="F728" i="6"/>
  <c r="F720" i="6"/>
  <c r="F704" i="6"/>
  <c r="F696" i="6"/>
  <c r="F688" i="6"/>
  <c r="F672" i="6"/>
  <c r="F664" i="6"/>
  <c r="F656" i="6"/>
  <c r="F640" i="6"/>
  <c r="F632" i="6"/>
  <c r="F624" i="6"/>
  <c r="F608" i="6"/>
  <c r="F600" i="6"/>
  <c r="F592" i="6"/>
  <c r="F584" i="6"/>
  <c r="F576" i="6"/>
  <c r="F568" i="6"/>
  <c r="F560" i="6"/>
  <c r="F552" i="6"/>
  <c r="F536" i="6"/>
  <c r="F769" i="6"/>
  <c r="F647" i="6"/>
  <c r="F281" i="6"/>
  <c r="F233" i="6"/>
  <c r="F179" i="6"/>
  <c r="F99" i="6"/>
  <c r="F783" i="6"/>
  <c r="F775" i="6"/>
  <c r="F759" i="6"/>
  <c r="F727" i="6"/>
  <c r="F719" i="6"/>
  <c r="F711" i="6"/>
  <c r="F679" i="6"/>
  <c r="F623" i="6"/>
  <c r="F615" i="6"/>
  <c r="F607" i="6"/>
  <c r="F583" i="6"/>
  <c r="F567" i="6"/>
  <c r="F503" i="6"/>
  <c r="F479" i="6"/>
  <c r="F463" i="6"/>
  <c r="F439" i="6"/>
  <c r="F431" i="6"/>
  <c r="F415" i="6"/>
  <c r="F399" i="6"/>
  <c r="F375" i="6"/>
  <c r="F367" i="6"/>
  <c r="F351" i="6"/>
  <c r="F303" i="6"/>
  <c r="F271" i="6"/>
  <c r="F223" i="6"/>
  <c r="F207" i="6"/>
  <c r="F183" i="6"/>
  <c r="F175" i="6"/>
  <c r="F151" i="6"/>
  <c r="F127" i="6"/>
  <c r="F119" i="6"/>
  <c r="F111" i="6"/>
  <c r="F79" i="6"/>
  <c r="F593" i="6"/>
  <c r="F363" i="6"/>
  <c r="F163" i="6"/>
  <c r="F246" i="6"/>
  <c r="F238" i="6"/>
  <c r="F230" i="6"/>
  <c r="F222" i="6"/>
  <c r="F214" i="6"/>
  <c r="F206" i="6"/>
  <c r="F190" i="6"/>
  <c r="F182" i="6"/>
  <c r="F174" i="6"/>
  <c r="F166" i="6"/>
  <c r="F158" i="6"/>
  <c r="F150" i="6"/>
  <c r="F134" i="6"/>
  <c r="F126" i="6"/>
  <c r="F118" i="6"/>
  <c r="F110" i="6"/>
  <c r="F102" i="6"/>
  <c r="F94" i="6"/>
  <c r="F86" i="6"/>
  <c r="F78" i="6"/>
  <c r="F791" i="6"/>
  <c r="F675" i="6"/>
  <c r="F635" i="6"/>
  <c r="F591" i="6"/>
  <c r="F535" i="6"/>
  <c r="F395" i="6"/>
  <c r="F315" i="6"/>
  <c r="F217" i="6"/>
  <c r="F787" i="6"/>
  <c r="F755" i="6"/>
  <c r="F443" i="6"/>
  <c r="F627" i="6"/>
  <c r="F577" i="6"/>
  <c r="F491" i="6"/>
  <c r="F249" i="6"/>
  <c r="F771" i="6"/>
  <c r="F747" i="6"/>
  <c r="F723" i="6"/>
  <c r="F707" i="6"/>
  <c r="F699" i="6"/>
  <c r="F691" i="6"/>
  <c r="F651" i="6"/>
  <c r="F643" i="6"/>
  <c r="F611" i="6"/>
  <c r="F595" i="6"/>
  <c r="F587" i="6"/>
  <c r="F571" i="6"/>
  <c r="F555" i="6"/>
  <c r="F499" i="6"/>
  <c r="F467" i="6"/>
  <c r="F435" i="6"/>
  <c r="F403" i="6"/>
  <c r="F339" i="6"/>
  <c r="F235" i="6"/>
  <c r="F211" i="6"/>
  <c r="F147" i="6"/>
  <c r="F115" i="6"/>
  <c r="F83" i="6"/>
  <c r="F619" i="6"/>
  <c r="F523" i="6"/>
  <c r="F427" i="6"/>
  <c r="F297" i="6"/>
  <c r="F247" i="6"/>
  <c r="F170" i="6"/>
  <c r="F146" i="6"/>
  <c r="F114" i="6"/>
  <c r="F66" i="6"/>
  <c r="F123" i="6"/>
  <c r="F178" i="6"/>
  <c r="F154" i="6"/>
  <c r="F138" i="6"/>
  <c r="F130" i="6"/>
  <c r="F106" i="6"/>
  <c r="F90" i="6"/>
  <c r="F82" i="6"/>
  <c r="F74" i="6"/>
  <c r="F743" i="6"/>
  <c r="F563" i="6"/>
  <c r="F379" i="6"/>
  <c r="F331" i="6"/>
  <c r="F785" i="6"/>
  <c r="F777" i="6"/>
  <c r="F761" i="6"/>
  <c r="F753" i="6"/>
  <c r="F737" i="6"/>
  <c r="F729" i="6"/>
  <c r="F721" i="6"/>
  <c r="F713" i="6"/>
  <c r="F705" i="6"/>
  <c r="F697" i="6"/>
  <c r="F681" i="6"/>
  <c r="F673" i="6"/>
  <c r="F665" i="6"/>
  <c r="F657" i="6"/>
  <c r="F649" i="6"/>
  <c r="F641" i="6"/>
  <c r="F633" i="6"/>
  <c r="F625" i="6"/>
  <c r="F617" i="6"/>
  <c r="F609" i="6"/>
  <c r="F601" i="6"/>
  <c r="F585" i="6"/>
  <c r="F569" i="6"/>
  <c r="F561" i="6"/>
  <c r="F553" i="6"/>
  <c r="F545" i="6"/>
  <c r="F537" i="6"/>
  <c r="F529" i="6"/>
  <c r="F521" i="6"/>
  <c r="F513" i="6"/>
  <c r="F505" i="6"/>
  <c r="F497" i="6"/>
  <c r="F489" i="6"/>
  <c r="F481" i="6"/>
  <c r="F465" i="6"/>
  <c r="F457" i="6"/>
  <c r="F449" i="6"/>
  <c r="F441" i="6"/>
  <c r="F425" i="6"/>
  <c r="F417" i="6"/>
  <c r="F401" i="6"/>
  <c r="F377" i="6"/>
  <c r="F369" i="6"/>
  <c r="F353" i="6"/>
  <c r="F321" i="6"/>
  <c r="F273" i="6"/>
  <c r="F225" i="6"/>
  <c r="F209" i="6"/>
  <c r="F185" i="6"/>
  <c r="F177" i="6"/>
  <c r="F169" i="6"/>
  <c r="F153" i="6"/>
  <c r="F137" i="6"/>
  <c r="F129" i="6"/>
  <c r="F121" i="6"/>
  <c r="F113" i="6"/>
  <c r="F81" i="6"/>
  <c r="F551" i="6"/>
  <c r="F371" i="6"/>
  <c r="F779" i="6"/>
  <c r="F687" i="6"/>
  <c r="F671" i="6"/>
  <c r="F659" i="6"/>
  <c r="F519" i="6"/>
  <c r="F455" i="6"/>
  <c r="F407" i="6"/>
  <c r="F391" i="6"/>
  <c r="F343" i="6"/>
  <c r="F327" i="6"/>
  <c r="F279" i="6"/>
  <c r="F195" i="6"/>
  <c r="F155" i="6"/>
  <c r="F95" i="6"/>
  <c r="F67" i="6"/>
  <c r="F731" i="6"/>
  <c r="F715" i="6"/>
  <c r="F683" i="6"/>
  <c r="F667" i="6"/>
  <c r="F603" i="6"/>
  <c r="F579" i="6"/>
  <c r="F547" i="6"/>
  <c r="F539" i="6"/>
  <c r="F507" i="6"/>
  <c r="F483" i="6"/>
  <c r="F475" i="6"/>
  <c r="F459" i="6"/>
  <c r="F451" i="6"/>
  <c r="F387" i="6"/>
  <c r="F347" i="6"/>
  <c r="F323" i="6"/>
  <c r="F299" i="6"/>
  <c r="F283" i="6"/>
  <c r="F275" i="6"/>
  <c r="F259" i="6"/>
  <c r="F251" i="6"/>
  <c r="F227" i="6"/>
  <c r="F203" i="6"/>
  <c r="F187" i="6"/>
  <c r="F171" i="6"/>
  <c r="F139" i="6"/>
  <c r="F131" i="6"/>
  <c r="F107" i="6"/>
  <c r="F91" i="6"/>
  <c r="F75" i="6"/>
  <c r="F763" i="6"/>
  <c r="F751" i="6"/>
  <c r="F739" i="6"/>
  <c r="F655" i="6"/>
  <c r="F543" i="6"/>
  <c r="F515" i="6"/>
  <c r="F419" i="6"/>
  <c r="F355" i="6"/>
  <c r="F307" i="6"/>
  <c r="F291" i="6"/>
  <c r="F243" i="6"/>
  <c r="F191" i="6"/>
  <c r="F433" i="6"/>
  <c r="F393" i="6"/>
  <c r="F385" i="6"/>
  <c r="F361" i="6"/>
  <c r="F337" i="6"/>
  <c r="F329" i="6"/>
  <c r="F313" i="6"/>
  <c r="F305" i="6"/>
  <c r="F289" i="6"/>
  <c r="F265" i="6"/>
  <c r="F241" i="6"/>
  <c r="F201" i="6"/>
  <c r="F193" i="6"/>
  <c r="F161" i="6"/>
  <c r="F145" i="6"/>
  <c r="F105" i="6"/>
  <c r="F97" i="6"/>
  <c r="F89" i="6"/>
  <c r="F73" i="6"/>
  <c r="F65" i="6"/>
  <c r="F512" i="6"/>
  <c r="F488" i="6"/>
  <c r="F464" i="6"/>
  <c r="F440" i="6"/>
  <c r="F416" i="6"/>
  <c r="F392" i="6"/>
  <c r="F368" i="6"/>
  <c r="F344" i="6"/>
  <c r="F312" i="6"/>
  <c r="F288" i="6"/>
  <c r="F256" i="6"/>
  <c r="F240" i="6"/>
  <c r="F216" i="6"/>
  <c r="F192" i="6"/>
  <c r="F160" i="6"/>
  <c r="F136" i="6"/>
  <c r="F112" i="6"/>
  <c r="F64" i="6"/>
  <c r="F544" i="6"/>
  <c r="F528" i="6"/>
  <c r="F520" i="6"/>
  <c r="F504" i="6"/>
  <c r="F496" i="6"/>
  <c r="F480" i="6"/>
  <c r="F472" i="6"/>
  <c r="F456" i="6"/>
  <c r="F448" i="6"/>
  <c r="F432" i="6"/>
  <c r="F424" i="6"/>
  <c r="F408" i="6"/>
  <c r="F400" i="6"/>
  <c r="F384" i="6"/>
  <c r="F376" i="6"/>
  <c r="F360" i="6"/>
  <c r="F352" i="6"/>
  <c r="F336" i="6"/>
  <c r="F328" i="6"/>
  <c r="F320" i="6"/>
  <c r="F304" i="6"/>
  <c r="F296" i="6"/>
  <c r="F280" i="6"/>
  <c r="F272" i="6"/>
  <c r="F264" i="6"/>
  <c r="F248" i="6"/>
  <c r="F232" i="6"/>
  <c r="F224" i="6"/>
  <c r="F208" i="6"/>
  <c r="F200" i="6"/>
  <c r="F184" i="6"/>
  <c r="F176" i="6"/>
  <c r="F168" i="6"/>
  <c r="F152" i="6"/>
  <c r="F144" i="6"/>
  <c r="F128" i="6"/>
  <c r="F120" i="6"/>
  <c r="F104" i="6"/>
  <c r="F96" i="6"/>
  <c r="F88" i="6"/>
  <c r="F80" i="6"/>
  <c r="F72" i="6"/>
  <c r="F767" i="6"/>
  <c r="F735" i="6"/>
  <c r="F703" i="6"/>
  <c r="F695" i="6"/>
  <c r="F663" i="6"/>
  <c r="F639" i="6"/>
  <c r="F631" i="6"/>
  <c r="F599" i="6"/>
  <c r="F575" i="6"/>
  <c r="F559" i="6"/>
  <c r="F527" i="6"/>
  <c r="F511" i="6"/>
  <c r="F495" i="6"/>
  <c r="F487" i="6"/>
  <c r="F471" i="6"/>
  <c r="F447" i="6"/>
  <c r="F423" i="6"/>
  <c r="F383" i="6"/>
  <c r="F359" i="6"/>
  <c r="F335" i="6"/>
  <c r="F319" i="6"/>
  <c r="F311" i="6"/>
  <c r="F295" i="6"/>
  <c r="F287" i="6"/>
  <c r="F263" i="6"/>
  <c r="F255" i="6"/>
  <c r="F239" i="6"/>
  <c r="F231" i="6"/>
  <c r="F215" i="6"/>
  <c r="F199" i="6"/>
  <c r="F167" i="6"/>
  <c r="F159" i="6"/>
  <c r="F143" i="6"/>
  <c r="F135" i="6"/>
  <c r="F103" i="6"/>
  <c r="F87" i="6"/>
  <c r="F71" i="6"/>
  <c r="F63" i="6"/>
</calcChain>
</file>

<file path=xl/sharedStrings.xml><?xml version="1.0" encoding="utf-8"?>
<sst xmlns="http://schemas.openxmlformats.org/spreadsheetml/2006/main" count="3169" uniqueCount="870">
  <si>
    <t>Date</t>
  </si>
  <si>
    <t>File</t>
  </si>
  <si>
    <t>S0</t>
  </si>
  <si>
    <t>Maturity</t>
  </si>
  <si>
    <t>Contract</t>
  </si>
  <si>
    <t>o20201005.csv</t>
  </si>
  <si>
    <t>2020-10</t>
  </si>
  <si>
    <t>o20201006.csv</t>
  </si>
  <si>
    <t>o20201007.csv</t>
  </si>
  <si>
    <t>o20201008.csv</t>
  </si>
  <si>
    <t>o20201012.csv</t>
  </si>
  <si>
    <t>o20201013.csv</t>
  </si>
  <si>
    <t>o20201014.csv</t>
  </si>
  <si>
    <t>o20201015.csv</t>
  </si>
  <si>
    <t>o20201016.csv</t>
  </si>
  <si>
    <t>o20201019.csv</t>
  </si>
  <si>
    <t>o20201020.csv</t>
  </si>
  <si>
    <t>o20201021.csv</t>
  </si>
  <si>
    <t>o20201022.csv</t>
  </si>
  <si>
    <t>2020-11</t>
  </si>
  <si>
    <t>o20201023.csv</t>
  </si>
  <si>
    <t>o20201026.csv</t>
  </si>
  <si>
    <t>o20201027.csv</t>
  </si>
  <si>
    <t>o20201028.csv</t>
  </si>
  <si>
    <t>o20201029.csv</t>
  </si>
  <si>
    <t>o20201030.csv</t>
  </si>
  <si>
    <t>o20201102.csv</t>
  </si>
  <si>
    <t>o20201103.csv</t>
  </si>
  <si>
    <t>o20201104.csv</t>
  </si>
  <si>
    <t>o20201105.csv</t>
  </si>
  <si>
    <t>o20201106.csv</t>
  </si>
  <si>
    <t>o20201109.csv</t>
  </si>
  <si>
    <t>o20201110.csv</t>
  </si>
  <si>
    <t>o20201111.csv</t>
  </si>
  <si>
    <t>o20201112.csv</t>
  </si>
  <si>
    <t>o20201113.csv</t>
  </si>
  <si>
    <t>o20201116.csv</t>
  </si>
  <si>
    <t>o20201117.csv</t>
  </si>
  <si>
    <t>o20201118.csv</t>
  </si>
  <si>
    <t>o20201119.csv</t>
  </si>
  <si>
    <t>2020-12</t>
  </si>
  <si>
    <t>o20201120.csv</t>
  </si>
  <si>
    <t>o20201123.csv</t>
  </si>
  <si>
    <t>o20201124.csv</t>
  </si>
  <si>
    <t>o20201125.csv</t>
  </si>
  <si>
    <t>o20201126.csv</t>
  </si>
  <si>
    <t>o20201127.csv</t>
  </si>
  <si>
    <t>o20201130.csv</t>
  </si>
  <si>
    <t>o20201201.csv</t>
  </si>
  <si>
    <t>o20201202.csv</t>
  </si>
  <si>
    <t>o20201203.csv</t>
  </si>
  <si>
    <t>o20201204.csv</t>
  </si>
  <si>
    <t>o20201207.csv</t>
  </si>
  <si>
    <t>o20201208.csv</t>
  </si>
  <si>
    <t>o20201209.csv</t>
  </si>
  <si>
    <t>o20201210.csv</t>
  </si>
  <si>
    <t>o20201211.csv</t>
  </si>
  <si>
    <t>o20201214.csv</t>
  </si>
  <si>
    <t>o20201215.csv</t>
  </si>
  <si>
    <t>o20201216.csv</t>
  </si>
  <si>
    <t>o20201217.csv</t>
  </si>
  <si>
    <t>2021-01</t>
  </si>
  <si>
    <t>o20201218.csv</t>
  </si>
  <si>
    <t>o20201221.csv</t>
  </si>
  <si>
    <t>o20201222.csv</t>
  </si>
  <si>
    <t>o20201223.csv</t>
  </si>
  <si>
    <t>o20201224.csv</t>
  </si>
  <si>
    <t>o20201225.csv</t>
  </si>
  <si>
    <t>o20201228.csv</t>
  </si>
  <si>
    <t>o20201229.csv</t>
  </si>
  <si>
    <t>o20201230.csv</t>
  </si>
  <si>
    <t>o20201231.csv</t>
  </si>
  <si>
    <t>o20210104.csv</t>
  </si>
  <si>
    <t>o20210105.csv</t>
  </si>
  <si>
    <t>o20210106.csv</t>
  </si>
  <si>
    <t>o20210107.csv</t>
  </si>
  <si>
    <t>o20210108.csv</t>
  </si>
  <si>
    <t>o20210111.csv</t>
  </si>
  <si>
    <t>o20210112.csv</t>
  </si>
  <si>
    <t>o20210113.csv</t>
  </si>
  <si>
    <t>o20210114.csv</t>
  </si>
  <si>
    <t>o20210115.csv</t>
  </si>
  <si>
    <t>o20210118.csv</t>
  </si>
  <si>
    <t>o20210119.csv</t>
  </si>
  <si>
    <t>o20210120.csv</t>
  </si>
  <si>
    <t>o20210121.csv</t>
  </si>
  <si>
    <t>2021-02</t>
  </si>
  <si>
    <t>o20210122.csv</t>
  </si>
  <si>
    <t>o20210125.csv</t>
  </si>
  <si>
    <t>o20210126.csv</t>
  </si>
  <si>
    <t>o20210127.csv</t>
  </si>
  <si>
    <t>o20210128.csv</t>
  </si>
  <si>
    <t>o20210129.csv</t>
  </si>
  <si>
    <t>o20210201.csv</t>
  </si>
  <si>
    <t>o20210202.csv</t>
  </si>
  <si>
    <t>o20210203.csv</t>
  </si>
  <si>
    <t>o20210204.csv</t>
  </si>
  <si>
    <t>o20210205.csv</t>
  </si>
  <si>
    <t>o20210217.csv</t>
  </si>
  <si>
    <t>o20210218.csv</t>
  </si>
  <si>
    <t>2021-03</t>
  </si>
  <si>
    <t>o20210219.csv</t>
  </si>
  <si>
    <t>o20210222.csv</t>
  </si>
  <si>
    <t>o20210223.csv</t>
  </si>
  <si>
    <t>o20210224.csv</t>
  </si>
  <si>
    <t>o20210225.csv</t>
  </si>
  <si>
    <t>o20210226.csv</t>
  </si>
  <si>
    <t>o20210302.csv</t>
  </si>
  <si>
    <t>o20210303.csv</t>
  </si>
  <si>
    <t>o20210304.csv</t>
  </si>
  <si>
    <t>o20210305.csv</t>
  </si>
  <si>
    <t>o20210308.csv</t>
  </si>
  <si>
    <t>o20210309.csv</t>
  </si>
  <si>
    <t>o20210310.csv</t>
  </si>
  <si>
    <t>o20210311.csv</t>
  </si>
  <si>
    <t>o20210312.csv</t>
  </si>
  <si>
    <t>o20210315.csv</t>
  </si>
  <si>
    <t>o20210316.csv</t>
  </si>
  <si>
    <t>o20210317.csv</t>
  </si>
  <si>
    <t>o20210318.csv</t>
  </si>
  <si>
    <t>2021-04</t>
  </si>
  <si>
    <t>o20210319.csv</t>
  </si>
  <si>
    <t>o20210322.csv</t>
  </si>
  <si>
    <t>o20210323.csv</t>
  </si>
  <si>
    <t>o20210324.csv</t>
  </si>
  <si>
    <t>o20210325.csv</t>
  </si>
  <si>
    <t>o20210326.csv</t>
  </si>
  <si>
    <t>o20210329.csv</t>
  </si>
  <si>
    <t>o20210330.csv</t>
  </si>
  <si>
    <t>o20210331.csv</t>
  </si>
  <si>
    <t>o20210401.csv</t>
  </si>
  <si>
    <t>o20210406.csv</t>
  </si>
  <si>
    <t>o20210407.csv</t>
  </si>
  <si>
    <t>o20210408.csv</t>
  </si>
  <si>
    <t>o20210409.csv</t>
  </si>
  <si>
    <t>o20210412.csv</t>
  </si>
  <si>
    <t>o20210413.csv</t>
  </si>
  <si>
    <t>o20210414.csv</t>
  </si>
  <si>
    <t>o20210415.csv</t>
  </si>
  <si>
    <t>o20210416.csv</t>
  </si>
  <si>
    <t>o20210419.csv</t>
  </si>
  <si>
    <t>o20210420.csv</t>
  </si>
  <si>
    <t>o20210421.csv</t>
  </si>
  <si>
    <t>o20210422.csv</t>
  </si>
  <si>
    <t>2021-05</t>
  </si>
  <si>
    <t>o20210423.csv</t>
  </si>
  <si>
    <t>o20210426.csv</t>
  </si>
  <si>
    <t>o20210427.csv</t>
  </si>
  <si>
    <t>o20210428.csv</t>
  </si>
  <si>
    <t>o20210429.csv</t>
  </si>
  <si>
    <t>o20210503.csv</t>
  </si>
  <si>
    <t>o20210504.csv</t>
  </si>
  <si>
    <t>o20210505.csv</t>
  </si>
  <si>
    <t>o20210506.csv</t>
  </si>
  <si>
    <t>o20210507.csv</t>
  </si>
  <si>
    <t>o20210510.csv</t>
  </si>
  <si>
    <t>o20210511.csv</t>
  </si>
  <si>
    <t>o20210512.csv</t>
  </si>
  <si>
    <t>o20210513.csv</t>
  </si>
  <si>
    <t>o20210514.csv</t>
  </si>
  <si>
    <t>o20210517.csv</t>
  </si>
  <si>
    <t>o20210518.csv</t>
  </si>
  <si>
    <t>o20210519.csv</t>
  </si>
  <si>
    <t>o20210520.csv</t>
  </si>
  <si>
    <t>2021-06</t>
  </si>
  <si>
    <t>o20210521.csv</t>
  </si>
  <si>
    <t>o20210524.csv</t>
  </si>
  <si>
    <t>o20210525.csv</t>
  </si>
  <si>
    <t>o20210526.csv</t>
  </si>
  <si>
    <t>o20210527.csv</t>
  </si>
  <si>
    <t>o20210528.csv</t>
  </si>
  <si>
    <t>o20210531.csv</t>
  </si>
  <si>
    <t>o20210601.csv</t>
  </si>
  <si>
    <t>o20210602.csv</t>
  </si>
  <si>
    <t>o20210603.csv</t>
  </si>
  <si>
    <t>o20210604.csv</t>
  </si>
  <si>
    <t>o20210607.csv</t>
  </si>
  <si>
    <t>o20210608.csv</t>
  </si>
  <si>
    <t>o20210609.csv</t>
  </si>
  <si>
    <t>o20210610.csv</t>
  </si>
  <si>
    <t>o20210611.csv</t>
  </si>
  <si>
    <t>o20210615.csv</t>
  </si>
  <si>
    <t>o20210616.csv</t>
  </si>
  <si>
    <t>o20210617.csv</t>
  </si>
  <si>
    <t>2021-07</t>
  </si>
  <si>
    <t>o20210618.csv</t>
  </si>
  <si>
    <t>o20210621.csv</t>
  </si>
  <si>
    <t>o20210622.csv</t>
  </si>
  <si>
    <t>o20210623.csv</t>
  </si>
  <si>
    <t>o20210624.csv</t>
  </si>
  <si>
    <t>o20210625.csv</t>
  </si>
  <si>
    <t>o20210628.csv</t>
  </si>
  <si>
    <t>o20210629.csv</t>
  </si>
  <si>
    <t>o20210630.csv</t>
  </si>
  <si>
    <t>o20210701.csv</t>
  </si>
  <si>
    <t>o20210702.csv</t>
  </si>
  <si>
    <t>o20210705.csv</t>
  </si>
  <si>
    <t>o20210706.csv</t>
  </si>
  <si>
    <t>o20210707.csv</t>
  </si>
  <si>
    <t>o20210708.csv</t>
  </si>
  <si>
    <t>o20210709.csv</t>
  </si>
  <si>
    <t>o20210712.csv</t>
  </si>
  <si>
    <t>o20210713.csv</t>
  </si>
  <si>
    <t>o20210714.csv</t>
  </si>
  <si>
    <t>o20210715.csv</t>
  </si>
  <si>
    <t>o20210716.csv</t>
  </si>
  <si>
    <t>o20210719.csv</t>
  </si>
  <si>
    <t>o20210720.csv</t>
  </si>
  <si>
    <t>o20210721.csv</t>
  </si>
  <si>
    <t>o20210722.csv</t>
  </si>
  <si>
    <t>2021-08</t>
  </si>
  <si>
    <t>o20210723.csv</t>
  </si>
  <si>
    <t>o20210726.csv</t>
  </si>
  <si>
    <t>o20210727.csv</t>
  </si>
  <si>
    <t>o20210728.csv</t>
  </si>
  <si>
    <t>o20210729.csv</t>
  </si>
  <si>
    <t>o20210730.csv</t>
  </si>
  <si>
    <t>o20210802.csv</t>
  </si>
  <si>
    <t>o20210803.csv</t>
  </si>
  <si>
    <t>o20210804.csv</t>
  </si>
  <si>
    <t>o20210805.csv</t>
  </si>
  <si>
    <t>o20210806.csv</t>
  </si>
  <si>
    <t>o20210809.csv</t>
  </si>
  <si>
    <t>o20210810.csv</t>
  </si>
  <si>
    <t>o20210811.csv</t>
  </si>
  <si>
    <t>o20210812.csv</t>
  </si>
  <si>
    <t>o20210813.csv</t>
  </si>
  <si>
    <t>o20210816.csv</t>
  </si>
  <si>
    <t>o20210817.csv</t>
  </si>
  <si>
    <t>o20210818.csv</t>
  </si>
  <si>
    <t>o20210819.csv</t>
  </si>
  <si>
    <t>2021-09</t>
  </si>
  <si>
    <t>o20210820.csv</t>
  </si>
  <si>
    <t>o20210823.csv</t>
  </si>
  <si>
    <t>o20210824.csv</t>
  </si>
  <si>
    <t>o20210825.csv</t>
  </si>
  <si>
    <t>o20210826.csv</t>
  </si>
  <si>
    <t>o20210827.csv</t>
  </si>
  <si>
    <t>o20210830.csv</t>
  </si>
  <si>
    <t>o20210831.csv</t>
  </si>
  <si>
    <t>o20210901.csv</t>
  </si>
  <si>
    <t>o20210902.csv</t>
  </si>
  <si>
    <t>o20210903.csv</t>
  </si>
  <si>
    <t>o20210906.csv</t>
  </si>
  <si>
    <t>o20210907.csv</t>
  </si>
  <si>
    <t>o20210908.csv</t>
  </si>
  <si>
    <t>o20210909.csv</t>
  </si>
  <si>
    <t>o20210910.csv</t>
  </si>
  <si>
    <t>o20210913.csv</t>
  </si>
  <si>
    <t>o20210914.csv</t>
  </si>
  <si>
    <t>o20210915.csv</t>
  </si>
  <si>
    <t>o20210916.csv</t>
  </si>
  <si>
    <t>2021-10</t>
  </si>
  <si>
    <t>o20210917.csv</t>
  </si>
  <si>
    <t>o20210922.csv</t>
  </si>
  <si>
    <t>o20210923.csv</t>
  </si>
  <si>
    <t>o20210924.csv</t>
  </si>
  <si>
    <t>o20210927.csv</t>
  </si>
  <si>
    <t>o20210928.csv</t>
  </si>
  <si>
    <t>o20210929.csv</t>
  </si>
  <si>
    <t>o20210930.csv</t>
  </si>
  <si>
    <t>o20211001.csv</t>
  </si>
  <si>
    <t>o20211004.csv</t>
  </si>
  <si>
    <t>o20211005.csv</t>
  </si>
  <si>
    <t>o20211006.csv</t>
  </si>
  <si>
    <t>o20211007.csv</t>
  </si>
  <si>
    <t>o20211008.csv</t>
  </si>
  <si>
    <t>o20211012.csv</t>
  </si>
  <si>
    <t>o20211013.csv</t>
  </si>
  <si>
    <t>o20211014.csv</t>
  </si>
  <si>
    <t>o20211015.csv</t>
  </si>
  <si>
    <t>o20211018.csv</t>
  </si>
  <si>
    <t>o20211019.csv</t>
  </si>
  <si>
    <t>o20211020.csv</t>
  </si>
  <si>
    <t>o20211021.csv</t>
  </si>
  <si>
    <t>2021-11</t>
  </si>
  <si>
    <t>o20211022.csv</t>
  </si>
  <si>
    <t>o20211025.csv</t>
  </si>
  <si>
    <t>o20211026.csv</t>
  </si>
  <si>
    <t>o20211027.csv</t>
  </si>
  <si>
    <t>o20211028.csv</t>
  </si>
  <si>
    <t>o20211029.csv</t>
  </si>
  <si>
    <t>o20211101.csv</t>
  </si>
  <si>
    <t>o20211102.csv</t>
  </si>
  <si>
    <t>o20211103.csv</t>
  </si>
  <si>
    <t>o20211104.csv</t>
  </si>
  <si>
    <t>o20211105.csv</t>
  </si>
  <si>
    <t>o20211108.csv</t>
  </si>
  <si>
    <t>o20211109.csv</t>
  </si>
  <si>
    <t>o20211110.csv</t>
  </si>
  <si>
    <t>o20211111.csv</t>
  </si>
  <si>
    <t>o20211112.csv</t>
  </si>
  <si>
    <t>o20211115.csv</t>
  </si>
  <si>
    <t>o20211116.csv</t>
  </si>
  <si>
    <t>o20211117.csv</t>
  </si>
  <si>
    <t>o20211118.csv</t>
  </si>
  <si>
    <t>2021-12</t>
  </si>
  <si>
    <t>o20211119.csv</t>
  </si>
  <si>
    <t>o20211122.csv</t>
  </si>
  <si>
    <t>o20211123.csv</t>
  </si>
  <si>
    <t>o20211124.csv</t>
  </si>
  <si>
    <t>o20211125.csv</t>
  </si>
  <si>
    <t>o20211126.csv</t>
  </si>
  <si>
    <t>o20211129.csv</t>
  </si>
  <si>
    <t>o20211130.csv</t>
  </si>
  <si>
    <t>o20211201.csv</t>
  </si>
  <si>
    <t>o20211202.csv</t>
  </si>
  <si>
    <t>o20211203.csv</t>
  </si>
  <si>
    <t>o20211206.csv</t>
  </si>
  <si>
    <t>o20211207.csv</t>
  </si>
  <si>
    <t>o20211208.csv</t>
  </si>
  <si>
    <t>o20211209.csv</t>
  </si>
  <si>
    <t>o20211210.csv</t>
  </si>
  <si>
    <t>o20211213.csv</t>
  </si>
  <si>
    <t>o20211214.csv</t>
  </si>
  <si>
    <t>o20211215.csv</t>
  </si>
  <si>
    <t>o20211216.csv</t>
  </si>
  <si>
    <t>2022-01</t>
  </si>
  <si>
    <t>o20211217.csv</t>
  </si>
  <si>
    <t>o20211220.csv</t>
  </si>
  <si>
    <t>o20211221.csv</t>
  </si>
  <si>
    <t>o20211222.csv</t>
  </si>
  <si>
    <t>o20211223.csv</t>
  </si>
  <si>
    <t>o20211224.csv</t>
  </si>
  <si>
    <t>o20211227.csv</t>
  </si>
  <si>
    <t>o20211228.csv</t>
  </si>
  <si>
    <t>o20211229.csv</t>
  </si>
  <si>
    <t>o20211230.csv</t>
  </si>
  <si>
    <t>o20220103.csv</t>
  </si>
  <si>
    <t>o20220104.csv</t>
  </si>
  <si>
    <t>o20220105.csv</t>
  </si>
  <si>
    <t>o20220106.csv</t>
  </si>
  <si>
    <t>o20220107.csv</t>
  </si>
  <si>
    <t>o20220110.csv</t>
  </si>
  <si>
    <t>o20220111.csv</t>
  </si>
  <si>
    <t>o20220112.csv</t>
  </si>
  <si>
    <t>o20220113.csv</t>
  </si>
  <si>
    <t>o20220114.csv</t>
  </si>
  <si>
    <t>o20220117.csv</t>
  </si>
  <si>
    <t>o20220118.csv</t>
  </si>
  <si>
    <t>o20220119.csv</t>
  </si>
  <si>
    <t>o20220120.csv</t>
  </si>
  <si>
    <t>2022-02</t>
  </si>
  <si>
    <t>o20220121.csv</t>
  </si>
  <si>
    <t>o20220124.csv</t>
  </si>
  <si>
    <t>o20220125.csv</t>
  </si>
  <si>
    <t>o20220126.csv</t>
  </si>
  <si>
    <t>o20220207.csv</t>
  </si>
  <si>
    <t>o20220208.csv</t>
  </si>
  <si>
    <t>o20220209.csv</t>
  </si>
  <si>
    <t>o20220210.csv</t>
  </si>
  <si>
    <t>o20220211.csv</t>
  </si>
  <si>
    <t>o20220214.csv</t>
  </si>
  <si>
    <t>o20220215.csv</t>
  </si>
  <si>
    <t>o20220216.csv</t>
  </si>
  <si>
    <t>o20220217.csv</t>
  </si>
  <si>
    <t>2022-03</t>
  </si>
  <si>
    <t>o20220218.csv</t>
  </si>
  <si>
    <t>o20220221.csv</t>
  </si>
  <si>
    <t>o20220222.csv</t>
  </si>
  <si>
    <t>o20220223.csv</t>
  </si>
  <si>
    <t>o20220224.csv</t>
  </si>
  <si>
    <t>o20220225.csv</t>
  </si>
  <si>
    <t>o20220301.csv</t>
  </si>
  <si>
    <t>o20220302.csv</t>
  </si>
  <si>
    <t>o20220303.csv</t>
  </si>
  <si>
    <t>o20220304.csv</t>
  </si>
  <si>
    <t>o20220307.csv</t>
  </si>
  <si>
    <t>o20220308.csv</t>
  </si>
  <si>
    <t>o20220309.csv</t>
  </si>
  <si>
    <t>o20220310.csv</t>
  </si>
  <si>
    <t>o20220311.csv</t>
  </si>
  <si>
    <t>o20220314.csv</t>
  </si>
  <si>
    <t>o20220315.csv</t>
  </si>
  <si>
    <t>o20220316.csv</t>
  </si>
  <si>
    <t>o20220317.csv</t>
  </si>
  <si>
    <t>2022-04</t>
  </si>
  <si>
    <t>o20220318.csv</t>
  </si>
  <si>
    <t>o20220321.csv</t>
  </si>
  <si>
    <t>o20220322.csv</t>
  </si>
  <si>
    <t>o20220323.csv</t>
  </si>
  <si>
    <t>o20220324.csv</t>
  </si>
  <si>
    <t>o20220325.csv</t>
  </si>
  <si>
    <t>o20220328.csv</t>
  </si>
  <si>
    <t>o20220329.csv</t>
  </si>
  <si>
    <t>o20220330.csv</t>
  </si>
  <si>
    <t>o20220331.csv</t>
  </si>
  <si>
    <t>o20220401.csv</t>
  </si>
  <si>
    <t>o20220406.csv</t>
  </si>
  <si>
    <t>o20220407.csv</t>
  </si>
  <si>
    <t>o20220408.csv</t>
  </si>
  <si>
    <t>o20220411.csv</t>
  </si>
  <si>
    <t>o20220412.csv</t>
  </si>
  <si>
    <t>o20220413.csv</t>
  </si>
  <si>
    <t>o20220414.csv</t>
  </si>
  <si>
    <t>o20220415.csv</t>
  </si>
  <si>
    <t>o20220418.csv</t>
  </si>
  <si>
    <t>o20220419.csv</t>
  </si>
  <si>
    <t>o20220420.csv</t>
  </si>
  <si>
    <t>o20220421.csv</t>
  </si>
  <si>
    <t>2022-05</t>
  </si>
  <si>
    <t>o20220422.csv</t>
  </si>
  <si>
    <t>o20220425.csv</t>
  </si>
  <si>
    <t>o20220426.csv</t>
  </si>
  <si>
    <t>o20220427.csv</t>
  </si>
  <si>
    <t>o20220428.csv</t>
  </si>
  <si>
    <t>o20220429.csv</t>
  </si>
  <si>
    <t>o20220503.csv</t>
  </si>
  <si>
    <t>o20220504.csv</t>
  </si>
  <si>
    <t>o20220505.csv</t>
  </si>
  <si>
    <t>o20220506.csv</t>
  </si>
  <si>
    <t>o20220509.csv</t>
  </si>
  <si>
    <t>o20220510.csv</t>
  </si>
  <si>
    <t>o20220511.csv</t>
  </si>
  <si>
    <t>o20220512.csv</t>
  </si>
  <si>
    <t>o20220513.csv</t>
  </si>
  <si>
    <t>o20220516.csv</t>
  </si>
  <si>
    <t>o20220517.csv</t>
  </si>
  <si>
    <t>o20220518.csv</t>
  </si>
  <si>
    <t>o20220519.csv</t>
  </si>
  <si>
    <t>2022-06</t>
  </si>
  <si>
    <t>o20220520.csv</t>
  </si>
  <si>
    <t>o20220523.csv</t>
  </si>
  <si>
    <t>o20220524.csv</t>
  </si>
  <si>
    <t>o20220525.csv</t>
  </si>
  <si>
    <t>o20220526.csv</t>
  </si>
  <si>
    <t>o20220527.csv</t>
  </si>
  <si>
    <t>o20220530.csv</t>
  </si>
  <si>
    <t>o20220531.csv</t>
  </si>
  <si>
    <t>o20220601.csv</t>
  </si>
  <si>
    <t>o20220602.csv</t>
  </si>
  <si>
    <t>o20220606.csv</t>
  </si>
  <si>
    <t>o20220607.csv</t>
  </si>
  <si>
    <t>o20220608.csv</t>
  </si>
  <si>
    <t>o20220609.csv</t>
  </si>
  <si>
    <t>o20220610.csv</t>
  </si>
  <si>
    <t>o20220613.csv</t>
  </si>
  <si>
    <t>o20220614.csv</t>
  </si>
  <si>
    <t>o20220615.csv</t>
  </si>
  <si>
    <t>o20220616.csv</t>
  </si>
  <si>
    <t>2022-07</t>
  </si>
  <si>
    <t>o20220617.csv</t>
  </si>
  <si>
    <t>o20220620.csv</t>
  </si>
  <si>
    <t>o20220621.csv</t>
  </si>
  <si>
    <t>o20220622.csv</t>
  </si>
  <si>
    <t>o20220623.csv</t>
  </si>
  <si>
    <t>o20220624.csv</t>
  </si>
  <si>
    <t>o20220627.csv</t>
  </si>
  <si>
    <t>o20220628.csv</t>
  </si>
  <si>
    <t>o20220629.csv</t>
  </si>
  <si>
    <t>o20220630.csv</t>
  </si>
  <si>
    <t>o20220701.csv</t>
  </si>
  <si>
    <t>o20220704.csv</t>
  </si>
  <si>
    <t>o20220705.csv</t>
  </si>
  <si>
    <t>o20220706.csv</t>
  </si>
  <si>
    <t>o20220707.csv</t>
  </si>
  <si>
    <t>o20220708.csv</t>
  </si>
  <si>
    <t>o20220711.csv</t>
  </si>
  <si>
    <t>o20220712.csv</t>
  </si>
  <si>
    <t>o20220713.csv</t>
  </si>
  <si>
    <t>o20220714.csv</t>
  </si>
  <si>
    <t>o20220715.csv</t>
  </si>
  <si>
    <t>o20220718.csv</t>
  </si>
  <si>
    <t>o20220719.csv</t>
  </si>
  <si>
    <t>o20220720.csv</t>
  </si>
  <si>
    <t>o20220721.csv</t>
  </si>
  <si>
    <t>2022-08</t>
  </si>
  <si>
    <t>o20220722.csv</t>
  </si>
  <si>
    <t>o20220725.csv</t>
  </si>
  <si>
    <t>o20220726.csv</t>
  </si>
  <si>
    <t>o20220727.csv</t>
  </si>
  <si>
    <t>o20220728.csv</t>
  </si>
  <si>
    <t>o20220729.csv</t>
  </si>
  <si>
    <t>o20220801.csv</t>
  </si>
  <si>
    <t>o20220802.csv</t>
  </si>
  <si>
    <t>o20220803.csv</t>
  </si>
  <si>
    <t>o20220804.csv</t>
  </si>
  <si>
    <t>o20220805.csv</t>
  </si>
  <si>
    <t>o20220808.csv</t>
  </si>
  <si>
    <t>o20220809.csv</t>
  </si>
  <si>
    <t>o20220810.csv</t>
  </si>
  <si>
    <t>o20220811.csv</t>
  </si>
  <si>
    <t>o20220812.csv</t>
  </si>
  <si>
    <t>o20220815.csv</t>
  </si>
  <si>
    <t>o20220816.csv</t>
  </si>
  <si>
    <t>o20220817.csv</t>
  </si>
  <si>
    <t>o20220818.csv</t>
  </si>
  <si>
    <t>2022-09</t>
  </si>
  <si>
    <t>o20220819.csv</t>
  </si>
  <si>
    <t>o20220822.csv</t>
  </si>
  <si>
    <t>o20220823.csv</t>
  </si>
  <si>
    <t>o20220824.csv</t>
  </si>
  <si>
    <t>o20220825.csv</t>
  </si>
  <si>
    <t>o20220826.csv</t>
  </si>
  <si>
    <t>o20220829.csv</t>
  </si>
  <si>
    <t>o20220830.csv</t>
  </si>
  <si>
    <t>o20220831.csv</t>
  </si>
  <si>
    <t>o20220901.csv</t>
  </si>
  <si>
    <t>o20220902.csv</t>
  </si>
  <si>
    <t>o20220905.csv</t>
  </si>
  <si>
    <t>o20220906.csv</t>
  </si>
  <si>
    <t>o20220907.csv</t>
  </si>
  <si>
    <t>o20220908.csv</t>
  </si>
  <si>
    <t>o20220912.csv</t>
  </si>
  <si>
    <t>o20220913.csv</t>
  </si>
  <si>
    <t>o20220914.csv</t>
  </si>
  <si>
    <t>o20220915.csv</t>
  </si>
  <si>
    <t>o20220916.csv</t>
  </si>
  <si>
    <t>o20220919.csv</t>
  </si>
  <si>
    <t>o20220920.csv</t>
  </si>
  <si>
    <t>o20220921.csv</t>
  </si>
  <si>
    <t>o20220922.csv</t>
  </si>
  <si>
    <t>2022-10</t>
  </si>
  <si>
    <t>o20220923.csv</t>
  </si>
  <si>
    <t>o20220926.csv</t>
  </si>
  <si>
    <t>o20220927.csv</t>
  </si>
  <si>
    <t>o20220928.csv</t>
  </si>
  <si>
    <t>o20220929.csv</t>
  </si>
  <si>
    <t>o20220930.csv</t>
  </si>
  <si>
    <t>o20221003.csv</t>
  </si>
  <si>
    <t>o20221004.csv</t>
  </si>
  <si>
    <t>o20221005.csv</t>
  </si>
  <si>
    <t>o20221006.csv</t>
  </si>
  <si>
    <t>o20221007.csv</t>
  </si>
  <si>
    <t>o20221011.csv</t>
  </si>
  <si>
    <t>o20221012.csv</t>
  </si>
  <si>
    <t>o20221013.csv</t>
  </si>
  <si>
    <t>o20221014.csv</t>
  </si>
  <si>
    <t>o20221017.csv</t>
  </si>
  <si>
    <t>o20221018.csv</t>
  </si>
  <si>
    <t>o20221019.csv</t>
  </si>
  <si>
    <t>o20221020.csv</t>
  </si>
  <si>
    <t>2022-11</t>
  </si>
  <si>
    <t>o20221021.csv</t>
  </si>
  <si>
    <t>o20221024.csv</t>
  </si>
  <si>
    <t>o20221025.csv</t>
  </si>
  <si>
    <t>o20221026.csv</t>
  </si>
  <si>
    <t>o20221027.csv</t>
  </si>
  <si>
    <t>o20221028.csv</t>
  </si>
  <si>
    <t>o20221031.csv</t>
  </si>
  <si>
    <t>o20221101.csv</t>
  </si>
  <si>
    <t>o20221102.csv</t>
  </si>
  <si>
    <t>o20221103.csv</t>
  </si>
  <si>
    <t>o20221104.csv</t>
  </si>
  <si>
    <t>o20221107.csv</t>
  </si>
  <si>
    <t>o20221108.csv</t>
  </si>
  <si>
    <t>o20221109.csv</t>
  </si>
  <si>
    <t>o20221110.csv</t>
  </si>
  <si>
    <t>o20221111.csv</t>
  </si>
  <si>
    <t>o20221114.csv</t>
  </si>
  <si>
    <t>o20221115.csv</t>
  </si>
  <si>
    <t>o20221116.csv</t>
  </si>
  <si>
    <t>o20221117.csv</t>
  </si>
  <si>
    <t>2022-12</t>
  </si>
  <si>
    <t>o20221118.csv</t>
  </si>
  <si>
    <t>o20221121.csv</t>
  </si>
  <si>
    <t>o20221122.csv</t>
  </si>
  <si>
    <t>o20221123.csv</t>
  </si>
  <si>
    <t>o20221124.csv</t>
  </si>
  <si>
    <t>o20221125.csv</t>
  </si>
  <si>
    <t>o20221128.csv</t>
  </si>
  <si>
    <t>o20221129.csv</t>
  </si>
  <si>
    <t>o20221130.csv</t>
  </si>
  <si>
    <t>o20221201.csv</t>
  </si>
  <si>
    <t>o20221202.csv</t>
  </si>
  <si>
    <t>o20221205.csv</t>
  </si>
  <si>
    <t>o20221206.csv</t>
  </si>
  <si>
    <t>o20221207.csv</t>
  </si>
  <si>
    <t>o20221208.csv</t>
  </si>
  <si>
    <t>o20221209.csv</t>
  </si>
  <si>
    <t>o20221212.csv</t>
  </si>
  <si>
    <t>o20221213.csv</t>
  </si>
  <si>
    <t>o20221214.csv</t>
  </si>
  <si>
    <t>o20221215.csv</t>
  </si>
  <si>
    <t>o20221216.csv</t>
  </si>
  <si>
    <t>o20221219.csv</t>
  </si>
  <si>
    <t>o20221220.csv</t>
  </si>
  <si>
    <t>o20221221.csv</t>
  </si>
  <si>
    <t>o20221222.csv</t>
  </si>
  <si>
    <t>2023-01</t>
  </si>
  <si>
    <t>o20221223.csv</t>
  </si>
  <si>
    <t>o20221226.csv</t>
  </si>
  <si>
    <t>o20221227.csv</t>
  </si>
  <si>
    <t>o20221228.csv</t>
  </si>
  <si>
    <t>o20221229.csv</t>
  </si>
  <si>
    <t>o20221230.csv</t>
  </si>
  <si>
    <t>o20230103.csv</t>
  </si>
  <si>
    <t>o20230104.csv</t>
  </si>
  <si>
    <t>o20230105.csv</t>
  </si>
  <si>
    <t>o20230106.csv</t>
  </si>
  <si>
    <t>o20230109.csv</t>
  </si>
  <si>
    <t>o20230110.csv</t>
  </si>
  <si>
    <t>o20230111.csv</t>
  </si>
  <si>
    <t>o20230112.csv</t>
  </si>
  <si>
    <t>o20230113.csv</t>
  </si>
  <si>
    <t>o20230116.csv</t>
  </si>
  <si>
    <t>o20230117.csv</t>
  </si>
  <si>
    <t>o20230130.csv</t>
  </si>
  <si>
    <t>2023-02</t>
  </si>
  <si>
    <t>o20230131.csv</t>
  </si>
  <si>
    <t>o20230201.csv</t>
  </si>
  <si>
    <t>o20230202.csv</t>
  </si>
  <si>
    <t>o20230203.csv</t>
  </si>
  <si>
    <t>o20230206.csv</t>
  </si>
  <si>
    <t>o20230207.csv</t>
  </si>
  <si>
    <t>o20230208.csv</t>
  </si>
  <si>
    <t>o20230209.csv</t>
  </si>
  <si>
    <t>o20230210.csv</t>
  </si>
  <si>
    <t>o20230213.csv</t>
  </si>
  <si>
    <t>o20230214.csv</t>
  </si>
  <si>
    <t>o20230215.csv</t>
  </si>
  <si>
    <t>o20230216.csv</t>
  </si>
  <si>
    <t>2023-03</t>
  </si>
  <si>
    <t>o20230217.csv</t>
  </si>
  <si>
    <t>o20230220.csv</t>
  </si>
  <si>
    <t>o20230221.csv</t>
  </si>
  <si>
    <t>o20230222.csv</t>
  </si>
  <si>
    <t>o20230223.csv</t>
  </si>
  <si>
    <t>o20230224.csv</t>
  </si>
  <si>
    <t>o20230301.csv</t>
  </si>
  <si>
    <t>o20230302.csv</t>
  </si>
  <si>
    <t>o20230303.csv</t>
  </si>
  <si>
    <t>o20230306.csv</t>
  </si>
  <si>
    <t>o20230307.csv</t>
  </si>
  <si>
    <t>o20230308.csv</t>
  </si>
  <si>
    <t>o20230309.csv</t>
  </si>
  <si>
    <t>o20230310.csv</t>
  </si>
  <si>
    <t>o20230313.csv</t>
  </si>
  <si>
    <t>o20230314.csv</t>
  </si>
  <si>
    <t>o20230315.csv</t>
  </si>
  <si>
    <t>o20230316.csv</t>
  </si>
  <si>
    <t>2023-04</t>
  </si>
  <si>
    <t>o20230317.csv</t>
  </si>
  <si>
    <t>o20230320.csv</t>
  </si>
  <si>
    <t>o20230321.csv</t>
  </si>
  <si>
    <t>o20230322.csv</t>
  </si>
  <si>
    <t>o20230323.csv</t>
  </si>
  <si>
    <t>o20230324.csv</t>
  </si>
  <si>
    <t>o20230327.csv</t>
  </si>
  <si>
    <t>o20230328.csv</t>
  </si>
  <si>
    <t>o20230329.csv</t>
  </si>
  <si>
    <t>o20230330.csv</t>
  </si>
  <si>
    <t>o20230331.csv</t>
  </si>
  <si>
    <t>o20230406.csv</t>
  </si>
  <si>
    <t>o20230407.csv</t>
  </si>
  <si>
    <t>o20230410.csv</t>
  </si>
  <si>
    <t>o20230411.csv</t>
  </si>
  <si>
    <t>o20230412.csv</t>
  </si>
  <si>
    <t>o20230413.csv</t>
  </si>
  <si>
    <t>o20230414.csv</t>
  </si>
  <si>
    <t>o20230417.csv</t>
  </si>
  <si>
    <t>o20230418.csv</t>
  </si>
  <si>
    <t>o20230419.csv</t>
  </si>
  <si>
    <t>o20230420.csv</t>
  </si>
  <si>
    <t>2023-05</t>
  </si>
  <si>
    <t>o20230421.csv</t>
  </si>
  <si>
    <t>o20230424.csv</t>
  </si>
  <si>
    <t>o20230425.csv</t>
  </si>
  <si>
    <t>o20230426.csv</t>
  </si>
  <si>
    <t>o20230427.csv</t>
  </si>
  <si>
    <t>o20230428.csv</t>
  </si>
  <si>
    <t>o20230502.csv</t>
  </si>
  <si>
    <t>o20230503.csv</t>
  </si>
  <si>
    <t>o20230504.csv</t>
  </si>
  <si>
    <t>o20230505.csv</t>
  </si>
  <si>
    <t>o20230508.csv</t>
  </si>
  <si>
    <t>o20230509.csv</t>
  </si>
  <si>
    <t>o20230510.csv</t>
  </si>
  <si>
    <t>o20230511.csv</t>
  </si>
  <si>
    <t>o20230512.csv</t>
  </si>
  <si>
    <t>o20230515.csv</t>
  </si>
  <si>
    <t>o20230516.csv</t>
  </si>
  <si>
    <t>o20230517.csv</t>
  </si>
  <si>
    <t>o20230518.csv</t>
  </si>
  <si>
    <t>2023-06</t>
  </si>
  <si>
    <t>o20230519.csv</t>
  </si>
  <si>
    <t>o20230522.csv</t>
  </si>
  <si>
    <t>o20230523.csv</t>
  </si>
  <si>
    <t>o20230524.csv</t>
  </si>
  <si>
    <t>o20230525.csv</t>
  </si>
  <si>
    <t>o20230526.csv</t>
  </si>
  <si>
    <t>o20230529.csv</t>
  </si>
  <si>
    <t>o20230530.csv</t>
  </si>
  <si>
    <t>o20230531.csv</t>
  </si>
  <si>
    <t>o20230601.csv</t>
  </si>
  <si>
    <t>o20230602.csv</t>
  </si>
  <si>
    <t>o20230605.csv</t>
  </si>
  <si>
    <t>o20230606.csv</t>
  </si>
  <si>
    <t>o20230607.csv</t>
  </si>
  <si>
    <t>o20230608.csv</t>
  </si>
  <si>
    <t>o20230609.csv</t>
  </si>
  <si>
    <t>o20230612.csv</t>
  </si>
  <si>
    <t>o20230613.csv</t>
  </si>
  <si>
    <t>o20230614.csv</t>
  </si>
  <si>
    <t>o20230615.csv</t>
  </si>
  <si>
    <t>o20230616.csv</t>
  </si>
  <si>
    <t>o20230619.csv</t>
  </si>
  <si>
    <t>o20230620.csv</t>
  </si>
  <si>
    <t>o20230621.csv</t>
  </si>
  <si>
    <t>o20230626.csv</t>
  </si>
  <si>
    <t>2023-07</t>
  </si>
  <si>
    <t>o20230627.csv</t>
  </si>
  <si>
    <t>o20230628.csv</t>
  </si>
  <si>
    <t>o20230629.csv</t>
  </si>
  <si>
    <t>o20230630.csv</t>
  </si>
  <si>
    <t>o20230703.csv</t>
  </si>
  <si>
    <t>o20230704.csv</t>
  </si>
  <si>
    <t>o20230705.csv</t>
  </si>
  <si>
    <t>o20230706.csv</t>
  </si>
  <si>
    <t>o20230707.csv</t>
  </si>
  <si>
    <t>o20230710.csv</t>
  </si>
  <si>
    <t>o20230711.csv</t>
  </si>
  <si>
    <t>o20230712.csv</t>
  </si>
  <si>
    <t>o20230713.csv</t>
  </si>
  <si>
    <t>o20230714.csv</t>
  </si>
  <si>
    <t>o20230717.csv</t>
  </si>
  <si>
    <t>o20230718.csv</t>
  </si>
  <si>
    <t>o20230719.csv</t>
  </si>
  <si>
    <t>o20230720.csv</t>
  </si>
  <si>
    <t>2023-08</t>
  </si>
  <si>
    <t>o20230721.csv</t>
  </si>
  <si>
    <t>o20230724.csv</t>
  </si>
  <si>
    <t>o20230725.csv</t>
  </si>
  <si>
    <t>o20230726.csv</t>
  </si>
  <si>
    <t>o20230727.csv</t>
  </si>
  <si>
    <t>o20230728.csv</t>
  </si>
  <si>
    <t>o20230731.csv</t>
  </si>
  <si>
    <t>o20230801.csv</t>
  </si>
  <si>
    <t>o20230802.csv</t>
  </si>
  <si>
    <t>o20230804.csv</t>
  </si>
  <si>
    <t>o20230807.csv</t>
  </si>
  <si>
    <t>o20230808.csv</t>
  </si>
  <si>
    <t>o20230809.csv</t>
  </si>
  <si>
    <t>o20230810.csv</t>
  </si>
  <si>
    <t>o20230811.csv</t>
  </si>
  <si>
    <t>o20230814.csv</t>
  </si>
  <si>
    <t>o20230815.csv</t>
  </si>
  <si>
    <t>o20230816.csv</t>
  </si>
  <si>
    <t>o20230817.csv</t>
  </si>
  <si>
    <t>2023-09</t>
  </si>
  <si>
    <t>o20230818.csv</t>
  </si>
  <si>
    <t>o20230821.csv</t>
  </si>
  <si>
    <t>o20230822.csv</t>
  </si>
  <si>
    <t>o20230823.csv</t>
  </si>
  <si>
    <t>o20230824.csv</t>
  </si>
  <si>
    <t>o20230825.csv</t>
  </si>
  <si>
    <t>o20230828.csv</t>
  </si>
  <si>
    <t>o20230829.csv</t>
  </si>
  <si>
    <t>o20230830.csv</t>
  </si>
  <si>
    <t>o20230831.csv</t>
  </si>
  <si>
    <t>o20230901.csv</t>
  </si>
  <si>
    <t>o20230904.csv</t>
  </si>
  <si>
    <t>o20230905.csv</t>
  </si>
  <si>
    <t>o20230906.csv</t>
  </si>
  <si>
    <t>o20230907.csv</t>
  </si>
  <si>
    <t>o20230908.csv</t>
  </si>
  <si>
    <t>o20230911.csv</t>
  </si>
  <si>
    <t>o20230912.csv</t>
  </si>
  <si>
    <t>o20230913.csv</t>
  </si>
  <si>
    <t>o20230914.csv</t>
  </si>
  <si>
    <t>o20230915.csv</t>
  </si>
  <si>
    <t>o20230918.csv</t>
  </si>
  <si>
    <t>o20230919.csv</t>
  </si>
  <si>
    <t>o20230920.csv</t>
  </si>
  <si>
    <t>o20230921.csv</t>
  </si>
  <si>
    <t>2023-10</t>
  </si>
  <si>
    <t>o20230922.csv</t>
  </si>
  <si>
    <t>o20230925.csv</t>
  </si>
  <si>
    <t>o20230926.csv</t>
  </si>
  <si>
    <t>o20230927.csv</t>
  </si>
  <si>
    <t>o20230928.csv</t>
  </si>
  <si>
    <t>o20231002.csv</t>
  </si>
  <si>
    <t>o20231003.csv</t>
  </si>
  <si>
    <t>o20231004.csv</t>
  </si>
  <si>
    <t>o20231005.csv</t>
  </si>
  <si>
    <t>o20231006.csv</t>
  </si>
  <si>
    <t>o20231011.csv</t>
  </si>
  <si>
    <t>o20231012.csv</t>
  </si>
  <si>
    <t>o20231013.csv</t>
  </si>
  <si>
    <t>o20231016.csv</t>
  </si>
  <si>
    <t>o20231017.csv</t>
  </si>
  <si>
    <t>o20231018.csv</t>
  </si>
  <si>
    <t>o20231019.csv</t>
  </si>
  <si>
    <t>2023-11</t>
  </si>
  <si>
    <t>o20231020.csv</t>
  </si>
  <si>
    <t>o20231023.csv</t>
  </si>
  <si>
    <t>o20231024.csv</t>
  </si>
  <si>
    <t>o20231025.csv</t>
  </si>
  <si>
    <t>o20231026.csv</t>
  </si>
  <si>
    <t>o20231027.csv</t>
  </si>
  <si>
    <t>o20231030.csv</t>
  </si>
  <si>
    <t>o20231031.csv</t>
  </si>
  <si>
    <t>o20231101.csv</t>
  </si>
  <si>
    <t>o20231102.csv</t>
  </si>
  <si>
    <t>o20231103.csv</t>
  </si>
  <si>
    <t>o20231106.csv</t>
  </si>
  <si>
    <t>o20231107.csv</t>
  </si>
  <si>
    <t>o20231108.csv</t>
  </si>
  <si>
    <t>o20231109.csv</t>
  </si>
  <si>
    <t>o20231110.csv</t>
  </si>
  <si>
    <t>o20231113.csv</t>
  </si>
  <si>
    <t>o20231114.csv</t>
  </si>
  <si>
    <t>o20231115.csv</t>
  </si>
  <si>
    <t>o20231116.csv</t>
  </si>
  <si>
    <t>2023-12</t>
  </si>
  <si>
    <t>o20231117.csv</t>
  </si>
  <si>
    <t>o20231120.csv</t>
  </si>
  <si>
    <t>o20231121.csv</t>
  </si>
  <si>
    <t>o20231122.csv</t>
  </si>
  <si>
    <t>o20231123.csv</t>
  </si>
  <si>
    <t>o20231124.csv</t>
  </si>
  <si>
    <t>o20231127.csv</t>
  </si>
  <si>
    <t>o20231128.csv</t>
  </si>
  <si>
    <t>o20231129.csv</t>
  </si>
  <si>
    <t>o20231130.csv</t>
  </si>
  <si>
    <t>o20231201.csv</t>
  </si>
  <si>
    <t>o20231204.csv</t>
  </si>
  <si>
    <t>o20231205.csv</t>
  </si>
  <si>
    <t>o20231206.csv</t>
  </si>
  <si>
    <t>o20231207.csv</t>
  </si>
  <si>
    <t>o20231208.csv</t>
  </si>
  <si>
    <t>o20231211.csv</t>
  </si>
  <si>
    <t>o20231212.csv</t>
  </si>
  <si>
    <t>o20231213.csv</t>
  </si>
  <si>
    <t>o20231214.csv</t>
  </si>
  <si>
    <t>o20231215.csv</t>
  </si>
  <si>
    <t>o20231218.csv</t>
  </si>
  <si>
    <t>o20231219.csv</t>
  </si>
  <si>
    <t>o20231220.csv</t>
  </si>
  <si>
    <t>o20231221.csv</t>
  </si>
  <si>
    <t>2024-01</t>
  </si>
  <si>
    <t>o20231222.csv</t>
  </si>
  <si>
    <t>o20231225.csv</t>
  </si>
  <si>
    <t>o20231226.csv</t>
  </si>
  <si>
    <t>o20231227.csv</t>
  </si>
  <si>
    <t>o20231228.csv</t>
  </si>
  <si>
    <t>o20231229.csv</t>
  </si>
  <si>
    <t>Riskfree</t>
    <phoneticPr fontId="2" type="noConversion"/>
  </si>
  <si>
    <t>Path</t>
    <phoneticPr fontId="2" type="noConversion"/>
  </si>
  <si>
    <t>/Users/xinc./Documents/GitHub/desktop-tutorial/ndhu/midterm/逐筆資料/Option_2020</t>
  </si>
  <si>
    <t>/Users/xinc./Documents/GitHub/desktop-tutorial/ndhu/midterm/逐筆資料/Option_2022</t>
    <phoneticPr fontId="2" type="noConversion"/>
  </si>
  <si>
    <t>/Users/xinc./Documents/GitHub/desktop-tutorial/ndhu/midterm/逐筆資料/Option_2023</t>
    <phoneticPr fontId="2" type="noConversion"/>
  </si>
  <si>
    <t>/Users/xinc./Documents/GitHub/desktop-tutorial/ndhu/midterm/逐筆資料/Option_2021/</t>
  </si>
  <si>
    <t>/Users/xinc./Documents/GitHub/desktop-tutorial/ndhu/midterm/逐筆資料/Option_2021/</t>
    <phoneticPr fontId="2" type="noConversion"/>
  </si>
  <si>
    <t>/Users/xinc./Documents/GitHub/desktop-tutorial/ndhu/midterm/逐筆資料/Option_2022</t>
  </si>
  <si>
    <t>/Users/xinc./Documents/GitHub/desktop-tutorial/ndhu/midterm/逐筆資料/Option_2023</t>
  </si>
  <si>
    <t>Target</t>
    <phoneticPr fontId="2" type="noConversion"/>
  </si>
  <si>
    <t>&gt;= .02</t>
    <phoneticPr fontId="2" type="noConversion"/>
  </si>
  <si>
    <t>&lt;= .02</t>
    <phoneticPr fontId="2" type="noConversion"/>
  </si>
  <si>
    <t>Return</t>
    <phoneticPr fontId="2" type="noConversion"/>
  </si>
  <si>
    <t>天數差</t>
    <phoneticPr fontId="2" type="noConversion"/>
  </si>
  <si>
    <t>消除天數影響</t>
    <phoneticPr fontId="2" type="noConversion"/>
  </si>
  <si>
    <t>3m Mu</t>
    <phoneticPr fontId="2" type="noConversion"/>
  </si>
  <si>
    <t>3m Sigma</t>
    <phoneticPr fontId="2" type="noConversion"/>
  </si>
  <si>
    <t>6m Mu</t>
    <phoneticPr fontId="2" type="noConversion"/>
  </si>
  <si>
    <t>6m Sigma</t>
    <phoneticPr fontId="2" type="noConversion"/>
  </si>
  <si>
    <t>IV_C0</t>
  </si>
  <si>
    <t>Std_C0</t>
  </si>
  <si>
    <t>IV_P0</t>
  </si>
  <si>
    <t>Std_P0</t>
  </si>
  <si>
    <t>IV_C1</t>
    <phoneticPr fontId="2" type="noConversion"/>
  </si>
  <si>
    <t>Std_C1</t>
    <phoneticPr fontId="2" type="noConversion"/>
  </si>
  <si>
    <t>IV_P1</t>
    <phoneticPr fontId="2" type="noConversion"/>
  </si>
  <si>
    <t>Std_P1</t>
    <phoneticPr fontId="2" type="noConversion"/>
  </si>
  <si>
    <t>IV_C2</t>
    <phoneticPr fontId="2" type="noConversion"/>
  </si>
  <si>
    <t>Std_C2</t>
    <phoneticPr fontId="2" type="noConversion"/>
  </si>
  <si>
    <t>IV_P2</t>
    <phoneticPr fontId="2" type="noConversion"/>
  </si>
  <si>
    <t>Std_P2</t>
    <phoneticPr fontId="2" type="noConversion"/>
  </si>
  <si>
    <t>Target1</t>
    <phoneticPr fontId="2" type="noConversion"/>
  </si>
  <si>
    <t>Target2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</si>
</sst>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76" formatCode="yyyy\-mm\-dd"/>
  </numFmts>
  <fonts count="3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1" fillId="0" borderId="2" xfId="0" applyFont="1" applyBorder="1" applyAlignment="1">
      <alignment horizontal="center" vertical="top"/>
    </xf>
    <xf numFmtId="8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4"/>
  <sheetViews>
    <sheetView workbookViewId="0">
      <selection activeCell="G25" sqref="G25"/>
    </sheetView>
  </sheetViews>
  <sheetFormatPr baseColWidth="10" defaultColWidth="9" defaultRowHeight="14"/>
  <cols>
    <col min="1" max="1" width="11.59765625" bestFit="1" customWidth="1"/>
    <col min="2" max="2" width="15" bestFit="1" customWidth="1"/>
    <col min="3" max="3" width="10.3984375" bestFit="1" customWidth="1"/>
    <col min="4" max="5" width="9.59765625" bestFit="1" customWidth="1"/>
    <col min="7" max="7" width="84.59765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837</v>
      </c>
      <c r="G1" s="3" t="s">
        <v>838</v>
      </c>
    </row>
    <row r="2" spans="1:7">
      <c r="A2" s="2">
        <v>44109</v>
      </c>
      <c r="B2" t="s">
        <v>5</v>
      </c>
      <c r="C2">
        <v>12548.28</v>
      </c>
      <c r="D2">
        <v>16</v>
      </c>
      <c r="E2" t="s">
        <v>6</v>
      </c>
      <c r="F2">
        <v>1.7250000000000001</v>
      </c>
      <c r="G2" t="s">
        <v>839</v>
      </c>
    </row>
    <row r="3" spans="1:7">
      <c r="A3" s="2">
        <v>44110</v>
      </c>
      <c r="B3" t="s">
        <v>7</v>
      </c>
      <c r="C3">
        <v>12704.23</v>
      </c>
      <c r="D3">
        <v>15</v>
      </c>
      <c r="E3" t="s">
        <v>6</v>
      </c>
      <c r="F3">
        <v>1.7250000000000001</v>
      </c>
    </row>
    <row r="4" spans="1:7">
      <c r="A4" s="2">
        <v>44111</v>
      </c>
      <c r="B4" t="s">
        <v>8</v>
      </c>
      <c r="C4">
        <v>12746.37</v>
      </c>
      <c r="D4">
        <v>14</v>
      </c>
      <c r="E4" t="s">
        <v>6</v>
      </c>
      <c r="F4">
        <v>1.7250000000000001</v>
      </c>
    </row>
    <row r="5" spans="1:7">
      <c r="A5" s="2">
        <v>44112</v>
      </c>
      <c r="B5" t="s">
        <v>9</v>
      </c>
      <c r="C5">
        <v>12887.19</v>
      </c>
      <c r="D5">
        <v>13</v>
      </c>
      <c r="E5" t="s">
        <v>6</v>
      </c>
      <c r="F5">
        <v>1.7250000000000001</v>
      </c>
    </row>
    <row r="6" spans="1:7">
      <c r="A6" s="2">
        <v>44116</v>
      </c>
      <c r="B6" t="s">
        <v>10</v>
      </c>
      <c r="C6">
        <v>12955.91</v>
      </c>
      <c r="D6">
        <v>9</v>
      </c>
      <c r="E6" t="s">
        <v>6</v>
      </c>
      <c r="F6">
        <v>1.7250000000000001</v>
      </c>
    </row>
    <row r="7" spans="1:7">
      <c r="A7" s="2">
        <v>44117</v>
      </c>
      <c r="B7" t="s">
        <v>11</v>
      </c>
      <c r="C7">
        <v>12947.13</v>
      </c>
      <c r="D7">
        <v>8</v>
      </c>
      <c r="E7" t="s">
        <v>6</v>
      </c>
      <c r="F7">
        <v>1.7250000000000001</v>
      </c>
    </row>
    <row r="8" spans="1:7">
      <c r="A8" s="2">
        <v>44118</v>
      </c>
      <c r="B8" t="s">
        <v>12</v>
      </c>
      <c r="C8">
        <v>12919.31</v>
      </c>
      <c r="D8">
        <v>7</v>
      </c>
      <c r="E8" t="s">
        <v>6</v>
      </c>
      <c r="F8">
        <v>1.7250000000000001</v>
      </c>
    </row>
    <row r="9" spans="1:7">
      <c r="A9" s="2">
        <v>44119</v>
      </c>
      <c r="B9" t="s">
        <v>13</v>
      </c>
      <c r="C9">
        <v>12827.82</v>
      </c>
      <c r="D9">
        <v>6</v>
      </c>
      <c r="E9" t="s">
        <v>6</v>
      </c>
      <c r="F9">
        <v>1.7250000000000001</v>
      </c>
    </row>
    <row r="10" spans="1:7">
      <c r="A10" s="2">
        <v>44120</v>
      </c>
      <c r="B10" t="s">
        <v>14</v>
      </c>
      <c r="C10">
        <v>12750.37</v>
      </c>
      <c r="D10">
        <v>5</v>
      </c>
      <c r="E10" t="s">
        <v>6</v>
      </c>
      <c r="F10">
        <v>1.7250000000000001</v>
      </c>
    </row>
    <row r="11" spans="1:7">
      <c r="A11" s="2">
        <v>44123</v>
      </c>
      <c r="B11" t="s">
        <v>15</v>
      </c>
      <c r="C11">
        <v>12908.34</v>
      </c>
      <c r="D11">
        <v>2</v>
      </c>
      <c r="E11" t="s">
        <v>6</v>
      </c>
      <c r="F11">
        <v>1.7250000000000001</v>
      </c>
    </row>
    <row r="12" spans="1:7">
      <c r="A12" s="2">
        <v>44124</v>
      </c>
      <c r="B12" t="s">
        <v>16</v>
      </c>
      <c r="C12">
        <v>12862.37</v>
      </c>
      <c r="D12">
        <v>1</v>
      </c>
      <c r="E12" t="s">
        <v>6</v>
      </c>
      <c r="F12">
        <v>1.7250000000000001</v>
      </c>
    </row>
    <row r="13" spans="1:7">
      <c r="A13" s="2">
        <v>44125</v>
      </c>
      <c r="B13" t="s">
        <v>17</v>
      </c>
      <c r="C13">
        <v>12877.25</v>
      </c>
      <c r="D13">
        <v>28</v>
      </c>
      <c r="E13" t="s">
        <v>6</v>
      </c>
      <c r="F13">
        <v>1.7250000000000001</v>
      </c>
    </row>
    <row r="14" spans="1:7">
      <c r="A14" s="2">
        <v>44126</v>
      </c>
      <c r="B14" t="s">
        <v>18</v>
      </c>
      <c r="C14">
        <v>12917.03</v>
      </c>
      <c r="D14">
        <v>27</v>
      </c>
      <c r="E14" t="s">
        <v>19</v>
      </c>
      <c r="F14">
        <v>1.7250000000000001</v>
      </c>
    </row>
    <row r="15" spans="1:7">
      <c r="A15" s="2">
        <v>44127</v>
      </c>
      <c r="B15" t="s">
        <v>20</v>
      </c>
      <c r="C15">
        <v>12898.82</v>
      </c>
      <c r="D15">
        <v>26</v>
      </c>
      <c r="E15" t="s">
        <v>19</v>
      </c>
      <c r="F15">
        <v>1.7250000000000001</v>
      </c>
    </row>
    <row r="16" spans="1:7">
      <c r="A16" s="2">
        <v>44130</v>
      </c>
      <c r="B16" t="s">
        <v>21</v>
      </c>
      <c r="C16">
        <v>12909.03</v>
      </c>
      <c r="D16">
        <v>23</v>
      </c>
      <c r="E16" t="s">
        <v>19</v>
      </c>
      <c r="F16">
        <v>1.7250000000000001</v>
      </c>
    </row>
    <row r="17" spans="1:6">
      <c r="A17" s="2">
        <v>44131</v>
      </c>
      <c r="B17" t="s">
        <v>22</v>
      </c>
      <c r="C17">
        <v>12875.01</v>
      </c>
      <c r="D17">
        <v>22</v>
      </c>
      <c r="E17" t="s">
        <v>19</v>
      </c>
      <c r="F17">
        <v>1.7250000000000001</v>
      </c>
    </row>
    <row r="18" spans="1:6">
      <c r="A18" s="2">
        <v>44132</v>
      </c>
      <c r="B18" t="s">
        <v>23</v>
      </c>
      <c r="C18">
        <v>12793.75</v>
      </c>
      <c r="D18">
        <v>21</v>
      </c>
      <c r="E18" t="s">
        <v>19</v>
      </c>
      <c r="F18">
        <v>1.7250000000000001</v>
      </c>
    </row>
    <row r="19" spans="1:6">
      <c r="A19" s="2">
        <v>44133</v>
      </c>
      <c r="B19" t="s">
        <v>24</v>
      </c>
      <c r="C19">
        <v>12662.91</v>
      </c>
      <c r="D19">
        <v>20</v>
      </c>
      <c r="E19" t="s">
        <v>19</v>
      </c>
      <c r="F19">
        <v>1.7250000000000001</v>
      </c>
    </row>
    <row r="20" spans="1:6">
      <c r="A20" s="2">
        <v>44134</v>
      </c>
      <c r="B20" t="s">
        <v>25</v>
      </c>
      <c r="C20">
        <v>12546.34</v>
      </c>
      <c r="D20">
        <v>19</v>
      </c>
      <c r="E20" t="s">
        <v>19</v>
      </c>
      <c r="F20">
        <v>1.7250000000000001</v>
      </c>
    </row>
    <row r="21" spans="1:6">
      <c r="A21" s="2">
        <v>44137</v>
      </c>
      <c r="B21" t="s">
        <v>26</v>
      </c>
      <c r="C21">
        <v>12591.31</v>
      </c>
      <c r="D21">
        <v>16</v>
      </c>
      <c r="E21" t="s">
        <v>19</v>
      </c>
      <c r="F21">
        <v>1.7250000000000001</v>
      </c>
    </row>
    <row r="22" spans="1:6">
      <c r="A22" s="2">
        <v>44138</v>
      </c>
      <c r="B22" t="s">
        <v>27</v>
      </c>
      <c r="C22">
        <v>12736.01</v>
      </c>
      <c r="D22">
        <v>15</v>
      </c>
      <c r="E22" t="s">
        <v>19</v>
      </c>
      <c r="F22">
        <v>1.7250000000000001</v>
      </c>
    </row>
    <row r="23" spans="1:6">
      <c r="A23" s="2">
        <v>44139</v>
      </c>
      <c r="B23" t="s">
        <v>28</v>
      </c>
      <c r="C23">
        <v>12867.9</v>
      </c>
      <c r="D23">
        <v>14</v>
      </c>
      <c r="E23" t="s">
        <v>19</v>
      </c>
      <c r="F23">
        <v>1.7250000000000001</v>
      </c>
    </row>
    <row r="24" spans="1:6">
      <c r="A24" s="2">
        <v>44140</v>
      </c>
      <c r="B24" t="s">
        <v>29</v>
      </c>
      <c r="C24">
        <v>12918.8</v>
      </c>
      <c r="D24">
        <v>13</v>
      </c>
      <c r="E24" t="s">
        <v>19</v>
      </c>
      <c r="F24">
        <v>1.7250000000000001</v>
      </c>
    </row>
    <row r="25" spans="1:6">
      <c r="A25" s="2">
        <v>44141</v>
      </c>
      <c r="B25" t="s">
        <v>30</v>
      </c>
      <c r="C25">
        <v>12973.53</v>
      </c>
      <c r="D25">
        <v>12</v>
      </c>
      <c r="E25" t="s">
        <v>19</v>
      </c>
      <c r="F25">
        <v>1.7250000000000001</v>
      </c>
    </row>
    <row r="26" spans="1:6">
      <c r="A26" s="2">
        <v>44144</v>
      </c>
      <c r="B26" t="s">
        <v>31</v>
      </c>
      <c r="C26">
        <v>13127.47</v>
      </c>
      <c r="D26">
        <v>9</v>
      </c>
      <c r="E26" t="s">
        <v>19</v>
      </c>
      <c r="F26">
        <v>1.7250000000000001</v>
      </c>
    </row>
    <row r="27" spans="1:6">
      <c r="A27" s="2">
        <v>44145</v>
      </c>
      <c r="B27" t="s">
        <v>32</v>
      </c>
      <c r="C27">
        <v>13081.72</v>
      </c>
      <c r="D27">
        <v>8</v>
      </c>
      <c r="E27" t="s">
        <v>19</v>
      </c>
      <c r="F27">
        <v>1.7250000000000001</v>
      </c>
    </row>
    <row r="28" spans="1:6">
      <c r="A28" s="2">
        <v>44146</v>
      </c>
      <c r="B28" t="s">
        <v>33</v>
      </c>
      <c r="C28">
        <v>13262.19</v>
      </c>
      <c r="D28">
        <v>7</v>
      </c>
      <c r="E28" t="s">
        <v>19</v>
      </c>
      <c r="F28">
        <v>1.7250000000000001</v>
      </c>
    </row>
    <row r="29" spans="1:6">
      <c r="A29" s="2">
        <v>44147</v>
      </c>
      <c r="B29" t="s">
        <v>34</v>
      </c>
      <c r="C29">
        <v>13221.78</v>
      </c>
      <c r="D29">
        <v>6</v>
      </c>
      <c r="E29" t="s">
        <v>19</v>
      </c>
      <c r="F29">
        <v>1.7250000000000001</v>
      </c>
    </row>
    <row r="30" spans="1:6">
      <c r="A30" s="2">
        <v>44148</v>
      </c>
      <c r="B30" t="s">
        <v>35</v>
      </c>
      <c r="C30">
        <v>13273.33</v>
      </c>
      <c r="D30">
        <v>5</v>
      </c>
      <c r="E30" t="s">
        <v>19</v>
      </c>
      <c r="F30">
        <v>1.7250000000000001</v>
      </c>
    </row>
    <row r="31" spans="1:6">
      <c r="A31" s="2">
        <v>44151</v>
      </c>
      <c r="B31" t="s">
        <v>36</v>
      </c>
      <c r="C31">
        <v>13551.83</v>
      </c>
      <c r="D31">
        <v>2</v>
      </c>
      <c r="E31" t="s">
        <v>19</v>
      </c>
      <c r="F31">
        <v>1.7250000000000001</v>
      </c>
    </row>
    <row r="32" spans="1:6">
      <c r="A32" s="2">
        <v>44152</v>
      </c>
      <c r="B32" t="s">
        <v>37</v>
      </c>
      <c r="C32">
        <v>13593.01</v>
      </c>
      <c r="D32">
        <v>1</v>
      </c>
      <c r="E32" t="s">
        <v>19</v>
      </c>
      <c r="F32">
        <v>1.7250000000000001</v>
      </c>
    </row>
    <row r="33" spans="1:6">
      <c r="A33" s="2">
        <v>44153</v>
      </c>
      <c r="B33" t="s">
        <v>38</v>
      </c>
      <c r="C33">
        <v>13773.29</v>
      </c>
      <c r="D33">
        <v>28</v>
      </c>
      <c r="E33" t="s">
        <v>19</v>
      </c>
      <c r="F33">
        <v>1.7250000000000001</v>
      </c>
    </row>
    <row r="34" spans="1:6">
      <c r="A34" s="2">
        <v>44154</v>
      </c>
      <c r="B34" t="s">
        <v>39</v>
      </c>
      <c r="C34">
        <v>13722.43</v>
      </c>
      <c r="D34">
        <v>27</v>
      </c>
      <c r="E34" t="s">
        <v>40</v>
      </c>
      <c r="F34">
        <v>1.7250000000000001</v>
      </c>
    </row>
    <row r="35" spans="1:6">
      <c r="A35" s="2">
        <v>44155</v>
      </c>
      <c r="B35" t="s">
        <v>41</v>
      </c>
      <c r="C35">
        <v>13716.44</v>
      </c>
      <c r="D35">
        <v>26</v>
      </c>
      <c r="E35" t="s">
        <v>40</v>
      </c>
      <c r="F35">
        <v>1.7250000000000001</v>
      </c>
    </row>
    <row r="36" spans="1:6">
      <c r="A36" s="2">
        <v>44158</v>
      </c>
      <c r="B36" t="s">
        <v>42</v>
      </c>
      <c r="C36">
        <v>13878.01</v>
      </c>
      <c r="D36">
        <v>23</v>
      </c>
      <c r="E36" t="s">
        <v>40</v>
      </c>
      <c r="F36">
        <v>1.7250000000000001</v>
      </c>
    </row>
    <row r="37" spans="1:6">
      <c r="A37" s="2">
        <v>44159</v>
      </c>
      <c r="B37" t="s">
        <v>43</v>
      </c>
      <c r="C37">
        <v>13807.13</v>
      </c>
      <c r="D37">
        <v>22</v>
      </c>
      <c r="E37" t="s">
        <v>40</v>
      </c>
      <c r="F37">
        <v>1.7250000000000001</v>
      </c>
    </row>
    <row r="38" spans="1:6">
      <c r="A38" s="2">
        <v>44160</v>
      </c>
      <c r="B38" t="s">
        <v>44</v>
      </c>
      <c r="C38">
        <v>13738.83</v>
      </c>
      <c r="D38">
        <v>21</v>
      </c>
      <c r="E38" t="s">
        <v>40</v>
      </c>
      <c r="F38">
        <v>1.7250000000000001</v>
      </c>
    </row>
    <row r="39" spans="1:6">
      <c r="A39" s="2">
        <v>44161</v>
      </c>
      <c r="B39" t="s">
        <v>45</v>
      </c>
      <c r="C39">
        <v>13845.66</v>
      </c>
      <c r="D39">
        <v>20</v>
      </c>
      <c r="E39" t="s">
        <v>40</v>
      </c>
      <c r="F39">
        <v>1.7250000000000001</v>
      </c>
    </row>
    <row r="40" spans="1:6">
      <c r="A40" s="2">
        <v>44162</v>
      </c>
      <c r="B40" t="s">
        <v>46</v>
      </c>
      <c r="C40">
        <v>13867.09</v>
      </c>
      <c r="D40">
        <v>19</v>
      </c>
      <c r="E40" t="s">
        <v>40</v>
      </c>
      <c r="F40">
        <v>1.7250000000000001</v>
      </c>
    </row>
    <row r="41" spans="1:6">
      <c r="A41" s="2">
        <v>44165</v>
      </c>
      <c r="B41" t="s">
        <v>47</v>
      </c>
      <c r="C41">
        <v>13722.89</v>
      </c>
      <c r="D41">
        <v>16</v>
      </c>
      <c r="E41" t="s">
        <v>40</v>
      </c>
      <c r="F41">
        <v>1.7250000000000001</v>
      </c>
    </row>
    <row r="42" spans="1:6">
      <c r="A42" s="2">
        <v>44166</v>
      </c>
      <c r="B42" t="s">
        <v>48</v>
      </c>
      <c r="C42">
        <v>13885.67</v>
      </c>
      <c r="D42">
        <v>15</v>
      </c>
      <c r="E42" t="s">
        <v>40</v>
      </c>
      <c r="F42">
        <v>1.7250000000000001</v>
      </c>
    </row>
    <row r="43" spans="1:6">
      <c r="A43" s="2">
        <v>44167</v>
      </c>
      <c r="B43" t="s">
        <v>49</v>
      </c>
      <c r="C43">
        <v>13989.14</v>
      </c>
      <c r="D43">
        <v>14</v>
      </c>
      <c r="E43" t="s">
        <v>40</v>
      </c>
      <c r="F43">
        <v>1.7250000000000001</v>
      </c>
    </row>
    <row r="44" spans="1:6">
      <c r="A44" s="2">
        <v>44168</v>
      </c>
      <c r="B44" t="s">
        <v>50</v>
      </c>
      <c r="C44">
        <v>13977.09</v>
      </c>
      <c r="D44">
        <v>13</v>
      </c>
      <c r="E44" t="s">
        <v>40</v>
      </c>
      <c r="F44">
        <v>1.7250000000000001</v>
      </c>
    </row>
    <row r="45" spans="1:6">
      <c r="A45" s="2">
        <v>44169</v>
      </c>
      <c r="B45" t="s">
        <v>51</v>
      </c>
      <c r="C45">
        <v>14132.44</v>
      </c>
      <c r="D45">
        <v>12</v>
      </c>
      <c r="E45" t="s">
        <v>40</v>
      </c>
      <c r="F45">
        <v>1.7250000000000001</v>
      </c>
    </row>
    <row r="46" spans="1:6">
      <c r="A46" s="2">
        <v>44172</v>
      </c>
      <c r="B46" t="s">
        <v>52</v>
      </c>
      <c r="C46">
        <v>14256.6</v>
      </c>
      <c r="D46">
        <v>9</v>
      </c>
      <c r="E46" t="s">
        <v>40</v>
      </c>
      <c r="F46">
        <v>1.7250000000000001</v>
      </c>
    </row>
    <row r="47" spans="1:6">
      <c r="A47" s="2">
        <v>44173</v>
      </c>
      <c r="B47" t="s">
        <v>53</v>
      </c>
      <c r="C47">
        <v>14360.4</v>
      </c>
      <c r="D47">
        <v>8</v>
      </c>
      <c r="E47" t="s">
        <v>40</v>
      </c>
      <c r="F47">
        <v>1.7250000000000001</v>
      </c>
    </row>
    <row r="48" spans="1:6">
      <c r="A48" s="2">
        <v>44174</v>
      </c>
      <c r="B48" t="s">
        <v>54</v>
      </c>
      <c r="C48">
        <v>14390.14</v>
      </c>
      <c r="D48">
        <v>7</v>
      </c>
      <c r="E48" t="s">
        <v>40</v>
      </c>
      <c r="F48">
        <v>1.7250000000000001</v>
      </c>
    </row>
    <row r="49" spans="1:6">
      <c r="A49" s="2">
        <v>44175</v>
      </c>
      <c r="B49" t="s">
        <v>55</v>
      </c>
      <c r="C49">
        <v>14249.49</v>
      </c>
      <c r="D49">
        <v>6</v>
      </c>
      <c r="E49" t="s">
        <v>40</v>
      </c>
      <c r="F49">
        <v>1.7250000000000001</v>
      </c>
    </row>
    <row r="50" spans="1:6">
      <c r="A50" s="2">
        <v>44176</v>
      </c>
      <c r="B50" t="s">
        <v>56</v>
      </c>
      <c r="C50">
        <v>14261.69</v>
      </c>
      <c r="D50">
        <v>5</v>
      </c>
      <c r="E50" t="s">
        <v>40</v>
      </c>
      <c r="F50">
        <v>1.7250000000000001</v>
      </c>
    </row>
    <row r="51" spans="1:6">
      <c r="A51" s="2">
        <v>44179</v>
      </c>
      <c r="B51" t="s">
        <v>57</v>
      </c>
      <c r="C51">
        <v>14211.05</v>
      </c>
      <c r="D51">
        <v>2</v>
      </c>
      <c r="E51" t="s">
        <v>40</v>
      </c>
      <c r="F51">
        <v>1.7250000000000001</v>
      </c>
    </row>
    <row r="52" spans="1:6">
      <c r="A52" s="2">
        <v>44180</v>
      </c>
      <c r="B52" t="s">
        <v>58</v>
      </c>
      <c r="C52">
        <v>14068.52</v>
      </c>
      <c r="D52">
        <v>1</v>
      </c>
      <c r="E52" t="s">
        <v>40</v>
      </c>
      <c r="F52">
        <v>1.7250000000000001</v>
      </c>
    </row>
    <row r="53" spans="1:6">
      <c r="A53" s="2">
        <v>44181</v>
      </c>
      <c r="B53" t="s">
        <v>59</v>
      </c>
      <c r="C53">
        <v>14304.46</v>
      </c>
      <c r="D53">
        <v>35</v>
      </c>
      <c r="E53" t="s">
        <v>40</v>
      </c>
      <c r="F53">
        <v>1.7250000000000001</v>
      </c>
    </row>
    <row r="54" spans="1:6">
      <c r="A54" s="2">
        <v>44182</v>
      </c>
      <c r="B54" t="s">
        <v>60</v>
      </c>
      <c r="C54">
        <v>14258.93</v>
      </c>
      <c r="D54">
        <v>34</v>
      </c>
      <c r="E54" t="s">
        <v>61</v>
      </c>
      <c r="F54">
        <v>1.7250000000000001</v>
      </c>
    </row>
    <row r="55" spans="1:6">
      <c r="A55" s="2">
        <v>44183</v>
      </c>
      <c r="B55" t="s">
        <v>62</v>
      </c>
      <c r="C55">
        <v>14249.96</v>
      </c>
      <c r="D55">
        <v>33</v>
      </c>
      <c r="E55" t="s">
        <v>61</v>
      </c>
      <c r="F55">
        <v>1.7250000000000001</v>
      </c>
    </row>
    <row r="56" spans="1:6">
      <c r="A56" s="2">
        <v>44186</v>
      </c>
      <c r="B56" t="s">
        <v>63</v>
      </c>
      <c r="C56">
        <v>14384.96</v>
      </c>
      <c r="D56">
        <v>30</v>
      </c>
      <c r="E56" t="s">
        <v>61</v>
      </c>
      <c r="F56">
        <v>1.7250000000000001</v>
      </c>
    </row>
    <row r="57" spans="1:6">
      <c r="A57" s="2">
        <v>44187</v>
      </c>
      <c r="B57" t="s">
        <v>64</v>
      </c>
      <c r="C57">
        <v>14177.46</v>
      </c>
      <c r="D57">
        <v>29</v>
      </c>
      <c r="E57" t="s">
        <v>61</v>
      </c>
      <c r="F57">
        <v>1.7250000000000001</v>
      </c>
    </row>
    <row r="58" spans="1:6">
      <c r="A58" s="2">
        <v>44188</v>
      </c>
      <c r="B58" t="s">
        <v>65</v>
      </c>
      <c r="C58">
        <v>14223.09</v>
      </c>
      <c r="D58">
        <v>28</v>
      </c>
      <c r="E58" t="s">
        <v>61</v>
      </c>
      <c r="F58">
        <v>1.7250000000000001</v>
      </c>
    </row>
    <row r="59" spans="1:6">
      <c r="A59" s="2">
        <v>44189</v>
      </c>
      <c r="B59" t="s">
        <v>66</v>
      </c>
      <c r="C59">
        <v>14280.28</v>
      </c>
      <c r="D59">
        <v>27</v>
      </c>
      <c r="E59" t="s">
        <v>61</v>
      </c>
      <c r="F59">
        <v>1.7250000000000001</v>
      </c>
    </row>
    <row r="60" spans="1:6">
      <c r="A60" s="2">
        <v>44190</v>
      </c>
      <c r="B60" t="s">
        <v>67</v>
      </c>
      <c r="C60">
        <v>14331.42</v>
      </c>
      <c r="D60">
        <v>26</v>
      </c>
      <c r="E60" t="s">
        <v>61</v>
      </c>
      <c r="F60">
        <v>1.7250000000000001</v>
      </c>
    </row>
    <row r="61" spans="1:6">
      <c r="A61" s="2">
        <v>44193</v>
      </c>
      <c r="B61" t="s">
        <v>68</v>
      </c>
      <c r="C61">
        <v>14483.07</v>
      </c>
      <c r="D61">
        <v>23</v>
      </c>
      <c r="E61" t="s">
        <v>61</v>
      </c>
      <c r="F61">
        <v>1.7250000000000001</v>
      </c>
    </row>
    <row r="62" spans="1:6">
      <c r="A62" s="2">
        <v>44194</v>
      </c>
      <c r="B62" t="s">
        <v>69</v>
      </c>
      <c r="C62">
        <v>14472.05</v>
      </c>
      <c r="D62">
        <v>22</v>
      </c>
      <c r="E62" t="s">
        <v>61</v>
      </c>
      <c r="F62">
        <v>1.7250000000000001</v>
      </c>
    </row>
    <row r="63" spans="1:6">
      <c r="A63" s="2">
        <v>44195</v>
      </c>
      <c r="B63" t="s">
        <v>70</v>
      </c>
      <c r="C63">
        <v>14687.7</v>
      </c>
      <c r="D63">
        <v>21</v>
      </c>
      <c r="E63" t="s">
        <v>61</v>
      </c>
      <c r="F63">
        <v>1.7250000000000001</v>
      </c>
    </row>
    <row r="64" spans="1:6">
      <c r="A64" s="2">
        <v>44196</v>
      </c>
      <c r="B64" t="s">
        <v>71</v>
      </c>
      <c r="C64">
        <v>14732.53</v>
      </c>
      <c r="D64">
        <v>20</v>
      </c>
      <c r="E64" t="s">
        <v>61</v>
      </c>
      <c r="F64">
        <v>1.7250000000000001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3EB6E-C478-5341-B666-D8CE9D1F7108}">
  <dimension ref="A1:O245"/>
  <sheetViews>
    <sheetView zoomScale="125" workbookViewId="0">
      <selection activeCell="E2" sqref="E2:E245"/>
    </sheetView>
  </sheetViews>
  <sheetFormatPr baseColWidth="10" defaultRowHeight="14"/>
  <cols>
    <col min="1" max="1" width="11.59765625" bestFit="1" customWidth="1"/>
    <col min="2" max="2" width="15.59765625" bestFit="1" customWidth="1"/>
    <col min="3" max="4" width="11.19921875" bestFit="1" customWidth="1"/>
    <col min="6" max="6" width="11.19921875" bestFit="1" customWidth="1"/>
    <col min="7" max="7" width="84.59765625" bestFit="1" customWidth="1"/>
    <col min="12" max="12" width="13.796875" bestFit="1" customWidth="1"/>
    <col min="14" max="14" width="16" bestFit="1" customWidth="1"/>
    <col min="15" max="15" width="16.79687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837</v>
      </c>
      <c r="G1" s="3" t="s">
        <v>838</v>
      </c>
    </row>
    <row r="2" spans="1:7">
      <c r="A2" s="2">
        <v>44200</v>
      </c>
      <c r="B2" t="s">
        <v>72</v>
      </c>
      <c r="C2">
        <v>14902.03</v>
      </c>
      <c r="D2">
        <v>16</v>
      </c>
      <c r="E2" t="s">
        <v>61</v>
      </c>
      <c r="F2">
        <v>1.7250000000000001</v>
      </c>
      <c r="G2" t="s">
        <v>843</v>
      </c>
    </row>
    <row r="3" spans="1:7">
      <c r="A3" s="2">
        <v>44201</v>
      </c>
      <c r="B3" t="s">
        <v>73</v>
      </c>
      <c r="C3">
        <v>15000.03</v>
      </c>
      <c r="D3">
        <v>15</v>
      </c>
      <c r="E3" t="s">
        <v>61</v>
      </c>
      <c r="F3">
        <v>1.7250000000000001</v>
      </c>
      <c r="G3" t="s">
        <v>843</v>
      </c>
    </row>
    <row r="4" spans="1:7">
      <c r="A4" s="2">
        <v>44202</v>
      </c>
      <c r="B4" t="s">
        <v>74</v>
      </c>
      <c r="C4">
        <v>14983.13</v>
      </c>
      <c r="D4">
        <v>14</v>
      </c>
      <c r="E4" t="s">
        <v>61</v>
      </c>
      <c r="F4">
        <v>1.7250000000000001</v>
      </c>
      <c r="G4" t="s">
        <v>842</v>
      </c>
    </row>
    <row r="5" spans="1:7">
      <c r="A5" s="2">
        <v>44203</v>
      </c>
      <c r="B5" t="s">
        <v>75</v>
      </c>
      <c r="C5">
        <v>15214</v>
      </c>
      <c r="D5">
        <v>13</v>
      </c>
      <c r="E5" t="s">
        <v>61</v>
      </c>
      <c r="F5">
        <v>1.7250000000000001</v>
      </c>
      <c r="G5" t="s">
        <v>842</v>
      </c>
    </row>
    <row r="6" spans="1:7">
      <c r="A6" s="2">
        <v>44204</v>
      </c>
      <c r="B6" t="s">
        <v>76</v>
      </c>
      <c r="C6">
        <v>15463.95</v>
      </c>
      <c r="D6">
        <v>12</v>
      </c>
      <c r="E6" t="s">
        <v>61</v>
      </c>
      <c r="F6">
        <v>1.7250000000000001</v>
      </c>
      <c r="G6" t="s">
        <v>842</v>
      </c>
    </row>
    <row r="7" spans="1:7">
      <c r="A7" s="2">
        <v>44207</v>
      </c>
      <c r="B7" t="s">
        <v>77</v>
      </c>
      <c r="C7">
        <v>15557.3</v>
      </c>
      <c r="D7">
        <v>9</v>
      </c>
      <c r="E7" t="s">
        <v>61</v>
      </c>
      <c r="F7">
        <v>1.7250000000000001</v>
      </c>
      <c r="G7" t="s">
        <v>842</v>
      </c>
    </row>
    <row r="8" spans="1:7">
      <c r="A8" s="2">
        <v>44208</v>
      </c>
      <c r="B8" t="s">
        <v>78</v>
      </c>
      <c r="C8">
        <v>15500.7</v>
      </c>
      <c r="D8">
        <v>8</v>
      </c>
      <c r="E8" t="s">
        <v>61</v>
      </c>
      <c r="F8">
        <v>1.7250000000000001</v>
      </c>
      <c r="G8" t="s">
        <v>842</v>
      </c>
    </row>
    <row r="9" spans="1:7">
      <c r="A9" s="2">
        <v>44209</v>
      </c>
      <c r="B9" t="s">
        <v>79</v>
      </c>
      <c r="C9">
        <v>15769.98</v>
      </c>
      <c r="D9">
        <v>7</v>
      </c>
      <c r="E9" t="s">
        <v>61</v>
      </c>
      <c r="F9">
        <v>1.7250000000000001</v>
      </c>
      <c r="G9" t="s">
        <v>842</v>
      </c>
    </row>
    <row r="10" spans="1:7">
      <c r="A10" s="2">
        <v>44210</v>
      </c>
      <c r="B10" t="s">
        <v>80</v>
      </c>
      <c r="C10">
        <v>15707.19</v>
      </c>
      <c r="D10">
        <v>6</v>
      </c>
      <c r="E10" t="s">
        <v>61</v>
      </c>
      <c r="F10">
        <v>1.7250000000000001</v>
      </c>
      <c r="G10" t="s">
        <v>842</v>
      </c>
    </row>
    <row r="11" spans="1:7">
      <c r="A11" s="2">
        <v>44211</v>
      </c>
      <c r="B11" t="s">
        <v>81</v>
      </c>
      <c r="C11">
        <v>15616.39</v>
      </c>
      <c r="D11">
        <v>5</v>
      </c>
      <c r="E11" t="s">
        <v>61</v>
      </c>
      <c r="F11">
        <v>1.7250000000000001</v>
      </c>
      <c r="G11" t="s">
        <v>842</v>
      </c>
    </row>
    <row r="12" spans="1:7">
      <c r="A12" s="2">
        <v>44214</v>
      </c>
      <c r="B12" t="s">
        <v>82</v>
      </c>
      <c r="C12">
        <v>15612</v>
      </c>
      <c r="D12">
        <v>2</v>
      </c>
      <c r="E12" t="s">
        <v>61</v>
      </c>
      <c r="F12">
        <v>1.7250000000000001</v>
      </c>
      <c r="G12" t="s">
        <v>842</v>
      </c>
    </row>
    <row r="13" spans="1:7">
      <c r="A13" s="2">
        <v>44215</v>
      </c>
      <c r="B13" t="s">
        <v>83</v>
      </c>
      <c r="C13">
        <v>15877.37</v>
      </c>
      <c r="D13">
        <v>1</v>
      </c>
      <c r="E13" t="s">
        <v>61</v>
      </c>
      <c r="F13">
        <v>1.7250000000000001</v>
      </c>
      <c r="G13" t="s">
        <v>842</v>
      </c>
    </row>
    <row r="14" spans="1:7">
      <c r="A14" s="2">
        <v>44216</v>
      </c>
      <c r="B14" t="s">
        <v>84</v>
      </c>
      <c r="C14">
        <v>15806.18</v>
      </c>
      <c r="D14">
        <v>28</v>
      </c>
      <c r="E14" t="s">
        <v>61</v>
      </c>
      <c r="F14">
        <v>1.7250000000000001</v>
      </c>
      <c r="G14" t="s">
        <v>842</v>
      </c>
    </row>
    <row r="15" spans="1:7">
      <c r="A15" s="2">
        <v>44217</v>
      </c>
      <c r="B15" t="s">
        <v>85</v>
      </c>
      <c r="C15">
        <v>16153.77</v>
      </c>
      <c r="D15">
        <v>27</v>
      </c>
      <c r="E15" t="s">
        <v>86</v>
      </c>
      <c r="F15">
        <v>1.7250000000000001</v>
      </c>
      <c r="G15" t="s">
        <v>842</v>
      </c>
    </row>
    <row r="16" spans="1:7">
      <c r="A16" s="2">
        <v>44218</v>
      </c>
      <c r="B16" t="s">
        <v>87</v>
      </c>
      <c r="C16">
        <v>16019.03</v>
      </c>
      <c r="D16">
        <v>26</v>
      </c>
      <c r="E16" t="s">
        <v>86</v>
      </c>
      <c r="F16">
        <v>1.7250000000000001</v>
      </c>
      <c r="G16" t="s">
        <v>842</v>
      </c>
    </row>
    <row r="17" spans="1:15">
      <c r="A17" s="2">
        <v>44221</v>
      </c>
      <c r="B17" t="s">
        <v>88</v>
      </c>
      <c r="C17">
        <v>15946.54</v>
      </c>
      <c r="D17">
        <v>23</v>
      </c>
      <c r="E17" t="s">
        <v>86</v>
      </c>
      <c r="F17">
        <v>1.7250000000000001</v>
      </c>
      <c r="G17" t="s">
        <v>842</v>
      </c>
      <c r="N17" s="4"/>
      <c r="O17" s="4"/>
    </row>
    <row r="18" spans="1:15">
      <c r="A18" s="2">
        <v>44222</v>
      </c>
      <c r="B18" t="s">
        <v>89</v>
      </c>
      <c r="C18">
        <v>15658.85</v>
      </c>
      <c r="D18">
        <v>22</v>
      </c>
      <c r="E18" t="s">
        <v>86</v>
      </c>
      <c r="F18">
        <v>1.7250000000000001</v>
      </c>
      <c r="G18" t="s">
        <v>842</v>
      </c>
    </row>
    <row r="19" spans="1:15">
      <c r="A19" s="2">
        <v>44223</v>
      </c>
      <c r="B19" t="s">
        <v>90</v>
      </c>
      <c r="C19">
        <v>15701.45</v>
      </c>
      <c r="D19">
        <v>21</v>
      </c>
      <c r="E19" t="s">
        <v>86</v>
      </c>
      <c r="F19">
        <v>1.7250000000000001</v>
      </c>
      <c r="G19" t="s">
        <v>842</v>
      </c>
    </row>
    <row r="20" spans="1:15">
      <c r="A20" s="2">
        <v>44224</v>
      </c>
      <c r="B20" t="s">
        <v>91</v>
      </c>
      <c r="C20">
        <v>15415.88</v>
      </c>
      <c r="D20">
        <v>20</v>
      </c>
      <c r="E20" t="s">
        <v>86</v>
      </c>
      <c r="F20">
        <v>1.7250000000000001</v>
      </c>
      <c r="G20" t="s">
        <v>842</v>
      </c>
      <c r="L20" s="4"/>
    </row>
    <row r="21" spans="1:15">
      <c r="A21" s="2">
        <v>44225</v>
      </c>
      <c r="B21" t="s">
        <v>92</v>
      </c>
      <c r="C21">
        <v>15138.31</v>
      </c>
      <c r="D21">
        <v>19</v>
      </c>
      <c r="E21" t="s">
        <v>86</v>
      </c>
      <c r="F21">
        <v>1.7250000000000001</v>
      </c>
      <c r="G21" t="s">
        <v>842</v>
      </c>
      <c r="L21" s="4"/>
    </row>
    <row r="22" spans="1:15">
      <c r="A22" s="2">
        <v>44228</v>
      </c>
      <c r="B22" t="s">
        <v>93</v>
      </c>
      <c r="C22">
        <v>15410.09</v>
      </c>
      <c r="D22">
        <v>16</v>
      </c>
      <c r="E22" t="s">
        <v>86</v>
      </c>
      <c r="F22">
        <v>1.7250000000000001</v>
      </c>
      <c r="G22" t="s">
        <v>842</v>
      </c>
    </row>
    <row r="23" spans="1:15">
      <c r="A23" s="2">
        <v>44229</v>
      </c>
      <c r="B23" t="s">
        <v>94</v>
      </c>
      <c r="C23">
        <v>15760.05</v>
      </c>
      <c r="D23">
        <v>15</v>
      </c>
      <c r="E23" t="s">
        <v>86</v>
      </c>
      <c r="F23">
        <v>1.7250000000000001</v>
      </c>
      <c r="G23" t="s">
        <v>842</v>
      </c>
    </row>
    <row r="24" spans="1:15">
      <c r="A24" s="2">
        <v>44230</v>
      </c>
      <c r="B24" t="s">
        <v>95</v>
      </c>
      <c r="C24">
        <v>15771.32</v>
      </c>
      <c r="D24">
        <v>14</v>
      </c>
      <c r="E24" t="s">
        <v>86</v>
      </c>
      <c r="F24">
        <v>1.7250000000000001</v>
      </c>
      <c r="G24" t="s">
        <v>842</v>
      </c>
    </row>
    <row r="25" spans="1:15">
      <c r="A25" s="2">
        <v>44231</v>
      </c>
      <c r="B25" t="s">
        <v>96</v>
      </c>
      <c r="C25">
        <v>15706.22</v>
      </c>
      <c r="D25">
        <v>13</v>
      </c>
      <c r="E25" t="s">
        <v>86</v>
      </c>
      <c r="F25">
        <v>1.7250000000000001</v>
      </c>
      <c r="G25" t="s">
        <v>842</v>
      </c>
    </row>
    <row r="26" spans="1:15">
      <c r="A26" s="2">
        <v>44232</v>
      </c>
      <c r="B26" t="s">
        <v>97</v>
      </c>
      <c r="C26">
        <v>15802.4</v>
      </c>
      <c r="D26">
        <v>12</v>
      </c>
      <c r="E26" t="s">
        <v>86</v>
      </c>
      <c r="F26">
        <v>1.7250000000000001</v>
      </c>
      <c r="G26" t="s">
        <v>842</v>
      </c>
    </row>
    <row r="27" spans="1:15">
      <c r="A27" s="2">
        <v>44244</v>
      </c>
      <c r="B27" t="s">
        <v>98</v>
      </c>
      <c r="C27">
        <v>16362.29</v>
      </c>
      <c r="D27">
        <v>28</v>
      </c>
      <c r="E27" t="s">
        <v>86</v>
      </c>
      <c r="F27">
        <v>1.7250000000000001</v>
      </c>
      <c r="G27" t="s">
        <v>842</v>
      </c>
    </row>
    <row r="28" spans="1:15">
      <c r="A28" s="2">
        <v>44245</v>
      </c>
      <c r="B28" t="s">
        <v>99</v>
      </c>
      <c r="C28">
        <v>16424.509999999998</v>
      </c>
      <c r="D28">
        <v>27</v>
      </c>
      <c r="E28" t="s">
        <v>100</v>
      </c>
      <c r="F28">
        <v>1.7250000000000001</v>
      </c>
      <c r="G28" t="s">
        <v>842</v>
      </c>
    </row>
    <row r="29" spans="1:15">
      <c r="A29" s="2">
        <v>44246</v>
      </c>
      <c r="B29" t="s">
        <v>101</v>
      </c>
      <c r="C29">
        <v>16341.38</v>
      </c>
      <c r="D29">
        <v>26</v>
      </c>
      <c r="E29" t="s">
        <v>100</v>
      </c>
      <c r="F29">
        <v>1.7250000000000001</v>
      </c>
      <c r="G29" t="s">
        <v>842</v>
      </c>
    </row>
    <row r="30" spans="1:15">
      <c r="A30" s="2">
        <v>44249</v>
      </c>
      <c r="B30" t="s">
        <v>102</v>
      </c>
      <c r="C30">
        <v>16410.16</v>
      </c>
      <c r="D30">
        <v>23</v>
      </c>
      <c r="E30" t="s">
        <v>100</v>
      </c>
      <c r="F30">
        <v>1.7250000000000001</v>
      </c>
      <c r="G30" t="s">
        <v>842</v>
      </c>
    </row>
    <row r="31" spans="1:15">
      <c r="A31" s="2">
        <v>44250</v>
      </c>
      <c r="B31" t="s">
        <v>103</v>
      </c>
      <c r="C31">
        <v>16443.400000000001</v>
      </c>
      <c r="D31">
        <v>22</v>
      </c>
      <c r="E31" t="s">
        <v>100</v>
      </c>
      <c r="F31">
        <v>1.7250000000000001</v>
      </c>
      <c r="G31" t="s">
        <v>842</v>
      </c>
    </row>
    <row r="32" spans="1:15">
      <c r="A32" s="2">
        <v>44251</v>
      </c>
      <c r="B32" t="s">
        <v>104</v>
      </c>
      <c r="C32">
        <v>16212.53</v>
      </c>
      <c r="D32">
        <v>21</v>
      </c>
      <c r="E32" t="s">
        <v>100</v>
      </c>
      <c r="F32">
        <v>1.7250000000000001</v>
      </c>
      <c r="G32" t="s">
        <v>842</v>
      </c>
    </row>
    <row r="33" spans="1:7">
      <c r="A33" s="2">
        <v>44252</v>
      </c>
      <c r="B33" t="s">
        <v>105</v>
      </c>
      <c r="C33">
        <v>16452.18</v>
      </c>
      <c r="D33">
        <v>20</v>
      </c>
      <c r="E33" t="s">
        <v>100</v>
      </c>
      <c r="F33">
        <v>1.7250000000000001</v>
      </c>
      <c r="G33" t="s">
        <v>842</v>
      </c>
    </row>
    <row r="34" spans="1:7">
      <c r="A34" s="2">
        <v>44253</v>
      </c>
      <c r="B34" t="s">
        <v>106</v>
      </c>
      <c r="C34">
        <v>15953.8</v>
      </c>
      <c r="D34">
        <v>19</v>
      </c>
      <c r="E34" t="s">
        <v>100</v>
      </c>
      <c r="F34">
        <v>1.7250000000000001</v>
      </c>
      <c r="G34" t="s">
        <v>842</v>
      </c>
    </row>
    <row r="35" spans="1:7">
      <c r="A35" s="2">
        <v>44257</v>
      </c>
      <c r="B35" t="s">
        <v>107</v>
      </c>
      <c r="C35">
        <v>15946.88</v>
      </c>
      <c r="D35">
        <v>15</v>
      </c>
      <c r="E35" t="s">
        <v>100</v>
      </c>
      <c r="F35">
        <v>1.7250000000000001</v>
      </c>
      <c r="G35" t="s">
        <v>842</v>
      </c>
    </row>
    <row r="36" spans="1:7">
      <c r="A36" s="2">
        <v>44258</v>
      </c>
      <c r="B36" t="s">
        <v>108</v>
      </c>
      <c r="C36">
        <v>16211.73</v>
      </c>
      <c r="D36">
        <v>14</v>
      </c>
      <c r="E36" t="s">
        <v>100</v>
      </c>
      <c r="F36">
        <v>1.7250000000000001</v>
      </c>
      <c r="G36" t="s">
        <v>842</v>
      </c>
    </row>
    <row r="37" spans="1:7">
      <c r="A37" s="2">
        <v>44259</v>
      </c>
      <c r="B37" t="s">
        <v>109</v>
      </c>
      <c r="C37">
        <v>15906.41</v>
      </c>
      <c r="D37">
        <v>13</v>
      </c>
      <c r="E37" t="s">
        <v>100</v>
      </c>
      <c r="F37">
        <v>1.7250000000000001</v>
      </c>
      <c r="G37" t="s">
        <v>842</v>
      </c>
    </row>
    <row r="38" spans="1:7">
      <c r="A38" s="2">
        <v>44260</v>
      </c>
      <c r="B38" t="s">
        <v>110</v>
      </c>
      <c r="C38">
        <v>15855.23</v>
      </c>
      <c r="D38">
        <v>12</v>
      </c>
      <c r="E38" t="s">
        <v>100</v>
      </c>
      <c r="F38">
        <v>1.7250000000000001</v>
      </c>
      <c r="G38" t="s">
        <v>842</v>
      </c>
    </row>
    <row r="39" spans="1:7">
      <c r="A39" s="2">
        <v>44263</v>
      </c>
      <c r="B39" t="s">
        <v>111</v>
      </c>
      <c r="C39">
        <v>15820.11</v>
      </c>
      <c r="D39">
        <v>9</v>
      </c>
      <c r="E39" t="s">
        <v>100</v>
      </c>
      <c r="F39">
        <v>1.7250000000000001</v>
      </c>
      <c r="G39" t="s">
        <v>842</v>
      </c>
    </row>
    <row r="40" spans="1:7">
      <c r="A40" s="2">
        <v>44264</v>
      </c>
      <c r="B40" t="s">
        <v>112</v>
      </c>
      <c r="C40">
        <v>15853.09</v>
      </c>
      <c r="D40">
        <v>8</v>
      </c>
      <c r="E40" t="s">
        <v>100</v>
      </c>
      <c r="F40">
        <v>1.7250000000000001</v>
      </c>
      <c r="G40" t="s">
        <v>842</v>
      </c>
    </row>
    <row r="41" spans="1:7">
      <c r="A41" s="2">
        <v>44265</v>
      </c>
      <c r="B41" t="s">
        <v>113</v>
      </c>
      <c r="C41">
        <v>15911.67</v>
      </c>
      <c r="D41">
        <v>7</v>
      </c>
      <c r="E41" t="s">
        <v>100</v>
      </c>
      <c r="F41">
        <v>1.7250000000000001</v>
      </c>
      <c r="G41" t="s">
        <v>842</v>
      </c>
    </row>
    <row r="42" spans="1:7">
      <c r="A42" s="2">
        <v>44266</v>
      </c>
      <c r="B42" t="s">
        <v>114</v>
      </c>
      <c r="C42">
        <v>16179.56</v>
      </c>
      <c r="D42">
        <v>6</v>
      </c>
      <c r="E42" t="s">
        <v>100</v>
      </c>
      <c r="F42">
        <v>1.7250000000000001</v>
      </c>
      <c r="G42" t="s">
        <v>842</v>
      </c>
    </row>
    <row r="43" spans="1:7">
      <c r="A43" s="2">
        <v>44267</v>
      </c>
      <c r="B43" t="s">
        <v>115</v>
      </c>
      <c r="C43">
        <v>16255.18</v>
      </c>
      <c r="D43">
        <v>5</v>
      </c>
      <c r="E43" t="s">
        <v>100</v>
      </c>
      <c r="F43">
        <v>1.7250000000000001</v>
      </c>
      <c r="G43" t="s">
        <v>842</v>
      </c>
    </row>
    <row r="44" spans="1:7">
      <c r="A44" s="2">
        <v>44270</v>
      </c>
      <c r="B44" t="s">
        <v>116</v>
      </c>
      <c r="C44">
        <v>16249.33</v>
      </c>
      <c r="D44">
        <v>2</v>
      </c>
      <c r="E44" t="s">
        <v>100</v>
      </c>
      <c r="F44">
        <v>1.7250000000000001</v>
      </c>
      <c r="G44" t="s">
        <v>842</v>
      </c>
    </row>
    <row r="45" spans="1:7">
      <c r="A45" s="2">
        <v>44271</v>
      </c>
      <c r="B45" t="s">
        <v>117</v>
      </c>
      <c r="C45">
        <v>16313.16</v>
      </c>
      <c r="D45">
        <v>1</v>
      </c>
      <c r="E45" t="s">
        <v>100</v>
      </c>
      <c r="F45">
        <v>1.7250000000000001</v>
      </c>
      <c r="G45" t="s">
        <v>842</v>
      </c>
    </row>
    <row r="46" spans="1:7">
      <c r="A46" s="2">
        <v>44272</v>
      </c>
      <c r="B46" t="s">
        <v>118</v>
      </c>
      <c r="C46">
        <v>16215.82</v>
      </c>
      <c r="D46">
        <v>35</v>
      </c>
      <c r="E46" t="s">
        <v>100</v>
      </c>
      <c r="F46">
        <v>1.7250000000000001</v>
      </c>
      <c r="G46" t="s">
        <v>842</v>
      </c>
    </row>
    <row r="47" spans="1:7">
      <c r="A47" s="2">
        <v>44273</v>
      </c>
      <c r="B47" t="s">
        <v>119</v>
      </c>
      <c r="C47">
        <v>16287.84</v>
      </c>
      <c r="D47">
        <v>34</v>
      </c>
      <c r="E47" t="s">
        <v>120</v>
      </c>
      <c r="F47">
        <v>1.7250000000000001</v>
      </c>
      <c r="G47" t="s">
        <v>842</v>
      </c>
    </row>
    <row r="48" spans="1:7">
      <c r="A48" s="2">
        <v>44274</v>
      </c>
      <c r="B48" t="s">
        <v>121</v>
      </c>
      <c r="C48">
        <v>16070.24</v>
      </c>
      <c r="D48">
        <v>33</v>
      </c>
      <c r="E48" t="s">
        <v>120</v>
      </c>
      <c r="F48">
        <v>1.7250000000000001</v>
      </c>
      <c r="G48" t="s">
        <v>842</v>
      </c>
    </row>
    <row r="49" spans="1:7">
      <c r="A49" s="2">
        <v>44277</v>
      </c>
      <c r="B49" t="s">
        <v>122</v>
      </c>
      <c r="C49">
        <v>16189.22</v>
      </c>
      <c r="D49">
        <v>30</v>
      </c>
      <c r="E49" t="s">
        <v>120</v>
      </c>
      <c r="F49">
        <v>1.7250000000000001</v>
      </c>
      <c r="G49" t="s">
        <v>842</v>
      </c>
    </row>
    <row r="50" spans="1:7">
      <c r="A50" s="2">
        <v>44278</v>
      </c>
      <c r="B50" t="s">
        <v>123</v>
      </c>
      <c r="C50">
        <v>16177.59</v>
      </c>
      <c r="D50">
        <v>29</v>
      </c>
      <c r="E50" t="s">
        <v>120</v>
      </c>
      <c r="F50">
        <v>1.7250000000000001</v>
      </c>
      <c r="G50" t="s">
        <v>842</v>
      </c>
    </row>
    <row r="51" spans="1:7">
      <c r="A51" s="2">
        <v>44279</v>
      </c>
      <c r="B51" t="s">
        <v>124</v>
      </c>
      <c r="C51">
        <v>16032.12</v>
      </c>
      <c r="D51">
        <v>28</v>
      </c>
      <c r="E51" t="s">
        <v>120</v>
      </c>
      <c r="F51">
        <v>1.7250000000000001</v>
      </c>
      <c r="G51" t="s">
        <v>842</v>
      </c>
    </row>
    <row r="52" spans="1:7">
      <c r="A52" s="2">
        <v>44280</v>
      </c>
      <c r="B52" t="s">
        <v>125</v>
      </c>
      <c r="C52">
        <v>16060.14</v>
      </c>
      <c r="D52">
        <v>27</v>
      </c>
      <c r="E52" t="s">
        <v>120</v>
      </c>
      <c r="F52">
        <v>1.7250000000000001</v>
      </c>
      <c r="G52" t="s">
        <v>842</v>
      </c>
    </row>
    <row r="53" spans="1:7">
      <c r="A53" s="2">
        <v>44281</v>
      </c>
      <c r="B53" t="s">
        <v>126</v>
      </c>
      <c r="C53">
        <v>16305.88</v>
      </c>
      <c r="D53">
        <v>26</v>
      </c>
      <c r="E53" t="s">
        <v>120</v>
      </c>
      <c r="F53">
        <v>1.7250000000000001</v>
      </c>
      <c r="G53" t="s">
        <v>842</v>
      </c>
    </row>
    <row r="54" spans="1:7">
      <c r="A54" s="2">
        <v>44284</v>
      </c>
      <c r="B54" t="s">
        <v>127</v>
      </c>
      <c r="C54">
        <v>16475.97</v>
      </c>
      <c r="D54">
        <v>23</v>
      </c>
      <c r="E54" t="s">
        <v>120</v>
      </c>
      <c r="F54">
        <v>1.7250000000000001</v>
      </c>
      <c r="G54" t="s">
        <v>842</v>
      </c>
    </row>
    <row r="55" spans="1:7">
      <c r="A55" s="2">
        <v>44285</v>
      </c>
      <c r="B55" t="s">
        <v>128</v>
      </c>
      <c r="C55">
        <v>16554.900000000001</v>
      </c>
      <c r="D55">
        <v>22</v>
      </c>
      <c r="E55" t="s">
        <v>120</v>
      </c>
      <c r="F55">
        <v>1.7250000000000001</v>
      </c>
      <c r="G55" t="s">
        <v>842</v>
      </c>
    </row>
    <row r="56" spans="1:7">
      <c r="A56" s="2">
        <v>44286</v>
      </c>
      <c r="B56" t="s">
        <v>129</v>
      </c>
      <c r="C56">
        <v>16431.13</v>
      </c>
      <c r="D56">
        <v>21</v>
      </c>
      <c r="E56" t="s">
        <v>120</v>
      </c>
      <c r="F56">
        <v>1.7250000000000001</v>
      </c>
      <c r="G56" t="s">
        <v>842</v>
      </c>
    </row>
    <row r="57" spans="1:7">
      <c r="A57" s="2">
        <v>44287</v>
      </c>
      <c r="B57" t="s">
        <v>130</v>
      </c>
      <c r="C57">
        <v>16571.28</v>
      </c>
      <c r="D57">
        <v>20</v>
      </c>
      <c r="E57" t="s">
        <v>120</v>
      </c>
      <c r="F57">
        <v>1.7250000000000001</v>
      </c>
      <c r="G57" t="s">
        <v>842</v>
      </c>
    </row>
    <row r="58" spans="1:7">
      <c r="A58" s="2">
        <v>44292</v>
      </c>
      <c r="B58" t="s">
        <v>131</v>
      </c>
      <c r="C58">
        <v>16739.87</v>
      </c>
      <c r="D58">
        <v>15</v>
      </c>
      <c r="E58" t="s">
        <v>120</v>
      </c>
      <c r="F58">
        <v>1.7250000000000001</v>
      </c>
      <c r="G58" t="s">
        <v>842</v>
      </c>
    </row>
    <row r="59" spans="1:7">
      <c r="A59" s="2">
        <v>44293</v>
      </c>
      <c r="B59" t="s">
        <v>132</v>
      </c>
      <c r="C59">
        <v>16815.36</v>
      </c>
      <c r="D59">
        <v>14</v>
      </c>
      <c r="E59" t="s">
        <v>120</v>
      </c>
      <c r="F59">
        <v>1.7250000000000001</v>
      </c>
      <c r="G59" t="s">
        <v>842</v>
      </c>
    </row>
    <row r="60" spans="1:7">
      <c r="A60" s="2">
        <v>44294</v>
      </c>
      <c r="B60" t="s">
        <v>133</v>
      </c>
      <c r="C60">
        <v>16926.439999999999</v>
      </c>
      <c r="D60">
        <v>13</v>
      </c>
      <c r="E60" t="s">
        <v>120</v>
      </c>
      <c r="F60">
        <v>1.7250000000000001</v>
      </c>
      <c r="G60" t="s">
        <v>842</v>
      </c>
    </row>
    <row r="61" spans="1:7">
      <c r="A61" s="2">
        <v>44295</v>
      </c>
      <c r="B61" t="s">
        <v>134</v>
      </c>
      <c r="C61">
        <v>16854.099999999999</v>
      </c>
      <c r="D61">
        <v>12</v>
      </c>
      <c r="E61" t="s">
        <v>120</v>
      </c>
      <c r="F61">
        <v>1.7250000000000001</v>
      </c>
      <c r="G61" t="s">
        <v>842</v>
      </c>
    </row>
    <row r="62" spans="1:7">
      <c r="A62" s="2">
        <v>44298</v>
      </c>
      <c r="B62" t="s">
        <v>135</v>
      </c>
      <c r="C62">
        <v>16859.7</v>
      </c>
      <c r="D62">
        <v>9</v>
      </c>
      <c r="E62" t="s">
        <v>120</v>
      </c>
      <c r="F62">
        <v>1.7250000000000001</v>
      </c>
      <c r="G62" t="s">
        <v>842</v>
      </c>
    </row>
    <row r="63" spans="1:7">
      <c r="A63" s="2">
        <v>44299</v>
      </c>
      <c r="B63" t="s">
        <v>136</v>
      </c>
      <c r="C63">
        <v>16824.91</v>
      </c>
      <c r="D63">
        <v>8</v>
      </c>
      <c r="E63" t="s">
        <v>120</v>
      </c>
      <c r="F63">
        <v>1.7250000000000001</v>
      </c>
      <c r="G63" t="s">
        <v>842</v>
      </c>
    </row>
    <row r="64" spans="1:7">
      <c r="A64" s="2">
        <v>44300</v>
      </c>
      <c r="B64" t="s">
        <v>137</v>
      </c>
      <c r="C64">
        <v>16865.97</v>
      </c>
      <c r="D64">
        <v>7</v>
      </c>
      <c r="E64" t="s">
        <v>120</v>
      </c>
      <c r="F64">
        <v>1.7250000000000001</v>
      </c>
      <c r="G64" t="s">
        <v>842</v>
      </c>
    </row>
    <row r="65" spans="1:7">
      <c r="A65" s="2">
        <v>44301</v>
      </c>
      <c r="B65" t="s">
        <v>138</v>
      </c>
      <c r="C65">
        <v>17076.73</v>
      </c>
      <c r="D65">
        <v>6</v>
      </c>
      <c r="E65" t="s">
        <v>120</v>
      </c>
      <c r="F65">
        <v>1.7250000000000001</v>
      </c>
      <c r="G65" t="s">
        <v>842</v>
      </c>
    </row>
    <row r="66" spans="1:7">
      <c r="A66" s="2">
        <v>44302</v>
      </c>
      <c r="B66" t="s">
        <v>139</v>
      </c>
      <c r="C66">
        <v>17158.810000000001</v>
      </c>
      <c r="D66">
        <v>5</v>
      </c>
      <c r="E66" t="s">
        <v>120</v>
      </c>
      <c r="F66">
        <v>1.7250000000000001</v>
      </c>
      <c r="G66" t="s">
        <v>842</v>
      </c>
    </row>
    <row r="67" spans="1:7">
      <c r="A67" s="2">
        <v>44305</v>
      </c>
      <c r="B67" t="s">
        <v>140</v>
      </c>
      <c r="C67">
        <v>17263.28</v>
      </c>
      <c r="D67">
        <v>2</v>
      </c>
      <c r="E67" t="s">
        <v>120</v>
      </c>
      <c r="F67">
        <v>1.7250000000000001</v>
      </c>
      <c r="G67" t="s">
        <v>842</v>
      </c>
    </row>
    <row r="68" spans="1:7">
      <c r="A68" s="2">
        <v>44306</v>
      </c>
      <c r="B68" t="s">
        <v>141</v>
      </c>
      <c r="C68">
        <v>17323.87</v>
      </c>
      <c r="D68">
        <v>1</v>
      </c>
      <c r="E68" t="s">
        <v>120</v>
      </c>
      <c r="F68">
        <v>1.7250000000000001</v>
      </c>
      <c r="G68" t="s">
        <v>842</v>
      </c>
    </row>
    <row r="69" spans="1:7">
      <c r="A69" s="2">
        <v>44307</v>
      </c>
      <c r="B69" t="s">
        <v>142</v>
      </c>
      <c r="C69">
        <v>17202.11</v>
      </c>
      <c r="D69">
        <v>28</v>
      </c>
      <c r="E69" t="s">
        <v>120</v>
      </c>
      <c r="F69">
        <v>1.7250000000000001</v>
      </c>
      <c r="G69" t="s">
        <v>842</v>
      </c>
    </row>
    <row r="70" spans="1:7">
      <c r="A70" s="2">
        <v>44308</v>
      </c>
      <c r="B70" t="s">
        <v>143</v>
      </c>
      <c r="C70">
        <v>17096.97</v>
      </c>
      <c r="D70">
        <v>27</v>
      </c>
      <c r="E70" t="s">
        <v>144</v>
      </c>
      <c r="F70">
        <v>1.7250000000000001</v>
      </c>
      <c r="G70" t="s">
        <v>842</v>
      </c>
    </row>
    <row r="71" spans="1:7">
      <c r="A71" s="2">
        <v>44309</v>
      </c>
      <c r="B71" t="s">
        <v>145</v>
      </c>
      <c r="C71">
        <v>17300.27</v>
      </c>
      <c r="D71">
        <v>26</v>
      </c>
      <c r="E71" t="s">
        <v>144</v>
      </c>
      <c r="F71">
        <v>1.7250000000000001</v>
      </c>
      <c r="G71" t="s">
        <v>842</v>
      </c>
    </row>
    <row r="72" spans="1:7">
      <c r="A72" s="2">
        <v>44312</v>
      </c>
      <c r="B72" t="s">
        <v>146</v>
      </c>
      <c r="C72">
        <v>17572.29</v>
      </c>
      <c r="D72">
        <v>23</v>
      </c>
      <c r="E72" t="s">
        <v>144</v>
      </c>
      <c r="F72">
        <v>1.7250000000000001</v>
      </c>
      <c r="G72" t="s">
        <v>842</v>
      </c>
    </row>
    <row r="73" spans="1:7">
      <c r="A73" s="2">
        <v>44313</v>
      </c>
      <c r="B73" t="s">
        <v>147</v>
      </c>
      <c r="C73">
        <v>17595.900000000001</v>
      </c>
      <c r="D73">
        <v>22</v>
      </c>
      <c r="E73" t="s">
        <v>144</v>
      </c>
      <c r="F73">
        <v>1.7250000000000001</v>
      </c>
      <c r="G73" t="s">
        <v>842</v>
      </c>
    </row>
    <row r="74" spans="1:7">
      <c r="A74" s="2">
        <v>44314</v>
      </c>
      <c r="B74" t="s">
        <v>148</v>
      </c>
      <c r="C74">
        <v>17567.53</v>
      </c>
      <c r="D74">
        <v>21</v>
      </c>
      <c r="E74" t="s">
        <v>144</v>
      </c>
      <c r="F74">
        <v>1.7250000000000001</v>
      </c>
      <c r="G74" t="s">
        <v>842</v>
      </c>
    </row>
    <row r="75" spans="1:7">
      <c r="A75" s="2">
        <v>44315</v>
      </c>
      <c r="B75" t="s">
        <v>149</v>
      </c>
      <c r="C75">
        <v>17566.66</v>
      </c>
      <c r="D75">
        <v>20</v>
      </c>
      <c r="E75" t="s">
        <v>144</v>
      </c>
      <c r="F75">
        <v>1.7250000000000001</v>
      </c>
      <c r="G75" t="s">
        <v>842</v>
      </c>
    </row>
    <row r="76" spans="1:7">
      <c r="A76" s="2">
        <v>44319</v>
      </c>
      <c r="B76" t="s">
        <v>150</v>
      </c>
      <c r="C76">
        <v>17222.349999999999</v>
      </c>
      <c r="D76">
        <v>16</v>
      </c>
      <c r="E76" t="s">
        <v>144</v>
      </c>
      <c r="F76">
        <v>1.7250000000000001</v>
      </c>
      <c r="G76" t="s">
        <v>842</v>
      </c>
    </row>
    <row r="77" spans="1:7">
      <c r="A77" s="2">
        <v>44320</v>
      </c>
      <c r="B77" t="s">
        <v>151</v>
      </c>
      <c r="C77">
        <v>16933.78</v>
      </c>
      <c r="D77">
        <v>15</v>
      </c>
      <c r="E77" t="s">
        <v>144</v>
      </c>
      <c r="F77">
        <v>1.7250000000000001</v>
      </c>
      <c r="G77" t="s">
        <v>842</v>
      </c>
    </row>
    <row r="78" spans="1:7">
      <c r="A78" s="2">
        <v>44321</v>
      </c>
      <c r="B78" t="s">
        <v>152</v>
      </c>
      <c r="C78">
        <v>16843.439999999999</v>
      </c>
      <c r="D78">
        <v>14</v>
      </c>
      <c r="E78" t="s">
        <v>144</v>
      </c>
      <c r="F78">
        <v>1.7250000000000001</v>
      </c>
      <c r="G78" t="s">
        <v>842</v>
      </c>
    </row>
    <row r="79" spans="1:7">
      <c r="A79" s="2">
        <v>44322</v>
      </c>
      <c r="B79" t="s">
        <v>153</v>
      </c>
      <c r="C79">
        <v>16994.36</v>
      </c>
      <c r="D79">
        <v>13</v>
      </c>
      <c r="E79" t="s">
        <v>144</v>
      </c>
      <c r="F79">
        <v>1.7250000000000001</v>
      </c>
      <c r="G79" t="s">
        <v>842</v>
      </c>
    </row>
    <row r="80" spans="1:7">
      <c r="A80" s="2">
        <v>44323</v>
      </c>
      <c r="B80" t="s">
        <v>154</v>
      </c>
      <c r="C80">
        <v>17285</v>
      </c>
      <c r="D80">
        <v>12</v>
      </c>
      <c r="E80" t="s">
        <v>144</v>
      </c>
      <c r="F80">
        <v>1.7250000000000001</v>
      </c>
      <c r="G80" t="s">
        <v>842</v>
      </c>
    </row>
    <row r="81" spans="1:7">
      <c r="A81" s="2">
        <v>44326</v>
      </c>
      <c r="B81" t="s">
        <v>155</v>
      </c>
      <c r="C81">
        <v>17235.61</v>
      </c>
      <c r="D81">
        <v>9</v>
      </c>
      <c r="E81" t="s">
        <v>144</v>
      </c>
      <c r="F81">
        <v>1.7250000000000001</v>
      </c>
      <c r="G81" t="s">
        <v>842</v>
      </c>
    </row>
    <row r="82" spans="1:7">
      <c r="A82" s="2">
        <v>44327</v>
      </c>
      <c r="B82" t="s">
        <v>156</v>
      </c>
      <c r="C82">
        <v>16583.13</v>
      </c>
      <c r="D82">
        <v>8</v>
      </c>
      <c r="E82" t="s">
        <v>144</v>
      </c>
      <c r="F82">
        <v>1.7250000000000001</v>
      </c>
      <c r="G82" t="s">
        <v>842</v>
      </c>
    </row>
    <row r="83" spans="1:7">
      <c r="A83" s="2">
        <v>44328</v>
      </c>
      <c r="B83" t="s">
        <v>157</v>
      </c>
      <c r="C83">
        <v>15902.37</v>
      </c>
      <c r="D83">
        <v>7</v>
      </c>
      <c r="E83" t="s">
        <v>144</v>
      </c>
      <c r="F83">
        <v>1.7250000000000001</v>
      </c>
      <c r="G83" t="s">
        <v>842</v>
      </c>
    </row>
    <row r="84" spans="1:7">
      <c r="A84" s="2">
        <v>44329</v>
      </c>
      <c r="B84" t="s">
        <v>158</v>
      </c>
      <c r="C84">
        <v>15670.1</v>
      </c>
      <c r="D84">
        <v>6</v>
      </c>
      <c r="E84" t="s">
        <v>144</v>
      </c>
      <c r="F84">
        <v>1.7250000000000001</v>
      </c>
      <c r="G84" t="s">
        <v>842</v>
      </c>
    </row>
    <row r="85" spans="1:7">
      <c r="A85" s="2">
        <v>44330</v>
      </c>
      <c r="B85" t="s">
        <v>159</v>
      </c>
      <c r="C85">
        <v>15827.09</v>
      </c>
      <c r="D85">
        <v>5</v>
      </c>
      <c r="E85" t="s">
        <v>144</v>
      </c>
      <c r="F85">
        <v>1.7250000000000001</v>
      </c>
      <c r="G85" t="s">
        <v>842</v>
      </c>
    </row>
    <row r="86" spans="1:7">
      <c r="A86" s="2">
        <v>44333</v>
      </c>
      <c r="B86" t="s">
        <v>160</v>
      </c>
      <c r="C86">
        <v>15353.89</v>
      </c>
      <c r="D86">
        <v>2</v>
      </c>
      <c r="E86" t="s">
        <v>144</v>
      </c>
      <c r="F86">
        <v>1.7250000000000001</v>
      </c>
      <c r="G86" t="s">
        <v>842</v>
      </c>
    </row>
    <row r="87" spans="1:7">
      <c r="A87" s="2">
        <v>44334</v>
      </c>
      <c r="B87" t="s">
        <v>161</v>
      </c>
      <c r="C87">
        <v>16145.98</v>
      </c>
      <c r="D87">
        <v>1</v>
      </c>
      <c r="E87" t="s">
        <v>144</v>
      </c>
      <c r="F87">
        <v>1.7250000000000001</v>
      </c>
      <c r="G87" t="s">
        <v>842</v>
      </c>
    </row>
    <row r="88" spans="1:7">
      <c r="A88" s="2">
        <v>44335</v>
      </c>
      <c r="B88" t="s">
        <v>162</v>
      </c>
      <c r="C88">
        <v>16132.66</v>
      </c>
      <c r="D88">
        <v>28</v>
      </c>
      <c r="E88" t="s">
        <v>144</v>
      </c>
      <c r="F88">
        <v>1.7250000000000001</v>
      </c>
      <c r="G88" t="s">
        <v>842</v>
      </c>
    </row>
    <row r="89" spans="1:7">
      <c r="A89" s="2">
        <v>44336</v>
      </c>
      <c r="B89" t="s">
        <v>163</v>
      </c>
      <c r="C89">
        <v>16042.36</v>
      </c>
      <c r="D89">
        <v>27</v>
      </c>
      <c r="E89" t="s">
        <v>164</v>
      </c>
      <c r="F89">
        <v>1.7250000000000001</v>
      </c>
      <c r="G89" t="s">
        <v>842</v>
      </c>
    </row>
    <row r="90" spans="1:7">
      <c r="A90" s="2">
        <v>44337</v>
      </c>
      <c r="B90" t="s">
        <v>165</v>
      </c>
      <c r="C90">
        <v>16302.06</v>
      </c>
      <c r="D90">
        <v>26</v>
      </c>
      <c r="E90" t="s">
        <v>164</v>
      </c>
      <c r="F90">
        <v>1.7250000000000001</v>
      </c>
      <c r="G90" t="s">
        <v>842</v>
      </c>
    </row>
    <row r="91" spans="1:7">
      <c r="A91" s="2">
        <v>44340</v>
      </c>
      <c r="B91" t="s">
        <v>166</v>
      </c>
      <c r="C91">
        <v>16338.29</v>
      </c>
      <c r="D91">
        <v>23</v>
      </c>
      <c r="E91" t="s">
        <v>164</v>
      </c>
      <c r="F91">
        <v>1.7250000000000001</v>
      </c>
      <c r="G91" t="s">
        <v>842</v>
      </c>
    </row>
    <row r="92" spans="1:7">
      <c r="A92" s="2">
        <v>44341</v>
      </c>
      <c r="B92" t="s">
        <v>167</v>
      </c>
      <c r="C92">
        <v>16595.669999999998</v>
      </c>
      <c r="D92">
        <v>22</v>
      </c>
      <c r="E92" t="s">
        <v>164</v>
      </c>
      <c r="F92">
        <v>1.7250000000000001</v>
      </c>
      <c r="G92" t="s">
        <v>842</v>
      </c>
    </row>
    <row r="93" spans="1:7">
      <c r="A93" s="2">
        <v>44342</v>
      </c>
      <c r="B93" t="s">
        <v>168</v>
      </c>
      <c r="C93">
        <v>16643.689999999999</v>
      </c>
      <c r="D93">
        <v>21</v>
      </c>
      <c r="E93" t="s">
        <v>164</v>
      </c>
      <c r="F93">
        <v>1.7250000000000001</v>
      </c>
      <c r="G93" t="s">
        <v>842</v>
      </c>
    </row>
    <row r="94" spans="1:7">
      <c r="A94" s="2">
        <v>44343</v>
      </c>
      <c r="B94" t="s">
        <v>169</v>
      </c>
      <c r="C94">
        <v>16601.61</v>
      </c>
      <c r="D94">
        <v>20</v>
      </c>
      <c r="E94" t="s">
        <v>164</v>
      </c>
      <c r="F94">
        <v>1.7250000000000001</v>
      </c>
      <c r="G94" t="s">
        <v>842</v>
      </c>
    </row>
    <row r="95" spans="1:7">
      <c r="A95" s="2">
        <v>44344</v>
      </c>
      <c r="B95" t="s">
        <v>170</v>
      </c>
      <c r="C95">
        <v>16870.86</v>
      </c>
      <c r="D95">
        <v>19</v>
      </c>
      <c r="E95" t="s">
        <v>164</v>
      </c>
      <c r="F95">
        <v>1.7250000000000001</v>
      </c>
      <c r="G95" t="s">
        <v>842</v>
      </c>
    </row>
    <row r="96" spans="1:7">
      <c r="A96" s="2">
        <v>44347</v>
      </c>
      <c r="B96" t="s">
        <v>171</v>
      </c>
      <c r="C96">
        <v>17068.43</v>
      </c>
      <c r="D96">
        <v>16</v>
      </c>
      <c r="E96" t="s">
        <v>164</v>
      </c>
      <c r="F96">
        <v>1.7250000000000001</v>
      </c>
      <c r="G96" t="s">
        <v>842</v>
      </c>
    </row>
    <row r="97" spans="1:7">
      <c r="A97" s="2">
        <v>44348</v>
      </c>
      <c r="B97" t="s">
        <v>172</v>
      </c>
      <c r="C97">
        <v>17162.38</v>
      </c>
      <c r="D97">
        <v>15</v>
      </c>
      <c r="E97" t="s">
        <v>164</v>
      </c>
      <c r="F97">
        <v>1.7250000000000001</v>
      </c>
      <c r="G97" t="s">
        <v>842</v>
      </c>
    </row>
    <row r="98" spans="1:7">
      <c r="A98" s="2">
        <v>44349</v>
      </c>
      <c r="B98" t="s">
        <v>173</v>
      </c>
      <c r="C98">
        <v>17165.04</v>
      </c>
      <c r="D98">
        <v>14</v>
      </c>
      <c r="E98" t="s">
        <v>164</v>
      </c>
      <c r="F98">
        <v>1.7250000000000001</v>
      </c>
      <c r="G98" t="s">
        <v>842</v>
      </c>
    </row>
    <row r="99" spans="1:7">
      <c r="A99" s="2">
        <v>44350</v>
      </c>
      <c r="B99" t="s">
        <v>174</v>
      </c>
      <c r="C99">
        <v>17246.16</v>
      </c>
      <c r="D99">
        <v>13</v>
      </c>
      <c r="E99" t="s">
        <v>164</v>
      </c>
      <c r="F99">
        <v>1.7250000000000001</v>
      </c>
      <c r="G99" t="s">
        <v>842</v>
      </c>
    </row>
    <row r="100" spans="1:7">
      <c r="A100" s="2">
        <v>44351</v>
      </c>
      <c r="B100" t="s">
        <v>175</v>
      </c>
      <c r="C100">
        <v>17147.41</v>
      </c>
      <c r="D100">
        <v>12</v>
      </c>
      <c r="E100" t="s">
        <v>164</v>
      </c>
      <c r="F100">
        <v>1.7250000000000001</v>
      </c>
      <c r="G100" t="s">
        <v>842</v>
      </c>
    </row>
    <row r="101" spans="1:7">
      <c r="A101" s="2">
        <v>44354</v>
      </c>
      <c r="B101" t="s">
        <v>176</v>
      </c>
      <c r="C101">
        <v>17083.91</v>
      </c>
      <c r="D101">
        <v>9</v>
      </c>
      <c r="E101" t="s">
        <v>164</v>
      </c>
      <c r="F101">
        <v>1.7250000000000001</v>
      </c>
      <c r="G101" t="s">
        <v>842</v>
      </c>
    </row>
    <row r="102" spans="1:7">
      <c r="A102" s="2">
        <v>44355</v>
      </c>
      <c r="B102" t="s">
        <v>177</v>
      </c>
      <c r="C102">
        <v>17076.21</v>
      </c>
      <c r="D102">
        <v>8</v>
      </c>
      <c r="E102" t="s">
        <v>164</v>
      </c>
      <c r="F102">
        <v>1.7250000000000001</v>
      </c>
      <c r="G102" t="s">
        <v>842</v>
      </c>
    </row>
    <row r="103" spans="1:7">
      <c r="A103" s="2">
        <v>44356</v>
      </c>
      <c r="B103" t="s">
        <v>178</v>
      </c>
      <c r="C103">
        <v>16966.22</v>
      </c>
      <c r="D103">
        <v>7</v>
      </c>
      <c r="E103" t="s">
        <v>164</v>
      </c>
      <c r="F103">
        <v>1.7250000000000001</v>
      </c>
      <c r="G103" t="s">
        <v>842</v>
      </c>
    </row>
    <row r="104" spans="1:7">
      <c r="A104" s="2">
        <v>44357</v>
      </c>
      <c r="B104" t="s">
        <v>179</v>
      </c>
      <c r="C104">
        <v>17159.22</v>
      </c>
      <c r="D104">
        <v>6</v>
      </c>
      <c r="E104" t="s">
        <v>164</v>
      </c>
      <c r="F104">
        <v>1.7250000000000001</v>
      </c>
      <c r="G104" t="s">
        <v>842</v>
      </c>
    </row>
    <row r="105" spans="1:7">
      <c r="A105" s="2">
        <v>44358</v>
      </c>
      <c r="B105" t="s">
        <v>180</v>
      </c>
      <c r="C105">
        <v>17213.52</v>
      </c>
      <c r="D105">
        <v>5</v>
      </c>
      <c r="E105" t="s">
        <v>164</v>
      </c>
      <c r="F105">
        <v>1.7250000000000001</v>
      </c>
      <c r="G105" t="s">
        <v>842</v>
      </c>
    </row>
    <row r="106" spans="1:7">
      <c r="A106" s="2">
        <v>44362</v>
      </c>
      <c r="B106" t="s">
        <v>181</v>
      </c>
      <c r="C106">
        <v>17371.29</v>
      </c>
      <c r="D106">
        <v>1</v>
      </c>
      <c r="E106" t="s">
        <v>164</v>
      </c>
      <c r="F106">
        <v>1.7250000000000001</v>
      </c>
      <c r="G106" t="s">
        <v>842</v>
      </c>
    </row>
    <row r="107" spans="1:7">
      <c r="A107" s="2">
        <v>44363</v>
      </c>
      <c r="B107" t="s">
        <v>182</v>
      </c>
      <c r="C107">
        <v>17307.86</v>
      </c>
      <c r="D107">
        <v>35</v>
      </c>
      <c r="E107" t="s">
        <v>164</v>
      </c>
      <c r="F107">
        <v>1.7250000000000001</v>
      </c>
      <c r="G107" t="s">
        <v>842</v>
      </c>
    </row>
    <row r="108" spans="1:7">
      <c r="A108" s="2">
        <v>44364</v>
      </c>
      <c r="B108" t="s">
        <v>183</v>
      </c>
      <c r="C108">
        <v>17390.61</v>
      </c>
      <c r="D108">
        <v>34</v>
      </c>
      <c r="E108" t="s">
        <v>184</v>
      </c>
      <c r="F108">
        <v>1.7250000000000001</v>
      </c>
      <c r="G108" t="s">
        <v>842</v>
      </c>
    </row>
    <row r="109" spans="1:7">
      <c r="A109" s="2">
        <v>44365</v>
      </c>
      <c r="B109" t="s">
        <v>185</v>
      </c>
      <c r="C109">
        <v>17318.54</v>
      </c>
      <c r="D109">
        <v>33</v>
      </c>
      <c r="E109" t="s">
        <v>184</v>
      </c>
      <c r="F109">
        <v>1.7250000000000001</v>
      </c>
      <c r="G109" t="s">
        <v>842</v>
      </c>
    </row>
    <row r="110" spans="1:7">
      <c r="A110" s="2">
        <v>44368</v>
      </c>
      <c r="B110" t="s">
        <v>186</v>
      </c>
      <c r="C110">
        <v>17062.98</v>
      </c>
      <c r="D110">
        <v>30</v>
      </c>
      <c r="E110" t="s">
        <v>184</v>
      </c>
      <c r="F110">
        <v>1.7250000000000001</v>
      </c>
      <c r="G110" t="s">
        <v>842</v>
      </c>
    </row>
    <row r="111" spans="1:7">
      <c r="A111" s="2">
        <v>44369</v>
      </c>
      <c r="B111" t="s">
        <v>187</v>
      </c>
      <c r="C111">
        <v>17075.55</v>
      </c>
      <c r="D111">
        <v>29</v>
      </c>
      <c r="E111" t="s">
        <v>184</v>
      </c>
      <c r="F111">
        <v>1.7250000000000001</v>
      </c>
      <c r="G111" t="s">
        <v>842</v>
      </c>
    </row>
    <row r="112" spans="1:7">
      <c r="A112" s="2">
        <v>44370</v>
      </c>
      <c r="B112" t="s">
        <v>188</v>
      </c>
      <c r="C112">
        <v>17336.71</v>
      </c>
      <c r="D112">
        <v>28</v>
      </c>
      <c r="E112" t="s">
        <v>184</v>
      </c>
      <c r="F112">
        <v>1.7250000000000001</v>
      </c>
      <c r="G112" t="s">
        <v>842</v>
      </c>
    </row>
    <row r="113" spans="1:7">
      <c r="A113" s="2">
        <v>44371</v>
      </c>
      <c r="B113" t="s">
        <v>189</v>
      </c>
      <c r="C113">
        <v>17407.96</v>
      </c>
      <c r="D113">
        <v>27</v>
      </c>
      <c r="E113" t="s">
        <v>184</v>
      </c>
      <c r="F113">
        <v>1.7250000000000001</v>
      </c>
      <c r="G113" t="s">
        <v>842</v>
      </c>
    </row>
    <row r="114" spans="1:7">
      <c r="A114" s="2">
        <v>44372</v>
      </c>
      <c r="B114" t="s">
        <v>190</v>
      </c>
      <c r="C114">
        <v>17502.990000000002</v>
      </c>
      <c r="D114">
        <v>26</v>
      </c>
      <c r="E114" t="s">
        <v>184</v>
      </c>
      <c r="F114">
        <v>1.7250000000000001</v>
      </c>
      <c r="G114" t="s">
        <v>842</v>
      </c>
    </row>
    <row r="115" spans="1:7">
      <c r="A115" s="2">
        <v>44375</v>
      </c>
      <c r="B115" t="s">
        <v>191</v>
      </c>
      <c r="C115">
        <v>17590.97</v>
      </c>
      <c r="D115">
        <v>23</v>
      </c>
      <c r="E115" t="s">
        <v>184</v>
      </c>
      <c r="F115">
        <v>1.7250000000000001</v>
      </c>
      <c r="G115" t="s">
        <v>842</v>
      </c>
    </row>
    <row r="116" spans="1:7">
      <c r="A116" s="2">
        <v>44376</v>
      </c>
      <c r="B116" t="s">
        <v>192</v>
      </c>
      <c r="C116">
        <v>17598.189999999999</v>
      </c>
      <c r="D116">
        <v>22</v>
      </c>
      <c r="E116" t="s">
        <v>184</v>
      </c>
      <c r="F116">
        <v>1.7250000000000001</v>
      </c>
      <c r="G116" t="s">
        <v>842</v>
      </c>
    </row>
    <row r="117" spans="1:7">
      <c r="A117" s="2">
        <v>44377</v>
      </c>
      <c r="B117" t="s">
        <v>193</v>
      </c>
      <c r="C117">
        <v>17755.46</v>
      </c>
      <c r="D117">
        <v>21</v>
      </c>
      <c r="E117" t="s">
        <v>184</v>
      </c>
      <c r="F117">
        <v>1.7250000000000001</v>
      </c>
      <c r="G117" t="s">
        <v>842</v>
      </c>
    </row>
    <row r="118" spans="1:7">
      <c r="A118" s="2">
        <v>44378</v>
      </c>
      <c r="B118" t="s">
        <v>194</v>
      </c>
      <c r="C118">
        <v>17713.939999999999</v>
      </c>
      <c r="D118">
        <v>20</v>
      </c>
      <c r="E118" t="s">
        <v>184</v>
      </c>
      <c r="F118">
        <v>1.7250000000000001</v>
      </c>
      <c r="G118" t="s">
        <v>842</v>
      </c>
    </row>
    <row r="119" spans="1:7">
      <c r="A119" s="2">
        <v>44379</v>
      </c>
      <c r="B119" t="s">
        <v>195</v>
      </c>
      <c r="C119">
        <v>17710.150000000001</v>
      </c>
      <c r="D119">
        <v>19</v>
      </c>
      <c r="E119" t="s">
        <v>184</v>
      </c>
      <c r="F119">
        <v>1.7250000000000001</v>
      </c>
      <c r="G119" t="s">
        <v>842</v>
      </c>
    </row>
    <row r="120" spans="1:7">
      <c r="A120" s="2">
        <v>44382</v>
      </c>
      <c r="B120" t="s">
        <v>196</v>
      </c>
      <c r="C120">
        <v>17919.330000000002</v>
      </c>
      <c r="D120">
        <v>16</v>
      </c>
      <c r="E120" t="s">
        <v>184</v>
      </c>
      <c r="F120">
        <v>1.7250000000000001</v>
      </c>
      <c r="G120" t="s">
        <v>842</v>
      </c>
    </row>
    <row r="121" spans="1:7">
      <c r="A121" s="2">
        <v>44383</v>
      </c>
      <c r="B121" t="s">
        <v>197</v>
      </c>
      <c r="C121">
        <v>17913.07</v>
      </c>
      <c r="D121">
        <v>15</v>
      </c>
      <c r="E121" t="s">
        <v>184</v>
      </c>
      <c r="F121">
        <v>1.7250000000000001</v>
      </c>
      <c r="G121" t="s">
        <v>842</v>
      </c>
    </row>
    <row r="122" spans="1:7">
      <c r="A122" s="2">
        <v>44384</v>
      </c>
      <c r="B122" t="s">
        <v>198</v>
      </c>
      <c r="C122">
        <v>17850.689999999999</v>
      </c>
      <c r="D122">
        <v>14</v>
      </c>
      <c r="E122" t="s">
        <v>184</v>
      </c>
      <c r="F122">
        <v>1.7250000000000001</v>
      </c>
      <c r="G122" t="s">
        <v>842</v>
      </c>
    </row>
    <row r="123" spans="1:7">
      <c r="A123" s="2">
        <v>44385</v>
      </c>
      <c r="B123" t="s">
        <v>199</v>
      </c>
      <c r="C123">
        <v>17866.09</v>
      </c>
      <c r="D123">
        <v>13</v>
      </c>
      <c r="E123" t="s">
        <v>184</v>
      </c>
      <c r="F123">
        <v>1.7250000000000001</v>
      </c>
      <c r="G123" t="s">
        <v>842</v>
      </c>
    </row>
    <row r="124" spans="1:7">
      <c r="A124" s="2">
        <v>44386</v>
      </c>
      <c r="B124" t="s">
        <v>200</v>
      </c>
      <c r="C124">
        <v>17661.48</v>
      </c>
      <c r="D124">
        <v>12</v>
      </c>
      <c r="E124" t="s">
        <v>184</v>
      </c>
      <c r="F124">
        <v>1.7250000000000001</v>
      </c>
      <c r="G124" t="s">
        <v>842</v>
      </c>
    </row>
    <row r="125" spans="1:7">
      <c r="A125" s="2">
        <v>44389</v>
      </c>
      <c r="B125" t="s">
        <v>201</v>
      </c>
      <c r="C125">
        <v>17814.330000000002</v>
      </c>
      <c r="D125">
        <v>9</v>
      </c>
      <c r="E125" t="s">
        <v>184</v>
      </c>
      <c r="F125">
        <v>1.7250000000000001</v>
      </c>
      <c r="G125" t="s">
        <v>842</v>
      </c>
    </row>
    <row r="126" spans="1:7">
      <c r="A126" s="2">
        <v>44390</v>
      </c>
      <c r="B126" t="s">
        <v>202</v>
      </c>
      <c r="C126">
        <v>17847.52</v>
      </c>
      <c r="D126">
        <v>8</v>
      </c>
      <c r="E126" t="s">
        <v>184</v>
      </c>
      <c r="F126">
        <v>1.7250000000000001</v>
      </c>
      <c r="G126" t="s">
        <v>842</v>
      </c>
    </row>
    <row r="127" spans="1:7">
      <c r="A127" s="2">
        <v>44391</v>
      </c>
      <c r="B127" t="s">
        <v>203</v>
      </c>
      <c r="C127">
        <v>17845.75</v>
      </c>
      <c r="D127">
        <v>7</v>
      </c>
      <c r="E127" t="s">
        <v>184</v>
      </c>
      <c r="F127">
        <v>1.7250000000000001</v>
      </c>
      <c r="G127" t="s">
        <v>842</v>
      </c>
    </row>
    <row r="128" spans="1:7">
      <c r="A128" s="2">
        <v>44392</v>
      </c>
      <c r="B128" t="s">
        <v>204</v>
      </c>
      <c r="C128">
        <v>18034.189999999999</v>
      </c>
      <c r="D128">
        <v>6</v>
      </c>
      <c r="E128" t="s">
        <v>184</v>
      </c>
      <c r="F128">
        <v>1.7250000000000001</v>
      </c>
      <c r="G128" t="s">
        <v>842</v>
      </c>
    </row>
    <row r="129" spans="1:7">
      <c r="A129" s="2">
        <v>44393</v>
      </c>
      <c r="B129" t="s">
        <v>205</v>
      </c>
      <c r="C129">
        <v>17895.25</v>
      </c>
      <c r="D129">
        <v>5</v>
      </c>
      <c r="E129" t="s">
        <v>184</v>
      </c>
      <c r="F129">
        <v>1.7250000000000001</v>
      </c>
      <c r="G129" t="s">
        <v>842</v>
      </c>
    </row>
    <row r="130" spans="1:7">
      <c r="A130" s="2">
        <v>44396</v>
      </c>
      <c r="B130" t="s">
        <v>206</v>
      </c>
      <c r="C130">
        <v>17789.25</v>
      </c>
      <c r="D130">
        <v>2</v>
      </c>
      <c r="E130" t="s">
        <v>184</v>
      </c>
      <c r="F130">
        <v>1.7250000000000001</v>
      </c>
      <c r="G130" t="s">
        <v>842</v>
      </c>
    </row>
    <row r="131" spans="1:7">
      <c r="A131" s="2">
        <v>44397</v>
      </c>
      <c r="B131" t="s">
        <v>207</v>
      </c>
      <c r="C131">
        <v>17528.740000000002</v>
      </c>
      <c r="D131">
        <v>1</v>
      </c>
      <c r="E131" t="s">
        <v>184</v>
      </c>
      <c r="F131">
        <v>1.7250000000000001</v>
      </c>
      <c r="G131" t="s">
        <v>842</v>
      </c>
    </row>
    <row r="132" spans="1:7">
      <c r="A132" s="2">
        <v>44398</v>
      </c>
      <c r="B132" t="s">
        <v>208</v>
      </c>
      <c r="C132">
        <v>17458.79</v>
      </c>
      <c r="D132">
        <v>28</v>
      </c>
      <c r="E132" t="s">
        <v>184</v>
      </c>
      <c r="F132">
        <v>1.7250000000000001</v>
      </c>
      <c r="G132" t="s">
        <v>842</v>
      </c>
    </row>
    <row r="133" spans="1:7">
      <c r="A133" s="2">
        <v>44399</v>
      </c>
      <c r="B133" t="s">
        <v>209</v>
      </c>
      <c r="C133">
        <v>17572.330000000002</v>
      </c>
      <c r="D133">
        <v>27</v>
      </c>
      <c r="E133" t="s">
        <v>210</v>
      </c>
      <c r="F133">
        <v>1.7250000000000001</v>
      </c>
      <c r="G133" t="s">
        <v>842</v>
      </c>
    </row>
    <row r="134" spans="1:7">
      <c r="A134" s="2">
        <v>44400</v>
      </c>
      <c r="B134" t="s">
        <v>211</v>
      </c>
      <c r="C134">
        <v>17572.919999999998</v>
      </c>
      <c r="D134">
        <v>26</v>
      </c>
      <c r="E134" t="s">
        <v>210</v>
      </c>
      <c r="F134">
        <v>1.7250000000000001</v>
      </c>
      <c r="G134" t="s">
        <v>842</v>
      </c>
    </row>
    <row r="135" spans="1:7">
      <c r="A135" s="2">
        <v>44403</v>
      </c>
      <c r="B135" t="s">
        <v>212</v>
      </c>
      <c r="C135">
        <v>17403.560000000001</v>
      </c>
      <c r="D135">
        <v>23</v>
      </c>
      <c r="E135" t="s">
        <v>210</v>
      </c>
      <c r="F135">
        <v>1.7250000000000001</v>
      </c>
      <c r="G135" t="s">
        <v>842</v>
      </c>
    </row>
    <row r="136" spans="1:7">
      <c r="A136" s="2">
        <v>44404</v>
      </c>
      <c r="B136" t="s">
        <v>213</v>
      </c>
      <c r="C136">
        <v>17269.87</v>
      </c>
      <c r="D136">
        <v>22</v>
      </c>
      <c r="E136" t="s">
        <v>210</v>
      </c>
      <c r="F136">
        <v>1.7250000000000001</v>
      </c>
      <c r="G136" t="s">
        <v>842</v>
      </c>
    </row>
    <row r="137" spans="1:7">
      <c r="A137" s="2">
        <v>44405</v>
      </c>
      <c r="B137" t="s">
        <v>214</v>
      </c>
      <c r="C137">
        <v>17135.22</v>
      </c>
      <c r="D137">
        <v>21</v>
      </c>
      <c r="E137" t="s">
        <v>210</v>
      </c>
      <c r="F137">
        <v>1.7250000000000001</v>
      </c>
      <c r="G137" t="s">
        <v>842</v>
      </c>
    </row>
    <row r="138" spans="1:7">
      <c r="A138" s="2">
        <v>44406</v>
      </c>
      <c r="B138" t="s">
        <v>215</v>
      </c>
      <c r="C138">
        <v>17402.810000000001</v>
      </c>
      <c r="D138">
        <v>20</v>
      </c>
      <c r="E138" t="s">
        <v>210</v>
      </c>
      <c r="F138">
        <v>1.7250000000000001</v>
      </c>
      <c r="G138" t="s">
        <v>842</v>
      </c>
    </row>
    <row r="139" spans="1:7">
      <c r="A139" s="2">
        <v>44407</v>
      </c>
      <c r="B139" t="s">
        <v>216</v>
      </c>
      <c r="C139">
        <v>17247.41</v>
      </c>
      <c r="D139">
        <v>19</v>
      </c>
      <c r="E139" t="s">
        <v>210</v>
      </c>
      <c r="F139">
        <v>1.7250000000000001</v>
      </c>
      <c r="G139" t="s">
        <v>842</v>
      </c>
    </row>
    <row r="140" spans="1:7">
      <c r="A140" s="2">
        <v>44410</v>
      </c>
      <c r="B140" t="s">
        <v>217</v>
      </c>
      <c r="C140">
        <v>17503.28</v>
      </c>
      <c r="D140">
        <v>16</v>
      </c>
      <c r="E140" t="s">
        <v>210</v>
      </c>
      <c r="F140">
        <v>1.7250000000000001</v>
      </c>
      <c r="G140" t="s">
        <v>842</v>
      </c>
    </row>
    <row r="141" spans="1:7">
      <c r="A141" s="2">
        <v>44411</v>
      </c>
      <c r="B141" t="s">
        <v>218</v>
      </c>
      <c r="C141">
        <v>17553.759999999998</v>
      </c>
      <c r="D141">
        <v>15</v>
      </c>
      <c r="E141" t="s">
        <v>210</v>
      </c>
      <c r="F141">
        <v>1.7250000000000001</v>
      </c>
      <c r="G141" t="s">
        <v>842</v>
      </c>
    </row>
    <row r="142" spans="1:7">
      <c r="A142" s="2">
        <v>44412</v>
      </c>
      <c r="B142" t="s">
        <v>219</v>
      </c>
      <c r="C142">
        <v>17623.89</v>
      </c>
      <c r="D142">
        <v>14</v>
      </c>
      <c r="E142" t="s">
        <v>210</v>
      </c>
      <c r="F142">
        <v>1.7250000000000001</v>
      </c>
      <c r="G142" t="s">
        <v>842</v>
      </c>
    </row>
    <row r="143" spans="1:7">
      <c r="A143" s="2">
        <v>44413</v>
      </c>
      <c r="B143" t="s">
        <v>220</v>
      </c>
      <c r="C143">
        <v>17603.12</v>
      </c>
      <c r="D143">
        <v>13</v>
      </c>
      <c r="E143" t="s">
        <v>210</v>
      </c>
      <c r="F143">
        <v>1.7250000000000001</v>
      </c>
      <c r="G143" t="s">
        <v>842</v>
      </c>
    </row>
    <row r="144" spans="1:7">
      <c r="A144" s="2">
        <v>44414</v>
      </c>
      <c r="B144" t="s">
        <v>221</v>
      </c>
      <c r="C144">
        <v>17526.28</v>
      </c>
      <c r="D144">
        <v>12</v>
      </c>
      <c r="E144" t="s">
        <v>210</v>
      </c>
      <c r="F144">
        <v>1.7250000000000001</v>
      </c>
      <c r="G144" t="s">
        <v>842</v>
      </c>
    </row>
    <row r="145" spans="1:7">
      <c r="A145" s="2">
        <v>44417</v>
      </c>
      <c r="B145" t="s">
        <v>222</v>
      </c>
      <c r="C145">
        <v>17485.150000000001</v>
      </c>
      <c r="D145">
        <v>9</v>
      </c>
      <c r="E145" t="s">
        <v>210</v>
      </c>
      <c r="F145">
        <v>1.7250000000000001</v>
      </c>
      <c r="G145" t="s">
        <v>842</v>
      </c>
    </row>
    <row r="146" spans="1:7">
      <c r="A146" s="2">
        <v>44418</v>
      </c>
      <c r="B146" t="s">
        <v>223</v>
      </c>
      <c r="C146">
        <v>17323.64</v>
      </c>
      <c r="D146">
        <v>8</v>
      </c>
      <c r="E146" t="s">
        <v>210</v>
      </c>
      <c r="F146">
        <v>1.7250000000000001</v>
      </c>
      <c r="G146" t="s">
        <v>842</v>
      </c>
    </row>
    <row r="147" spans="1:7">
      <c r="A147" s="2">
        <v>44419</v>
      </c>
      <c r="B147" t="s">
        <v>224</v>
      </c>
      <c r="C147">
        <v>17227.18</v>
      </c>
      <c r="D147">
        <v>7</v>
      </c>
      <c r="E147" t="s">
        <v>210</v>
      </c>
      <c r="F147">
        <v>1.7250000000000001</v>
      </c>
      <c r="G147" t="s">
        <v>842</v>
      </c>
    </row>
    <row r="148" spans="1:7">
      <c r="A148" s="2">
        <v>44420</v>
      </c>
      <c r="B148" t="s">
        <v>225</v>
      </c>
      <c r="C148">
        <v>17219.939999999999</v>
      </c>
      <c r="D148">
        <v>6</v>
      </c>
      <c r="E148" t="s">
        <v>210</v>
      </c>
      <c r="F148">
        <v>1.7250000000000001</v>
      </c>
      <c r="G148" t="s">
        <v>842</v>
      </c>
    </row>
    <row r="149" spans="1:7">
      <c r="A149" s="2">
        <v>44421</v>
      </c>
      <c r="B149" t="s">
        <v>226</v>
      </c>
      <c r="C149">
        <v>16982.11</v>
      </c>
      <c r="D149">
        <v>5</v>
      </c>
      <c r="E149" t="s">
        <v>210</v>
      </c>
      <c r="F149">
        <v>1.7250000000000001</v>
      </c>
      <c r="G149" t="s">
        <v>842</v>
      </c>
    </row>
    <row r="150" spans="1:7">
      <c r="A150" s="2">
        <v>44424</v>
      </c>
      <c r="B150" t="s">
        <v>227</v>
      </c>
      <c r="C150">
        <v>16858.77</v>
      </c>
      <c r="D150">
        <v>2</v>
      </c>
      <c r="E150" t="s">
        <v>210</v>
      </c>
      <c r="F150">
        <v>1.7250000000000001</v>
      </c>
      <c r="G150" t="s">
        <v>842</v>
      </c>
    </row>
    <row r="151" spans="1:7">
      <c r="A151" s="2">
        <v>44425</v>
      </c>
      <c r="B151" t="s">
        <v>228</v>
      </c>
      <c r="C151">
        <v>16661.36</v>
      </c>
      <c r="D151">
        <v>1</v>
      </c>
      <c r="E151" t="s">
        <v>210</v>
      </c>
      <c r="F151">
        <v>1.7250000000000001</v>
      </c>
      <c r="G151" t="s">
        <v>842</v>
      </c>
    </row>
    <row r="152" spans="1:7">
      <c r="A152" s="2">
        <v>44426</v>
      </c>
      <c r="B152" t="s">
        <v>229</v>
      </c>
      <c r="C152">
        <v>16826.27</v>
      </c>
      <c r="D152">
        <v>28</v>
      </c>
      <c r="E152" t="s">
        <v>210</v>
      </c>
      <c r="F152">
        <v>1.7250000000000001</v>
      </c>
      <c r="G152" t="s">
        <v>842</v>
      </c>
    </row>
    <row r="153" spans="1:7">
      <c r="A153" s="2">
        <v>44427</v>
      </c>
      <c r="B153" t="s">
        <v>230</v>
      </c>
      <c r="C153">
        <v>16375.4</v>
      </c>
      <c r="D153">
        <v>27</v>
      </c>
      <c r="E153" t="s">
        <v>231</v>
      </c>
      <c r="F153">
        <v>1.7250000000000001</v>
      </c>
      <c r="G153" t="s">
        <v>842</v>
      </c>
    </row>
    <row r="154" spans="1:7">
      <c r="A154" s="2">
        <v>44428</v>
      </c>
      <c r="B154" t="s">
        <v>232</v>
      </c>
      <c r="C154">
        <v>16341.94</v>
      </c>
      <c r="D154">
        <v>26</v>
      </c>
      <c r="E154" t="s">
        <v>231</v>
      </c>
      <c r="F154">
        <v>1.7250000000000001</v>
      </c>
      <c r="G154" t="s">
        <v>842</v>
      </c>
    </row>
    <row r="155" spans="1:7">
      <c r="A155" s="2">
        <v>44431</v>
      </c>
      <c r="B155" t="s">
        <v>233</v>
      </c>
      <c r="C155">
        <v>16741.84</v>
      </c>
      <c r="D155">
        <v>23</v>
      </c>
      <c r="E155" t="s">
        <v>231</v>
      </c>
      <c r="F155">
        <v>1.7250000000000001</v>
      </c>
      <c r="G155" t="s">
        <v>842</v>
      </c>
    </row>
    <row r="156" spans="1:7">
      <c r="A156" s="2">
        <v>44432</v>
      </c>
      <c r="B156" t="s">
        <v>234</v>
      </c>
      <c r="C156">
        <v>16818.73</v>
      </c>
      <c r="D156">
        <v>22</v>
      </c>
      <c r="E156" t="s">
        <v>231</v>
      </c>
      <c r="F156">
        <v>1.7250000000000001</v>
      </c>
      <c r="G156" t="s">
        <v>842</v>
      </c>
    </row>
    <row r="157" spans="1:7">
      <c r="A157" s="2">
        <v>44433</v>
      </c>
      <c r="B157" t="s">
        <v>235</v>
      </c>
      <c r="C157">
        <v>17045.86</v>
      </c>
      <c r="D157">
        <v>21</v>
      </c>
      <c r="E157" t="s">
        <v>231</v>
      </c>
      <c r="F157">
        <v>1.7250000000000001</v>
      </c>
      <c r="G157" t="s">
        <v>842</v>
      </c>
    </row>
    <row r="158" spans="1:7">
      <c r="A158" s="2">
        <v>44434</v>
      </c>
      <c r="B158" t="s">
        <v>236</v>
      </c>
      <c r="C158">
        <v>17066.96</v>
      </c>
      <c r="D158">
        <v>20</v>
      </c>
      <c r="E158" t="s">
        <v>231</v>
      </c>
      <c r="F158">
        <v>1.7250000000000001</v>
      </c>
      <c r="G158" t="s">
        <v>842</v>
      </c>
    </row>
    <row r="159" spans="1:7">
      <c r="A159" s="2">
        <v>44435</v>
      </c>
      <c r="B159" t="s">
        <v>237</v>
      </c>
      <c r="C159">
        <v>17209.93</v>
      </c>
      <c r="D159">
        <v>19</v>
      </c>
      <c r="E159" t="s">
        <v>231</v>
      </c>
      <c r="F159">
        <v>1.7250000000000001</v>
      </c>
      <c r="G159" t="s">
        <v>842</v>
      </c>
    </row>
    <row r="160" spans="1:7">
      <c r="A160" s="2">
        <v>44438</v>
      </c>
      <c r="B160" t="s">
        <v>238</v>
      </c>
      <c r="C160">
        <v>17396.52</v>
      </c>
      <c r="D160">
        <v>16</v>
      </c>
      <c r="E160" t="s">
        <v>231</v>
      </c>
      <c r="F160">
        <v>1.7250000000000001</v>
      </c>
      <c r="G160" t="s">
        <v>842</v>
      </c>
    </row>
    <row r="161" spans="1:7">
      <c r="A161" s="2">
        <v>44439</v>
      </c>
      <c r="B161" t="s">
        <v>239</v>
      </c>
      <c r="C161">
        <v>17490.29</v>
      </c>
      <c r="D161">
        <v>15</v>
      </c>
      <c r="E161" t="s">
        <v>231</v>
      </c>
      <c r="F161">
        <v>1.7250000000000001</v>
      </c>
      <c r="G161" t="s">
        <v>842</v>
      </c>
    </row>
    <row r="162" spans="1:7">
      <c r="A162" s="2">
        <v>44440</v>
      </c>
      <c r="B162" t="s">
        <v>240</v>
      </c>
      <c r="C162">
        <v>17473.990000000002</v>
      </c>
      <c r="D162">
        <v>14</v>
      </c>
      <c r="E162" t="s">
        <v>231</v>
      </c>
      <c r="F162">
        <v>1.7250000000000001</v>
      </c>
      <c r="G162" t="s">
        <v>842</v>
      </c>
    </row>
    <row r="163" spans="1:7">
      <c r="A163" s="2">
        <v>44441</v>
      </c>
      <c r="B163" t="s">
        <v>241</v>
      </c>
      <c r="C163">
        <v>17319.759999999998</v>
      </c>
      <c r="D163">
        <v>13</v>
      </c>
      <c r="E163" t="s">
        <v>231</v>
      </c>
      <c r="F163">
        <v>1.7250000000000001</v>
      </c>
      <c r="G163" t="s">
        <v>842</v>
      </c>
    </row>
    <row r="164" spans="1:7">
      <c r="A164" s="2">
        <v>44442</v>
      </c>
      <c r="B164" t="s">
        <v>242</v>
      </c>
      <c r="C164">
        <v>17516.919999999998</v>
      </c>
      <c r="D164">
        <v>12</v>
      </c>
      <c r="E164" t="s">
        <v>231</v>
      </c>
      <c r="F164">
        <v>1.7250000000000001</v>
      </c>
      <c r="G164" t="s">
        <v>842</v>
      </c>
    </row>
    <row r="165" spans="1:7">
      <c r="A165" s="2">
        <v>44445</v>
      </c>
      <c r="B165" t="s">
        <v>243</v>
      </c>
      <c r="C165">
        <v>17495.3</v>
      </c>
      <c r="D165">
        <v>9</v>
      </c>
      <c r="E165" t="s">
        <v>231</v>
      </c>
      <c r="F165">
        <v>1.7250000000000001</v>
      </c>
      <c r="G165" t="s">
        <v>842</v>
      </c>
    </row>
    <row r="166" spans="1:7">
      <c r="A166" s="2">
        <v>44446</v>
      </c>
      <c r="B166" t="s">
        <v>244</v>
      </c>
      <c r="C166">
        <v>17428.87</v>
      </c>
      <c r="D166">
        <v>8</v>
      </c>
      <c r="E166" t="s">
        <v>231</v>
      </c>
      <c r="F166">
        <v>1.7250000000000001</v>
      </c>
      <c r="G166" t="s">
        <v>842</v>
      </c>
    </row>
    <row r="167" spans="1:7">
      <c r="A167" s="2">
        <v>44447</v>
      </c>
      <c r="B167" t="s">
        <v>245</v>
      </c>
      <c r="C167">
        <v>17270.490000000002</v>
      </c>
      <c r="D167">
        <v>7</v>
      </c>
      <c r="E167" t="s">
        <v>231</v>
      </c>
      <c r="F167">
        <v>1.7250000000000001</v>
      </c>
      <c r="G167" t="s">
        <v>842</v>
      </c>
    </row>
    <row r="168" spans="1:7">
      <c r="A168" s="2">
        <v>44448</v>
      </c>
      <c r="B168" t="s">
        <v>246</v>
      </c>
      <c r="C168">
        <v>17304.330000000002</v>
      </c>
      <c r="D168">
        <v>6</v>
      </c>
      <c r="E168" t="s">
        <v>231</v>
      </c>
      <c r="F168">
        <v>1.7250000000000001</v>
      </c>
      <c r="G168" t="s">
        <v>842</v>
      </c>
    </row>
    <row r="169" spans="1:7">
      <c r="A169" s="2">
        <v>44449</v>
      </c>
      <c r="B169" t="s">
        <v>247</v>
      </c>
      <c r="C169">
        <v>17474.57</v>
      </c>
      <c r="D169">
        <v>5</v>
      </c>
      <c r="E169" t="s">
        <v>231</v>
      </c>
      <c r="F169">
        <v>1.7250000000000001</v>
      </c>
      <c r="G169" t="s">
        <v>842</v>
      </c>
    </row>
    <row r="170" spans="1:7">
      <c r="A170" s="2">
        <v>44452</v>
      </c>
      <c r="B170" t="s">
        <v>248</v>
      </c>
      <c r="C170">
        <v>17446.310000000001</v>
      </c>
      <c r="D170">
        <v>2</v>
      </c>
      <c r="E170" t="s">
        <v>231</v>
      </c>
      <c r="F170">
        <v>1.7250000000000001</v>
      </c>
      <c r="G170" t="s">
        <v>842</v>
      </c>
    </row>
    <row r="171" spans="1:7">
      <c r="A171" s="2">
        <v>44453</v>
      </c>
      <c r="B171" t="s">
        <v>249</v>
      </c>
      <c r="C171">
        <v>17434.900000000001</v>
      </c>
      <c r="D171">
        <v>1</v>
      </c>
      <c r="E171" t="s">
        <v>231</v>
      </c>
      <c r="F171">
        <v>1.7250000000000001</v>
      </c>
      <c r="G171" t="s">
        <v>842</v>
      </c>
    </row>
    <row r="172" spans="1:7">
      <c r="A172" s="2">
        <v>44454</v>
      </c>
      <c r="B172" t="s">
        <v>250</v>
      </c>
      <c r="C172">
        <v>17354</v>
      </c>
      <c r="D172">
        <v>35</v>
      </c>
      <c r="E172" t="s">
        <v>231</v>
      </c>
      <c r="F172">
        <v>1.7250000000000001</v>
      </c>
      <c r="G172" t="s">
        <v>842</v>
      </c>
    </row>
    <row r="173" spans="1:7">
      <c r="A173" s="2">
        <v>44455</v>
      </c>
      <c r="B173" t="s">
        <v>251</v>
      </c>
      <c r="C173">
        <v>17278.7</v>
      </c>
      <c r="D173">
        <v>34</v>
      </c>
      <c r="E173" t="s">
        <v>252</v>
      </c>
      <c r="F173">
        <v>1.7250000000000001</v>
      </c>
      <c r="G173" t="s">
        <v>842</v>
      </c>
    </row>
    <row r="174" spans="1:7">
      <c r="A174" s="2">
        <v>44456</v>
      </c>
      <c r="B174" t="s">
        <v>253</v>
      </c>
      <c r="C174">
        <v>17276.79</v>
      </c>
      <c r="D174">
        <v>33</v>
      </c>
      <c r="E174" t="s">
        <v>252</v>
      </c>
      <c r="F174">
        <v>1.7250000000000001</v>
      </c>
      <c r="G174" t="s">
        <v>842</v>
      </c>
    </row>
    <row r="175" spans="1:7">
      <c r="A175" s="2">
        <v>44461</v>
      </c>
      <c r="B175" t="s">
        <v>254</v>
      </c>
      <c r="C175">
        <v>16925.82</v>
      </c>
      <c r="D175">
        <v>28</v>
      </c>
      <c r="E175" t="s">
        <v>252</v>
      </c>
      <c r="F175">
        <v>1.7250000000000001</v>
      </c>
      <c r="G175" t="s">
        <v>842</v>
      </c>
    </row>
    <row r="176" spans="1:7">
      <c r="A176" s="2">
        <v>44462</v>
      </c>
      <c r="B176" t="s">
        <v>255</v>
      </c>
      <c r="C176">
        <v>17078.22</v>
      </c>
      <c r="D176">
        <v>27</v>
      </c>
      <c r="E176" t="s">
        <v>252</v>
      </c>
      <c r="F176">
        <v>1.7250000000000001</v>
      </c>
      <c r="G176" t="s">
        <v>842</v>
      </c>
    </row>
    <row r="177" spans="1:7">
      <c r="A177" s="2">
        <v>44463</v>
      </c>
      <c r="B177" t="s">
        <v>256</v>
      </c>
      <c r="C177">
        <v>17260.189999999999</v>
      </c>
      <c r="D177">
        <v>26</v>
      </c>
      <c r="E177" t="s">
        <v>252</v>
      </c>
      <c r="F177">
        <v>1.7250000000000001</v>
      </c>
      <c r="G177" t="s">
        <v>842</v>
      </c>
    </row>
    <row r="178" spans="1:7">
      <c r="A178" s="2">
        <v>44466</v>
      </c>
      <c r="B178" t="s">
        <v>257</v>
      </c>
      <c r="C178">
        <v>17313.77</v>
      </c>
      <c r="D178">
        <v>23</v>
      </c>
      <c r="E178" t="s">
        <v>252</v>
      </c>
      <c r="F178">
        <v>1.7250000000000001</v>
      </c>
      <c r="G178" t="s">
        <v>842</v>
      </c>
    </row>
    <row r="179" spans="1:7">
      <c r="A179" s="2">
        <v>44467</v>
      </c>
      <c r="B179" t="s">
        <v>258</v>
      </c>
      <c r="C179">
        <v>17181.439999999999</v>
      </c>
      <c r="D179">
        <v>22</v>
      </c>
      <c r="E179" t="s">
        <v>252</v>
      </c>
      <c r="F179">
        <v>1.7250000000000001</v>
      </c>
      <c r="G179" t="s">
        <v>842</v>
      </c>
    </row>
    <row r="180" spans="1:7">
      <c r="A180" s="2">
        <v>44468</v>
      </c>
      <c r="B180" t="s">
        <v>259</v>
      </c>
      <c r="C180">
        <v>16855.46</v>
      </c>
      <c r="D180">
        <v>21</v>
      </c>
      <c r="E180" t="s">
        <v>252</v>
      </c>
      <c r="F180">
        <v>1.7250000000000001</v>
      </c>
      <c r="G180" t="s">
        <v>842</v>
      </c>
    </row>
    <row r="181" spans="1:7">
      <c r="A181" s="2">
        <v>44469</v>
      </c>
      <c r="B181" t="s">
        <v>260</v>
      </c>
      <c r="C181">
        <v>16934.77</v>
      </c>
      <c r="D181">
        <v>20</v>
      </c>
      <c r="E181" t="s">
        <v>252</v>
      </c>
      <c r="F181">
        <v>1.7250000000000001</v>
      </c>
      <c r="G181" t="s">
        <v>842</v>
      </c>
    </row>
    <row r="182" spans="1:7">
      <c r="A182" s="2">
        <v>44470</v>
      </c>
      <c r="B182" t="s">
        <v>261</v>
      </c>
      <c r="C182">
        <v>16570.89</v>
      </c>
      <c r="D182">
        <v>19</v>
      </c>
      <c r="E182" t="s">
        <v>252</v>
      </c>
      <c r="F182">
        <v>1.7250000000000001</v>
      </c>
      <c r="G182" t="s">
        <v>842</v>
      </c>
    </row>
    <row r="183" spans="1:7">
      <c r="A183" s="2">
        <v>44473</v>
      </c>
      <c r="B183" t="s">
        <v>262</v>
      </c>
      <c r="C183">
        <v>16408.349999999999</v>
      </c>
      <c r="D183">
        <v>16</v>
      </c>
      <c r="E183" t="s">
        <v>252</v>
      </c>
      <c r="F183">
        <v>1.7250000000000001</v>
      </c>
      <c r="G183" t="s">
        <v>842</v>
      </c>
    </row>
    <row r="184" spans="1:7">
      <c r="A184" s="2">
        <v>44474</v>
      </c>
      <c r="B184" t="s">
        <v>263</v>
      </c>
      <c r="C184">
        <v>16460.75</v>
      </c>
      <c r="D184">
        <v>15</v>
      </c>
      <c r="E184" t="s">
        <v>252</v>
      </c>
      <c r="F184">
        <v>1.7250000000000001</v>
      </c>
      <c r="G184" t="s">
        <v>842</v>
      </c>
    </row>
    <row r="185" spans="1:7">
      <c r="A185" s="2">
        <v>44475</v>
      </c>
      <c r="B185" t="s">
        <v>264</v>
      </c>
      <c r="C185">
        <v>16393.16</v>
      </c>
      <c r="D185">
        <v>14</v>
      </c>
      <c r="E185" t="s">
        <v>252</v>
      </c>
      <c r="F185">
        <v>1.7250000000000001</v>
      </c>
      <c r="G185" t="s">
        <v>842</v>
      </c>
    </row>
    <row r="186" spans="1:7">
      <c r="A186" s="2">
        <v>44476</v>
      </c>
      <c r="B186" t="s">
        <v>265</v>
      </c>
      <c r="C186">
        <v>16713.86</v>
      </c>
      <c r="D186">
        <v>13</v>
      </c>
      <c r="E186" t="s">
        <v>252</v>
      </c>
      <c r="F186">
        <v>1.7250000000000001</v>
      </c>
      <c r="G186" t="s">
        <v>842</v>
      </c>
    </row>
    <row r="187" spans="1:7">
      <c r="A187" s="2">
        <v>44477</v>
      </c>
      <c r="B187" t="s">
        <v>266</v>
      </c>
      <c r="C187">
        <v>16640.43</v>
      </c>
      <c r="D187">
        <v>12</v>
      </c>
      <c r="E187" t="s">
        <v>252</v>
      </c>
      <c r="F187">
        <v>1.7250000000000001</v>
      </c>
      <c r="G187" t="s">
        <v>842</v>
      </c>
    </row>
    <row r="188" spans="1:7">
      <c r="A188" s="2">
        <v>44481</v>
      </c>
      <c r="B188" t="s">
        <v>267</v>
      </c>
      <c r="C188">
        <v>16462.84</v>
      </c>
      <c r="D188">
        <v>8</v>
      </c>
      <c r="E188" t="s">
        <v>252</v>
      </c>
      <c r="F188">
        <v>1.7250000000000001</v>
      </c>
      <c r="G188" t="s">
        <v>842</v>
      </c>
    </row>
    <row r="189" spans="1:7">
      <c r="A189" s="2">
        <v>44482</v>
      </c>
      <c r="B189" t="s">
        <v>268</v>
      </c>
      <c r="C189">
        <v>16347.99</v>
      </c>
      <c r="D189">
        <v>7</v>
      </c>
      <c r="E189" t="s">
        <v>252</v>
      </c>
      <c r="F189">
        <v>1.7250000000000001</v>
      </c>
      <c r="G189" t="s">
        <v>842</v>
      </c>
    </row>
    <row r="190" spans="1:7">
      <c r="A190" s="2">
        <v>44483</v>
      </c>
      <c r="B190" t="s">
        <v>269</v>
      </c>
      <c r="C190">
        <v>16387.28</v>
      </c>
      <c r="D190">
        <v>6</v>
      </c>
      <c r="E190" t="s">
        <v>252</v>
      </c>
      <c r="F190">
        <v>1.7250000000000001</v>
      </c>
      <c r="G190" t="s">
        <v>842</v>
      </c>
    </row>
    <row r="191" spans="1:7">
      <c r="A191" s="2">
        <v>44484</v>
      </c>
      <c r="B191" t="s">
        <v>270</v>
      </c>
      <c r="C191">
        <v>16781.189999999999</v>
      </c>
      <c r="D191">
        <v>5</v>
      </c>
      <c r="E191" t="s">
        <v>252</v>
      </c>
      <c r="F191">
        <v>1.7250000000000001</v>
      </c>
      <c r="G191" t="s">
        <v>842</v>
      </c>
    </row>
    <row r="192" spans="1:7">
      <c r="A192" s="2">
        <v>44487</v>
      </c>
      <c r="B192" t="s">
        <v>271</v>
      </c>
      <c r="C192">
        <v>16705.46</v>
      </c>
      <c r="D192">
        <v>2</v>
      </c>
      <c r="E192" t="s">
        <v>252</v>
      </c>
      <c r="F192">
        <v>1.7250000000000001</v>
      </c>
      <c r="G192" t="s">
        <v>842</v>
      </c>
    </row>
    <row r="193" spans="1:7">
      <c r="A193" s="2">
        <v>44488</v>
      </c>
      <c r="B193" t="s">
        <v>272</v>
      </c>
      <c r="C193">
        <v>16900.669999999998</v>
      </c>
      <c r="D193">
        <v>1</v>
      </c>
      <c r="E193" t="s">
        <v>252</v>
      </c>
      <c r="F193">
        <v>1.7250000000000001</v>
      </c>
      <c r="G193" t="s">
        <v>842</v>
      </c>
    </row>
    <row r="194" spans="1:7">
      <c r="A194" s="2">
        <v>44489</v>
      </c>
      <c r="B194" t="s">
        <v>273</v>
      </c>
      <c r="C194">
        <v>16887.82</v>
      </c>
      <c r="D194">
        <v>28</v>
      </c>
      <c r="E194" t="s">
        <v>252</v>
      </c>
      <c r="F194">
        <v>1.7250000000000001</v>
      </c>
      <c r="G194" t="s">
        <v>842</v>
      </c>
    </row>
    <row r="195" spans="1:7">
      <c r="A195" s="2">
        <v>44490</v>
      </c>
      <c r="B195" t="s">
        <v>274</v>
      </c>
      <c r="C195">
        <v>16889.509999999998</v>
      </c>
      <c r="D195">
        <v>27</v>
      </c>
      <c r="E195" t="s">
        <v>275</v>
      </c>
      <c r="F195">
        <v>1.7250000000000001</v>
      </c>
      <c r="G195" t="s">
        <v>842</v>
      </c>
    </row>
    <row r="196" spans="1:7">
      <c r="A196" s="2">
        <v>44491</v>
      </c>
      <c r="B196" t="s">
        <v>276</v>
      </c>
      <c r="C196">
        <v>16888.740000000002</v>
      </c>
      <c r="D196">
        <v>26</v>
      </c>
      <c r="E196" t="s">
        <v>275</v>
      </c>
      <c r="F196">
        <v>1.7250000000000001</v>
      </c>
      <c r="G196" t="s">
        <v>842</v>
      </c>
    </row>
    <row r="197" spans="1:7">
      <c r="A197" s="2">
        <v>44494</v>
      </c>
      <c r="B197" t="s">
        <v>277</v>
      </c>
      <c r="C197">
        <v>16894.240000000002</v>
      </c>
      <c r="D197">
        <v>23</v>
      </c>
      <c r="E197" t="s">
        <v>275</v>
      </c>
      <c r="F197">
        <v>1.7250000000000001</v>
      </c>
      <c r="G197" t="s">
        <v>842</v>
      </c>
    </row>
    <row r="198" spans="1:7">
      <c r="A198" s="2">
        <v>44495</v>
      </c>
      <c r="B198" t="s">
        <v>278</v>
      </c>
      <c r="C198">
        <v>17034.34</v>
      </c>
      <c r="D198">
        <v>22</v>
      </c>
      <c r="E198" t="s">
        <v>275</v>
      </c>
      <c r="F198">
        <v>1.7250000000000001</v>
      </c>
      <c r="G198" t="s">
        <v>842</v>
      </c>
    </row>
    <row r="199" spans="1:7">
      <c r="A199" s="2">
        <v>44496</v>
      </c>
      <c r="B199" t="s">
        <v>279</v>
      </c>
      <c r="C199">
        <v>17074.55</v>
      </c>
      <c r="D199">
        <v>21</v>
      </c>
      <c r="E199" t="s">
        <v>275</v>
      </c>
      <c r="F199">
        <v>1.7250000000000001</v>
      </c>
      <c r="G199" t="s">
        <v>842</v>
      </c>
    </row>
    <row r="200" spans="1:7">
      <c r="A200" s="2">
        <v>44497</v>
      </c>
      <c r="B200" t="s">
        <v>280</v>
      </c>
      <c r="C200">
        <v>17041.63</v>
      </c>
      <c r="D200">
        <v>20</v>
      </c>
      <c r="E200" t="s">
        <v>275</v>
      </c>
      <c r="F200">
        <v>1.7250000000000001</v>
      </c>
      <c r="G200" t="s">
        <v>842</v>
      </c>
    </row>
    <row r="201" spans="1:7">
      <c r="A201" s="2">
        <v>44498</v>
      </c>
      <c r="B201" t="s">
        <v>281</v>
      </c>
      <c r="C201">
        <v>16987.41</v>
      </c>
      <c r="D201">
        <v>19</v>
      </c>
      <c r="E201" t="s">
        <v>275</v>
      </c>
      <c r="F201">
        <v>1.7250000000000001</v>
      </c>
      <c r="G201" t="s">
        <v>842</v>
      </c>
    </row>
    <row r="202" spans="1:7">
      <c r="A202" s="2">
        <v>44501</v>
      </c>
      <c r="B202" t="s">
        <v>282</v>
      </c>
      <c r="C202">
        <v>17068.240000000002</v>
      </c>
      <c r="D202">
        <v>16</v>
      </c>
      <c r="E202" t="s">
        <v>275</v>
      </c>
      <c r="F202">
        <v>1.7250000000000001</v>
      </c>
      <c r="G202" t="s">
        <v>842</v>
      </c>
    </row>
    <row r="203" spans="1:7">
      <c r="A203" s="2">
        <v>44502</v>
      </c>
      <c r="B203" t="s">
        <v>283</v>
      </c>
      <c r="C203">
        <v>17065.97</v>
      </c>
      <c r="D203">
        <v>15</v>
      </c>
      <c r="E203" t="s">
        <v>275</v>
      </c>
      <c r="F203">
        <v>1.7250000000000001</v>
      </c>
      <c r="G203" t="s">
        <v>842</v>
      </c>
    </row>
    <row r="204" spans="1:7">
      <c r="A204" s="2">
        <v>44503</v>
      </c>
      <c r="B204" t="s">
        <v>284</v>
      </c>
      <c r="C204">
        <v>17122.16</v>
      </c>
      <c r="D204">
        <v>14</v>
      </c>
      <c r="E204" t="s">
        <v>275</v>
      </c>
      <c r="F204">
        <v>1.7250000000000001</v>
      </c>
      <c r="G204" t="s">
        <v>842</v>
      </c>
    </row>
    <row r="205" spans="1:7">
      <c r="A205" s="2">
        <v>44504</v>
      </c>
      <c r="B205" t="s">
        <v>285</v>
      </c>
      <c r="C205">
        <v>17078.86</v>
      </c>
      <c r="D205">
        <v>13</v>
      </c>
      <c r="E205" t="s">
        <v>275</v>
      </c>
      <c r="F205">
        <v>1.7250000000000001</v>
      </c>
      <c r="G205" t="s">
        <v>842</v>
      </c>
    </row>
    <row r="206" spans="1:7">
      <c r="A206" s="2">
        <v>44505</v>
      </c>
      <c r="B206" t="s">
        <v>286</v>
      </c>
      <c r="C206">
        <v>17296.900000000001</v>
      </c>
      <c r="D206">
        <v>12</v>
      </c>
      <c r="E206" t="s">
        <v>275</v>
      </c>
      <c r="F206">
        <v>1.7250000000000001</v>
      </c>
      <c r="G206" t="s">
        <v>842</v>
      </c>
    </row>
    <row r="207" spans="1:7">
      <c r="A207" s="2">
        <v>44508</v>
      </c>
      <c r="B207" t="s">
        <v>287</v>
      </c>
      <c r="C207">
        <v>17415.3</v>
      </c>
      <c r="D207">
        <v>9</v>
      </c>
      <c r="E207" t="s">
        <v>275</v>
      </c>
      <c r="F207">
        <v>1.7250000000000001</v>
      </c>
      <c r="G207" t="s">
        <v>842</v>
      </c>
    </row>
    <row r="208" spans="1:7">
      <c r="A208" s="2">
        <v>44509</v>
      </c>
      <c r="B208" t="s">
        <v>288</v>
      </c>
      <c r="C208">
        <v>17541.36</v>
      </c>
      <c r="D208">
        <v>8</v>
      </c>
      <c r="E208" t="s">
        <v>275</v>
      </c>
      <c r="F208">
        <v>1.7250000000000001</v>
      </c>
      <c r="G208" t="s">
        <v>842</v>
      </c>
    </row>
    <row r="209" spans="1:7">
      <c r="A209" s="2">
        <v>44510</v>
      </c>
      <c r="B209" t="s">
        <v>289</v>
      </c>
      <c r="C209">
        <v>17559.650000000001</v>
      </c>
      <c r="D209">
        <v>7</v>
      </c>
      <c r="E209" t="s">
        <v>275</v>
      </c>
      <c r="F209">
        <v>1.7250000000000001</v>
      </c>
      <c r="G209" t="s">
        <v>842</v>
      </c>
    </row>
    <row r="210" spans="1:7">
      <c r="A210" s="2">
        <v>44511</v>
      </c>
      <c r="B210" t="s">
        <v>290</v>
      </c>
      <c r="C210">
        <v>17452.52</v>
      </c>
      <c r="D210">
        <v>6</v>
      </c>
      <c r="E210" t="s">
        <v>275</v>
      </c>
      <c r="F210">
        <v>1.7250000000000001</v>
      </c>
      <c r="G210" t="s">
        <v>842</v>
      </c>
    </row>
    <row r="211" spans="1:7">
      <c r="A211" s="2">
        <v>44512</v>
      </c>
      <c r="B211" t="s">
        <v>291</v>
      </c>
      <c r="C211">
        <v>17518.13</v>
      </c>
      <c r="D211">
        <v>5</v>
      </c>
      <c r="E211" t="s">
        <v>275</v>
      </c>
      <c r="F211">
        <v>1.7250000000000001</v>
      </c>
      <c r="G211" t="s">
        <v>842</v>
      </c>
    </row>
    <row r="212" spans="1:7">
      <c r="A212" s="2">
        <v>44515</v>
      </c>
      <c r="B212" t="s">
        <v>292</v>
      </c>
      <c r="C212">
        <v>17634.47</v>
      </c>
      <c r="D212">
        <v>2</v>
      </c>
      <c r="E212" t="s">
        <v>275</v>
      </c>
      <c r="F212">
        <v>1.7250000000000001</v>
      </c>
      <c r="G212" t="s">
        <v>842</v>
      </c>
    </row>
    <row r="213" spans="1:7">
      <c r="A213" s="2">
        <v>44516</v>
      </c>
      <c r="B213" t="s">
        <v>293</v>
      </c>
      <c r="C213">
        <v>17693.13</v>
      </c>
      <c r="D213">
        <v>1</v>
      </c>
      <c r="E213" t="s">
        <v>275</v>
      </c>
      <c r="F213">
        <v>1.7250000000000001</v>
      </c>
      <c r="G213" t="s">
        <v>842</v>
      </c>
    </row>
    <row r="214" spans="1:7">
      <c r="A214" s="2">
        <v>44517</v>
      </c>
      <c r="B214" t="s">
        <v>294</v>
      </c>
      <c r="C214">
        <v>17764.04</v>
      </c>
      <c r="D214">
        <v>28</v>
      </c>
      <c r="E214" t="s">
        <v>275</v>
      </c>
      <c r="F214">
        <v>1.7250000000000001</v>
      </c>
      <c r="G214" t="s">
        <v>842</v>
      </c>
    </row>
    <row r="215" spans="1:7">
      <c r="A215" s="2">
        <v>44518</v>
      </c>
      <c r="B215" t="s">
        <v>295</v>
      </c>
      <c r="C215">
        <v>17841.37</v>
      </c>
      <c r="D215">
        <v>27</v>
      </c>
      <c r="E215" t="s">
        <v>296</v>
      </c>
      <c r="F215">
        <v>1.7250000000000001</v>
      </c>
      <c r="G215" t="s">
        <v>842</v>
      </c>
    </row>
    <row r="216" spans="1:7">
      <c r="A216" s="2">
        <v>44519</v>
      </c>
      <c r="B216" t="s">
        <v>297</v>
      </c>
      <c r="C216">
        <v>17818.310000000001</v>
      </c>
      <c r="D216">
        <v>26</v>
      </c>
      <c r="E216" t="s">
        <v>296</v>
      </c>
      <c r="F216">
        <v>1.7250000000000001</v>
      </c>
      <c r="G216" t="s">
        <v>842</v>
      </c>
    </row>
    <row r="217" spans="1:7">
      <c r="A217" s="2">
        <v>44522</v>
      </c>
      <c r="B217" t="s">
        <v>298</v>
      </c>
      <c r="C217">
        <v>17803.54</v>
      </c>
      <c r="D217">
        <v>23</v>
      </c>
      <c r="E217" t="s">
        <v>296</v>
      </c>
      <c r="F217">
        <v>1.7250000000000001</v>
      </c>
      <c r="G217" t="s">
        <v>842</v>
      </c>
    </row>
    <row r="218" spans="1:7">
      <c r="A218" s="2">
        <v>44523</v>
      </c>
      <c r="B218" t="s">
        <v>299</v>
      </c>
      <c r="C218">
        <v>17666.12</v>
      </c>
      <c r="D218">
        <v>22</v>
      </c>
      <c r="E218" t="s">
        <v>296</v>
      </c>
      <c r="F218">
        <v>1.7250000000000001</v>
      </c>
      <c r="G218" t="s">
        <v>842</v>
      </c>
    </row>
    <row r="219" spans="1:7">
      <c r="A219" s="2">
        <v>44524</v>
      </c>
      <c r="B219" t="s">
        <v>300</v>
      </c>
      <c r="C219">
        <v>17642.52</v>
      </c>
      <c r="D219">
        <v>21</v>
      </c>
      <c r="E219" t="s">
        <v>296</v>
      </c>
      <c r="F219">
        <v>1.7250000000000001</v>
      </c>
      <c r="G219" t="s">
        <v>842</v>
      </c>
    </row>
    <row r="220" spans="1:7">
      <c r="A220" s="2">
        <v>44525</v>
      </c>
      <c r="B220" t="s">
        <v>301</v>
      </c>
      <c r="C220">
        <v>17654.189999999999</v>
      </c>
      <c r="D220">
        <v>20</v>
      </c>
      <c r="E220" t="s">
        <v>296</v>
      </c>
      <c r="F220">
        <v>1.7250000000000001</v>
      </c>
      <c r="G220" t="s">
        <v>842</v>
      </c>
    </row>
    <row r="221" spans="1:7">
      <c r="A221" s="2">
        <v>44526</v>
      </c>
      <c r="B221" t="s">
        <v>302</v>
      </c>
      <c r="C221">
        <v>17369.39</v>
      </c>
      <c r="D221">
        <v>19</v>
      </c>
      <c r="E221" t="s">
        <v>296</v>
      </c>
      <c r="F221">
        <v>1.7250000000000001</v>
      </c>
      <c r="G221" t="s">
        <v>842</v>
      </c>
    </row>
    <row r="222" spans="1:7">
      <c r="A222" s="2">
        <v>44529</v>
      </c>
      <c r="B222" t="s">
        <v>303</v>
      </c>
      <c r="C222">
        <v>17328.09</v>
      </c>
      <c r="D222">
        <v>16</v>
      </c>
      <c r="E222" t="s">
        <v>296</v>
      </c>
      <c r="F222">
        <v>1.7250000000000001</v>
      </c>
      <c r="G222" t="s">
        <v>842</v>
      </c>
    </row>
    <row r="223" spans="1:7">
      <c r="A223" s="2">
        <v>44530</v>
      </c>
      <c r="B223" t="s">
        <v>304</v>
      </c>
      <c r="C223">
        <v>17427.759999999998</v>
      </c>
      <c r="D223">
        <v>15</v>
      </c>
      <c r="E223" t="s">
        <v>296</v>
      </c>
      <c r="F223">
        <v>1.7250000000000001</v>
      </c>
      <c r="G223" t="s">
        <v>842</v>
      </c>
    </row>
    <row r="224" spans="1:7">
      <c r="A224" s="2">
        <v>44531</v>
      </c>
      <c r="B224" t="s">
        <v>305</v>
      </c>
      <c r="C224">
        <v>17585.990000000002</v>
      </c>
      <c r="D224">
        <v>14</v>
      </c>
      <c r="E224" t="s">
        <v>296</v>
      </c>
      <c r="F224">
        <v>1.7250000000000001</v>
      </c>
      <c r="G224" t="s">
        <v>842</v>
      </c>
    </row>
    <row r="225" spans="1:7">
      <c r="A225" s="2">
        <v>44532</v>
      </c>
      <c r="B225" t="s">
        <v>306</v>
      </c>
      <c r="C225">
        <v>17724.88</v>
      </c>
      <c r="D225">
        <v>13</v>
      </c>
      <c r="E225" t="s">
        <v>296</v>
      </c>
      <c r="F225">
        <v>1.7250000000000001</v>
      </c>
      <c r="G225" t="s">
        <v>842</v>
      </c>
    </row>
    <row r="226" spans="1:7">
      <c r="A226" s="2">
        <v>44533</v>
      </c>
      <c r="B226" t="s">
        <v>307</v>
      </c>
      <c r="C226">
        <v>17697.14</v>
      </c>
      <c r="D226">
        <v>12</v>
      </c>
      <c r="E226" t="s">
        <v>296</v>
      </c>
      <c r="F226">
        <v>1.7250000000000001</v>
      </c>
      <c r="G226" t="s">
        <v>842</v>
      </c>
    </row>
    <row r="227" spans="1:7">
      <c r="A227" s="2">
        <v>44536</v>
      </c>
      <c r="B227" t="s">
        <v>308</v>
      </c>
      <c r="C227">
        <v>17688.21</v>
      </c>
      <c r="D227">
        <v>9</v>
      </c>
      <c r="E227" t="s">
        <v>296</v>
      </c>
      <c r="F227">
        <v>1.7250000000000001</v>
      </c>
      <c r="G227" t="s">
        <v>842</v>
      </c>
    </row>
    <row r="228" spans="1:7">
      <c r="A228" s="2">
        <v>44537</v>
      </c>
      <c r="B228" t="s">
        <v>309</v>
      </c>
      <c r="C228">
        <v>17796.919999999998</v>
      </c>
      <c r="D228">
        <v>8</v>
      </c>
      <c r="E228" t="s">
        <v>296</v>
      </c>
      <c r="F228">
        <v>1.7250000000000001</v>
      </c>
      <c r="G228" t="s">
        <v>842</v>
      </c>
    </row>
    <row r="229" spans="1:7">
      <c r="A229" s="2">
        <v>44538</v>
      </c>
      <c r="B229" t="s">
        <v>310</v>
      </c>
      <c r="C229">
        <v>17832.419999999998</v>
      </c>
      <c r="D229">
        <v>7</v>
      </c>
      <c r="E229" t="s">
        <v>296</v>
      </c>
      <c r="F229">
        <v>1.7250000000000001</v>
      </c>
      <c r="G229" t="s">
        <v>842</v>
      </c>
    </row>
    <row r="230" spans="1:7">
      <c r="A230" s="2">
        <v>44539</v>
      </c>
      <c r="B230" t="s">
        <v>311</v>
      </c>
      <c r="C230">
        <v>17914.12</v>
      </c>
      <c r="D230">
        <v>6</v>
      </c>
      <c r="E230" t="s">
        <v>296</v>
      </c>
      <c r="F230">
        <v>1.7250000000000001</v>
      </c>
      <c r="G230" t="s">
        <v>842</v>
      </c>
    </row>
    <row r="231" spans="1:7">
      <c r="A231" s="2">
        <v>44540</v>
      </c>
      <c r="B231" t="s">
        <v>312</v>
      </c>
      <c r="C231">
        <v>17826.259999999998</v>
      </c>
      <c r="D231">
        <v>5</v>
      </c>
      <c r="E231" t="s">
        <v>296</v>
      </c>
      <c r="F231">
        <v>1.7250000000000001</v>
      </c>
      <c r="G231" t="s">
        <v>842</v>
      </c>
    </row>
    <row r="232" spans="1:7">
      <c r="A232" s="2">
        <v>44543</v>
      </c>
      <c r="B232" t="s">
        <v>313</v>
      </c>
      <c r="C232">
        <v>17767.599999999999</v>
      </c>
      <c r="D232">
        <v>2</v>
      </c>
      <c r="E232" t="s">
        <v>296</v>
      </c>
      <c r="F232">
        <v>1.7250000000000001</v>
      </c>
      <c r="G232" t="s">
        <v>842</v>
      </c>
    </row>
    <row r="233" spans="1:7">
      <c r="A233" s="2">
        <v>44544</v>
      </c>
      <c r="B233" t="s">
        <v>314</v>
      </c>
      <c r="C233">
        <v>17599.37</v>
      </c>
      <c r="D233">
        <v>1</v>
      </c>
      <c r="E233" t="s">
        <v>296</v>
      </c>
      <c r="F233">
        <v>1.7250000000000001</v>
      </c>
      <c r="G233" t="s">
        <v>842</v>
      </c>
    </row>
    <row r="234" spans="1:7">
      <c r="A234" s="2">
        <v>44545</v>
      </c>
      <c r="B234" t="s">
        <v>315</v>
      </c>
      <c r="C234">
        <v>17660.099999999999</v>
      </c>
      <c r="D234">
        <v>35</v>
      </c>
      <c r="E234" t="s">
        <v>296</v>
      </c>
      <c r="F234">
        <v>1.7250000000000001</v>
      </c>
      <c r="G234" t="s">
        <v>842</v>
      </c>
    </row>
    <row r="235" spans="1:7">
      <c r="A235" s="2">
        <v>44546</v>
      </c>
      <c r="B235" t="s">
        <v>316</v>
      </c>
      <c r="C235">
        <v>17785.740000000002</v>
      </c>
      <c r="D235">
        <v>34</v>
      </c>
      <c r="E235" t="s">
        <v>317</v>
      </c>
      <c r="F235">
        <v>1.7250000000000001</v>
      </c>
      <c r="G235" t="s">
        <v>842</v>
      </c>
    </row>
    <row r="236" spans="1:7">
      <c r="A236" s="2">
        <v>44547</v>
      </c>
      <c r="B236" t="s">
        <v>318</v>
      </c>
      <c r="C236">
        <v>17812.59</v>
      </c>
      <c r="D236">
        <v>33</v>
      </c>
      <c r="E236" t="s">
        <v>317</v>
      </c>
      <c r="F236">
        <v>1.7250000000000001</v>
      </c>
      <c r="G236" t="s">
        <v>842</v>
      </c>
    </row>
    <row r="237" spans="1:7">
      <c r="A237" s="2">
        <v>44550</v>
      </c>
      <c r="B237" t="s">
        <v>319</v>
      </c>
      <c r="C237">
        <v>17669.11</v>
      </c>
      <c r="D237">
        <v>30</v>
      </c>
      <c r="E237" t="s">
        <v>317</v>
      </c>
      <c r="F237">
        <v>1.7250000000000001</v>
      </c>
      <c r="G237" t="s">
        <v>842</v>
      </c>
    </row>
    <row r="238" spans="1:7">
      <c r="A238" s="2">
        <v>44551</v>
      </c>
      <c r="B238" t="s">
        <v>320</v>
      </c>
      <c r="C238">
        <v>17789.27</v>
      </c>
      <c r="D238">
        <v>29</v>
      </c>
      <c r="E238" t="s">
        <v>317</v>
      </c>
      <c r="F238">
        <v>1.7250000000000001</v>
      </c>
      <c r="G238" t="s">
        <v>842</v>
      </c>
    </row>
    <row r="239" spans="1:7">
      <c r="A239" s="2">
        <v>44552</v>
      </c>
      <c r="B239" t="s">
        <v>321</v>
      </c>
      <c r="C239">
        <v>17826.830000000002</v>
      </c>
      <c r="D239">
        <v>28</v>
      </c>
      <c r="E239" t="s">
        <v>317</v>
      </c>
      <c r="F239">
        <v>1.7250000000000001</v>
      </c>
      <c r="G239" t="s">
        <v>842</v>
      </c>
    </row>
    <row r="240" spans="1:7">
      <c r="A240" s="2">
        <v>44553</v>
      </c>
      <c r="B240" t="s">
        <v>322</v>
      </c>
      <c r="C240">
        <v>17946.66</v>
      </c>
      <c r="D240">
        <v>27</v>
      </c>
      <c r="E240" t="s">
        <v>317</v>
      </c>
      <c r="F240">
        <v>1.7250000000000001</v>
      </c>
      <c r="G240" t="s">
        <v>842</v>
      </c>
    </row>
    <row r="241" spans="1:7">
      <c r="A241" s="2">
        <v>44554</v>
      </c>
      <c r="B241" t="s">
        <v>323</v>
      </c>
      <c r="C241">
        <v>17961.64</v>
      </c>
      <c r="D241">
        <v>26</v>
      </c>
      <c r="E241" t="s">
        <v>317</v>
      </c>
      <c r="F241">
        <v>1.7250000000000001</v>
      </c>
      <c r="G241" t="s">
        <v>842</v>
      </c>
    </row>
    <row r="242" spans="1:7">
      <c r="A242" s="2">
        <v>44557</v>
      </c>
      <c r="B242" t="s">
        <v>324</v>
      </c>
      <c r="C242">
        <v>18048.939999999999</v>
      </c>
      <c r="D242">
        <v>23</v>
      </c>
      <c r="E242" t="s">
        <v>317</v>
      </c>
      <c r="F242">
        <v>1.7250000000000001</v>
      </c>
      <c r="G242" t="s">
        <v>842</v>
      </c>
    </row>
    <row r="243" spans="1:7">
      <c r="A243" s="2">
        <v>44558</v>
      </c>
      <c r="B243" t="s">
        <v>325</v>
      </c>
      <c r="C243">
        <v>18196.810000000001</v>
      </c>
      <c r="D243">
        <v>22</v>
      </c>
      <c r="E243" t="s">
        <v>317</v>
      </c>
      <c r="F243">
        <v>1.7250000000000001</v>
      </c>
      <c r="G243" t="s">
        <v>842</v>
      </c>
    </row>
    <row r="244" spans="1:7">
      <c r="A244" s="2">
        <v>44559</v>
      </c>
      <c r="B244" t="s">
        <v>326</v>
      </c>
      <c r="C244">
        <v>18248.28</v>
      </c>
      <c r="D244">
        <v>21</v>
      </c>
      <c r="E244" t="s">
        <v>317</v>
      </c>
      <c r="F244">
        <v>1.7250000000000001</v>
      </c>
      <c r="G244" t="s">
        <v>842</v>
      </c>
    </row>
    <row r="245" spans="1:7">
      <c r="A245" s="2">
        <v>44560</v>
      </c>
      <c r="B245" t="s">
        <v>327</v>
      </c>
      <c r="C245">
        <v>18218.84</v>
      </c>
      <c r="D245">
        <v>20</v>
      </c>
      <c r="E245" t="s">
        <v>317</v>
      </c>
      <c r="F245">
        <v>1.7250000000000001</v>
      </c>
      <c r="G245" t="s">
        <v>842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B8BD8-5DC9-CE45-9404-5EEA6C0F92EA}">
  <dimension ref="A1:G247"/>
  <sheetViews>
    <sheetView workbookViewId="0">
      <selection activeCell="E2" sqref="E2:E247"/>
    </sheetView>
  </sheetViews>
  <sheetFormatPr baseColWidth="10" defaultRowHeight="14"/>
  <cols>
    <col min="2" max="2" width="15" bestFit="1" customWidth="1"/>
    <col min="7" max="7" width="84.59765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837</v>
      </c>
      <c r="G1" s="3" t="s">
        <v>838</v>
      </c>
    </row>
    <row r="2" spans="1:7">
      <c r="A2" s="2">
        <v>44564</v>
      </c>
      <c r="B2" t="s">
        <v>328</v>
      </c>
      <c r="C2">
        <v>18270.509999999998</v>
      </c>
      <c r="D2">
        <v>16</v>
      </c>
      <c r="E2" t="s">
        <v>317</v>
      </c>
      <c r="F2">
        <v>1.7250000000000001</v>
      </c>
      <c r="G2" t="s">
        <v>840</v>
      </c>
    </row>
    <row r="3" spans="1:7">
      <c r="A3" s="2">
        <v>44565</v>
      </c>
      <c r="B3" t="s">
        <v>329</v>
      </c>
      <c r="C3">
        <v>18526.349999999999</v>
      </c>
      <c r="D3">
        <v>15</v>
      </c>
      <c r="E3" t="s">
        <v>317</v>
      </c>
      <c r="F3">
        <v>1.7250000000000001</v>
      </c>
      <c r="G3" t="s">
        <v>840</v>
      </c>
    </row>
    <row r="4" spans="1:7">
      <c r="A4" s="2">
        <v>44566</v>
      </c>
      <c r="B4" t="s">
        <v>330</v>
      </c>
      <c r="C4">
        <v>18499.96</v>
      </c>
      <c r="D4">
        <v>14</v>
      </c>
      <c r="E4" t="s">
        <v>317</v>
      </c>
      <c r="F4">
        <v>1.7250000000000001</v>
      </c>
      <c r="G4" t="s">
        <v>844</v>
      </c>
    </row>
    <row r="5" spans="1:7">
      <c r="A5" s="2">
        <v>44567</v>
      </c>
      <c r="B5" t="s">
        <v>331</v>
      </c>
      <c r="C5">
        <v>18367.919999999998</v>
      </c>
      <c r="D5">
        <v>13</v>
      </c>
      <c r="E5" t="s">
        <v>317</v>
      </c>
      <c r="F5">
        <v>1.7250000000000001</v>
      </c>
      <c r="G5" t="s">
        <v>844</v>
      </c>
    </row>
    <row r="6" spans="1:7">
      <c r="A6" s="2">
        <v>44568</v>
      </c>
      <c r="B6" t="s">
        <v>332</v>
      </c>
      <c r="C6">
        <v>18169.759999999998</v>
      </c>
      <c r="D6">
        <v>12</v>
      </c>
      <c r="E6" t="s">
        <v>317</v>
      </c>
      <c r="F6">
        <v>1.7250000000000001</v>
      </c>
      <c r="G6" t="s">
        <v>844</v>
      </c>
    </row>
    <row r="7" spans="1:7">
      <c r="A7" s="2">
        <v>44571</v>
      </c>
      <c r="B7" t="s">
        <v>333</v>
      </c>
      <c r="C7">
        <v>18239.38</v>
      </c>
      <c r="D7">
        <v>9</v>
      </c>
      <c r="E7" t="s">
        <v>317</v>
      </c>
      <c r="F7">
        <v>1.7250000000000001</v>
      </c>
      <c r="G7" t="s">
        <v>844</v>
      </c>
    </row>
    <row r="8" spans="1:7">
      <c r="A8" s="2">
        <v>44572</v>
      </c>
      <c r="B8" t="s">
        <v>334</v>
      </c>
      <c r="C8">
        <v>18288.21</v>
      </c>
      <c r="D8">
        <v>8</v>
      </c>
      <c r="E8" t="s">
        <v>317</v>
      </c>
      <c r="F8">
        <v>1.7250000000000001</v>
      </c>
      <c r="G8" t="s">
        <v>844</v>
      </c>
    </row>
    <row r="9" spans="1:7">
      <c r="A9" s="2">
        <v>44573</v>
      </c>
      <c r="B9" t="s">
        <v>335</v>
      </c>
      <c r="C9">
        <v>18375.400000000001</v>
      </c>
      <c r="D9">
        <v>7</v>
      </c>
      <c r="E9" t="s">
        <v>317</v>
      </c>
      <c r="F9">
        <v>1.7250000000000001</v>
      </c>
      <c r="G9" t="s">
        <v>844</v>
      </c>
    </row>
    <row r="10" spans="1:7">
      <c r="A10" s="2">
        <v>44574</v>
      </c>
      <c r="B10" t="s">
        <v>336</v>
      </c>
      <c r="C10">
        <v>18436.93</v>
      </c>
      <c r="D10">
        <v>6</v>
      </c>
      <c r="E10" t="s">
        <v>317</v>
      </c>
      <c r="F10">
        <v>1.7250000000000001</v>
      </c>
      <c r="G10" t="s">
        <v>844</v>
      </c>
    </row>
    <row r="11" spans="1:7">
      <c r="A11" s="2">
        <v>44575</v>
      </c>
      <c r="B11" t="s">
        <v>337</v>
      </c>
      <c r="C11">
        <v>18403.330000000002</v>
      </c>
      <c r="D11">
        <v>5</v>
      </c>
      <c r="E11" t="s">
        <v>317</v>
      </c>
      <c r="F11">
        <v>1.7250000000000001</v>
      </c>
      <c r="G11" t="s">
        <v>844</v>
      </c>
    </row>
    <row r="12" spans="1:7">
      <c r="A12" s="2">
        <v>44578</v>
      </c>
      <c r="B12" t="s">
        <v>338</v>
      </c>
      <c r="C12">
        <v>18525.439999999999</v>
      </c>
      <c r="D12">
        <v>2</v>
      </c>
      <c r="E12" t="s">
        <v>317</v>
      </c>
      <c r="F12">
        <v>1.7250000000000001</v>
      </c>
      <c r="G12" t="s">
        <v>844</v>
      </c>
    </row>
    <row r="13" spans="1:7">
      <c r="A13" s="2">
        <v>44579</v>
      </c>
      <c r="B13" t="s">
        <v>339</v>
      </c>
      <c r="C13">
        <v>18378.64</v>
      </c>
      <c r="D13">
        <v>1</v>
      </c>
      <c r="E13" t="s">
        <v>317</v>
      </c>
      <c r="F13">
        <v>1.7250000000000001</v>
      </c>
      <c r="G13" t="s">
        <v>844</v>
      </c>
    </row>
    <row r="14" spans="1:7">
      <c r="A14" s="2">
        <v>44580</v>
      </c>
      <c r="B14" t="s">
        <v>340</v>
      </c>
      <c r="C14">
        <v>18227.46</v>
      </c>
      <c r="D14">
        <v>28</v>
      </c>
      <c r="E14" t="s">
        <v>317</v>
      </c>
      <c r="F14">
        <v>1.7250000000000001</v>
      </c>
      <c r="G14" t="s">
        <v>844</v>
      </c>
    </row>
    <row r="15" spans="1:7">
      <c r="A15" s="2">
        <v>44581</v>
      </c>
      <c r="B15" t="s">
        <v>341</v>
      </c>
      <c r="C15">
        <v>18218.28</v>
      </c>
      <c r="D15">
        <v>27</v>
      </c>
      <c r="E15" t="s">
        <v>342</v>
      </c>
      <c r="F15">
        <v>1.7250000000000001</v>
      </c>
      <c r="G15" t="s">
        <v>844</v>
      </c>
    </row>
    <row r="16" spans="1:7">
      <c r="A16" s="2">
        <v>44582</v>
      </c>
      <c r="B16" t="s">
        <v>343</v>
      </c>
      <c r="C16">
        <v>17899.3</v>
      </c>
      <c r="D16">
        <v>26</v>
      </c>
      <c r="E16" t="s">
        <v>342</v>
      </c>
      <c r="F16">
        <v>1.7250000000000001</v>
      </c>
      <c r="G16" t="s">
        <v>844</v>
      </c>
    </row>
    <row r="17" spans="1:7">
      <c r="A17" s="2">
        <v>44585</v>
      </c>
      <c r="B17" t="s">
        <v>344</v>
      </c>
      <c r="C17">
        <v>17989.04</v>
      </c>
      <c r="D17">
        <v>23</v>
      </c>
      <c r="E17" t="s">
        <v>342</v>
      </c>
      <c r="F17">
        <v>1.7250000000000001</v>
      </c>
      <c r="G17" t="s">
        <v>844</v>
      </c>
    </row>
    <row r="18" spans="1:7">
      <c r="A18" s="2">
        <v>44586</v>
      </c>
      <c r="B18" t="s">
        <v>345</v>
      </c>
      <c r="C18">
        <v>17701.12</v>
      </c>
      <c r="D18">
        <v>22</v>
      </c>
      <c r="E18" t="s">
        <v>342</v>
      </c>
      <c r="F18">
        <v>1.7250000000000001</v>
      </c>
      <c r="G18" t="s">
        <v>844</v>
      </c>
    </row>
    <row r="19" spans="1:7">
      <c r="A19" s="2">
        <v>44587</v>
      </c>
      <c r="B19" t="s">
        <v>346</v>
      </c>
      <c r="C19">
        <v>17674.400000000001</v>
      </c>
      <c r="D19">
        <v>21</v>
      </c>
      <c r="E19" t="s">
        <v>342</v>
      </c>
      <c r="F19">
        <v>1.7250000000000001</v>
      </c>
      <c r="G19" t="s">
        <v>844</v>
      </c>
    </row>
    <row r="20" spans="1:7">
      <c r="A20" s="2">
        <v>44599</v>
      </c>
      <c r="B20" t="s">
        <v>347</v>
      </c>
      <c r="C20">
        <v>17900.3</v>
      </c>
      <c r="D20">
        <v>9</v>
      </c>
      <c r="E20" t="s">
        <v>342</v>
      </c>
      <c r="F20">
        <v>1.7250000000000001</v>
      </c>
      <c r="G20" t="s">
        <v>844</v>
      </c>
    </row>
    <row r="21" spans="1:7">
      <c r="A21" s="2">
        <v>44600</v>
      </c>
      <c r="B21" t="s">
        <v>348</v>
      </c>
      <c r="C21">
        <v>17966.560000000001</v>
      </c>
      <c r="D21">
        <v>8</v>
      </c>
      <c r="E21" t="s">
        <v>342</v>
      </c>
      <c r="F21">
        <v>1.7250000000000001</v>
      </c>
      <c r="G21" t="s">
        <v>844</v>
      </c>
    </row>
    <row r="22" spans="1:7">
      <c r="A22" s="2">
        <v>44601</v>
      </c>
      <c r="B22" t="s">
        <v>349</v>
      </c>
      <c r="C22">
        <v>18151.759999999998</v>
      </c>
      <c r="D22">
        <v>7</v>
      </c>
      <c r="E22" t="s">
        <v>342</v>
      </c>
      <c r="F22">
        <v>1.7250000000000001</v>
      </c>
      <c r="G22" t="s">
        <v>844</v>
      </c>
    </row>
    <row r="23" spans="1:7">
      <c r="A23" s="2">
        <v>44602</v>
      </c>
      <c r="B23" t="s">
        <v>350</v>
      </c>
      <c r="C23">
        <v>18338.05</v>
      </c>
      <c r="D23">
        <v>6</v>
      </c>
      <c r="E23" t="s">
        <v>342</v>
      </c>
      <c r="F23">
        <v>1.7250000000000001</v>
      </c>
      <c r="G23" t="s">
        <v>844</v>
      </c>
    </row>
    <row r="24" spans="1:7">
      <c r="A24" s="2">
        <v>44603</v>
      </c>
      <c r="B24" t="s">
        <v>351</v>
      </c>
      <c r="C24">
        <v>18310.939999999999</v>
      </c>
      <c r="D24">
        <v>5</v>
      </c>
      <c r="E24" t="s">
        <v>342</v>
      </c>
      <c r="F24">
        <v>1.7250000000000001</v>
      </c>
      <c r="G24" t="s">
        <v>844</v>
      </c>
    </row>
    <row r="25" spans="1:7">
      <c r="A25" s="2">
        <v>44606</v>
      </c>
      <c r="B25" t="s">
        <v>352</v>
      </c>
      <c r="C25">
        <v>17997.669999999998</v>
      </c>
      <c r="D25">
        <v>2</v>
      </c>
      <c r="E25" t="s">
        <v>342</v>
      </c>
      <c r="F25">
        <v>1.7250000000000001</v>
      </c>
      <c r="G25" t="s">
        <v>844</v>
      </c>
    </row>
    <row r="26" spans="1:7">
      <c r="A26" s="2">
        <v>44607</v>
      </c>
      <c r="B26" t="s">
        <v>353</v>
      </c>
      <c r="C26">
        <v>17951.810000000001</v>
      </c>
      <c r="D26">
        <v>1</v>
      </c>
      <c r="E26" t="s">
        <v>342</v>
      </c>
      <c r="F26">
        <v>1.7250000000000001</v>
      </c>
      <c r="G26" t="s">
        <v>844</v>
      </c>
    </row>
    <row r="27" spans="1:7">
      <c r="A27" s="2">
        <v>44608</v>
      </c>
      <c r="B27" t="s">
        <v>354</v>
      </c>
      <c r="C27">
        <v>18231.47</v>
      </c>
      <c r="D27">
        <v>28</v>
      </c>
      <c r="E27" t="s">
        <v>342</v>
      </c>
      <c r="F27">
        <v>1.7250000000000001</v>
      </c>
      <c r="G27" t="s">
        <v>844</v>
      </c>
    </row>
    <row r="28" spans="1:7">
      <c r="A28" s="2">
        <v>44609</v>
      </c>
      <c r="B28" t="s">
        <v>355</v>
      </c>
      <c r="C28">
        <v>18268.57</v>
      </c>
      <c r="D28">
        <v>27</v>
      </c>
      <c r="E28" t="s">
        <v>356</v>
      </c>
      <c r="F28">
        <v>1.7250000000000001</v>
      </c>
      <c r="G28" t="s">
        <v>844</v>
      </c>
    </row>
    <row r="29" spans="1:7">
      <c r="A29" s="2">
        <v>44610</v>
      </c>
      <c r="B29" t="s">
        <v>357</v>
      </c>
      <c r="C29">
        <v>18232.349999999999</v>
      </c>
      <c r="D29">
        <v>26</v>
      </c>
      <c r="E29" t="s">
        <v>356</v>
      </c>
      <c r="F29">
        <v>1.7250000000000001</v>
      </c>
      <c r="G29" t="s">
        <v>844</v>
      </c>
    </row>
    <row r="30" spans="1:7">
      <c r="A30" s="2">
        <v>44613</v>
      </c>
      <c r="B30" t="s">
        <v>358</v>
      </c>
      <c r="C30">
        <v>18221.490000000002</v>
      </c>
      <c r="D30">
        <v>23</v>
      </c>
      <c r="E30" t="s">
        <v>356</v>
      </c>
      <c r="F30">
        <v>1.7250000000000001</v>
      </c>
      <c r="G30" t="s">
        <v>844</v>
      </c>
    </row>
    <row r="31" spans="1:7">
      <c r="A31" s="2">
        <v>44614</v>
      </c>
      <c r="B31" t="s">
        <v>359</v>
      </c>
      <c r="C31">
        <v>17969.29</v>
      </c>
      <c r="D31">
        <v>22</v>
      </c>
      <c r="E31" t="s">
        <v>356</v>
      </c>
      <c r="F31">
        <v>1.7250000000000001</v>
      </c>
      <c r="G31" t="s">
        <v>844</v>
      </c>
    </row>
    <row r="32" spans="1:7">
      <c r="A32" s="2">
        <v>44615</v>
      </c>
      <c r="B32" t="s">
        <v>360</v>
      </c>
      <c r="C32">
        <v>18055.73</v>
      </c>
      <c r="D32">
        <v>21</v>
      </c>
      <c r="E32" t="s">
        <v>356</v>
      </c>
      <c r="F32">
        <v>1.7250000000000001</v>
      </c>
      <c r="G32" t="s">
        <v>844</v>
      </c>
    </row>
    <row r="33" spans="1:7">
      <c r="A33" s="2">
        <v>44616</v>
      </c>
      <c r="B33" t="s">
        <v>361</v>
      </c>
      <c r="C33">
        <v>17594.55</v>
      </c>
      <c r="D33">
        <v>20</v>
      </c>
      <c r="E33" t="s">
        <v>356</v>
      </c>
      <c r="F33">
        <v>1.7250000000000001</v>
      </c>
      <c r="G33" t="s">
        <v>844</v>
      </c>
    </row>
    <row r="34" spans="1:7">
      <c r="A34" s="2">
        <v>44617</v>
      </c>
      <c r="B34" t="s">
        <v>362</v>
      </c>
      <c r="C34">
        <v>17652.18</v>
      </c>
      <c r="D34">
        <v>19</v>
      </c>
      <c r="E34" t="s">
        <v>356</v>
      </c>
      <c r="F34">
        <v>1.7250000000000001</v>
      </c>
      <c r="G34" t="s">
        <v>844</v>
      </c>
    </row>
    <row r="35" spans="1:7">
      <c r="A35" s="2">
        <v>44621</v>
      </c>
      <c r="B35" t="s">
        <v>363</v>
      </c>
      <c r="C35">
        <v>17898.25</v>
      </c>
      <c r="D35">
        <v>15</v>
      </c>
      <c r="E35" t="s">
        <v>356</v>
      </c>
      <c r="F35">
        <v>1.7250000000000001</v>
      </c>
      <c r="G35" t="s">
        <v>844</v>
      </c>
    </row>
    <row r="36" spans="1:7">
      <c r="A36" s="2">
        <v>44622</v>
      </c>
      <c r="B36" t="s">
        <v>364</v>
      </c>
      <c r="C36">
        <v>17867.599999999999</v>
      </c>
      <c r="D36">
        <v>14</v>
      </c>
      <c r="E36" t="s">
        <v>356</v>
      </c>
      <c r="F36">
        <v>1.7250000000000001</v>
      </c>
      <c r="G36" t="s">
        <v>844</v>
      </c>
    </row>
    <row r="37" spans="1:7">
      <c r="A37" s="2">
        <v>44623</v>
      </c>
      <c r="B37" t="s">
        <v>365</v>
      </c>
      <c r="C37">
        <v>17934.400000000001</v>
      </c>
      <c r="D37">
        <v>13</v>
      </c>
      <c r="E37" t="s">
        <v>356</v>
      </c>
      <c r="F37">
        <v>1.7250000000000001</v>
      </c>
      <c r="G37" t="s">
        <v>844</v>
      </c>
    </row>
    <row r="38" spans="1:7">
      <c r="A38" s="2">
        <v>44624</v>
      </c>
      <c r="B38" t="s">
        <v>366</v>
      </c>
      <c r="C38">
        <v>17736.52</v>
      </c>
      <c r="D38">
        <v>12</v>
      </c>
      <c r="E38" t="s">
        <v>356</v>
      </c>
      <c r="F38">
        <v>1.7250000000000001</v>
      </c>
      <c r="G38" t="s">
        <v>844</v>
      </c>
    </row>
    <row r="39" spans="1:7">
      <c r="A39" s="2">
        <v>44627</v>
      </c>
      <c r="B39" t="s">
        <v>367</v>
      </c>
      <c r="C39">
        <v>17178.689999999999</v>
      </c>
      <c r="D39">
        <v>9</v>
      </c>
      <c r="E39" t="s">
        <v>356</v>
      </c>
      <c r="F39">
        <v>1.7250000000000001</v>
      </c>
      <c r="G39" t="s">
        <v>844</v>
      </c>
    </row>
    <row r="40" spans="1:7">
      <c r="A40" s="2">
        <v>44628</v>
      </c>
      <c r="B40" t="s">
        <v>368</v>
      </c>
      <c r="C40">
        <v>16825.25</v>
      </c>
      <c r="D40">
        <v>8</v>
      </c>
      <c r="E40" t="s">
        <v>356</v>
      </c>
      <c r="F40">
        <v>1.7250000000000001</v>
      </c>
      <c r="G40" t="s">
        <v>844</v>
      </c>
    </row>
    <row r="41" spans="1:7">
      <c r="A41" s="2">
        <v>44629</v>
      </c>
      <c r="B41" t="s">
        <v>369</v>
      </c>
      <c r="C41">
        <v>17015.36</v>
      </c>
      <c r="D41">
        <v>7</v>
      </c>
      <c r="E41" t="s">
        <v>356</v>
      </c>
      <c r="F41">
        <v>1.7250000000000001</v>
      </c>
      <c r="G41" t="s">
        <v>844</v>
      </c>
    </row>
    <row r="42" spans="1:7">
      <c r="A42" s="2">
        <v>44630</v>
      </c>
      <c r="B42" t="s">
        <v>370</v>
      </c>
      <c r="C42">
        <v>17433.2</v>
      </c>
      <c r="D42">
        <v>6</v>
      </c>
      <c r="E42" t="s">
        <v>356</v>
      </c>
      <c r="F42">
        <v>1.7250000000000001</v>
      </c>
      <c r="G42" t="s">
        <v>844</v>
      </c>
    </row>
    <row r="43" spans="1:7">
      <c r="A43" s="2">
        <v>44631</v>
      </c>
      <c r="B43" t="s">
        <v>371</v>
      </c>
      <c r="C43">
        <v>17264.740000000002</v>
      </c>
      <c r="D43">
        <v>5</v>
      </c>
      <c r="E43" t="s">
        <v>356</v>
      </c>
      <c r="F43">
        <v>1.7250000000000001</v>
      </c>
      <c r="G43" t="s">
        <v>844</v>
      </c>
    </row>
    <row r="44" spans="1:7">
      <c r="A44" s="2">
        <v>44634</v>
      </c>
      <c r="B44" t="s">
        <v>372</v>
      </c>
      <c r="C44">
        <v>17263.04</v>
      </c>
      <c r="D44">
        <v>2</v>
      </c>
      <c r="E44" t="s">
        <v>356</v>
      </c>
      <c r="F44">
        <v>1.7250000000000001</v>
      </c>
      <c r="G44" t="s">
        <v>844</v>
      </c>
    </row>
    <row r="45" spans="1:7">
      <c r="A45" s="2">
        <v>44635</v>
      </c>
      <c r="B45" t="s">
        <v>373</v>
      </c>
      <c r="C45">
        <v>16926.060000000001</v>
      </c>
      <c r="D45">
        <v>1</v>
      </c>
      <c r="E45" t="s">
        <v>356</v>
      </c>
      <c r="F45">
        <v>1.7250000000000001</v>
      </c>
      <c r="G45" t="s">
        <v>844</v>
      </c>
    </row>
    <row r="46" spans="1:7">
      <c r="A46" s="2">
        <v>44636</v>
      </c>
      <c r="B46" t="s">
        <v>374</v>
      </c>
      <c r="C46">
        <v>16940.830000000002</v>
      </c>
      <c r="D46">
        <v>35</v>
      </c>
      <c r="E46" t="s">
        <v>356</v>
      </c>
      <c r="F46">
        <v>1.7250000000000001</v>
      </c>
      <c r="G46" t="s">
        <v>844</v>
      </c>
    </row>
    <row r="47" spans="1:7">
      <c r="A47" s="2">
        <v>44637</v>
      </c>
      <c r="B47" t="s">
        <v>375</v>
      </c>
      <c r="C47">
        <v>17448.22</v>
      </c>
      <c r="D47">
        <v>34</v>
      </c>
      <c r="E47" t="s">
        <v>376</v>
      </c>
      <c r="F47">
        <v>1.7250000000000001</v>
      </c>
      <c r="G47" t="s">
        <v>844</v>
      </c>
    </row>
    <row r="48" spans="1:7">
      <c r="A48" s="2">
        <v>44638</v>
      </c>
      <c r="B48" t="s">
        <v>377</v>
      </c>
      <c r="C48">
        <v>17456.52</v>
      </c>
      <c r="D48">
        <v>33</v>
      </c>
      <c r="E48" t="s">
        <v>376</v>
      </c>
      <c r="F48">
        <v>1.7250000000000001</v>
      </c>
      <c r="G48" t="s">
        <v>844</v>
      </c>
    </row>
    <row r="49" spans="1:7">
      <c r="A49" s="2">
        <v>44641</v>
      </c>
      <c r="B49" t="s">
        <v>378</v>
      </c>
      <c r="C49">
        <v>17560.36</v>
      </c>
      <c r="D49">
        <v>30</v>
      </c>
      <c r="E49" t="s">
        <v>376</v>
      </c>
      <c r="F49">
        <v>1.7250000000000001</v>
      </c>
      <c r="G49" t="s">
        <v>844</v>
      </c>
    </row>
    <row r="50" spans="1:7">
      <c r="A50" s="2">
        <v>44642</v>
      </c>
      <c r="B50" t="s">
        <v>379</v>
      </c>
      <c r="C50">
        <v>17559.71</v>
      </c>
      <c r="D50">
        <v>29</v>
      </c>
      <c r="E50" t="s">
        <v>376</v>
      </c>
      <c r="F50">
        <v>1.7250000000000001</v>
      </c>
      <c r="G50" t="s">
        <v>844</v>
      </c>
    </row>
    <row r="51" spans="1:7">
      <c r="A51" s="2">
        <v>44643</v>
      </c>
      <c r="B51" t="s">
        <v>380</v>
      </c>
      <c r="C51">
        <v>17731.37</v>
      </c>
      <c r="D51">
        <v>28</v>
      </c>
      <c r="E51" t="s">
        <v>376</v>
      </c>
      <c r="F51">
        <v>1.7250000000000001</v>
      </c>
      <c r="G51" t="s">
        <v>844</v>
      </c>
    </row>
    <row r="52" spans="1:7">
      <c r="A52" s="2">
        <v>44644</v>
      </c>
      <c r="B52" t="s">
        <v>381</v>
      </c>
      <c r="C52">
        <v>17699.060000000001</v>
      </c>
      <c r="D52">
        <v>27</v>
      </c>
      <c r="E52" t="s">
        <v>376</v>
      </c>
      <c r="F52">
        <v>1.7250000000000001</v>
      </c>
      <c r="G52" t="s">
        <v>844</v>
      </c>
    </row>
    <row r="53" spans="1:7">
      <c r="A53" s="2">
        <v>44645</v>
      </c>
      <c r="B53" t="s">
        <v>382</v>
      </c>
      <c r="C53">
        <v>17676.95</v>
      </c>
      <c r="D53">
        <v>26</v>
      </c>
      <c r="E53" t="s">
        <v>376</v>
      </c>
      <c r="F53">
        <v>1.7250000000000001</v>
      </c>
      <c r="G53" t="s">
        <v>844</v>
      </c>
    </row>
    <row r="54" spans="1:7">
      <c r="A54" s="2">
        <v>44648</v>
      </c>
      <c r="B54" t="s">
        <v>383</v>
      </c>
      <c r="C54">
        <v>17520.009999999998</v>
      </c>
      <c r="D54">
        <v>23</v>
      </c>
      <c r="E54" t="s">
        <v>376</v>
      </c>
      <c r="F54">
        <v>1.7250000000000001</v>
      </c>
      <c r="G54" t="s">
        <v>844</v>
      </c>
    </row>
    <row r="55" spans="1:7">
      <c r="A55" s="2">
        <v>44649</v>
      </c>
      <c r="B55" t="s">
        <v>384</v>
      </c>
      <c r="C55">
        <v>17548.66</v>
      </c>
      <c r="D55">
        <v>22</v>
      </c>
      <c r="E55" t="s">
        <v>376</v>
      </c>
      <c r="F55">
        <v>1.7250000000000001</v>
      </c>
      <c r="G55" t="s">
        <v>844</v>
      </c>
    </row>
    <row r="56" spans="1:7">
      <c r="A56" s="2">
        <v>44650</v>
      </c>
      <c r="B56" t="s">
        <v>385</v>
      </c>
      <c r="C56">
        <v>17740.560000000001</v>
      </c>
      <c r="D56">
        <v>21</v>
      </c>
      <c r="E56" t="s">
        <v>376</v>
      </c>
      <c r="F56">
        <v>1.7250000000000001</v>
      </c>
      <c r="G56" t="s">
        <v>844</v>
      </c>
    </row>
    <row r="57" spans="1:7">
      <c r="A57" s="2">
        <v>44651</v>
      </c>
      <c r="B57" t="s">
        <v>386</v>
      </c>
      <c r="C57">
        <v>17693.47</v>
      </c>
      <c r="D57">
        <v>20</v>
      </c>
      <c r="E57" t="s">
        <v>376</v>
      </c>
      <c r="F57">
        <v>1.7250000000000001</v>
      </c>
      <c r="G57" t="s">
        <v>844</v>
      </c>
    </row>
    <row r="58" spans="1:7">
      <c r="A58" s="2">
        <v>44652</v>
      </c>
      <c r="B58" t="s">
        <v>387</v>
      </c>
      <c r="C58">
        <v>17625.59</v>
      </c>
      <c r="D58">
        <v>19</v>
      </c>
      <c r="E58" t="s">
        <v>376</v>
      </c>
      <c r="F58">
        <v>1.7250000000000001</v>
      </c>
      <c r="G58" t="s">
        <v>844</v>
      </c>
    </row>
    <row r="59" spans="1:7">
      <c r="A59" s="2">
        <v>44657</v>
      </c>
      <c r="B59" t="s">
        <v>388</v>
      </c>
      <c r="C59">
        <v>17522.5</v>
      </c>
      <c r="D59">
        <v>14</v>
      </c>
      <c r="E59" t="s">
        <v>376</v>
      </c>
      <c r="F59">
        <v>1.7250000000000001</v>
      </c>
      <c r="G59" t="s">
        <v>844</v>
      </c>
    </row>
    <row r="60" spans="1:7">
      <c r="A60" s="2">
        <v>44658</v>
      </c>
      <c r="B60" t="s">
        <v>389</v>
      </c>
      <c r="C60">
        <v>17178.63</v>
      </c>
      <c r="D60">
        <v>13</v>
      </c>
      <c r="E60" t="s">
        <v>376</v>
      </c>
      <c r="F60">
        <v>1.7250000000000001</v>
      </c>
      <c r="G60" t="s">
        <v>844</v>
      </c>
    </row>
    <row r="61" spans="1:7">
      <c r="A61" s="2">
        <v>44659</v>
      </c>
      <c r="B61" t="s">
        <v>390</v>
      </c>
      <c r="C61">
        <v>17284.54</v>
      </c>
      <c r="D61">
        <v>12</v>
      </c>
      <c r="E61" t="s">
        <v>376</v>
      </c>
      <c r="F61">
        <v>1.7250000000000001</v>
      </c>
      <c r="G61" t="s">
        <v>844</v>
      </c>
    </row>
    <row r="62" spans="1:7">
      <c r="A62" s="2">
        <v>44662</v>
      </c>
      <c r="B62" t="s">
        <v>391</v>
      </c>
      <c r="C62">
        <v>17048.37</v>
      </c>
      <c r="D62">
        <v>9</v>
      </c>
      <c r="E62" t="s">
        <v>376</v>
      </c>
      <c r="F62">
        <v>1.7250000000000001</v>
      </c>
      <c r="G62" t="s">
        <v>844</v>
      </c>
    </row>
    <row r="63" spans="1:7">
      <c r="A63" s="2">
        <v>44663</v>
      </c>
      <c r="B63" t="s">
        <v>392</v>
      </c>
      <c r="C63">
        <v>16990.91</v>
      </c>
      <c r="D63">
        <v>8</v>
      </c>
      <c r="E63" t="s">
        <v>376</v>
      </c>
      <c r="F63">
        <v>1.7250000000000001</v>
      </c>
      <c r="G63" t="s">
        <v>844</v>
      </c>
    </row>
    <row r="64" spans="1:7">
      <c r="A64" s="2">
        <v>44664</v>
      </c>
      <c r="B64" t="s">
        <v>393</v>
      </c>
      <c r="C64">
        <v>17301.650000000001</v>
      </c>
      <c r="D64">
        <v>7</v>
      </c>
      <c r="E64" t="s">
        <v>376</v>
      </c>
      <c r="F64">
        <v>1.7250000000000001</v>
      </c>
      <c r="G64" t="s">
        <v>844</v>
      </c>
    </row>
    <row r="65" spans="1:7">
      <c r="A65" s="2">
        <v>44665</v>
      </c>
      <c r="B65" t="s">
        <v>394</v>
      </c>
      <c r="C65">
        <v>17245.650000000001</v>
      </c>
      <c r="D65">
        <v>6</v>
      </c>
      <c r="E65" t="s">
        <v>376</v>
      </c>
      <c r="F65">
        <v>1.7250000000000001</v>
      </c>
      <c r="G65" t="s">
        <v>844</v>
      </c>
    </row>
    <row r="66" spans="1:7">
      <c r="A66" s="2">
        <v>44666</v>
      </c>
      <c r="B66" t="s">
        <v>395</v>
      </c>
      <c r="C66">
        <v>17004.18</v>
      </c>
      <c r="D66">
        <v>5</v>
      </c>
      <c r="E66" t="s">
        <v>376</v>
      </c>
      <c r="F66">
        <v>1.7250000000000001</v>
      </c>
      <c r="G66" t="s">
        <v>844</v>
      </c>
    </row>
    <row r="67" spans="1:7">
      <c r="A67" s="2">
        <v>44669</v>
      </c>
      <c r="B67" t="s">
        <v>396</v>
      </c>
      <c r="C67">
        <v>16898.87</v>
      </c>
      <c r="D67">
        <v>2</v>
      </c>
      <c r="E67" t="s">
        <v>376</v>
      </c>
      <c r="F67">
        <v>1.7250000000000001</v>
      </c>
      <c r="G67" t="s">
        <v>844</v>
      </c>
    </row>
    <row r="68" spans="1:7">
      <c r="A68" s="2">
        <v>44670</v>
      </c>
      <c r="B68" t="s">
        <v>397</v>
      </c>
      <c r="C68">
        <v>16993.400000000001</v>
      </c>
      <c r="D68">
        <v>1</v>
      </c>
      <c r="E68" t="s">
        <v>376</v>
      </c>
      <c r="F68">
        <v>1.7250000000000001</v>
      </c>
      <c r="G68" t="s">
        <v>844</v>
      </c>
    </row>
    <row r="69" spans="1:7">
      <c r="A69" s="2">
        <v>44671</v>
      </c>
      <c r="B69" t="s">
        <v>398</v>
      </c>
      <c r="C69">
        <v>17148.88</v>
      </c>
      <c r="D69">
        <v>28</v>
      </c>
      <c r="E69" t="s">
        <v>376</v>
      </c>
      <c r="F69">
        <v>1.7250000000000001</v>
      </c>
      <c r="G69" t="s">
        <v>844</v>
      </c>
    </row>
    <row r="70" spans="1:7">
      <c r="A70" s="2">
        <v>44672</v>
      </c>
      <c r="B70" t="s">
        <v>399</v>
      </c>
      <c r="C70">
        <v>17127.95</v>
      </c>
      <c r="D70">
        <v>27</v>
      </c>
      <c r="E70" t="s">
        <v>400</v>
      </c>
      <c r="F70">
        <v>1.7250000000000001</v>
      </c>
      <c r="G70" t="s">
        <v>844</v>
      </c>
    </row>
    <row r="71" spans="1:7">
      <c r="A71" s="2">
        <v>44673</v>
      </c>
      <c r="B71" t="s">
        <v>401</v>
      </c>
      <c r="C71">
        <v>17025.09</v>
      </c>
      <c r="D71">
        <v>26</v>
      </c>
      <c r="E71" t="s">
        <v>400</v>
      </c>
      <c r="F71">
        <v>1.7250000000000001</v>
      </c>
      <c r="G71" t="s">
        <v>844</v>
      </c>
    </row>
    <row r="72" spans="1:7">
      <c r="A72" s="2">
        <v>44676</v>
      </c>
      <c r="B72" t="s">
        <v>402</v>
      </c>
      <c r="C72">
        <v>16620.900000000001</v>
      </c>
      <c r="D72">
        <v>23</v>
      </c>
      <c r="E72" t="s">
        <v>400</v>
      </c>
      <c r="F72">
        <v>1.7250000000000001</v>
      </c>
      <c r="G72" t="s">
        <v>844</v>
      </c>
    </row>
    <row r="73" spans="1:7">
      <c r="A73" s="2">
        <v>44677</v>
      </c>
      <c r="B73" t="s">
        <v>403</v>
      </c>
      <c r="C73">
        <v>16644.79</v>
      </c>
      <c r="D73">
        <v>22</v>
      </c>
      <c r="E73" t="s">
        <v>400</v>
      </c>
      <c r="F73">
        <v>1.7250000000000001</v>
      </c>
      <c r="G73" t="s">
        <v>844</v>
      </c>
    </row>
    <row r="74" spans="1:7">
      <c r="A74" s="2">
        <v>44678</v>
      </c>
      <c r="B74" t="s">
        <v>404</v>
      </c>
      <c r="C74">
        <v>16303.35</v>
      </c>
      <c r="D74">
        <v>21</v>
      </c>
      <c r="E74" t="s">
        <v>400</v>
      </c>
      <c r="F74">
        <v>1.7250000000000001</v>
      </c>
      <c r="G74" t="s">
        <v>844</v>
      </c>
    </row>
    <row r="75" spans="1:7">
      <c r="A75" s="2">
        <v>44679</v>
      </c>
      <c r="B75" t="s">
        <v>405</v>
      </c>
      <c r="C75">
        <v>16419.38</v>
      </c>
      <c r="D75">
        <v>20</v>
      </c>
      <c r="E75" t="s">
        <v>400</v>
      </c>
      <c r="F75">
        <v>1.7250000000000001</v>
      </c>
      <c r="G75" t="s">
        <v>844</v>
      </c>
    </row>
    <row r="76" spans="1:7">
      <c r="A76" s="2">
        <v>44680</v>
      </c>
      <c r="B76" t="s">
        <v>406</v>
      </c>
      <c r="C76">
        <v>16592.18</v>
      </c>
      <c r="D76">
        <v>19</v>
      </c>
      <c r="E76" t="s">
        <v>400</v>
      </c>
      <c r="F76">
        <v>1.7250000000000001</v>
      </c>
      <c r="G76" t="s">
        <v>844</v>
      </c>
    </row>
    <row r="77" spans="1:7">
      <c r="A77" s="2">
        <v>44684</v>
      </c>
      <c r="B77" t="s">
        <v>407</v>
      </c>
      <c r="C77">
        <v>16498.900000000001</v>
      </c>
      <c r="D77">
        <v>15</v>
      </c>
      <c r="E77" t="s">
        <v>400</v>
      </c>
      <c r="F77">
        <v>1.7250000000000001</v>
      </c>
      <c r="G77" t="s">
        <v>844</v>
      </c>
    </row>
    <row r="78" spans="1:7">
      <c r="A78" s="2">
        <v>44685</v>
      </c>
      <c r="B78" t="s">
        <v>408</v>
      </c>
      <c r="C78">
        <v>16565.830000000002</v>
      </c>
      <c r="D78">
        <v>14</v>
      </c>
      <c r="E78" t="s">
        <v>400</v>
      </c>
      <c r="F78">
        <v>1.7250000000000001</v>
      </c>
      <c r="G78" t="s">
        <v>844</v>
      </c>
    </row>
    <row r="79" spans="1:7">
      <c r="A79" s="2">
        <v>44686</v>
      </c>
      <c r="B79" t="s">
        <v>409</v>
      </c>
      <c r="C79">
        <v>16696.12</v>
      </c>
      <c r="D79">
        <v>13</v>
      </c>
      <c r="E79" t="s">
        <v>400</v>
      </c>
      <c r="F79">
        <v>1.7250000000000001</v>
      </c>
      <c r="G79" t="s">
        <v>844</v>
      </c>
    </row>
    <row r="80" spans="1:7">
      <c r="A80" s="2">
        <v>44687</v>
      </c>
      <c r="B80" t="s">
        <v>410</v>
      </c>
      <c r="C80">
        <v>16408.2</v>
      </c>
      <c r="D80">
        <v>12</v>
      </c>
      <c r="E80" t="s">
        <v>400</v>
      </c>
      <c r="F80">
        <v>1.7250000000000001</v>
      </c>
      <c r="G80" t="s">
        <v>844</v>
      </c>
    </row>
    <row r="81" spans="1:7">
      <c r="A81" s="2">
        <v>44690</v>
      </c>
      <c r="B81" t="s">
        <v>411</v>
      </c>
      <c r="C81">
        <v>16048.92</v>
      </c>
      <c r="D81">
        <v>9</v>
      </c>
      <c r="E81" t="s">
        <v>400</v>
      </c>
      <c r="F81">
        <v>1.7250000000000001</v>
      </c>
      <c r="G81" t="s">
        <v>844</v>
      </c>
    </row>
    <row r="82" spans="1:7">
      <c r="A82" s="2">
        <v>44691</v>
      </c>
      <c r="B82" t="s">
        <v>412</v>
      </c>
      <c r="C82">
        <v>16061.7</v>
      </c>
      <c r="D82">
        <v>8</v>
      </c>
      <c r="E82" t="s">
        <v>400</v>
      </c>
      <c r="F82">
        <v>1.7250000000000001</v>
      </c>
      <c r="G82" t="s">
        <v>844</v>
      </c>
    </row>
    <row r="83" spans="1:7">
      <c r="A83" s="2">
        <v>44692</v>
      </c>
      <c r="B83" t="s">
        <v>413</v>
      </c>
      <c r="C83">
        <v>16006.25</v>
      </c>
      <c r="D83">
        <v>7</v>
      </c>
      <c r="E83" t="s">
        <v>400</v>
      </c>
      <c r="F83">
        <v>1.7250000000000001</v>
      </c>
      <c r="G83" t="s">
        <v>844</v>
      </c>
    </row>
    <row r="84" spans="1:7">
      <c r="A84" s="2">
        <v>44693</v>
      </c>
      <c r="B84" t="s">
        <v>414</v>
      </c>
      <c r="C84">
        <v>15616.68</v>
      </c>
      <c r="D84">
        <v>6</v>
      </c>
      <c r="E84" t="s">
        <v>400</v>
      </c>
      <c r="F84">
        <v>1.7250000000000001</v>
      </c>
      <c r="G84" t="s">
        <v>844</v>
      </c>
    </row>
    <row r="85" spans="1:7">
      <c r="A85" s="2">
        <v>44694</v>
      </c>
      <c r="B85" t="s">
        <v>415</v>
      </c>
      <c r="C85">
        <v>15832.54</v>
      </c>
      <c r="D85">
        <v>5</v>
      </c>
      <c r="E85" t="s">
        <v>400</v>
      </c>
      <c r="F85">
        <v>1.7250000000000001</v>
      </c>
      <c r="G85" t="s">
        <v>844</v>
      </c>
    </row>
    <row r="86" spans="1:7">
      <c r="A86" s="2">
        <v>44697</v>
      </c>
      <c r="B86" t="s">
        <v>416</v>
      </c>
      <c r="C86">
        <v>15901.04</v>
      </c>
      <c r="D86">
        <v>2</v>
      </c>
      <c r="E86" t="s">
        <v>400</v>
      </c>
      <c r="F86">
        <v>1.7250000000000001</v>
      </c>
      <c r="G86" t="s">
        <v>844</v>
      </c>
    </row>
    <row r="87" spans="1:7">
      <c r="A87" s="2">
        <v>44698</v>
      </c>
      <c r="B87" t="s">
        <v>417</v>
      </c>
      <c r="C87">
        <v>16056.09</v>
      </c>
      <c r="D87">
        <v>1</v>
      </c>
      <c r="E87" t="s">
        <v>400</v>
      </c>
      <c r="F87">
        <v>1.7250000000000001</v>
      </c>
      <c r="G87" t="s">
        <v>844</v>
      </c>
    </row>
    <row r="88" spans="1:7">
      <c r="A88" s="2">
        <v>44699</v>
      </c>
      <c r="B88" t="s">
        <v>418</v>
      </c>
      <c r="C88">
        <v>16296.86</v>
      </c>
      <c r="D88">
        <v>28</v>
      </c>
      <c r="E88" t="s">
        <v>400</v>
      </c>
      <c r="F88">
        <v>1.7250000000000001</v>
      </c>
      <c r="G88" t="s">
        <v>844</v>
      </c>
    </row>
    <row r="89" spans="1:7">
      <c r="A89" s="2">
        <v>44700</v>
      </c>
      <c r="B89" t="s">
        <v>419</v>
      </c>
      <c r="C89">
        <v>16020.32</v>
      </c>
      <c r="D89">
        <v>27</v>
      </c>
      <c r="E89" t="s">
        <v>420</v>
      </c>
      <c r="F89">
        <v>1.7250000000000001</v>
      </c>
      <c r="G89" t="s">
        <v>844</v>
      </c>
    </row>
    <row r="90" spans="1:7">
      <c r="A90" s="2">
        <v>44701</v>
      </c>
      <c r="B90" t="s">
        <v>421</v>
      </c>
      <c r="C90">
        <v>16144.85</v>
      </c>
      <c r="D90">
        <v>26</v>
      </c>
      <c r="E90" t="s">
        <v>420</v>
      </c>
      <c r="F90">
        <v>1.7250000000000001</v>
      </c>
      <c r="G90" t="s">
        <v>844</v>
      </c>
    </row>
    <row r="91" spans="1:7">
      <c r="A91" s="2">
        <v>44704</v>
      </c>
      <c r="B91" t="s">
        <v>422</v>
      </c>
      <c r="C91">
        <v>16156.41</v>
      </c>
      <c r="D91">
        <v>23</v>
      </c>
      <c r="E91" t="s">
        <v>420</v>
      </c>
      <c r="F91">
        <v>1.7250000000000001</v>
      </c>
      <c r="G91" t="s">
        <v>844</v>
      </c>
    </row>
    <row r="92" spans="1:7">
      <c r="A92" s="2">
        <v>44705</v>
      </c>
      <c r="B92" t="s">
        <v>423</v>
      </c>
      <c r="C92">
        <v>15963.63</v>
      </c>
      <c r="D92">
        <v>22</v>
      </c>
      <c r="E92" t="s">
        <v>420</v>
      </c>
      <c r="F92">
        <v>1.7250000000000001</v>
      </c>
      <c r="G92" t="s">
        <v>844</v>
      </c>
    </row>
    <row r="93" spans="1:7">
      <c r="A93" s="2">
        <v>44706</v>
      </c>
      <c r="B93" t="s">
        <v>424</v>
      </c>
      <c r="C93">
        <v>16104.03</v>
      </c>
      <c r="D93">
        <v>21</v>
      </c>
      <c r="E93" t="s">
        <v>420</v>
      </c>
      <c r="F93">
        <v>1.7250000000000001</v>
      </c>
      <c r="G93" t="s">
        <v>844</v>
      </c>
    </row>
    <row r="94" spans="1:7">
      <c r="A94" s="2">
        <v>44707</v>
      </c>
      <c r="B94" t="s">
        <v>425</v>
      </c>
      <c r="C94">
        <v>15968.83</v>
      </c>
      <c r="D94">
        <v>20</v>
      </c>
      <c r="E94" t="s">
        <v>420</v>
      </c>
      <c r="F94">
        <v>1.7250000000000001</v>
      </c>
      <c r="G94" t="s">
        <v>844</v>
      </c>
    </row>
    <row r="95" spans="1:7">
      <c r="A95" s="2">
        <v>44708</v>
      </c>
      <c r="B95" t="s">
        <v>426</v>
      </c>
      <c r="C95">
        <v>16266.22</v>
      </c>
      <c r="D95">
        <v>19</v>
      </c>
      <c r="E95" t="s">
        <v>420</v>
      </c>
      <c r="F95">
        <v>1.7250000000000001</v>
      </c>
      <c r="G95" t="s">
        <v>844</v>
      </c>
    </row>
    <row r="96" spans="1:7">
      <c r="A96" s="2">
        <v>44711</v>
      </c>
      <c r="B96" t="s">
        <v>427</v>
      </c>
      <c r="C96">
        <v>16610.62</v>
      </c>
      <c r="D96">
        <v>16</v>
      </c>
      <c r="E96" t="s">
        <v>420</v>
      </c>
      <c r="F96">
        <v>1.7250000000000001</v>
      </c>
      <c r="G96" t="s">
        <v>844</v>
      </c>
    </row>
    <row r="97" spans="1:7">
      <c r="A97" s="2">
        <v>44712</v>
      </c>
      <c r="B97" t="s">
        <v>428</v>
      </c>
      <c r="C97">
        <v>16807.77</v>
      </c>
      <c r="D97">
        <v>15</v>
      </c>
      <c r="E97" t="s">
        <v>420</v>
      </c>
      <c r="F97">
        <v>1.7250000000000001</v>
      </c>
      <c r="G97" t="s">
        <v>844</v>
      </c>
    </row>
    <row r="98" spans="1:7">
      <c r="A98" s="2">
        <v>44713</v>
      </c>
      <c r="B98" t="s">
        <v>429</v>
      </c>
      <c r="C98">
        <v>16675.09</v>
      </c>
      <c r="D98">
        <v>14</v>
      </c>
      <c r="E98" t="s">
        <v>420</v>
      </c>
      <c r="F98">
        <v>1.7250000000000001</v>
      </c>
      <c r="G98" t="s">
        <v>844</v>
      </c>
    </row>
    <row r="99" spans="1:7">
      <c r="A99" s="2">
        <v>44714</v>
      </c>
      <c r="B99" t="s">
        <v>430</v>
      </c>
      <c r="C99">
        <v>16552.57</v>
      </c>
      <c r="D99">
        <v>13</v>
      </c>
      <c r="E99" t="s">
        <v>420</v>
      </c>
      <c r="F99">
        <v>1.7250000000000001</v>
      </c>
      <c r="G99" t="s">
        <v>844</v>
      </c>
    </row>
    <row r="100" spans="1:7">
      <c r="A100" s="2">
        <v>44718</v>
      </c>
      <c r="B100" t="s">
        <v>431</v>
      </c>
      <c r="C100">
        <v>16605.96</v>
      </c>
      <c r="D100">
        <v>9</v>
      </c>
      <c r="E100" t="s">
        <v>420</v>
      </c>
      <c r="F100">
        <v>1.7250000000000001</v>
      </c>
      <c r="G100" t="s">
        <v>844</v>
      </c>
    </row>
    <row r="101" spans="1:7">
      <c r="A101" s="2">
        <v>44719</v>
      </c>
      <c r="B101" t="s">
        <v>432</v>
      </c>
      <c r="C101">
        <v>16512.88</v>
      </c>
      <c r="D101">
        <v>8</v>
      </c>
      <c r="E101" t="s">
        <v>420</v>
      </c>
      <c r="F101">
        <v>1.7250000000000001</v>
      </c>
      <c r="G101" t="s">
        <v>844</v>
      </c>
    </row>
    <row r="102" spans="1:7">
      <c r="A102" s="2">
        <v>44720</v>
      </c>
      <c r="B102" t="s">
        <v>433</v>
      </c>
      <c r="C102">
        <v>16670.509999999998</v>
      </c>
      <c r="D102">
        <v>7</v>
      </c>
      <c r="E102" t="s">
        <v>420</v>
      </c>
      <c r="F102">
        <v>1.7250000000000001</v>
      </c>
      <c r="G102" t="s">
        <v>844</v>
      </c>
    </row>
    <row r="103" spans="1:7">
      <c r="A103" s="2">
        <v>44721</v>
      </c>
      <c r="B103" t="s">
        <v>434</v>
      </c>
      <c r="C103">
        <v>16621.34</v>
      </c>
      <c r="D103">
        <v>6</v>
      </c>
      <c r="E103" t="s">
        <v>420</v>
      </c>
      <c r="F103">
        <v>1.7250000000000001</v>
      </c>
      <c r="G103" t="s">
        <v>844</v>
      </c>
    </row>
    <row r="104" spans="1:7">
      <c r="A104" s="2">
        <v>44722</v>
      </c>
      <c r="B104" t="s">
        <v>435</v>
      </c>
      <c r="C104">
        <v>16460.12</v>
      </c>
      <c r="D104">
        <v>5</v>
      </c>
      <c r="E104" t="s">
        <v>420</v>
      </c>
      <c r="F104">
        <v>1.7250000000000001</v>
      </c>
      <c r="G104" t="s">
        <v>844</v>
      </c>
    </row>
    <row r="105" spans="1:7">
      <c r="A105" s="2">
        <v>44725</v>
      </c>
      <c r="B105" t="s">
        <v>436</v>
      </c>
      <c r="C105">
        <v>16070.98</v>
      </c>
      <c r="D105">
        <v>2</v>
      </c>
      <c r="E105" t="s">
        <v>420</v>
      </c>
      <c r="F105">
        <v>1.7250000000000001</v>
      </c>
      <c r="G105" t="s">
        <v>844</v>
      </c>
    </row>
    <row r="106" spans="1:7">
      <c r="A106" s="2">
        <v>44726</v>
      </c>
      <c r="B106" t="s">
        <v>437</v>
      </c>
      <c r="C106">
        <v>16047.37</v>
      </c>
      <c r="D106">
        <v>1</v>
      </c>
      <c r="E106" t="s">
        <v>420</v>
      </c>
      <c r="F106">
        <v>1.7250000000000001</v>
      </c>
      <c r="G106" t="s">
        <v>844</v>
      </c>
    </row>
    <row r="107" spans="1:7">
      <c r="A107" s="2">
        <v>44727</v>
      </c>
      <c r="B107" t="s">
        <v>438</v>
      </c>
      <c r="C107">
        <v>15999.25</v>
      </c>
      <c r="D107">
        <v>35</v>
      </c>
      <c r="E107" t="s">
        <v>420</v>
      </c>
      <c r="F107">
        <v>1.7250000000000001</v>
      </c>
      <c r="G107" t="s">
        <v>844</v>
      </c>
    </row>
    <row r="108" spans="1:7">
      <c r="A108" s="2">
        <v>44728</v>
      </c>
      <c r="B108" t="s">
        <v>439</v>
      </c>
      <c r="C108">
        <v>15838.61</v>
      </c>
      <c r="D108">
        <v>34</v>
      </c>
      <c r="E108" t="s">
        <v>440</v>
      </c>
      <c r="F108">
        <v>1.7250000000000001</v>
      </c>
      <c r="G108" t="s">
        <v>844</v>
      </c>
    </row>
    <row r="109" spans="1:7">
      <c r="A109" s="2">
        <v>44729</v>
      </c>
      <c r="B109" t="s">
        <v>441</v>
      </c>
      <c r="C109">
        <v>15641.26</v>
      </c>
      <c r="D109">
        <v>33</v>
      </c>
      <c r="E109" t="s">
        <v>440</v>
      </c>
      <c r="F109">
        <v>1.7250000000000001</v>
      </c>
      <c r="G109" t="s">
        <v>844</v>
      </c>
    </row>
    <row r="110" spans="1:7">
      <c r="A110" s="2">
        <v>44732</v>
      </c>
      <c r="B110" t="s">
        <v>442</v>
      </c>
      <c r="C110">
        <v>15367.58</v>
      </c>
      <c r="D110">
        <v>30</v>
      </c>
      <c r="E110" t="s">
        <v>440</v>
      </c>
      <c r="F110">
        <v>1.7250000000000001</v>
      </c>
      <c r="G110" t="s">
        <v>844</v>
      </c>
    </row>
    <row r="111" spans="1:7">
      <c r="A111" s="2">
        <v>44733</v>
      </c>
      <c r="B111" t="s">
        <v>443</v>
      </c>
      <c r="C111">
        <v>15728.64</v>
      </c>
      <c r="D111">
        <v>29</v>
      </c>
      <c r="E111" t="s">
        <v>440</v>
      </c>
      <c r="F111">
        <v>1.7250000000000001</v>
      </c>
      <c r="G111" t="s">
        <v>844</v>
      </c>
    </row>
    <row r="112" spans="1:7">
      <c r="A112" s="2">
        <v>44734</v>
      </c>
      <c r="B112" t="s">
        <v>444</v>
      </c>
      <c r="C112">
        <v>15347.75</v>
      </c>
      <c r="D112">
        <v>28</v>
      </c>
      <c r="E112" t="s">
        <v>440</v>
      </c>
      <c r="F112">
        <v>1.7250000000000001</v>
      </c>
      <c r="G112" t="s">
        <v>844</v>
      </c>
    </row>
    <row r="113" spans="1:7">
      <c r="A113" s="2">
        <v>44735</v>
      </c>
      <c r="B113" t="s">
        <v>445</v>
      </c>
      <c r="C113">
        <v>15176.44</v>
      </c>
      <c r="D113">
        <v>27</v>
      </c>
      <c r="E113" t="s">
        <v>440</v>
      </c>
      <c r="F113">
        <v>1.7250000000000001</v>
      </c>
      <c r="G113" t="s">
        <v>844</v>
      </c>
    </row>
    <row r="114" spans="1:7">
      <c r="A114" s="2">
        <v>44736</v>
      </c>
      <c r="B114" t="s">
        <v>446</v>
      </c>
      <c r="C114">
        <v>15303.32</v>
      </c>
      <c r="D114">
        <v>26</v>
      </c>
      <c r="E114" t="s">
        <v>440</v>
      </c>
      <c r="F114">
        <v>1.7250000000000001</v>
      </c>
      <c r="G114" t="s">
        <v>844</v>
      </c>
    </row>
    <row r="115" spans="1:7">
      <c r="A115" s="2">
        <v>44739</v>
      </c>
      <c r="B115" t="s">
        <v>447</v>
      </c>
      <c r="C115">
        <v>15548.01</v>
      </c>
      <c r="D115">
        <v>23</v>
      </c>
      <c r="E115" t="s">
        <v>440</v>
      </c>
      <c r="F115">
        <v>1.7250000000000001</v>
      </c>
      <c r="G115" t="s">
        <v>844</v>
      </c>
    </row>
    <row r="116" spans="1:7">
      <c r="A116" s="2">
        <v>44740</v>
      </c>
      <c r="B116" t="s">
        <v>448</v>
      </c>
      <c r="C116">
        <v>15439.92</v>
      </c>
      <c r="D116">
        <v>22</v>
      </c>
      <c r="E116" t="s">
        <v>440</v>
      </c>
      <c r="F116">
        <v>1.7250000000000001</v>
      </c>
      <c r="G116" t="s">
        <v>844</v>
      </c>
    </row>
    <row r="117" spans="1:7">
      <c r="A117" s="2">
        <v>44741</v>
      </c>
      <c r="B117" t="s">
        <v>449</v>
      </c>
      <c r="C117">
        <v>15240.13</v>
      </c>
      <c r="D117">
        <v>21</v>
      </c>
      <c r="E117" t="s">
        <v>440</v>
      </c>
      <c r="F117">
        <v>1.7250000000000001</v>
      </c>
      <c r="G117" t="s">
        <v>844</v>
      </c>
    </row>
    <row r="118" spans="1:7">
      <c r="A118" s="2">
        <v>44742</v>
      </c>
      <c r="B118" t="s">
        <v>450</v>
      </c>
      <c r="C118">
        <v>14825.73</v>
      </c>
      <c r="D118">
        <v>20</v>
      </c>
      <c r="E118" t="s">
        <v>440</v>
      </c>
      <c r="F118">
        <v>1.7250000000000001</v>
      </c>
      <c r="G118" t="s">
        <v>844</v>
      </c>
    </row>
    <row r="119" spans="1:7">
      <c r="A119" s="2">
        <v>44743</v>
      </c>
      <c r="B119" t="s">
        <v>451</v>
      </c>
      <c r="C119">
        <v>14343.08</v>
      </c>
      <c r="D119">
        <v>19</v>
      </c>
      <c r="E119" t="s">
        <v>440</v>
      </c>
      <c r="F119">
        <v>1.7250000000000001</v>
      </c>
      <c r="G119" t="s">
        <v>844</v>
      </c>
    </row>
    <row r="120" spans="1:7">
      <c r="A120" s="2">
        <v>44746</v>
      </c>
      <c r="B120" t="s">
        <v>452</v>
      </c>
      <c r="C120">
        <v>14217.06</v>
      </c>
      <c r="D120">
        <v>16</v>
      </c>
      <c r="E120" t="s">
        <v>440</v>
      </c>
      <c r="F120">
        <v>1.7250000000000001</v>
      </c>
      <c r="G120" t="s">
        <v>844</v>
      </c>
    </row>
    <row r="121" spans="1:7">
      <c r="A121" s="2">
        <v>44747</v>
      </c>
      <c r="B121" t="s">
        <v>453</v>
      </c>
      <c r="C121">
        <v>14349.2</v>
      </c>
      <c r="D121">
        <v>15</v>
      </c>
      <c r="E121" t="s">
        <v>440</v>
      </c>
      <c r="F121">
        <v>1.7250000000000001</v>
      </c>
      <c r="G121" t="s">
        <v>844</v>
      </c>
    </row>
    <row r="122" spans="1:7">
      <c r="A122" s="2">
        <v>44748</v>
      </c>
      <c r="B122" t="s">
        <v>454</v>
      </c>
      <c r="C122">
        <v>13985.51</v>
      </c>
      <c r="D122">
        <v>14</v>
      </c>
      <c r="E122" t="s">
        <v>440</v>
      </c>
      <c r="F122">
        <v>1.7250000000000001</v>
      </c>
      <c r="G122" t="s">
        <v>844</v>
      </c>
    </row>
    <row r="123" spans="1:7">
      <c r="A123" s="2">
        <v>44749</v>
      </c>
      <c r="B123" t="s">
        <v>455</v>
      </c>
      <c r="C123">
        <v>14336.27</v>
      </c>
      <c r="D123">
        <v>13</v>
      </c>
      <c r="E123" t="s">
        <v>440</v>
      </c>
      <c r="F123">
        <v>1.7250000000000001</v>
      </c>
      <c r="G123" t="s">
        <v>844</v>
      </c>
    </row>
    <row r="124" spans="1:7">
      <c r="A124" s="2">
        <v>44750</v>
      </c>
      <c r="B124" t="s">
        <v>456</v>
      </c>
      <c r="C124">
        <v>14464.53</v>
      </c>
      <c r="D124">
        <v>12</v>
      </c>
      <c r="E124" t="s">
        <v>440</v>
      </c>
      <c r="F124">
        <v>1.7250000000000001</v>
      </c>
      <c r="G124" t="s">
        <v>844</v>
      </c>
    </row>
    <row r="125" spans="1:7">
      <c r="A125" s="2">
        <v>44753</v>
      </c>
      <c r="B125" t="s">
        <v>457</v>
      </c>
      <c r="C125">
        <v>14340.53</v>
      </c>
      <c r="D125">
        <v>9</v>
      </c>
      <c r="E125" t="s">
        <v>440</v>
      </c>
      <c r="F125">
        <v>1.7250000000000001</v>
      </c>
      <c r="G125" t="s">
        <v>844</v>
      </c>
    </row>
    <row r="126" spans="1:7">
      <c r="A126" s="2">
        <v>44754</v>
      </c>
      <c r="B126" t="s">
        <v>458</v>
      </c>
      <c r="C126">
        <v>13950.62</v>
      </c>
      <c r="D126">
        <v>8</v>
      </c>
      <c r="E126" t="s">
        <v>440</v>
      </c>
      <c r="F126">
        <v>1.7250000000000001</v>
      </c>
      <c r="G126" t="s">
        <v>844</v>
      </c>
    </row>
    <row r="127" spans="1:7">
      <c r="A127" s="2">
        <v>44755</v>
      </c>
      <c r="B127" t="s">
        <v>459</v>
      </c>
      <c r="C127">
        <v>14324.68</v>
      </c>
      <c r="D127">
        <v>7</v>
      </c>
      <c r="E127" t="s">
        <v>440</v>
      </c>
      <c r="F127">
        <v>1.7250000000000001</v>
      </c>
      <c r="G127" t="s">
        <v>844</v>
      </c>
    </row>
    <row r="128" spans="1:7">
      <c r="A128" s="2">
        <v>44756</v>
      </c>
      <c r="B128" t="s">
        <v>460</v>
      </c>
      <c r="C128">
        <v>14438.52</v>
      </c>
      <c r="D128">
        <v>6</v>
      </c>
      <c r="E128" t="s">
        <v>440</v>
      </c>
      <c r="F128">
        <v>1.7250000000000001</v>
      </c>
      <c r="G128" t="s">
        <v>844</v>
      </c>
    </row>
    <row r="129" spans="1:7">
      <c r="A129" s="2">
        <v>44757</v>
      </c>
      <c r="B129" t="s">
        <v>461</v>
      </c>
      <c r="C129">
        <v>14550.62</v>
      </c>
      <c r="D129">
        <v>5</v>
      </c>
      <c r="E129" t="s">
        <v>440</v>
      </c>
      <c r="F129">
        <v>1.7250000000000001</v>
      </c>
      <c r="G129" t="s">
        <v>844</v>
      </c>
    </row>
    <row r="130" spans="1:7">
      <c r="A130" s="2">
        <v>44760</v>
      </c>
      <c r="B130" t="s">
        <v>462</v>
      </c>
      <c r="C130">
        <v>14719.64</v>
      </c>
      <c r="D130">
        <v>2</v>
      </c>
      <c r="E130" t="s">
        <v>440</v>
      </c>
      <c r="F130">
        <v>1.7250000000000001</v>
      </c>
      <c r="G130" t="s">
        <v>844</v>
      </c>
    </row>
    <row r="131" spans="1:7">
      <c r="A131" s="2">
        <v>44761</v>
      </c>
      <c r="B131" t="s">
        <v>463</v>
      </c>
      <c r="C131">
        <v>14694.08</v>
      </c>
      <c r="D131">
        <v>1</v>
      </c>
      <c r="E131" t="s">
        <v>440</v>
      </c>
      <c r="F131">
        <v>1.7250000000000001</v>
      </c>
      <c r="G131" t="s">
        <v>844</v>
      </c>
    </row>
    <row r="132" spans="1:7">
      <c r="A132" s="2">
        <v>44762</v>
      </c>
      <c r="B132" t="s">
        <v>464</v>
      </c>
      <c r="C132">
        <v>14733.22</v>
      </c>
      <c r="D132">
        <v>28</v>
      </c>
      <c r="E132" t="s">
        <v>440</v>
      </c>
      <c r="F132">
        <v>1.7250000000000001</v>
      </c>
      <c r="G132" t="s">
        <v>844</v>
      </c>
    </row>
    <row r="133" spans="1:7">
      <c r="A133" s="2">
        <v>44763</v>
      </c>
      <c r="B133" t="s">
        <v>465</v>
      </c>
      <c r="C133">
        <v>14937.7</v>
      </c>
      <c r="D133">
        <v>27</v>
      </c>
      <c r="E133" t="s">
        <v>466</v>
      </c>
      <c r="F133">
        <v>1.7250000000000001</v>
      </c>
      <c r="G133" t="s">
        <v>844</v>
      </c>
    </row>
    <row r="134" spans="1:7">
      <c r="A134" s="2">
        <v>44764</v>
      </c>
      <c r="B134" t="s">
        <v>467</v>
      </c>
      <c r="C134">
        <v>14949.36</v>
      </c>
      <c r="D134">
        <v>26</v>
      </c>
      <c r="E134" t="s">
        <v>466</v>
      </c>
      <c r="F134">
        <v>1.7250000000000001</v>
      </c>
      <c r="G134" t="s">
        <v>844</v>
      </c>
    </row>
    <row r="135" spans="1:7">
      <c r="A135" s="2">
        <v>44767</v>
      </c>
      <c r="B135" t="s">
        <v>468</v>
      </c>
      <c r="C135">
        <v>14936.33</v>
      </c>
      <c r="D135">
        <v>23</v>
      </c>
      <c r="E135" t="s">
        <v>466</v>
      </c>
      <c r="F135">
        <v>1.7250000000000001</v>
      </c>
      <c r="G135" t="s">
        <v>844</v>
      </c>
    </row>
    <row r="136" spans="1:7">
      <c r="A136" s="2">
        <v>44768</v>
      </c>
      <c r="B136" t="s">
        <v>469</v>
      </c>
      <c r="C136">
        <v>14806.78</v>
      </c>
      <c r="D136">
        <v>22</v>
      </c>
      <c r="E136" t="s">
        <v>466</v>
      </c>
      <c r="F136">
        <v>1.7250000000000001</v>
      </c>
      <c r="G136" t="s">
        <v>844</v>
      </c>
    </row>
    <row r="137" spans="1:7">
      <c r="A137" s="2">
        <v>44769</v>
      </c>
      <c r="B137" t="s">
        <v>470</v>
      </c>
      <c r="C137">
        <v>14921.59</v>
      </c>
      <c r="D137">
        <v>21</v>
      </c>
      <c r="E137" t="s">
        <v>466</v>
      </c>
      <c r="F137">
        <v>1.7250000000000001</v>
      </c>
      <c r="G137" t="s">
        <v>844</v>
      </c>
    </row>
    <row r="138" spans="1:7">
      <c r="A138" s="2">
        <v>44770</v>
      </c>
      <c r="B138" t="s">
        <v>471</v>
      </c>
      <c r="C138">
        <v>14891.9</v>
      </c>
      <c r="D138">
        <v>20</v>
      </c>
      <c r="E138" t="s">
        <v>466</v>
      </c>
      <c r="F138">
        <v>1.7250000000000001</v>
      </c>
      <c r="G138" t="s">
        <v>844</v>
      </c>
    </row>
    <row r="139" spans="1:7">
      <c r="A139" s="2">
        <v>44771</v>
      </c>
      <c r="B139" t="s">
        <v>472</v>
      </c>
      <c r="C139">
        <v>15000.07</v>
      </c>
      <c r="D139">
        <v>19</v>
      </c>
      <c r="E139" t="s">
        <v>466</v>
      </c>
      <c r="F139">
        <v>1.7250000000000001</v>
      </c>
      <c r="G139" t="s">
        <v>844</v>
      </c>
    </row>
    <row r="140" spans="1:7">
      <c r="A140" s="2">
        <v>44774</v>
      </c>
      <c r="B140" t="s">
        <v>473</v>
      </c>
      <c r="C140">
        <v>14981.69</v>
      </c>
      <c r="D140">
        <v>16</v>
      </c>
      <c r="E140" t="s">
        <v>466</v>
      </c>
      <c r="F140">
        <v>1.7250000000000001</v>
      </c>
      <c r="G140" t="s">
        <v>844</v>
      </c>
    </row>
    <row r="141" spans="1:7">
      <c r="A141" s="2">
        <v>44775</v>
      </c>
      <c r="B141" t="s">
        <v>474</v>
      </c>
      <c r="C141">
        <v>14747.23</v>
      </c>
      <c r="D141">
        <v>15</v>
      </c>
      <c r="E141" t="s">
        <v>466</v>
      </c>
      <c r="F141">
        <v>1.7250000000000001</v>
      </c>
      <c r="G141" t="s">
        <v>844</v>
      </c>
    </row>
    <row r="142" spans="1:7">
      <c r="A142" s="2">
        <v>44776</v>
      </c>
      <c r="B142" t="s">
        <v>475</v>
      </c>
      <c r="C142">
        <v>14777.02</v>
      </c>
      <c r="D142">
        <v>14</v>
      </c>
      <c r="E142" t="s">
        <v>466</v>
      </c>
      <c r="F142">
        <v>1.7250000000000001</v>
      </c>
      <c r="G142" t="s">
        <v>844</v>
      </c>
    </row>
    <row r="143" spans="1:7">
      <c r="A143" s="2">
        <v>44777</v>
      </c>
      <c r="B143" t="s">
        <v>476</v>
      </c>
      <c r="C143">
        <v>14702.2</v>
      </c>
      <c r="D143">
        <v>13</v>
      </c>
      <c r="E143" t="s">
        <v>466</v>
      </c>
      <c r="F143">
        <v>1.7250000000000001</v>
      </c>
      <c r="G143" t="s">
        <v>844</v>
      </c>
    </row>
    <row r="144" spans="1:7">
      <c r="A144" s="2">
        <v>44778</v>
      </c>
      <c r="B144" t="s">
        <v>477</v>
      </c>
      <c r="C144">
        <v>15036.04</v>
      </c>
      <c r="D144">
        <v>12</v>
      </c>
      <c r="E144" t="s">
        <v>466</v>
      </c>
      <c r="F144">
        <v>1.7250000000000001</v>
      </c>
      <c r="G144" t="s">
        <v>844</v>
      </c>
    </row>
    <row r="145" spans="1:7">
      <c r="A145" s="2">
        <v>44781</v>
      </c>
      <c r="B145" t="s">
        <v>478</v>
      </c>
      <c r="C145">
        <v>15020.41</v>
      </c>
      <c r="D145">
        <v>9</v>
      </c>
      <c r="E145" t="s">
        <v>466</v>
      </c>
      <c r="F145">
        <v>1.7250000000000001</v>
      </c>
      <c r="G145" t="s">
        <v>844</v>
      </c>
    </row>
    <row r="146" spans="1:7">
      <c r="A146" s="2">
        <v>44782</v>
      </c>
      <c r="B146" t="s">
        <v>479</v>
      </c>
      <c r="C146">
        <v>15050.28</v>
      </c>
      <c r="D146">
        <v>8</v>
      </c>
      <c r="E146" t="s">
        <v>466</v>
      </c>
      <c r="F146">
        <v>1.7250000000000001</v>
      </c>
      <c r="G146" t="s">
        <v>844</v>
      </c>
    </row>
    <row r="147" spans="1:7">
      <c r="A147" s="2">
        <v>44783</v>
      </c>
      <c r="B147" t="s">
        <v>480</v>
      </c>
      <c r="C147">
        <v>14939.02</v>
      </c>
      <c r="D147">
        <v>7</v>
      </c>
      <c r="E147" t="s">
        <v>466</v>
      </c>
      <c r="F147">
        <v>1.7250000000000001</v>
      </c>
      <c r="G147" t="s">
        <v>844</v>
      </c>
    </row>
    <row r="148" spans="1:7">
      <c r="A148" s="2">
        <v>44784</v>
      </c>
      <c r="B148" t="s">
        <v>481</v>
      </c>
      <c r="C148">
        <v>15197.85</v>
      </c>
      <c r="D148">
        <v>6</v>
      </c>
      <c r="E148" t="s">
        <v>466</v>
      </c>
      <c r="F148">
        <v>1.7250000000000001</v>
      </c>
      <c r="G148" t="s">
        <v>844</v>
      </c>
    </row>
    <row r="149" spans="1:7">
      <c r="A149" s="2">
        <v>44785</v>
      </c>
      <c r="B149" t="s">
        <v>482</v>
      </c>
      <c r="C149">
        <v>15288.97</v>
      </c>
      <c r="D149">
        <v>5</v>
      </c>
      <c r="E149" t="s">
        <v>466</v>
      </c>
      <c r="F149">
        <v>1.7250000000000001</v>
      </c>
      <c r="G149" t="s">
        <v>844</v>
      </c>
    </row>
    <row r="150" spans="1:7">
      <c r="A150" s="2">
        <v>44788</v>
      </c>
      <c r="B150" t="s">
        <v>483</v>
      </c>
      <c r="C150">
        <v>15417.35</v>
      </c>
      <c r="D150">
        <v>2</v>
      </c>
      <c r="E150" t="s">
        <v>466</v>
      </c>
      <c r="F150">
        <v>1.7250000000000001</v>
      </c>
      <c r="G150" t="s">
        <v>844</v>
      </c>
    </row>
    <row r="151" spans="1:7">
      <c r="A151" s="2">
        <v>44789</v>
      </c>
      <c r="B151" t="s">
        <v>484</v>
      </c>
      <c r="C151">
        <v>15420.57</v>
      </c>
      <c r="D151">
        <v>1</v>
      </c>
      <c r="E151" t="s">
        <v>466</v>
      </c>
      <c r="F151">
        <v>1.7250000000000001</v>
      </c>
      <c r="G151" t="s">
        <v>844</v>
      </c>
    </row>
    <row r="152" spans="1:7">
      <c r="A152" s="2">
        <v>44790</v>
      </c>
      <c r="B152" t="s">
        <v>485</v>
      </c>
      <c r="C152">
        <v>15465.45</v>
      </c>
      <c r="D152">
        <v>35</v>
      </c>
      <c r="E152" t="s">
        <v>466</v>
      </c>
      <c r="F152">
        <v>1.7250000000000001</v>
      </c>
      <c r="G152" t="s">
        <v>844</v>
      </c>
    </row>
    <row r="153" spans="1:7">
      <c r="A153" s="2">
        <v>44791</v>
      </c>
      <c r="B153" t="s">
        <v>486</v>
      </c>
      <c r="C153">
        <v>15396.76</v>
      </c>
      <c r="D153">
        <v>34</v>
      </c>
      <c r="E153" t="s">
        <v>487</v>
      </c>
      <c r="F153">
        <v>1.7250000000000001</v>
      </c>
      <c r="G153" t="s">
        <v>844</v>
      </c>
    </row>
    <row r="154" spans="1:7">
      <c r="A154" s="2">
        <v>44792</v>
      </c>
      <c r="B154" t="s">
        <v>488</v>
      </c>
      <c r="C154">
        <v>15408.78</v>
      </c>
      <c r="D154">
        <v>33</v>
      </c>
      <c r="E154" t="s">
        <v>487</v>
      </c>
      <c r="F154">
        <v>1.7250000000000001</v>
      </c>
      <c r="G154" t="s">
        <v>844</v>
      </c>
    </row>
    <row r="155" spans="1:7">
      <c r="A155" s="2">
        <v>44795</v>
      </c>
      <c r="B155" t="s">
        <v>489</v>
      </c>
      <c r="C155">
        <v>15245.14</v>
      </c>
      <c r="D155">
        <v>30</v>
      </c>
      <c r="E155" t="s">
        <v>487</v>
      </c>
      <c r="F155">
        <v>1.7250000000000001</v>
      </c>
      <c r="G155" t="s">
        <v>844</v>
      </c>
    </row>
    <row r="156" spans="1:7">
      <c r="A156" s="2">
        <v>44796</v>
      </c>
      <c r="B156" t="s">
        <v>490</v>
      </c>
      <c r="C156">
        <v>15095.89</v>
      </c>
      <c r="D156">
        <v>29</v>
      </c>
      <c r="E156" t="s">
        <v>487</v>
      </c>
      <c r="F156">
        <v>1.7250000000000001</v>
      </c>
      <c r="G156" t="s">
        <v>844</v>
      </c>
    </row>
    <row r="157" spans="1:7">
      <c r="A157" s="2">
        <v>44797</v>
      </c>
      <c r="B157" t="s">
        <v>491</v>
      </c>
      <c r="C157">
        <v>15069.19</v>
      </c>
      <c r="D157">
        <v>28</v>
      </c>
      <c r="E157" t="s">
        <v>487</v>
      </c>
      <c r="F157">
        <v>1.7250000000000001</v>
      </c>
      <c r="G157" t="s">
        <v>844</v>
      </c>
    </row>
    <row r="158" spans="1:7">
      <c r="A158" s="2">
        <v>44798</v>
      </c>
      <c r="B158" t="s">
        <v>492</v>
      </c>
      <c r="C158">
        <v>15200.04</v>
      </c>
      <c r="D158">
        <v>27</v>
      </c>
      <c r="E158" t="s">
        <v>487</v>
      </c>
      <c r="F158">
        <v>1.7250000000000001</v>
      </c>
      <c r="G158" t="s">
        <v>844</v>
      </c>
    </row>
    <row r="159" spans="1:7">
      <c r="A159" s="2">
        <v>44799</v>
      </c>
      <c r="B159" t="s">
        <v>493</v>
      </c>
      <c r="C159">
        <v>15278.44</v>
      </c>
      <c r="D159">
        <v>26</v>
      </c>
      <c r="E159" t="s">
        <v>487</v>
      </c>
      <c r="F159">
        <v>1.7250000000000001</v>
      </c>
      <c r="G159" t="s">
        <v>844</v>
      </c>
    </row>
    <row r="160" spans="1:7">
      <c r="A160" s="2">
        <v>44802</v>
      </c>
      <c r="B160" t="s">
        <v>494</v>
      </c>
      <c r="C160">
        <v>14926.19</v>
      </c>
      <c r="D160">
        <v>23</v>
      </c>
      <c r="E160" t="s">
        <v>487</v>
      </c>
      <c r="F160">
        <v>1.7250000000000001</v>
      </c>
      <c r="G160" t="s">
        <v>844</v>
      </c>
    </row>
    <row r="161" spans="1:7">
      <c r="A161" s="2">
        <v>44803</v>
      </c>
      <c r="B161" t="s">
        <v>495</v>
      </c>
      <c r="C161">
        <v>14953.63</v>
      </c>
      <c r="D161">
        <v>22</v>
      </c>
      <c r="E161" t="s">
        <v>487</v>
      </c>
      <c r="F161">
        <v>1.7250000000000001</v>
      </c>
      <c r="G161" t="s">
        <v>844</v>
      </c>
    </row>
    <row r="162" spans="1:7">
      <c r="A162" s="2">
        <v>44804</v>
      </c>
      <c r="B162" t="s">
        <v>496</v>
      </c>
      <c r="C162">
        <v>15095.44</v>
      </c>
      <c r="D162">
        <v>21</v>
      </c>
      <c r="E162" t="s">
        <v>487</v>
      </c>
      <c r="F162">
        <v>1.7250000000000001</v>
      </c>
      <c r="G162" t="s">
        <v>844</v>
      </c>
    </row>
    <row r="163" spans="1:7">
      <c r="A163" s="2">
        <v>44805</v>
      </c>
      <c r="B163" t="s">
        <v>497</v>
      </c>
      <c r="C163">
        <v>14801.86</v>
      </c>
      <c r="D163">
        <v>20</v>
      </c>
      <c r="E163" t="s">
        <v>487</v>
      </c>
      <c r="F163">
        <v>1.7250000000000001</v>
      </c>
      <c r="G163" t="s">
        <v>844</v>
      </c>
    </row>
    <row r="164" spans="1:7">
      <c r="A164" s="2">
        <v>44806</v>
      </c>
      <c r="B164" t="s">
        <v>498</v>
      </c>
      <c r="C164">
        <v>14673.04</v>
      </c>
      <c r="D164">
        <v>19</v>
      </c>
      <c r="E164" t="s">
        <v>487</v>
      </c>
      <c r="F164">
        <v>1.7250000000000001</v>
      </c>
      <c r="G164" t="s">
        <v>844</v>
      </c>
    </row>
    <row r="165" spans="1:7">
      <c r="A165" s="2">
        <v>44809</v>
      </c>
      <c r="B165" t="s">
        <v>499</v>
      </c>
      <c r="C165">
        <v>14661.1</v>
      </c>
      <c r="D165">
        <v>16</v>
      </c>
      <c r="E165" t="s">
        <v>487</v>
      </c>
      <c r="F165">
        <v>1.7250000000000001</v>
      </c>
      <c r="G165" t="s">
        <v>844</v>
      </c>
    </row>
    <row r="166" spans="1:7">
      <c r="A166" s="2">
        <v>44810</v>
      </c>
      <c r="B166" t="s">
        <v>500</v>
      </c>
      <c r="C166">
        <v>14677.2</v>
      </c>
      <c r="D166">
        <v>15</v>
      </c>
      <c r="E166" t="s">
        <v>487</v>
      </c>
      <c r="F166">
        <v>1.7250000000000001</v>
      </c>
      <c r="G166" t="s">
        <v>844</v>
      </c>
    </row>
    <row r="167" spans="1:7">
      <c r="A167" s="2">
        <v>44811</v>
      </c>
      <c r="B167" t="s">
        <v>501</v>
      </c>
      <c r="C167">
        <v>14410.05</v>
      </c>
      <c r="D167">
        <v>14</v>
      </c>
      <c r="E167" t="s">
        <v>487</v>
      </c>
      <c r="F167">
        <v>1.7250000000000001</v>
      </c>
      <c r="G167" t="s">
        <v>844</v>
      </c>
    </row>
    <row r="168" spans="1:7">
      <c r="A168" s="2">
        <v>44812</v>
      </c>
      <c r="B168" t="s">
        <v>502</v>
      </c>
      <c r="C168">
        <v>14583.42</v>
      </c>
      <c r="D168">
        <v>13</v>
      </c>
      <c r="E168" t="s">
        <v>487</v>
      </c>
      <c r="F168">
        <v>1.7250000000000001</v>
      </c>
      <c r="G168" t="s">
        <v>844</v>
      </c>
    </row>
    <row r="169" spans="1:7">
      <c r="A169" s="2">
        <v>44816</v>
      </c>
      <c r="B169" t="s">
        <v>503</v>
      </c>
      <c r="C169">
        <v>14807.43</v>
      </c>
      <c r="D169">
        <v>9</v>
      </c>
      <c r="E169" t="s">
        <v>487</v>
      </c>
      <c r="F169">
        <v>1.7250000000000001</v>
      </c>
      <c r="G169" t="s">
        <v>844</v>
      </c>
    </row>
    <row r="170" spans="1:7">
      <c r="A170" s="2">
        <v>44817</v>
      </c>
      <c r="B170" t="s">
        <v>504</v>
      </c>
      <c r="C170">
        <v>14894.41</v>
      </c>
      <c r="D170">
        <v>8</v>
      </c>
      <c r="E170" t="s">
        <v>487</v>
      </c>
      <c r="F170">
        <v>1.7250000000000001</v>
      </c>
      <c r="G170" t="s">
        <v>844</v>
      </c>
    </row>
    <row r="171" spans="1:7">
      <c r="A171" s="2">
        <v>44818</v>
      </c>
      <c r="B171" t="s">
        <v>505</v>
      </c>
      <c r="C171">
        <v>14658.31</v>
      </c>
      <c r="D171">
        <v>7</v>
      </c>
      <c r="E171" t="s">
        <v>487</v>
      </c>
      <c r="F171">
        <v>1.7250000000000001</v>
      </c>
      <c r="G171" t="s">
        <v>844</v>
      </c>
    </row>
    <row r="172" spans="1:7">
      <c r="A172" s="2">
        <v>44819</v>
      </c>
      <c r="B172" t="s">
        <v>506</v>
      </c>
      <c r="C172">
        <v>14670.04</v>
      </c>
      <c r="D172">
        <v>6</v>
      </c>
      <c r="E172" t="s">
        <v>487</v>
      </c>
      <c r="F172">
        <v>1.7250000000000001</v>
      </c>
      <c r="G172" t="s">
        <v>844</v>
      </c>
    </row>
    <row r="173" spans="1:7">
      <c r="A173" s="2">
        <v>44820</v>
      </c>
      <c r="B173" t="s">
        <v>507</v>
      </c>
      <c r="C173">
        <v>14561.76</v>
      </c>
      <c r="D173">
        <v>5</v>
      </c>
      <c r="E173" t="s">
        <v>487</v>
      </c>
      <c r="F173">
        <v>1.7250000000000001</v>
      </c>
      <c r="G173" t="s">
        <v>844</v>
      </c>
    </row>
    <row r="174" spans="1:7">
      <c r="A174" s="2">
        <v>44823</v>
      </c>
      <c r="B174" t="s">
        <v>508</v>
      </c>
      <c r="C174">
        <v>14425.68</v>
      </c>
      <c r="D174">
        <v>2</v>
      </c>
      <c r="E174" t="s">
        <v>487</v>
      </c>
      <c r="F174">
        <v>1.7250000000000001</v>
      </c>
      <c r="G174" t="s">
        <v>844</v>
      </c>
    </row>
    <row r="175" spans="1:7">
      <c r="A175" s="2">
        <v>44824</v>
      </c>
      <c r="B175" t="s">
        <v>509</v>
      </c>
      <c r="C175">
        <v>14549.3</v>
      </c>
      <c r="D175">
        <v>1</v>
      </c>
      <c r="E175" t="s">
        <v>487</v>
      </c>
      <c r="F175">
        <v>1.7250000000000001</v>
      </c>
      <c r="G175" t="s">
        <v>844</v>
      </c>
    </row>
    <row r="176" spans="1:7">
      <c r="A176" s="2">
        <v>44825</v>
      </c>
      <c r="B176" t="s">
        <v>510</v>
      </c>
      <c r="C176">
        <v>14424.52</v>
      </c>
      <c r="D176">
        <v>28</v>
      </c>
      <c r="E176" t="s">
        <v>487</v>
      </c>
      <c r="F176">
        <v>1.7250000000000001</v>
      </c>
      <c r="G176" t="s">
        <v>844</v>
      </c>
    </row>
    <row r="177" spans="1:7">
      <c r="A177" s="2">
        <v>44826</v>
      </c>
      <c r="B177" t="s">
        <v>511</v>
      </c>
      <c r="C177">
        <v>14284.63</v>
      </c>
      <c r="D177">
        <v>27</v>
      </c>
      <c r="E177" t="s">
        <v>512</v>
      </c>
      <c r="F177">
        <v>1.7250000000000001</v>
      </c>
      <c r="G177" t="s">
        <v>844</v>
      </c>
    </row>
    <row r="178" spans="1:7">
      <c r="A178" s="2">
        <v>44827</v>
      </c>
      <c r="B178" t="s">
        <v>513</v>
      </c>
      <c r="C178">
        <v>14118.38</v>
      </c>
      <c r="D178">
        <v>26</v>
      </c>
      <c r="E178" t="s">
        <v>512</v>
      </c>
      <c r="F178">
        <v>1.7250000000000001</v>
      </c>
      <c r="G178" t="s">
        <v>844</v>
      </c>
    </row>
    <row r="179" spans="1:7">
      <c r="A179" s="2">
        <v>44830</v>
      </c>
      <c r="B179" t="s">
        <v>514</v>
      </c>
      <c r="C179">
        <v>13778.19</v>
      </c>
      <c r="D179">
        <v>23</v>
      </c>
      <c r="E179" t="s">
        <v>512</v>
      </c>
      <c r="F179">
        <v>1.7250000000000001</v>
      </c>
      <c r="G179" t="s">
        <v>844</v>
      </c>
    </row>
    <row r="180" spans="1:7">
      <c r="A180" s="2">
        <v>44831</v>
      </c>
      <c r="B180" t="s">
        <v>515</v>
      </c>
      <c r="C180">
        <v>13826.59</v>
      </c>
      <c r="D180">
        <v>22</v>
      </c>
      <c r="E180" t="s">
        <v>512</v>
      </c>
      <c r="F180">
        <v>1.7250000000000001</v>
      </c>
      <c r="G180" t="s">
        <v>844</v>
      </c>
    </row>
    <row r="181" spans="1:7">
      <c r="A181" s="2">
        <v>44832</v>
      </c>
      <c r="B181" t="s">
        <v>516</v>
      </c>
      <c r="C181">
        <v>13466.07</v>
      </c>
      <c r="D181">
        <v>21</v>
      </c>
      <c r="E181" t="s">
        <v>512</v>
      </c>
      <c r="F181">
        <v>1.7250000000000001</v>
      </c>
      <c r="G181" t="s">
        <v>844</v>
      </c>
    </row>
    <row r="182" spans="1:7">
      <c r="A182" s="2">
        <v>44833</v>
      </c>
      <c r="B182" t="s">
        <v>517</v>
      </c>
      <c r="C182">
        <v>13534.26</v>
      </c>
      <c r="D182">
        <v>20</v>
      </c>
      <c r="E182" t="s">
        <v>512</v>
      </c>
      <c r="F182">
        <v>1.7250000000000001</v>
      </c>
      <c r="G182" t="s">
        <v>844</v>
      </c>
    </row>
    <row r="183" spans="1:7">
      <c r="A183" s="2">
        <v>44834</v>
      </c>
      <c r="B183" t="s">
        <v>518</v>
      </c>
      <c r="C183">
        <v>13424.58</v>
      </c>
      <c r="D183">
        <v>19</v>
      </c>
      <c r="E183" t="s">
        <v>512</v>
      </c>
      <c r="F183">
        <v>1.7250000000000001</v>
      </c>
      <c r="G183" t="s">
        <v>844</v>
      </c>
    </row>
    <row r="184" spans="1:7">
      <c r="A184" s="2">
        <v>44837</v>
      </c>
      <c r="B184" t="s">
        <v>519</v>
      </c>
      <c r="C184">
        <v>13300.48</v>
      </c>
      <c r="D184">
        <v>16</v>
      </c>
      <c r="E184" t="s">
        <v>512</v>
      </c>
      <c r="F184">
        <v>1.7250000000000001</v>
      </c>
      <c r="G184" t="s">
        <v>844</v>
      </c>
    </row>
    <row r="185" spans="1:7">
      <c r="A185" s="2">
        <v>44838</v>
      </c>
      <c r="B185" t="s">
        <v>520</v>
      </c>
      <c r="C185">
        <v>13576.52</v>
      </c>
      <c r="D185">
        <v>15</v>
      </c>
      <c r="E185" t="s">
        <v>512</v>
      </c>
      <c r="F185">
        <v>1.7250000000000001</v>
      </c>
      <c r="G185" t="s">
        <v>844</v>
      </c>
    </row>
    <row r="186" spans="1:7">
      <c r="A186" s="2">
        <v>44839</v>
      </c>
      <c r="B186" t="s">
        <v>521</v>
      </c>
      <c r="C186">
        <v>13801.43</v>
      </c>
      <c r="D186">
        <v>14</v>
      </c>
      <c r="E186" t="s">
        <v>512</v>
      </c>
      <c r="F186">
        <v>1.7250000000000001</v>
      </c>
      <c r="G186" t="s">
        <v>844</v>
      </c>
    </row>
    <row r="187" spans="1:7">
      <c r="A187" s="2">
        <v>44840</v>
      </c>
      <c r="B187" t="s">
        <v>522</v>
      </c>
      <c r="C187">
        <v>13892.05</v>
      </c>
      <c r="D187">
        <v>13</v>
      </c>
      <c r="E187" t="s">
        <v>512</v>
      </c>
      <c r="F187">
        <v>1.7250000000000001</v>
      </c>
      <c r="G187" t="s">
        <v>844</v>
      </c>
    </row>
    <row r="188" spans="1:7">
      <c r="A188" s="2">
        <v>44841</v>
      </c>
      <c r="B188" t="s">
        <v>523</v>
      </c>
      <c r="C188">
        <v>13702.28</v>
      </c>
      <c r="D188">
        <v>12</v>
      </c>
      <c r="E188" t="s">
        <v>512</v>
      </c>
      <c r="F188">
        <v>1.7250000000000001</v>
      </c>
      <c r="G188" t="s">
        <v>844</v>
      </c>
    </row>
    <row r="189" spans="1:7">
      <c r="A189" s="2">
        <v>44845</v>
      </c>
      <c r="B189" t="s">
        <v>524</v>
      </c>
      <c r="C189">
        <v>13106.03</v>
      </c>
      <c r="D189">
        <v>8</v>
      </c>
      <c r="E189" t="s">
        <v>512</v>
      </c>
      <c r="F189">
        <v>1.7250000000000001</v>
      </c>
      <c r="G189" t="s">
        <v>844</v>
      </c>
    </row>
    <row r="190" spans="1:7">
      <c r="A190" s="2">
        <v>44846</v>
      </c>
      <c r="B190" t="s">
        <v>525</v>
      </c>
      <c r="C190">
        <v>13081.24</v>
      </c>
      <c r="D190">
        <v>7</v>
      </c>
      <c r="E190" t="s">
        <v>512</v>
      </c>
      <c r="F190">
        <v>1.7250000000000001</v>
      </c>
      <c r="G190" t="s">
        <v>844</v>
      </c>
    </row>
    <row r="191" spans="1:7">
      <c r="A191" s="2">
        <v>44847</v>
      </c>
      <c r="B191" t="s">
        <v>526</v>
      </c>
      <c r="C191">
        <v>12810.73</v>
      </c>
      <c r="D191">
        <v>6</v>
      </c>
      <c r="E191" t="s">
        <v>512</v>
      </c>
      <c r="F191">
        <v>1.7250000000000001</v>
      </c>
      <c r="G191" t="s">
        <v>844</v>
      </c>
    </row>
    <row r="192" spans="1:7">
      <c r="A192" s="2">
        <v>44848</v>
      </c>
      <c r="B192" t="s">
        <v>527</v>
      </c>
      <c r="C192">
        <v>13128.12</v>
      </c>
      <c r="D192">
        <v>5</v>
      </c>
      <c r="E192" t="s">
        <v>512</v>
      </c>
      <c r="F192">
        <v>1.7250000000000001</v>
      </c>
      <c r="G192" t="s">
        <v>844</v>
      </c>
    </row>
    <row r="193" spans="1:7">
      <c r="A193" s="2">
        <v>44851</v>
      </c>
      <c r="B193" t="s">
        <v>528</v>
      </c>
      <c r="C193">
        <v>12966.05</v>
      </c>
      <c r="D193">
        <v>2</v>
      </c>
      <c r="E193" t="s">
        <v>512</v>
      </c>
      <c r="F193">
        <v>1.7250000000000001</v>
      </c>
      <c r="G193" t="s">
        <v>844</v>
      </c>
    </row>
    <row r="194" spans="1:7">
      <c r="A194" s="2">
        <v>44852</v>
      </c>
      <c r="B194" t="s">
        <v>529</v>
      </c>
      <c r="C194">
        <v>13124.68</v>
      </c>
      <c r="D194">
        <v>1</v>
      </c>
      <c r="E194" t="s">
        <v>512</v>
      </c>
      <c r="F194">
        <v>1.7250000000000001</v>
      </c>
      <c r="G194" t="s">
        <v>844</v>
      </c>
    </row>
    <row r="195" spans="1:7">
      <c r="A195" s="2">
        <v>44853</v>
      </c>
      <c r="B195" t="s">
        <v>530</v>
      </c>
      <c r="C195">
        <v>12976.76</v>
      </c>
      <c r="D195">
        <v>28</v>
      </c>
      <c r="E195" t="s">
        <v>512</v>
      </c>
      <c r="F195">
        <v>1.7250000000000001</v>
      </c>
      <c r="G195" t="s">
        <v>844</v>
      </c>
    </row>
    <row r="196" spans="1:7">
      <c r="A196" s="2">
        <v>44854</v>
      </c>
      <c r="B196" t="s">
        <v>531</v>
      </c>
      <c r="C196">
        <v>12946.1</v>
      </c>
      <c r="D196">
        <v>27</v>
      </c>
      <c r="E196" t="s">
        <v>532</v>
      </c>
      <c r="F196">
        <v>1.7250000000000001</v>
      </c>
      <c r="G196" t="s">
        <v>844</v>
      </c>
    </row>
    <row r="197" spans="1:7">
      <c r="A197" s="2">
        <v>44855</v>
      </c>
      <c r="B197" t="s">
        <v>533</v>
      </c>
      <c r="C197">
        <v>12819.2</v>
      </c>
      <c r="D197">
        <v>26</v>
      </c>
      <c r="E197" t="s">
        <v>532</v>
      </c>
      <c r="F197">
        <v>1.7250000000000001</v>
      </c>
      <c r="G197" t="s">
        <v>844</v>
      </c>
    </row>
    <row r="198" spans="1:7">
      <c r="A198" s="2">
        <v>44858</v>
      </c>
      <c r="B198" t="s">
        <v>534</v>
      </c>
      <c r="C198">
        <v>12856.98</v>
      </c>
      <c r="D198">
        <v>23</v>
      </c>
      <c r="E198" t="s">
        <v>532</v>
      </c>
      <c r="F198">
        <v>1.7250000000000001</v>
      </c>
      <c r="G198" t="s">
        <v>844</v>
      </c>
    </row>
    <row r="199" spans="1:7">
      <c r="A199" s="2">
        <v>44859</v>
      </c>
      <c r="B199" t="s">
        <v>535</v>
      </c>
      <c r="C199">
        <v>12666.12</v>
      </c>
      <c r="D199">
        <v>22</v>
      </c>
      <c r="E199" t="s">
        <v>532</v>
      </c>
      <c r="F199">
        <v>1.7250000000000001</v>
      </c>
      <c r="G199" t="s">
        <v>844</v>
      </c>
    </row>
    <row r="200" spans="1:7">
      <c r="A200" s="2">
        <v>44860</v>
      </c>
      <c r="B200" t="s">
        <v>536</v>
      </c>
      <c r="C200">
        <v>12729.05</v>
      </c>
      <c r="D200">
        <v>21</v>
      </c>
      <c r="E200" t="s">
        <v>532</v>
      </c>
      <c r="F200">
        <v>1.7250000000000001</v>
      </c>
      <c r="G200" t="s">
        <v>844</v>
      </c>
    </row>
    <row r="201" spans="1:7">
      <c r="A201" s="2">
        <v>44861</v>
      </c>
      <c r="B201" t="s">
        <v>537</v>
      </c>
      <c r="C201">
        <v>12926.37</v>
      </c>
      <c r="D201">
        <v>20</v>
      </c>
      <c r="E201" t="s">
        <v>532</v>
      </c>
      <c r="F201">
        <v>1.7250000000000001</v>
      </c>
      <c r="G201" t="s">
        <v>844</v>
      </c>
    </row>
    <row r="202" spans="1:7">
      <c r="A202" s="2">
        <v>44862</v>
      </c>
      <c r="B202" t="s">
        <v>538</v>
      </c>
      <c r="C202">
        <v>12788.42</v>
      </c>
      <c r="D202">
        <v>19</v>
      </c>
      <c r="E202" t="s">
        <v>532</v>
      </c>
      <c r="F202">
        <v>1.7250000000000001</v>
      </c>
      <c r="G202" t="s">
        <v>844</v>
      </c>
    </row>
    <row r="203" spans="1:7">
      <c r="A203" s="2">
        <v>44865</v>
      </c>
      <c r="B203" t="s">
        <v>539</v>
      </c>
      <c r="C203">
        <v>12949.75</v>
      </c>
      <c r="D203">
        <v>16</v>
      </c>
      <c r="E203" t="s">
        <v>532</v>
      </c>
      <c r="F203">
        <v>1.7250000000000001</v>
      </c>
      <c r="G203" t="s">
        <v>844</v>
      </c>
    </row>
    <row r="204" spans="1:7">
      <c r="A204" s="2">
        <v>44866</v>
      </c>
      <c r="B204" t="s">
        <v>540</v>
      </c>
      <c r="C204">
        <v>13037.21</v>
      </c>
      <c r="D204">
        <v>15</v>
      </c>
      <c r="E204" t="s">
        <v>532</v>
      </c>
      <c r="F204">
        <v>1.7250000000000001</v>
      </c>
      <c r="G204" t="s">
        <v>844</v>
      </c>
    </row>
    <row r="205" spans="1:7">
      <c r="A205" s="2">
        <v>44867</v>
      </c>
      <c r="B205" t="s">
        <v>541</v>
      </c>
      <c r="C205">
        <v>13100.17</v>
      </c>
      <c r="D205">
        <v>14</v>
      </c>
      <c r="E205" t="s">
        <v>532</v>
      </c>
      <c r="F205">
        <v>1.7250000000000001</v>
      </c>
      <c r="G205" t="s">
        <v>844</v>
      </c>
    </row>
    <row r="206" spans="1:7">
      <c r="A206" s="2">
        <v>44868</v>
      </c>
      <c r="B206" t="s">
        <v>542</v>
      </c>
      <c r="C206">
        <v>12986.6</v>
      </c>
      <c r="D206">
        <v>13</v>
      </c>
      <c r="E206" t="s">
        <v>532</v>
      </c>
      <c r="F206">
        <v>1.7250000000000001</v>
      </c>
      <c r="G206" t="s">
        <v>844</v>
      </c>
    </row>
    <row r="207" spans="1:7">
      <c r="A207" s="2">
        <v>44869</v>
      </c>
      <c r="B207" t="s">
        <v>543</v>
      </c>
      <c r="C207">
        <v>13026.71</v>
      </c>
      <c r="D207">
        <v>12</v>
      </c>
      <c r="E207" t="s">
        <v>532</v>
      </c>
      <c r="F207">
        <v>1.7250000000000001</v>
      </c>
      <c r="G207" t="s">
        <v>844</v>
      </c>
    </row>
    <row r="208" spans="1:7">
      <c r="A208" s="2">
        <v>44872</v>
      </c>
      <c r="B208" t="s">
        <v>544</v>
      </c>
      <c r="C208">
        <v>13223.73</v>
      </c>
      <c r="D208">
        <v>9</v>
      </c>
      <c r="E208" t="s">
        <v>532</v>
      </c>
      <c r="F208">
        <v>1.7250000000000001</v>
      </c>
      <c r="G208" t="s">
        <v>844</v>
      </c>
    </row>
    <row r="209" spans="1:7">
      <c r="A209" s="2">
        <v>44873</v>
      </c>
      <c r="B209" t="s">
        <v>545</v>
      </c>
      <c r="C209">
        <v>13347.76</v>
      </c>
      <c r="D209">
        <v>8</v>
      </c>
      <c r="E209" t="s">
        <v>532</v>
      </c>
      <c r="F209">
        <v>1.7250000000000001</v>
      </c>
      <c r="G209" t="s">
        <v>844</v>
      </c>
    </row>
    <row r="210" spans="1:7">
      <c r="A210" s="2">
        <v>44874</v>
      </c>
      <c r="B210" t="s">
        <v>546</v>
      </c>
      <c r="C210">
        <v>13638.81</v>
      </c>
      <c r="D210">
        <v>7</v>
      </c>
      <c r="E210" t="s">
        <v>532</v>
      </c>
      <c r="F210">
        <v>1.7250000000000001</v>
      </c>
      <c r="G210" t="s">
        <v>844</v>
      </c>
    </row>
    <row r="211" spans="1:7">
      <c r="A211" s="2">
        <v>44875</v>
      </c>
      <c r="B211" t="s">
        <v>547</v>
      </c>
      <c r="C211">
        <v>13503.76</v>
      </c>
      <c r="D211">
        <v>6</v>
      </c>
      <c r="E211" t="s">
        <v>532</v>
      </c>
      <c r="F211">
        <v>1.7250000000000001</v>
      </c>
      <c r="G211" t="s">
        <v>844</v>
      </c>
    </row>
    <row r="212" spans="1:7">
      <c r="A212" s="2">
        <v>44876</v>
      </c>
      <c r="B212" t="s">
        <v>548</v>
      </c>
      <c r="C212">
        <v>14007.56</v>
      </c>
      <c r="D212">
        <v>5</v>
      </c>
      <c r="E212" t="s">
        <v>532</v>
      </c>
      <c r="F212">
        <v>1.7250000000000001</v>
      </c>
      <c r="G212" t="s">
        <v>844</v>
      </c>
    </row>
    <row r="213" spans="1:7">
      <c r="A213" s="2">
        <v>44879</v>
      </c>
      <c r="B213" t="s">
        <v>549</v>
      </c>
      <c r="C213">
        <v>14174.9</v>
      </c>
      <c r="D213">
        <v>2</v>
      </c>
      <c r="E213" t="s">
        <v>532</v>
      </c>
      <c r="F213">
        <v>1.7250000000000001</v>
      </c>
      <c r="G213" t="s">
        <v>844</v>
      </c>
    </row>
    <row r="214" spans="1:7">
      <c r="A214" s="2">
        <v>44880</v>
      </c>
      <c r="B214" t="s">
        <v>550</v>
      </c>
      <c r="C214">
        <v>14546.31</v>
      </c>
      <c r="D214">
        <v>1</v>
      </c>
      <c r="E214" t="s">
        <v>532</v>
      </c>
      <c r="F214">
        <v>1.7250000000000001</v>
      </c>
      <c r="G214" t="s">
        <v>844</v>
      </c>
    </row>
    <row r="215" spans="1:7">
      <c r="A215" s="2">
        <v>44881</v>
      </c>
      <c r="B215" t="s">
        <v>551</v>
      </c>
      <c r="C215">
        <v>14537.35</v>
      </c>
      <c r="D215">
        <v>35</v>
      </c>
      <c r="E215" t="s">
        <v>532</v>
      </c>
      <c r="F215">
        <v>1.7250000000000001</v>
      </c>
      <c r="G215" t="s">
        <v>844</v>
      </c>
    </row>
    <row r="216" spans="1:7">
      <c r="A216" s="2">
        <v>44882</v>
      </c>
      <c r="B216" t="s">
        <v>552</v>
      </c>
      <c r="C216">
        <v>14535.23</v>
      </c>
      <c r="D216">
        <v>34</v>
      </c>
      <c r="E216" t="s">
        <v>553</v>
      </c>
      <c r="F216">
        <v>1.7250000000000001</v>
      </c>
      <c r="G216" t="s">
        <v>844</v>
      </c>
    </row>
    <row r="217" spans="1:7">
      <c r="A217" s="2">
        <v>44883</v>
      </c>
      <c r="B217" t="s">
        <v>554</v>
      </c>
      <c r="C217">
        <v>14504.99</v>
      </c>
      <c r="D217">
        <v>33</v>
      </c>
      <c r="E217" t="s">
        <v>553</v>
      </c>
      <c r="F217">
        <v>1.7250000000000001</v>
      </c>
      <c r="G217" t="s">
        <v>844</v>
      </c>
    </row>
    <row r="218" spans="1:7">
      <c r="A218" s="2">
        <v>44886</v>
      </c>
      <c r="B218" t="s">
        <v>555</v>
      </c>
      <c r="C218">
        <v>14449.39</v>
      </c>
      <c r="D218">
        <v>30</v>
      </c>
      <c r="E218" t="s">
        <v>553</v>
      </c>
      <c r="F218">
        <v>1.7250000000000001</v>
      </c>
      <c r="G218" t="s">
        <v>844</v>
      </c>
    </row>
    <row r="219" spans="1:7">
      <c r="A219" s="2">
        <v>44887</v>
      </c>
      <c r="B219" t="s">
        <v>556</v>
      </c>
      <c r="C219">
        <v>14542.2</v>
      </c>
      <c r="D219">
        <v>29</v>
      </c>
      <c r="E219" t="s">
        <v>553</v>
      </c>
      <c r="F219">
        <v>1.7250000000000001</v>
      </c>
      <c r="G219" t="s">
        <v>844</v>
      </c>
    </row>
    <row r="220" spans="1:7">
      <c r="A220" s="2">
        <v>44888</v>
      </c>
      <c r="B220" t="s">
        <v>557</v>
      </c>
      <c r="C220">
        <v>14608.54</v>
      </c>
      <c r="D220">
        <v>28</v>
      </c>
      <c r="E220" t="s">
        <v>553</v>
      </c>
      <c r="F220">
        <v>1.7250000000000001</v>
      </c>
      <c r="G220" t="s">
        <v>844</v>
      </c>
    </row>
    <row r="221" spans="1:7">
      <c r="A221" s="2">
        <v>44889</v>
      </c>
      <c r="B221" t="s">
        <v>558</v>
      </c>
      <c r="C221">
        <v>14784</v>
      </c>
      <c r="D221">
        <v>27</v>
      </c>
      <c r="E221" t="s">
        <v>553</v>
      </c>
      <c r="F221">
        <v>1.7250000000000001</v>
      </c>
      <c r="G221" t="s">
        <v>844</v>
      </c>
    </row>
    <row r="222" spans="1:7">
      <c r="A222" s="2">
        <v>44890</v>
      </c>
      <c r="B222" t="s">
        <v>559</v>
      </c>
      <c r="C222">
        <v>14778.51</v>
      </c>
      <c r="D222">
        <v>26</v>
      </c>
      <c r="E222" t="s">
        <v>553</v>
      </c>
      <c r="F222">
        <v>1.7250000000000001</v>
      </c>
      <c r="G222" t="s">
        <v>844</v>
      </c>
    </row>
    <row r="223" spans="1:7">
      <c r="A223" s="2">
        <v>44893</v>
      </c>
      <c r="B223" t="s">
        <v>560</v>
      </c>
      <c r="C223">
        <v>14556.87</v>
      </c>
      <c r="D223">
        <v>23</v>
      </c>
      <c r="E223" t="s">
        <v>553</v>
      </c>
      <c r="F223">
        <v>1.7250000000000001</v>
      </c>
      <c r="G223" t="s">
        <v>844</v>
      </c>
    </row>
    <row r="224" spans="1:7">
      <c r="A224" s="2">
        <v>44894</v>
      </c>
      <c r="B224" t="s">
        <v>561</v>
      </c>
      <c r="C224">
        <v>14709.64</v>
      </c>
      <c r="D224">
        <v>22</v>
      </c>
      <c r="E224" t="s">
        <v>553</v>
      </c>
      <c r="F224">
        <v>1.7250000000000001</v>
      </c>
      <c r="G224" t="s">
        <v>844</v>
      </c>
    </row>
    <row r="225" spans="1:7">
      <c r="A225" s="2">
        <v>44895</v>
      </c>
      <c r="B225" t="s">
        <v>562</v>
      </c>
      <c r="C225">
        <v>14879.55</v>
      </c>
      <c r="D225">
        <v>21</v>
      </c>
      <c r="E225" t="s">
        <v>553</v>
      </c>
      <c r="F225">
        <v>1.7250000000000001</v>
      </c>
      <c r="G225" t="s">
        <v>844</v>
      </c>
    </row>
    <row r="226" spans="1:7">
      <c r="A226" s="2">
        <v>44896</v>
      </c>
      <c r="B226" t="s">
        <v>563</v>
      </c>
      <c r="C226">
        <v>15012.8</v>
      </c>
      <c r="D226">
        <v>20</v>
      </c>
      <c r="E226" t="s">
        <v>553</v>
      </c>
      <c r="F226">
        <v>1.7250000000000001</v>
      </c>
      <c r="G226" t="s">
        <v>844</v>
      </c>
    </row>
    <row r="227" spans="1:7">
      <c r="A227" s="2">
        <v>44897</v>
      </c>
      <c r="B227" t="s">
        <v>564</v>
      </c>
      <c r="C227">
        <v>14970.68</v>
      </c>
      <c r="D227">
        <v>19</v>
      </c>
      <c r="E227" t="s">
        <v>553</v>
      </c>
      <c r="F227">
        <v>1.7250000000000001</v>
      </c>
      <c r="G227" t="s">
        <v>844</v>
      </c>
    </row>
    <row r="228" spans="1:7">
      <c r="A228" s="2">
        <v>44900</v>
      </c>
      <c r="B228" t="s">
        <v>565</v>
      </c>
      <c r="C228">
        <v>14980.74</v>
      </c>
      <c r="D228">
        <v>16</v>
      </c>
      <c r="E228" t="s">
        <v>553</v>
      </c>
      <c r="F228">
        <v>1.7250000000000001</v>
      </c>
      <c r="G228" t="s">
        <v>844</v>
      </c>
    </row>
    <row r="229" spans="1:7">
      <c r="A229" s="2">
        <v>44901</v>
      </c>
      <c r="B229" t="s">
        <v>566</v>
      </c>
      <c r="C229">
        <v>14728.88</v>
      </c>
      <c r="D229">
        <v>15</v>
      </c>
      <c r="E229" t="s">
        <v>553</v>
      </c>
      <c r="F229">
        <v>1.7250000000000001</v>
      </c>
      <c r="G229" t="s">
        <v>844</v>
      </c>
    </row>
    <row r="230" spans="1:7">
      <c r="A230" s="2">
        <v>44902</v>
      </c>
      <c r="B230" t="s">
        <v>567</v>
      </c>
      <c r="C230">
        <v>14630.01</v>
      </c>
      <c r="D230">
        <v>14</v>
      </c>
      <c r="E230" t="s">
        <v>553</v>
      </c>
      <c r="F230">
        <v>1.7250000000000001</v>
      </c>
      <c r="G230" t="s">
        <v>844</v>
      </c>
    </row>
    <row r="231" spans="1:7">
      <c r="A231" s="2">
        <v>44903</v>
      </c>
      <c r="B231" t="s">
        <v>568</v>
      </c>
      <c r="C231">
        <v>14553.04</v>
      </c>
      <c r="D231">
        <v>13</v>
      </c>
      <c r="E231" t="s">
        <v>553</v>
      </c>
      <c r="F231">
        <v>1.7250000000000001</v>
      </c>
      <c r="G231" t="s">
        <v>844</v>
      </c>
    </row>
    <row r="232" spans="1:7">
      <c r="A232" s="2">
        <v>44904</v>
      </c>
      <c r="B232" t="s">
        <v>569</v>
      </c>
      <c r="C232">
        <v>14705.43</v>
      </c>
      <c r="D232">
        <v>12</v>
      </c>
      <c r="E232" t="s">
        <v>553</v>
      </c>
      <c r="F232">
        <v>1.7250000000000001</v>
      </c>
      <c r="G232" t="s">
        <v>844</v>
      </c>
    </row>
    <row r="233" spans="1:7">
      <c r="A233" s="2">
        <v>44907</v>
      </c>
      <c r="B233" t="s">
        <v>570</v>
      </c>
      <c r="C233">
        <v>14612.59</v>
      </c>
      <c r="D233">
        <v>9</v>
      </c>
      <c r="E233" t="s">
        <v>553</v>
      </c>
      <c r="F233">
        <v>1.7250000000000001</v>
      </c>
      <c r="G233" t="s">
        <v>844</v>
      </c>
    </row>
    <row r="234" spans="1:7">
      <c r="A234" s="2">
        <v>44908</v>
      </c>
      <c r="B234" t="s">
        <v>571</v>
      </c>
      <c r="C234">
        <v>14522.96</v>
      </c>
      <c r="D234">
        <v>8</v>
      </c>
      <c r="E234" t="s">
        <v>553</v>
      </c>
      <c r="F234">
        <v>1.7250000000000001</v>
      </c>
      <c r="G234" t="s">
        <v>844</v>
      </c>
    </row>
    <row r="235" spans="1:7">
      <c r="A235" s="2">
        <v>44909</v>
      </c>
      <c r="B235" t="s">
        <v>572</v>
      </c>
      <c r="C235">
        <v>14739.36</v>
      </c>
      <c r="D235">
        <v>7</v>
      </c>
      <c r="E235" t="s">
        <v>553</v>
      </c>
      <c r="F235">
        <v>1.7250000000000001</v>
      </c>
      <c r="G235" t="s">
        <v>844</v>
      </c>
    </row>
    <row r="236" spans="1:7">
      <c r="A236" s="2">
        <v>44910</v>
      </c>
      <c r="B236" t="s">
        <v>573</v>
      </c>
      <c r="C236">
        <v>14734.13</v>
      </c>
      <c r="D236">
        <v>6</v>
      </c>
      <c r="E236" t="s">
        <v>553</v>
      </c>
      <c r="F236">
        <v>1.7250000000000001</v>
      </c>
      <c r="G236" t="s">
        <v>844</v>
      </c>
    </row>
    <row r="237" spans="1:7">
      <c r="A237" s="2">
        <v>44911</v>
      </c>
      <c r="B237" t="s">
        <v>574</v>
      </c>
      <c r="C237">
        <v>14528.55</v>
      </c>
      <c r="D237">
        <v>5</v>
      </c>
      <c r="E237" t="s">
        <v>553</v>
      </c>
      <c r="F237">
        <v>1.7250000000000001</v>
      </c>
      <c r="G237" t="s">
        <v>844</v>
      </c>
    </row>
    <row r="238" spans="1:7">
      <c r="A238" s="2">
        <v>44914</v>
      </c>
      <c r="B238" t="s">
        <v>575</v>
      </c>
      <c r="C238">
        <v>14433.32</v>
      </c>
      <c r="D238">
        <v>2</v>
      </c>
      <c r="E238" t="s">
        <v>553</v>
      </c>
      <c r="F238">
        <v>1.7250000000000001</v>
      </c>
      <c r="G238" t="s">
        <v>844</v>
      </c>
    </row>
    <row r="239" spans="1:7">
      <c r="A239" s="2">
        <v>44915</v>
      </c>
      <c r="B239" t="s">
        <v>576</v>
      </c>
      <c r="C239">
        <v>14170.03</v>
      </c>
      <c r="D239">
        <v>1</v>
      </c>
      <c r="E239" t="s">
        <v>553</v>
      </c>
      <c r="F239">
        <v>1.7250000000000001</v>
      </c>
      <c r="G239" t="s">
        <v>844</v>
      </c>
    </row>
    <row r="240" spans="1:7">
      <c r="A240" s="2">
        <v>44916</v>
      </c>
      <c r="B240" t="s">
        <v>577</v>
      </c>
      <c r="C240">
        <v>14234.4</v>
      </c>
      <c r="D240">
        <v>28</v>
      </c>
      <c r="E240" t="s">
        <v>553</v>
      </c>
      <c r="F240">
        <v>1.7250000000000001</v>
      </c>
      <c r="G240" t="s">
        <v>844</v>
      </c>
    </row>
    <row r="241" spans="1:7">
      <c r="A241" s="2">
        <v>44917</v>
      </c>
      <c r="B241" t="s">
        <v>578</v>
      </c>
      <c r="C241">
        <v>14442.94</v>
      </c>
      <c r="D241">
        <v>27</v>
      </c>
      <c r="E241" t="s">
        <v>579</v>
      </c>
      <c r="F241">
        <v>1.7250000000000001</v>
      </c>
      <c r="G241" t="s">
        <v>844</v>
      </c>
    </row>
    <row r="242" spans="1:7">
      <c r="A242" s="2">
        <v>44918</v>
      </c>
      <c r="B242" t="s">
        <v>580</v>
      </c>
      <c r="C242">
        <v>14271.63</v>
      </c>
      <c r="D242">
        <v>26</v>
      </c>
      <c r="E242" t="s">
        <v>579</v>
      </c>
      <c r="F242">
        <v>1.7250000000000001</v>
      </c>
      <c r="G242" t="s">
        <v>844</v>
      </c>
    </row>
    <row r="243" spans="1:7">
      <c r="A243" s="2">
        <v>44921</v>
      </c>
      <c r="B243" t="s">
        <v>581</v>
      </c>
      <c r="C243">
        <v>14285.13</v>
      </c>
      <c r="D243">
        <v>23</v>
      </c>
      <c r="E243" t="s">
        <v>579</v>
      </c>
      <c r="F243">
        <v>1.7250000000000001</v>
      </c>
      <c r="G243" t="s">
        <v>844</v>
      </c>
    </row>
    <row r="244" spans="1:7">
      <c r="A244" s="2">
        <v>44922</v>
      </c>
      <c r="B244" t="s">
        <v>582</v>
      </c>
      <c r="C244">
        <v>14328.43</v>
      </c>
      <c r="D244">
        <v>22</v>
      </c>
      <c r="E244" t="s">
        <v>579</v>
      </c>
      <c r="F244">
        <v>1.7250000000000001</v>
      </c>
      <c r="G244" t="s">
        <v>844</v>
      </c>
    </row>
    <row r="245" spans="1:7">
      <c r="A245" s="2">
        <v>44923</v>
      </c>
      <c r="B245" t="s">
        <v>583</v>
      </c>
      <c r="C245">
        <v>14173.1</v>
      </c>
      <c r="D245">
        <v>21</v>
      </c>
      <c r="E245" t="s">
        <v>579</v>
      </c>
      <c r="F245">
        <v>1.7250000000000001</v>
      </c>
      <c r="G245" t="s">
        <v>844</v>
      </c>
    </row>
    <row r="246" spans="1:7">
      <c r="A246" s="2">
        <v>44924</v>
      </c>
      <c r="B246" t="s">
        <v>584</v>
      </c>
      <c r="C246">
        <v>14085.02</v>
      </c>
      <c r="D246">
        <v>20</v>
      </c>
      <c r="E246" t="s">
        <v>579</v>
      </c>
      <c r="F246">
        <v>1.7250000000000001</v>
      </c>
      <c r="G246" t="s">
        <v>844</v>
      </c>
    </row>
    <row r="247" spans="1:7">
      <c r="A247" s="2">
        <v>44925</v>
      </c>
      <c r="B247" t="s">
        <v>585</v>
      </c>
      <c r="C247">
        <v>14137.69</v>
      </c>
      <c r="D247">
        <v>19</v>
      </c>
      <c r="E247" t="s">
        <v>579</v>
      </c>
      <c r="F247">
        <v>1.7250000000000001</v>
      </c>
      <c r="G247" t="s">
        <v>844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62F80-3ACC-404E-9AF9-5D3FD2154A1D}">
  <dimension ref="A1:G436"/>
  <sheetViews>
    <sheetView zoomScale="150" workbookViewId="0">
      <selection activeCell="E2" sqref="E2:E240"/>
    </sheetView>
  </sheetViews>
  <sheetFormatPr baseColWidth="10" defaultRowHeight="14"/>
  <cols>
    <col min="1" max="1" width="11.59765625" bestFit="1" customWidth="1"/>
    <col min="2" max="2" width="15" bestFit="1" customWidth="1"/>
    <col min="7" max="7" width="84.59765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837</v>
      </c>
      <c r="G1" s="3" t="s">
        <v>838</v>
      </c>
    </row>
    <row r="2" spans="1:7">
      <c r="A2" s="2">
        <v>44929</v>
      </c>
      <c r="B2" t="s">
        <v>586</v>
      </c>
      <c r="C2">
        <v>14224.12</v>
      </c>
      <c r="D2">
        <v>15</v>
      </c>
      <c r="E2" t="s">
        <v>579</v>
      </c>
      <c r="F2">
        <v>1.7250000000000001</v>
      </c>
      <c r="G2" t="s">
        <v>841</v>
      </c>
    </row>
    <row r="3" spans="1:7">
      <c r="A3" s="2">
        <v>44930</v>
      </c>
      <c r="B3" t="s">
        <v>587</v>
      </c>
      <c r="C3">
        <v>14199.13</v>
      </c>
      <c r="D3">
        <v>14</v>
      </c>
      <c r="E3" t="s">
        <v>579</v>
      </c>
      <c r="F3">
        <v>1.7250000000000001</v>
      </c>
      <c r="G3" t="s">
        <v>841</v>
      </c>
    </row>
    <row r="4" spans="1:7">
      <c r="A4" s="2">
        <v>44931</v>
      </c>
      <c r="B4" t="s">
        <v>588</v>
      </c>
      <c r="C4">
        <v>14301.05</v>
      </c>
      <c r="D4">
        <v>13</v>
      </c>
      <c r="E4" t="s">
        <v>579</v>
      </c>
      <c r="F4">
        <v>1.7250000000000001</v>
      </c>
      <c r="G4" t="s">
        <v>845</v>
      </c>
    </row>
    <row r="5" spans="1:7">
      <c r="A5" s="2">
        <v>44932</v>
      </c>
      <c r="B5" t="s">
        <v>589</v>
      </c>
      <c r="C5">
        <v>14373.34</v>
      </c>
      <c r="D5">
        <v>12</v>
      </c>
      <c r="E5" t="s">
        <v>579</v>
      </c>
      <c r="F5">
        <v>1.7250000000000001</v>
      </c>
      <c r="G5" t="s">
        <v>845</v>
      </c>
    </row>
    <row r="6" spans="1:7">
      <c r="A6" s="2">
        <v>44935</v>
      </c>
      <c r="B6" t="s">
        <v>590</v>
      </c>
      <c r="C6">
        <v>14752.21</v>
      </c>
      <c r="D6">
        <v>9</v>
      </c>
      <c r="E6" t="s">
        <v>579</v>
      </c>
      <c r="F6">
        <v>1.7250000000000001</v>
      </c>
      <c r="G6" t="s">
        <v>845</v>
      </c>
    </row>
    <row r="7" spans="1:7">
      <c r="A7" s="2">
        <v>44936</v>
      </c>
      <c r="B7" t="s">
        <v>591</v>
      </c>
      <c r="C7">
        <v>14802.96</v>
      </c>
      <c r="D7">
        <v>8</v>
      </c>
      <c r="E7" t="s">
        <v>579</v>
      </c>
      <c r="F7">
        <v>1.7250000000000001</v>
      </c>
      <c r="G7" t="s">
        <v>845</v>
      </c>
    </row>
    <row r="8" spans="1:7">
      <c r="A8" s="2">
        <v>44937</v>
      </c>
      <c r="B8" t="s">
        <v>592</v>
      </c>
      <c r="C8">
        <v>14751.44</v>
      </c>
      <c r="D8">
        <v>7</v>
      </c>
      <c r="E8" t="s">
        <v>579</v>
      </c>
      <c r="F8">
        <v>1.7250000000000001</v>
      </c>
      <c r="G8" t="s">
        <v>845</v>
      </c>
    </row>
    <row r="9" spans="1:7">
      <c r="A9" s="2">
        <v>44938</v>
      </c>
      <c r="B9" t="s">
        <v>593</v>
      </c>
      <c r="C9">
        <v>14731.64</v>
      </c>
      <c r="D9">
        <v>6</v>
      </c>
      <c r="E9" t="s">
        <v>579</v>
      </c>
      <c r="F9">
        <v>1.7250000000000001</v>
      </c>
      <c r="G9" t="s">
        <v>845</v>
      </c>
    </row>
    <row r="10" spans="1:7">
      <c r="A10" s="2">
        <v>44939</v>
      </c>
      <c r="B10" t="s">
        <v>594</v>
      </c>
      <c r="C10">
        <v>14824.13</v>
      </c>
      <c r="D10">
        <v>5</v>
      </c>
      <c r="E10" t="s">
        <v>579</v>
      </c>
      <c r="F10">
        <v>1.7250000000000001</v>
      </c>
      <c r="G10" t="s">
        <v>845</v>
      </c>
    </row>
    <row r="11" spans="1:7">
      <c r="A11" s="2">
        <v>44942</v>
      </c>
      <c r="B11" t="s">
        <v>595</v>
      </c>
      <c r="C11">
        <v>14927.01</v>
      </c>
      <c r="D11">
        <v>2</v>
      </c>
      <c r="E11" t="s">
        <v>579</v>
      </c>
      <c r="F11">
        <v>1.7250000000000001</v>
      </c>
      <c r="G11" t="s">
        <v>845</v>
      </c>
    </row>
    <row r="12" spans="1:7">
      <c r="A12" s="2">
        <v>44943</v>
      </c>
      <c r="B12" t="s">
        <v>596</v>
      </c>
      <c r="C12">
        <v>14932.93</v>
      </c>
      <c r="D12">
        <v>1</v>
      </c>
      <c r="E12" t="s">
        <v>579</v>
      </c>
      <c r="F12">
        <v>1.7250000000000001</v>
      </c>
      <c r="G12" t="s">
        <v>845</v>
      </c>
    </row>
    <row r="13" spans="1:7">
      <c r="A13" s="2">
        <v>44956</v>
      </c>
      <c r="B13" t="s">
        <v>597</v>
      </c>
      <c r="C13">
        <v>15493.82</v>
      </c>
      <c r="D13">
        <v>16</v>
      </c>
      <c r="E13" t="s">
        <v>598</v>
      </c>
      <c r="F13">
        <v>1.7250000000000001</v>
      </c>
      <c r="G13" t="s">
        <v>845</v>
      </c>
    </row>
    <row r="14" spans="1:7">
      <c r="A14" s="2">
        <v>44957</v>
      </c>
      <c r="B14" t="s">
        <v>599</v>
      </c>
      <c r="C14">
        <v>15265.2</v>
      </c>
      <c r="D14">
        <v>15</v>
      </c>
      <c r="E14" t="s">
        <v>598</v>
      </c>
      <c r="F14">
        <v>1.7250000000000001</v>
      </c>
      <c r="G14" t="s">
        <v>845</v>
      </c>
    </row>
    <row r="15" spans="1:7">
      <c r="A15" s="2">
        <v>44958</v>
      </c>
      <c r="B15" t="s">
        <v>600</v>
      </c>
      <c r="C15">
        <v>15420.13</v>
      </c>
      <c r="D15">
        <v>14</v>
      </c>
      <c r="E15" t="s">
        <v>598</v>
      </c>
      <c r="F15">
        <v>1.7250000000000001</v>
      </c>
      <c r="G15" t="s">
        <v>845</v>
      </c>
    </row>
    <row r="16" spans="1:7">
      <c r="A16" s="2">
        <v>44959</v>
      </c>
      <c r="B16" t="s">
        <v>601</v>
      </c>
      <c r="C16">
        <v>15595.16</v>
      </c>
      <c r="D16">
        <v>13</v>
      </c>
      <c r="E16" t="s">
        <v>598</v>
      </c>
      <c r="F16">
        <v>1.7250000000000001</v>
      </c>
      <c r="G16" t="s">
        <v>845</v>
      </c>
    </row>
    <row r="17" spans="1:7">
      <c r="A17" s="2">
        <v>44960</v>
      </c>
      <c r="B17" t="s">
        <v>602</v>
      </c>
      <c r="C17">
        <v>15602.66</v>
      </c>
      <c r="D17">
        <v>12</v>
      </c>
      <c r="E17" t="s">
        <v>598</v>
      </c>
      <c r="F17">
        <v>1.7250000000000001</v>
      </c>
      <c r="G17" t="s">
        <v>845</v>
      </c>
    </row>
    <row r="18" spans="1:7">
      <c r="A18" s="2">
        <v>44963</v>
      </c>
      <c r="B18" t="s">
        <v>603</v>
      </c>
      <c r="C18">
        <v>15392.82</v>
      </c>
      <c r="D18">
        <v>9</v>
      </c>
      <c r="E18" t="s">
        <v>598</v>
      </c>
      <c r="F18">
        <v>1.7250000000000001</v>
      </c>
      <c r="G18" t="s">
        <v>845</v>
      </c>
    </row>
    <row r="19" spans="1:7">
      <c r="A19" s="2">
        <v>44964</v>
      </c>
      <c r="B19" t="s">
        <v>604</v>
      </c>
      <c r="C19">
        <v>15400.91</v>
      </c>
      <c r="D19">
        <v>8</v>
      </c>
      <c r="E19" t="s">
        <v>598</v>
      </c>
      <c r="F19">
        <v>1.7250000000000001</v>
      </c>
      <c r="G19" t="s">
        <v>845</v>
      </c>
    </row>
    <row r="20" spans="1:7">
      <c r="A20" s="2">
        <v>44965</v>
      </c>
      <c r="B20" t="s">
        <v>605</v>
      </c>
      <c r="C20">
        <v>15618.17</v>
      </c>
      <c r="D20">
        <v>7</v>
      </c>
      <c r="E20" t="s">
        <v>598</v>
      </c>
      <c r="F20">
        <v>1.7250000000000001</v>
      </c>
      <c r="G20" t="s">
        <v>845</v>
      </c>
    </row>
    <row r="21" spans="1:7">
      <c r="A21" s="2">
        <v>44966</v>
      </c>
      <c r="B21" t="s">
        <v>606</v>
      </c>
      <c r="C21">
        <v>15598.71</v>
      </c>
      <c r="D21">
        <v>6</v>
      </c>
      <c r="E21" t="s">
        <v>598</v>
      </c>
      <c r="F21">
        <v>1.7250000000000001</v>
      </c>
      <c r="G21" t="s">
        <v>845</v>
      </c>
    </row>
    <row r="22" spans="1:7">
      <c r="A22" s="2">
        <v>44967</v>
      </c>
      <c r="B22" t="s">
        <v>607</v>
      </c>
      <c r="C22">
        <v>15586.65</v>
      </c>
      <c r="D22">
        <v>5</v>
      </c>
      <c r="E22" t="s">
        <v>598</v>
      </c>
      <c r="F22">
        <v>1.7250000000000001</v>
      </c>
      <c r="G22" t="s">
        <v>845</v>
      </c>
    </row>
    <row r="23" spans="1:7">
      <c r="A23" s="2">
        <v>44970</v>
      </c>
      <c r="B23" t="s">
        <v>608</v>
      </c>
      <c r="C23">
        <v>15544.28</v>
      </c>
      <c r="D23">
        <v>2</v>
      </c>
      <c r="E23" t="s">
        <v>598</v>
      </c>
      <c r="F23">
        <v>1.7250000000000001</v>
      </c>
      <c r="G23" t="s">
        <v>845</v>
      </c>
    </row>
    <row r="24" spans="1:7">
      <c r="A24" s="2">
        <v>44971</v>
      </c>
      <c r="B24" t="s">
        <v>609</v>
      </c>
      <c r="C24">
        <v>15654.48</v>
      </c>
      <c r="D24">
        <v>1</v>
      </c>
      <c r="E24" t="s">
        <v>598</v>
      </c>
      <c r="F24">
        <v>1.7250000000000001</v>
      </c>
      <c r="G24" t="s">
        <v>845</v>
      </c>
    </row>
    <row r="25" spans="1:7">
      <c r="A25" s="2">
        <v>44972</v>
      </c>
      <c r="B25" t="s">
        <v>610</v>
      </c>
      <c r="C25">
        <v>15432.89</v>
      </c>
      <c r="D25">
        <v>28</v>
      </c>
      <c r="E25" t="s">
        <v>598</v>
      </c>
      <c r="F25">
        <v>1.7250000000000001</v>
      </c>
      <c r="G25" t="s">
        <v>845</v>
      </c>
    </row>
    <row r="26" spans="1:7">
      <c r="A26" s="2">
        <v>44973</v>
      </c>
      <c r="B26" t="s">
        <v>611</v>
      </c>
      <c r="C26">
        <v>15550.5</v>
      </c>
      <c r="D26">
        <v>27</v>
      </c>
      <c r="E26" t="s">
        <v>612</v>
      </c>
      <c r="F26">
        <v>1.7250000000000001</v>
      </c>
      <c r="G26" t="s">
        <v>845</v>
      </c>
    </row>
    <row r="27" spans="1:7">
      <c r="A27" s="2">
        <v>44974</v>
      </c>
      <c r="B27" t="s">
        <v>613</v>
      </c>
      <c r="C27">
        <v>15479.7</v>
      </c>
      <c r="D27">
        <v>26</v>
      </c>
      <c r="E27" t="s">
        <v>612</v>
      </c>
      <c r="F27">
        <v>1.7250000000000001</v>
      </c>
      <c r="G27" t="s">
        <v>845</v>
      </c>
    </row>
    <row r="28" spans="1:7">
      <c r="A28" s="2">
        <v>44977</v>
      </c>
      <c r="B28" t="s">
        <v>614</v>
      </c>
      <c r="C28">
        <v>15551.23</v>
      </c>
      <c r="D28">
        <v>23</v>
      </c>
      <c r="E28" t="s">
        <v>612</v>
      </c>
      <c r="F28">
        <v>1.7250000000000001</v>
      </c>
      <c r="G28" t="s">
        <v>845</v>
      </c>
    </row>
    <row r="29" spans="1:7">
      <c r="A29" s="2">
        <v>44978</v>
      </c>
      <c r="B29" t="s">
        <v>615</v>
      </c>
      <c r="C29">
        <v>15563</v>
      </c>
      <c r="D29">
        <v>22</v>
      </c>
      <c r="E29" t="s">
        <v>612</v>
      </c>
      <c r="F29">
        <v>1.7250000000000001</v>
      </c>
      <c r="G29" t="s">
        <v>845</v>
      </c>
    </row>
    <row r="30" spans="1:7">
      <c r="A30" s="2">
        <v>44979</v>
      </c>
      <c r="B30" t="s">
        <v>616</v>
      </c>
      <c r="C30">
        <v>15418.77</v>
      </c>
      <c r="D30">
        <v>21</v>
      </c>
      <c r="E30" t="s">
        <v>612</v>
      </c>
      <c r="F30">
        <v>1.7250000000000001</v>
      </c>
      <c r="G30" t="s">
        <v>845</v>
      </c>
    </row>
    <row r="31" spans="1:7">
      <c r="A31" s="2">
        <v>44980</v>
      </c>
      <c r="B31" t="s">
        <v>617</v>
      </c>
      <c r="C31">
        <v>15615.41</v>
      </c>
      <c r="D31">
        <v>20</v>
      </c>
      <c r="E31" t="s">
        <v>612</v>
      </c>
      <c r="F31">
        <v>1.7250000000000001</v>
      </c>
      <c r="G31" t="s">
        <v>845</v>
      </c>
    </row>
    <row r="32" spans="1:7">
      <c r="A32" s="2">
        <v>44981</v>
      </c>
      <c r="B32" t="s">
        <v>618</v>
      </c>
      <c r="C32">
        <v>15503.79</v>
      </c>
      <c r="D32">
        <v>19</v>
      </c>
      <c r="E32" t="s">
        <v>612</v>
      </c>
      <c r="F32">
        <v>1.7250000000000001</v>
      </c>
      <c r="G32" t="s">
        <v>845</v>
      </c>
    </row>
    <row r="33" spans="1:7">
      <c r="A33" s="2">
        <v>44986</v>
      </c>
      <c r="B33" t="s">
        <v>619</v>
      </c>
      <c r="C33">
        <v>15598.49</v>
      </c>
      <c r="D33">
        <v>14</v>
      </c>
      <c r="E33" t="s">
        <v>612</v>
      </c>
      <c r="F33">
        <v>1.7250000000000001</v>
      </c>
      <c r="G33" t="s">
        <v>845</v>
      </c>
    </row>
    <row r="34" spans="1:7">
      <c r="A34" s="2">
        <v>44987</v>
      </c>
      <c r="B34" t="s">
        <v>620</v>
      </c>
      <c r="C34">
        <v>15598.72</v>
      </c>
      <c r="D34">
        <v>13</v>
      </c>
      <c r="E34" t="s">
        <v>612</v>
      </c>
      <c r="F34">
        <v>1.7250000000000001</v>
      </c>
      <c r="G34" t="s">
        <v>845</v>
      </c>
    </row>
    <row r="35" spans="1:7">
      <c r="A35" s="2">
        <v>44988</v>
      </c>
      <c r="B35" t="s">
        <v>621</v>
      </c>
      <c r="C35">
        <v>15608.42</v>
      </c>
      <c r="D35">
        <v>12</v>
      </c>
      <c r="E35" t="s">
        <v>612</v>
      </c>
      <c r="F35">
        <v>1.7250000000000001</v>
      </c>
      <c r="G35" t="s">
        <v>845</v>
      </c>
    </row>
    <row r="36" spans="1:7">
      <c r="A36" s="2">
        <v>44991</v>
      </c>
      <c r="B36" t="s">
        <v>622</v>
      </c>
      <c r="C36">
        <v>15763.51</v>
      </c>
      <c r="D36">
        <v>9</v>
      </c>
      <c r="E36" t="s">
        <v>612</v>
      </c>
      <c r="F36">
        <v>1.7250000000000001</v>
      </c>
      <c r="G36" t="s">
        <v>845</v>
      </c>
    </row>
    <row r="37" spans="1:7">
      <c r="A37" s="2">
        <v>44992</v>
      </c>
      <c r="B37" t="s">
        <v>623</v>
      </c>
      <c r="C37">
        <v>15857.89</v>
      </c>
      <c r="D37">
        <v>8</v>
      </c>
      <c r="E37" t="s">
        <v>612</v>
      </c>
      <c r="F37">
        <v>1.7250000000000001</v>
      </c>
      <c r="G37" t="s">
        <v>845</v>
      </c>
    </row>
    <row r="38" spans="1:7">
      <c r="A38" s="2">
        <v>44993</v>
      </c>
      <c r="B38" t="s">
        <v>624</v>
      </c>
      <c r="C38">
        <v>15818.2</v>
      </c>
      <c r="D38">
        <v>7</v>
      </c>
      <c r="E38" t="s">
        <v>612</v>
      </c>
      <c r="F38">
        <v>1.7250000000000001</v>
      </c>
      <c r="G38" t="s">
        <v>845</v>
      </c>
    </row>
    <row r="39" spans="1:7">
      <c r="A39" s="2">
        <v>44994</v>
      </c>
      <c r="B39" t="s">
        <v>625</v>
      </c>
      <c r="C39">
        <v>15770.66</v>
      </c>
      <c r="D39">
        <v>6</v>
      </c>
      <c r="E39" t="s">
        <v>612</v>
      </c>
      <c r="F39">
        <v>1.7250000000000001</v>
      </c>
      <c r="G39" t="s">
        <v>845</v>
      </c>
    </row>
    <row r="40" spans="1:7">
      <c r="A40" s="2">
        <v>44995</v>
      </c>
      <c r="B40" t="s">
        <v>626</v>
      </c>
      <c r="C40">
        <v>15526.2</v>
      </c>
      <c r="D40">
        <v>5</v>
      </c>
      <c r="E40" t="s">
        <v>612</v>
      </c>
      <c r="F40">
        <v>1.7250000000000001</v>
      </c>
      <c r="G40" t="s">
        <v>845</v>
      </c>
    </row>
    <row r="41" spans="1:7">
      <c r="A41" s="2">
        <v>44998</v>
      </c>
      <c r="B41" t="s">
        <v>627</v>
      </c>
      <c r="C41">
        <v>15560.49</v>
      </c>
      <c r="D41">
        <v>2</v>
      </c>
      <c r="E41" t="s">
        <v>612</v>
      </c>
      <c r="F41">
        <v>1.7250000000000001</v>
      </c>
      <c r="G41" t="s">
        <v>845</v>
      </c>
    </row>
    <row r="42" spans="1:7">
      <c r="A42" s="2">
        <v>44999</v>
      </c>
      <c r="B42" t="s">
        <v>628</v>
      </c>
      <c r="C42">
        <v>15360.42</v>
      </c>
      <c r="D42">
        <v>1</v>
      </c>
      <c r="E42" t="s">
        <v>612</v>
      </c>
      <c r="F42">
        <v>1.7250000000000001</v>
      </c>
      <c r="G42" t="s">
        <v>845</v>
      </c>
    </row>
    <row r="43" spans="1:7">
      <c r="A43" s="2">
        <v>45000</v>
      </c>
      <c r="B43" t="s">
        <v>629</v>
      </c>
      <c r="C43">
        <v>15387.59</v>
      </c>
      <c r="D43">
        <v>35</v>
      </c>
      <c r="E43" t="s">
        <v>612</v>
      </c>
      <c r="F43">
        <v>1.7250000000000001</v>
      </c>
      <c r="G43" t="s">
        <v>845</v>
      </c>
    </row>
    <row r="44" spans="1:7">
      <c r="A44" s="2">
        <v>45001</v>
      </c>
      <c r="B44" t="s">
        <v>630</v>
      </c>
      <c r="C44">
        <v>15221.12</v>
      </c>
      <c r="D44">
        <v>34</v>
      </c>
      <c r="E44" t="s">
        <v>631</v>
      </c>
      <c r="F44">
        <v>1.7250000000000001</v>
      </c>
      <c r="G44" t="s">
        <v>845</v>
      </c>
    </row>
    <row r="45" spans="1:7">
      <c r="A45" s="2">
        <v>45002</v>
      </c>
      <c r="B45" t="s">
        <v>632</v>
      </c>
      <c r="C45">
        <v>15452.96</v>
      </c>
      <c r="D45">
        <v>33</v>
      </c>
      <c r="E45" t="s">
        <v>631</v>
      </c>
      <c r="F45">
        <v>1.7250000000000001</v>
      </c>
      <c r="G45" t="s">
        <v>845</v>
      </c>
    </row>
    <row r="46" spans="1:7">
      <c r="A46" s="2">
        <v>45005</v>
      </c>
      <c r="B46" t="s">
        <v>633</v>
      </c>
      <c r="C46">
        <v>15419.97</v>
      </c>
      <c r="D46">
        <v>30</v>
      </c>
      <c r="E46" t="s">
        <v>631</v>
      </c>
      <c r="F46">
        <v>1.7250000000000001</v>
      </c>
      <c r="G46" t="s">
        <v>845</v>
      </c>
    </row>
    <row r="47" spans="1:7">
      <c r="A47" s="2">
        <v>45006</v>
      </c>
      <c r="B47" t="s">
        <v>634</v>
      </c>
      <c r="C47">
        <v>15513.45</v>
      </c>
      <c r="D47">
        <v>29</v>
      </c>
      <c r="E47" t="s">
        <v>631</v>
      </c>
      <c r="F47">
        <v>1.7250000000000001</v>
      </c>
      <c r="G47" t="s">
        <v>845</v>
      </c>
    </row>
    <row r="48" spans="1:7">
      <c r="A48" s="2">
        <v>45007</v>
      </c>
      <c r="B48" t="s">
        <v>635</v>
      </c>
      <c r="C48">
        <v>15760.46</v>
      </c>
      <c r="D48">
        <v>28</v>
      </c>
      <c r="E48" t="s">
        <v>631</v>
      </c>
      <c r="F48">
        <v>1.7250000000000001</v>
      </c>
      <c r="G48" t="s">
        <v>845</v>
      </c>
    </row>
    <row r="49" spans="1:7">
      <c r="A49" s="2">
        <v>45008</v>
      </c>
      <c r="B49" t="s">
        <v>636</v>
      </c>
      <c r="C49">
        <v>15863.95</v>
      </c>
      <c r="D49">
        <v>27</v>
      </c>
      <c r="E49" t="s">
        <v>631</v>
      </c>
      <c r="F49">
        <v>1.7250000000000001</v>
      </c>
      <c r="G49" t="s">
        <v>845</v>
      </c>
    </row>
    <row r="50" spans="1:7">
      <c r="A50" s="2">
        <v>45009</v>
      </c>
      <c r="B50" t="s">
        <v>637</v>
      </c>
      <c r="C50">
        <v>15914.7</v>
      </c>
      <c r="D50">
        <v>26</v>
      </c>
      <c r="E50" t="s">
        <v>631</v>
      </c>
      <c r="F50">
        <v>1.7250000000000001</v>
      </c>
      <c r="G50" t="s">
        <v>845</v>
      </c>
    </row>
    <row r="51" spans="1:7">
      <c r="A51" s="2">
        <v>45012</v>
      </c>
      <c r="B51" t="s">
        <v>638</v>
      </c>
      <c r="C51">
        <v>15830.31</v>
      </c>
      <c r="D51">
        <v>23</v>
      </c>
      <c r="E51" t="s">
        <v>631</v>
      </c>
      <c r="F51">
        <v>1.7250000000000001</v>
      </c>
      <c r="G51" t="s">
        <v>845</v>
      </c>
    </row>
    <row r="52" spans="1:7">
      <c r="A52" s="2">
        <v>45013</v>
      </c>
      <c r="B52" t="s">
        <v>639</v>
      </c>
      <c r="C52">
        <v>15701.48</v>
      </c>
      <c r="D52">
        <v>22</v>
      </c>
      <c r="E52" t="s">
        <v>631</v>
      </c>
      <c r="F52">
        <v>1.7250000000000001</v>
      </c>
      <c r="G52" t="s">
        <v>845</v>
      </c>
    </row>
    <row r="53" spans="1:7">
      <c r="A53" s="2">
        <v>45014</v>
      </c>
      <c r="B53" t="s">
        <v>640</v>
      </c>
      <c r="C53">
        <v>15769.76</v>
      </c>
      <c r="D53">
        <v>21</v>
      </c>
      <c r="E53" t="s">
        <v>631</v>
      </c>
      <c r="F53">
        <v>1.7250000000000001</v>
      </c>
      <c r="G53" t="s">
        <v>845</v>
      </c>
    </row>
    <row r="54" spans="1:7">
      <c r="A54" s="2">
        <v>45015</v>
      </c>
      <c r="B54" t="s">
        <v>641</v>
      </c>
      <c r="C54">
        <v>15849.43</v>
      </c>
      <c r="D54">
        <v>20</v>
      </c>
      <c r="E54" t="s">
        <v>631</v>
      </c>
      <c r="F54">
        <v>1.7250000000000001</v>
      </c>
      <c r="G54" t="s">
        <v>845</v>
      </c>
    </row>
    <row r="55" spans="1:7">
      <c r="A55" s="2">
        <v>45016</v>
      </c>
      <c r="B55" t="s">
        <v>642</v>
      </c>
      <c r="C55">
        <v>15868.06</v>
      </c>
      <c r="D55">
        <v>19</v>
      </c>
      <c r="E55" t="s">
        <v>631</v>
      </c>
      <c r="F55">
        <v>1.7250000000000001</v>
      </c>
      <c r="G55" t="s">
        <v>845</v>
      </c>
    </row>
    <row r="56" spans="1:7">
      <c r="A56" s="2">
        <v>45022</v>
      </c>
      <c r="B56" t="s">
        <v>643</v>
      </c>
      <c r="C56">
        <v>15810.77</v>
      </c>
      <c r="D56">
        <v>13</v>
      </c>
      <c r="E56" t="s">
        <v>631</v>
      </c>
      <c r="F56">
        <v>1.7250000000000001</v>
      </c>
      <c r="G56" t="s">
        <v>845</v>
      </c>
    </row>
    <row r="57" spans="1:7">
      <c r="A57" s="2">
        <v>45023</v>
      </c>
      <c r="B57" t="s">
        <v>644</v>
      </c>
      <c r="C57">
        <v>15836.5</v>
      </c>
      <c r="D57">
        <v>12</v>
      </c>
      <c r="E57" t="s">
        <v>631</v>
      </c>
      <c r="F57">
        <v>1.7250000000000001</v>
      </c>
      <c r="G57" t="s">
        <v>845</v>
      </c>
    </row>
    <row r="58" spans="1:7">
      <c r="A58" s="2">
        <v>45026</v>
      </c>
      <c r="B58" t="s">
        <v>645</v>
      </c>
      <c r="C58">
        <v>15876.17</v>
      </c>
      <c r="D58">
        <v>9</v>
      </c>
      <c r="E58" t="s">
        <v>631</v>
      </c>
      <c r="F58">
        <v>1.7250000000000001</v>
      </c>
      <c r="G58" t="s">
        <v>845</v>
      </c>
    </row>
    <row r="59" spans="1:7">
      <c r="A59" s="2">
        <v>45027</v>
      </c>
      <c r="B59" t="s">
        <v>646</v>
      </c>
      <c r="C59">
        <v>15913.88</v>
      </c>
      <c r="D59">
        <v>8</v>
      </c>
      <c r="E59" t="s">
        <v>631</v>
      </c>
      <c r="F59">
        <v>1.7250000000000001</v>
      </c>
      <c r="G59" t="s">
        <v>845</v>
      </c>
    </row>
    <row r="60" spans="1:7">
      <c r="A60" s="2">
        <v>45028</v>
      </c>
      <c r="B60" t="s">
        <v>647</v>
      </c>
      <c r="C60">
        <v>15932.97</v>
      </c>
      <c r="D60">
        <v>7</v>
      </c>
      <c r="E60" t="s">
        <v>631</v>
      </c>
      <c r="F60">
        <v>1.7250000000000001</v>
      </c>
      <c r="G60" t="s">
        <v>845</v>
      </c>
    </row>
    <row r="61" spans="1:7">
      <c r="A61" s="2">
        <v>45029</v>
      </c>
      <c r="B61" t="s">
        <v>648</v>
      </c>
      <c r="C61">
        <v>15804.76</v>
      </c>
      <c r="D61">
        <v>6</v>
      </c>
      <c r="E61" t="s">
        <v>631</v>
      </c>
      <c r="F61">
        <v>1.7250000000000001</v>
      </c>
      <c r="G61" t="s">
        <v>845</v>
      </c>
    </row>
    <row r="62" spans="1:7">
      <c r="A62" s="2">
        <v>45030</v>
      </c>
      <c r="B62" t="s">
        <v>649</v>
      </c>
      <c r="C62">
        <v>15929.43</v>
      </c>
      <c r="D62">
        <v>5</v>
      </c>
      <c r="E62" t="s">
        <v>631</v>
      </c>
      <c r="F62">
        <v>1.7250000000000001</v>
      </c>
      <c r="G62" t="s">
        <v>845</v>
      </c>
    </row>
    <row r="63" spans="1:7">
      <c r="A63" s="2">
        <v>45033</v>
      </c>
      <c r="B63" t="s">
        <v>650</v>
      </c>
      <c r="C63">
        <v>15963.55</v>
      </c>
      <c r="D63">
        <v>2</v>
      </c>
      <c r="E63" t="s">
        <v>631</v>
      </c>
      <c r="F63">
        <v>1.7250000000000001</v>
      </c>
      <c r="G63" t="s">
        <v>845</v>
      </c>
    </row>
    <row r="64" spans="1:7">
      <c r="A64" s="2">
        <v>45034</v>
      </c>
      <c r="B64" t="s">
        <v>651</v>
      </c>
      <c r="C64">
        <v>15869.44</v>
      </c>
      <c r="D64">
        <v>1</v>
      </c>
      <c r="E64" t="s">
        <v>631</v>
      </c>
      <c r="F64">
        <v>1.7250000000000001</v>
      </c>
      <c r="G64" t="s">
        <v>845</v>
      </c>
    </row>
    <row r="65" spans="1:7">
      <c r="A65" s="2">
        <v>45035</v>
      </c>
      <c r="B65" t="s">
        <v>652</v>
      </c>
      <c r="C65">
        <v>15770.47</v>
      </c>
      <c r="D65">
        <v>28</v>
      </c>
      <c r="E65" t="s">
        <v>631</v>
      </c>
      <c r="F65">
        <v>1.7250000000000001</v>
      </c>
      <c r="G65" t="s">
        <v>845</v>
      </c>
    </row>
    <row r="66" spans="1:7">
      <c r="A66" s="2">
        <v>45036</v>
      </c>
      <c r="B66" t="s">
        <v>653</v>
      </c>
      <c r="C66">
        <v>15707.52</v>
      </c>
      <c r="D66">
        <v>27</v>
      </c>
      <c r="E66" t="s">
        <v>654</v>
      </c>
      <c r="F66">
        <v>1.7250000000000001</v>
      </c>
      <c r="G66" t="s">
        <v>845</v>
      </c>
    </row>
    <row r="67" spans="1:7">
      <c r="A67" s="2">
        <v>45037</v>
      </c>
      <c r="B67" t="s">
        <v>655</v>
      </c>
      <c r="C67">
        <v>15602.99</v>
      </c>
      <c r="D67">
        <v>26</v>
      </c>
      <c r="E67" t="s">
        <v>654</v>
      </c>
      <c r="F67">
        <v>1.7250000000000001</v>
      </c>
      <c r="G67" t="s">
        <v>845</v>
      </c>
    </row>
    <row r="68" spans="1:7">
      <c r="A68" s="2">
        <v>45040</v>
      </c>
      <c r="B68" t="s">
        <v>656</v>
      </c>
      <c r="C68">
        <v>15626.87</v>
      </c>
      <c r="D68">
        <v>23</v>
      </c>
      <c r="E68" t="s">
        <v>654</v>
      </c>
      <c r="F68">
        <v>1.7250000000000001</v>
      </c>
      <c r="G68" t="s">
        <v>845</v>
      </c>
    </row>
    <row r="69" spans="1:7">
      <c r="A69" s="2">
        <v>45041</v>
      </c>
      <c r="B69" t="s">
        <v>657</v>
      </c>
      <c r="C69">
        <v>15370.73</v>
      </c>
      <c r="D69">
        <v>22</v>
      </c>
      <c r="E69" t="s">
        <v>654</v>
      </c>
      <c r="F69">
        <v>1.7250000000000001</v>
      </c>
      <c r="G69" t="s">
        <v>845</v>
      </c>
    </row>
    <row r="70" spans="1:7">
      <c r="A70" s="2">
        <v>45042</v>
      </c>
      <c r="B70" t="s">
        <v>658</v>
      </c>
      <c r="C70">
        <v>15374.63</v>
      </c>
      <c r="D70">
        <v>21</v>
      </c>
      <c r="E70" t="s">
        <v>654</v>
      </c>
      <c r="F70">
        <v>1.7250000000000001</v>
      </c>
      <c r="G70" t="s">
        <v>845</v>
      </c>
    </row>
    <row r="71" spans="1:7">
      <c r="A71" s="2">
        <v>45043</v>
      </c>
      <c r="B71" t="s">
        <v>659</v>
      </c>
      <c r="C71">
        <v>15411.49</v>
      </c>
      <c r="D71">
        <v>20</v>
      </c>
      <c r="E71" t="s">
        <v>654</v>
      </c>
      <c r="F71">
        <v>1.7250000000000001</v>
      </c>
      <c r="G71" t="s">
        <v>845</v>
      </c>
    </row>
    <row r="72" spans="1:7">
      <c r="A72" s="2">
        <v>45044</v>
      </c>
      <c r="B72" t="s">
        <v>660</v>
      </c>
      <c r="C72">
        <v>15579.18</v>
      </c>
      <c r="D72">
        <v>19</v>
      </c>
      <c r="E72" t="s">
        <v>654</v>
      </c>
      <c r="F72">
        <v>1.7250000000000001</v>
      </c>
      <c r="G72" t="s">
        <v>845</v>
      </c>
    </row>
    <row r="73" spans="1:7">
      <c r="A73" s="2">
        <v>45048</v>
      </c>
      <c r="B73" t="s">
        <v>661</v>
      </c>
      <c r="C73">
        <v>15636.48</v>
      </c>
      <c r="D73">
        <v>15</v>
      </c>
      <c r="E73" t="s">
        <v>654</v>
      </c>
      <c r="F73">
        <v>1.7250000000000001</v>
      </c>
      <c r="G73" t="s">
        <v>845</v>
      </c>
    </row>
    <row r="74" spans="1:7">
      <c r="A74" s="2">
        <v>45049</v>
      </c>
      <c r="B74" t="s">
        <v>662</v>
      </c>
      <c r="C74">
        <v>15553.41</v>
      </c>
      <c r="D74">
        <v>14</v>
      </c>
      <c r="E74" t="s">
        <v>654</v>
      </c>
      <c r="F74">
        <v>1.7250000000000001</v>
      </c>
      <c r="G74" t="s">
        <v>845</v>
      </c>
    </row>
    <row r="75" spans="1:7">
      <c r="A75" s="2">
        <v>45050</v>
      </c>
      <c r="B75" t="s">
        <v>663</v>
      </c>
      <c r="C75">
        <v>15609.03</v>
      </c>
      <c r="D75">
        <v>13</v>
      </c>
      <c r="E75" t="s">
        <v>654</v>
      </c>
      <c r="F75">
        <v>1.7250000000000001</v>
      </c>
      <c r="G75" t="s">
        <v>845</v>
      </c>
    </row>
    <row r="76" spans="1:7">
      <c r="A76" s="2">
        <v>45051</v>
      </c>
      <c r="B76" t="s">
        <v>664</v>
      </c>
      <c r="C76">
        <v>15626.07</v>
      </c>
      <c r="D76">
        <v>12</v>
      </c>
      <c r="E76" t="s">
        <v>654</v>
      </c>
      <c r="F76">
        <v>1.7250000000000001</v>
      </c>
      <c r="G76" t="s">
        <v>845</v>
      </c>
    </row>
    <row r="77" spans="1:7">
      <c r="A77" s="2">
        <v>45054</v>
      </c>
      <c r="B77" t="s">
        <v>665</v>
      </c>
      <c r="C77">
        <v>15699.57</v>
      </c>
      <c r="D77">
        <v>9</v>
      </c>
      <c r="E77" t="s">
        <v>654</v>
      </c>
      <c r="F77">
        <v>1.7250000000000001</v>
      </c>
      <c r="G77" t="s">
        <v>845</v>
      </c>
    </row>
    <row r="78" spans="1:7">
      <c r="A78" s="2">
        <v>45055</v>
      </c>
      <c r="B78" t="s">
        <v>666</v>
      </c>
      <c r="C78">
        <v>15727.7</v>
      </c>
      <c r="D78">
        <v>8</v>
      </c>
      <c r="E78" t="s">
        <v>654</v>
      </c>
      <c r="F78">
        <v>1.7250000000000001</v>
      </c>
      <c r="G78" t="s">
        <v>845</v>
      </c>
    </row>
    <row r="79" spans="1:7">
      <c r="A79" s="2">
        <v>45056</v>
      </c>
      <c r="B79" t="s">
        <v>667</v>
      </c>
      <c r="C79">
        <v>15641.76</v>
      </c>
      <c r="D79">
        <v>7</v>
      </c>
      <c r="E79" t="s">
        <v>654</v>
      </c>
      <c r="F79">
        <v>1.7250000000000001</v>
      </c>
      <c r="G79" t="s">
        <v>845</v>
      </c>
    </row>
    <row r="80" spans="1:7">
      <c r="A80" s="2">
        <v>45057</v>
      </c>
      <c r="B80" t="s">
        <v>668</v>
      </c>
      <c r="C80">
        <v>15514.64</v>
      </c>
      <c r="D80">
        <v>6</v>
      </c>
      <c r="E80" t="s">
        <v>654</v>
      </c>
      <c r="F80">
        <v>1.7250000000000001</v>
      </c>
      <c r="G80" t="s">
        <v>845</v>
      </c>
    </row>
    <row r="81" spans="1:7">
      <c r="A81" s="2">
        <v>45058</v>
      </c>
      <c r="B81" t="s">
        <v>669</v>
      </c>
      <c r="C81">
        <v>15502.36</v>
      </c>
      <c r="D81">
        <v>5</v>
      </c>
      <c r="E81" t="s">
        <v>654</v>
      </c>
      <c r="F81">
        <v>1.7250000000000001</v>
      </c>
      <c r="G81" t="s">
        <v>845</v>
      </c>
    </row>
    <row r="82" spans="1:7">
      <c r="A82" s="2">
        <v>45061</v>
      </c>
      <c r="B82" t="s">
        <v>670</v>
      </c>
      <c r="C82">
        <v>15475.05</v>
      </c>
      <c r="D82">
        <v>2</v>
      </c>
      <c r="E82" t="s">
        <v>654</v>
      </c>
      <c r="F82">
        <v>1.7250000000000001</v>
      </c>
      <c r="G82" t="s">
        <v>845</v>
      </c>
    </row>
    <row r="83" spans="1:7">
      <c r="A83" s="2">
        <v>45062</v>
      </c>
      <c r="B83" t="s">
        <v>671</v>
      </c>
      <c r="C83">
        <v>15673.9</v>
      </c>
      <c r="D83">
        <v>1</v>
      </c>
      <c r="E83" t="s">
        <v>654</v>
      </c>
      <c r="F83">
        <v>1.7250000000000001</v>
      </c>
      <c r="G83" t="s">
        <v>845</v>
      </c>
    </row>
    <row r="84" spans="1:7">
      <c r="A84" s="2">
        <v>45063</v>
      </c>
      <c r="B84" t="s">
        <v>672</v>
      </c>
      <c r="C84">
        <v>15925.29</v>
      </c>
      <c r="D84">
        <v>35</v>
      </c>
      <c r="E84" t="s">
        <v>654</v>
      </c>
      <c r="F84">
        <v>1.7250000000000001</v>
      </c>
      <c r="G84" t="s">
        <v>845</v>
      </c>
    </row>
    <row r="85" spans="1:7">
      <c r="A85" s="2">
        <v>45064</v>
      </c>
      <c r="B85" t="s">
        <v>673</v>
      </c>
      <c r="C85">
        <v>16101.88</v>
      </c>
      <c r="D85">
        <v>34</v>
      </c>
      <c r="E85" t="s">
        <v>674</v>
      </c>
      <c r="F85">
        <v>1.7250000000000001</v>
      </c>
      <c r="G85" t="s">
        <v>845</v>
      </c>
    </row>
    <row r="86" spans="1:7">
      <c r="A86" s="2">
        <v>45065</v>
      </c>
      <c r="B86" t="s">
        <v>675</v>
      </c>
      <c r="C86">
        <v>16174.92</v>
      </c>
      <c r="D86">
        <v>33</v>
      </c>
      <c r="E86" t="s">
        <v>674</v>
      </c>
      <c r="F86">
        <v>1.7250000000000001</v>
      </c>
      <c r="G86" t="s">
        <v>845</v>
      </c>
    </row>
    <row r="87" spans="1:7">
      <c r="A87" s="2">
        <v>45068</v>
      </c>
      <c r="B87" t="s">
        <v>676</v>
      </c>
      <c r="C87">
        <v>16180.89</v>
      </c>
      <c r="D87">
        <v>30</v>
      </c>
      <c r="E87" t="s">
        <v>674</v>
      </c>
      <c r="F87">
        <v>1.7250000000000001</v>
      </c>
      <c r="G87" t="s">
        <v>845</v>
      </c>
    </row>
    <row r="88" spans="1:7">
      <c r="A88" s="2">
        <v>45069</v>
      </c>
      <c r="B88" t="s">
        <v>677</v>
      </c>
      <c r="C88">
        <v>16188.03</v>
      </c>
      <c r="D88">
        <v>29</v>
      </c>
      <c r="E88" t="s">
        <v>674</v>
      </c>
      <c r="F88">
        <v>1.7250000000000001</v>
      </c>
      <c r="G88" t="s">
        <v>845</v>
      </c>
    </row>
    <row r="89" spans="1:7">
      <c r="A89" s="2">
        <v>45070</v>
      </c>
      <c r="B89" t="s">
        <v>678</v>
      </c>
      <c r="C89">
        <v>16159.32</v>
      </c>
      <c r="D89">
        <v>28</v>
      </c>
      <c r="E89" t="s">
        <v>674</v>
      </c>
      <c r="F89">
        <v>1.7250000000000001</v>
      </c>
      <c r="G89" t="s">
        <v>845</v>
      </c>
    </row>
    <row r="90" spans="1:7">
      <c r="A90" s="2">
        <v>45071</v>
      </c>
      <c r="B90" t="s">
        <v>679</v>
      </c>
      <c r="C90">
        <v>16292</v>
      </c>
      <c r="D90">
        <v>27</v>
      </c>
      <c r="E90" t="s">
        <v>674</v>
      </c>
      <c r="F90">
        <v>1.7250000000000001</v>
      </c>
      <c r="G90" t="s">
        <v>845</v>
      </c>
    </row>
    <row r="91" spans="1:7">
      <c r="A91" s="2">
        <v>45072</v>
      </c>
      <c r="B91" t="s">
        <v>680</v>
      </c>
      <c r="C91">
        <v>16505.05</v>
      </c>
      <c r="D91">
        <v>26</v>
      </c>
      <c r="E91" t="s">
        <v>674</v>
      </c>
      <c r="F91">
        <v>1.7250000000000001</v>
      </c>
      <c r="G91" t="s">
        <v>845</v>
      </c>
    </row>
    <row r="92" spans="1:7">
      <c r="A92" s="2">
        <v>45075</v>
      </c>
      <c r="B92" t="s">
        <v>681</v>
      </c>
      <c r="C92">
        <v>16636.3</v>
      </c>
      <c r="D92">
        <v>23</v>
      </c>
      <c r="E92" t="s">
        <v>674</v>
      </c>
      <c r="F92">
        <v>1.7250000000000001</v>
      </c>
      <c r="G92" t="s">
        <v>845</v>
      </c>
    </row>
    <row r="93" spans="1:7">
      <c r="A93" s="2">
        <v>45076</v>
      </c>
      <c r="B93" t="s">
        <v>682</v>
      </c>
      <c r="C93">
        <v>16622.740000000002</v>
      </c>
      <c r="D93">
        <v>22</v>
      </c>
      <c r="E93" t="s">
        <v>674</v>
      </c>
      <c r="F93">
        <v>1.7250000000000001</v>
      </c>
      <c r="G93" t="s">
        <v>845</v>
      </c>
    </row>
    <row r="94" spans="1:7">
      <c r="A94" s="2">
        <v>45077</v>
      </c>
      <c r="B94" t="s">
        <v>683</v>
      </c>
      <c r="C94">
        <v>16578.96</v>
      </c>
      <c r="D94">
        <v>21</v>
      </c>
      <c r="E94" t="s">
        <v>674</v>
      </c>
      <c r="F94">
        <v>1.7250000000000001</v>
      </c>
      <c r="G94" t="s">
        <v>845</v>
      </c>
    </row>
    <row r="95" spans="1:7">
      <c r="A95" s="2">
        <v>45078</v>
      </c>
      <c r="B95" t="s">
        <v>684</v>
      </c>
      <c r="C95">
        <v>16512.650000000001</v>
      </c>
      <c r="D95">
        <v>20</v>
      </c>
      <c r="E95" t="s">
        <v>674</v>
      </c>
      <c r="F95">
        <v>1.7250000000000001</v>
      </c>
      <c r="G95" t="s">
        <v>845</v>
      </c>
    </row>
    <row r="96" spans="1:7">
      <c r="A96" s="2">
        <v>45079</v>
      </c>
      <c r="B96" t="s">
        <v>685</v>
      </c>
      <c r="C96">
        <v>16706.91</v>
      </c>
      <c r="D96">
        <v>19</v>
      </c>
      <c r="E96" t="s">
        <v>674</v>
      </c>
      <c r="F96">
        <v>1.7250000000000001</v>
      </c>
      <c r="G96" t="s">
        <v>845</v>
      </c>
    </row>
    <row r="97" spans="1:7">
      <c r="A97" s="2">
        <v>45082</v>
      </c>
      <c r="B97" t="s">
        <v>686</v>
      </c>
      <c r="C97">
        <v>16714.43</v>
      </c>
      <c r="D97">
        <v>16</v>
      </c>
      <c r="E97" t="s">
        <v>674</v>
      </c>
      <c r="F97">
        <v>1.7250000000000001</v>
      </c>
      <c r="G97" t="s">
        <v>845</v>
      </c>
    </row>
    <row r="98" spans="1:7">
      <c r="A98" s="2">
        <v>45083</v>
      </c>
      <c r="B98" t="s">
        <v>687</v>
      </c>
      <c r="C98">
        <v>16761.66</v>
      </c>
      <c r="D98">
        <v>15</v>
      </c>
      <c r="E98" t="s">
        <v>674</v>
      </c>
      <c r="F98">
        <v>1.7250000000000001</v>
      </c>
      <c r="G98" t="s">
        <v>845</v>
      </c>
    </row>
    <row r="99" spans="1:7">
      <c r="A99" s="2">
        <v>45084</v>
      </c>
      <c r="B99" t="s">
        <v>688</v>
      </c>
      <c r="C99">
        <v>16922.48</v>
      </c>
      <c r="D99">
        <v>14</v>
      </c>
      <c r="E99" t="s">
        <v>674</v>
      </c>
      <c r="F99">
        <v>1.7250000000000001</v>
      </c>
      <c r="G99" t="s">
        <v>845</v>
      </c>
    </row>
    <row r="100" spans="1:7">
      <c r="A100" s="2">
        <v>45085</v>
      </c>
      <c r="B100" t="s">
        <v>689</v>
      </c>
      <c r="C100">
        <v>16733.689999999999</v>
      </c>
      <c r="D100">
        <v>13</v>
      </c>
      <c r="E100" t="s">
        <v>674</v>
      </c>
      <c r="F100">
        <v>1.7250000000000001</v>
      </c>
      <c r="G100" t="s">
        <v>845</v>
      </c>
    </row>
    <row r="101" spans="1:7">
      <c r="A101" s="2">
        <v>45086</v>
      </c>
      <c r="B101" t="s">
        <v>690</v>
      </c>
      <c r="C101">
        <v>16886.400000000001</v>
      </c>
      <c r="D101">
        <v>12</v>
      </c>
      <c r="E101" t="s">
        <v>674</v>
      </c>
      <c r="F101">
        <v>1.7250000000000001</v>
      </c>
      <c r="G101" t="s">
        <v>845</v>
      </c>
    </row>
    <row r="102" spans="1:7">
      <c r="A102" s="2">
        <v>45089</v>
      </c>
      <c r="B102" t="s">
        <v>691</v>
      </c>
      <c r="C102">
        <v>16955.37</v>
      </c>
      <c r="D102">
        <v>9</v>
      </c>
      <c r="E102" t="s">
        <v>674</v>
      </c>
      <c r="F102">
        <v>1.7250000000000001</v>
      </c>
      <c r="G102" t="s">
        <v>845</v>
      </c>
    </row>
    <row r="103" spans="1:7">
      <c r="A103" s="2">
        <v>45090</v>
      </c>
      <c r="B103" t="s">
        <v>692</v>
      </c>
      <c r="C103">
        <v>17216.599999999999</v>
      </c>
      <c r="D103">
        <v>8</v>
      </c>
      <c r="E103" t="s">
        <v>674</v>
      </c>
      <c r="F103">
        <v>1.7250000000000001</v>
      </c>
      <c r="G103" t="s">
        <v>845</v>
      </c>
    </row>
    <row r="104" spans="1:7">
      <c r="A104" s="2">
        <v>45091</v>
      </c>
      <c r="B104" t="s">
        <v>693</v>
      </c>
      <c r="C104">
        <v>17238.14</v>
      </c>
      <c r="D104">
        <v>7</v>
      </c>
      <c r="E104" t="s">
        <v>674</v>
      </c>
      <c r="F104">
        <v>1.7250000000000001</v>
      </c>
      <c r="G104" t="s">
        <v>845</v>
      </c>
    </row>
    <row r="105" spans="1:7">
      <c r="A105" s="2">
        <v>45092</v>
      </c>
      <c r="B105" t="s">
        <v>694</v>
      </c>
      <c r="C105">
        <v>17334.98</v>
      </c>
      <c r="D105">
        <v>6</v>
      </c>
      <c r="E105" t="s">
        <v>674</v>
      </c>
      <c r="F105">
        <v>1.7250000000000001</v>
      </c>
      <c r="G105" t="s">
        <v>845</v>
      </c>
    </row>
    <row r="106" spans="1:7">
      <c r="A106" s="2">
        <v>45093</v>
      </c>
      <c r="B106" t="s">
        <v>695</v>
      </c>
      <c r="C106">
        <v>17288.91</v>
      </c>
      <c r="D106">
        <v>5</v>
      </c>
      <c r="E106" t="s">
        <v>674</v>
      </c>
      <c r="F106">
        <v>1.7250000000000001</v>
      </c>
      <c r="G106" t="s">
        <v>845</v>
      </c>
    </row>
    <row r="107" spans="1:7">
      <c r="A107" s="2">
        <v>45096</v>
      </c>
      <c r="B107" t="s">
        <v>696</v>
      </c>
      <c r="C107">
        <v>17274.560000000001</v>
      </c>
      <c r="D107">
        <v>2</v>
      </c>
      <c r="E107" t="s">
        <v>674</v>
      </c>
      <c r="F107">
        <v>1.7250000000000001</v>
      </c>
      <c r="G107" t="s">
        <v>845</v>
      </c>
    </row>
    <row r="108" spans="1:7">
      <c r="A108" s="2">
        <v>45097</v>
      </c>
      <c r="B108" t="s">
        <v>697</v>
      </c>
      <c r="C108">
        <v>17184.91</v>
      </c>
      <c r="D108">
        <v>1</v>
      </c>
      <c r="E108" t="s">
        <v>674</v>
      </c>
      <c r="F108">
        <v>1.7250000000000001</v>
      </c>
      <c r="G108" t="s">
        <v>845</v>
      </c>
    </row>
    <row r="109" spans="1:7">
      <c r="A109" s="2">
        <v>45098</v>
      </c>
      <c r="B109" t="s">
        <v>698</v>
      </c>
      <c r="C109">
        <v>17202.400000000001</v>
      </c>
      <c r="D109">
        <v>28</v>
      </c>
      <c r="E109" t="s">
        <v>674</v>
      </c>
      <c r="F109">
        <v>1.7250000000000001</v>
      </c>
      <c r="G109" t="s">
        <v>845</v>
      </c>
    </row>
    <row r="110" spans="1:7">
      <c r="A110" s="2">
        <v>45103</v>
      </c>
      <c r="B110" t="s">
        <v>699</v>
      </c>
      <c r="C110">
        <v>17059.240000000002</v>
      </c>
      <c r="D110">
        <v>23</v>
      </c>
      <c r="E110" t="s">
        <v>700</v>
      </c>
      <c r="F110">
        <v>1.7250000000000001</v>
      </c>
      <c r="G110" t="s">
        <v>845</v>
      </c>
    </row>
    <row r="111" spans="1:7">
      <c r="A111" s="2">
        <v>45104</v>
      </c>
      <c r="B111" t="s">
        <v>701</v>
      </c>
      <c r="C111">
        <v>16887.900000000001</v>
      </c>
      <c r="D111">
        <v>22</v>
      </c>
      <c r="E111" t="s">
        <v>700</v>
      </c>
      <c r="F111">
        <v>1.7250000000000001</v>
      </c>
      <c r="G111" t="s">
        <v>845</v>
      </c>
    </row>
    <row r="112" spans="1:7">
      <c r="A112" s="2">
        <v>45105</v>
      </c>
      <c r="B112" t="s">
        <v>702</v>
      </c>
      <c r="C112">
        <v>16935.63</v>
      </c>
      <c r="D112">
        <v>21</v>
      </c>
      <c r="E112" t="s">
        <v>700</v>
      </c>
      <c r="F112">
        <v>1.7250000000000001</v>
      </c>
      <c r="G112" t="s">
        <v>845</v>
      </c>
    </row>
    <row r="113" spans="1:7">
      <c r="A113" s="2">
        <v>45106</v>
      </c>
      <c r="B113" t="s">
        <v>703</v>
      </c>
      <c r="C113">
        <v>16942.3</v>
      </c>
      <c r="D113">
        <v>20</v>
      </c>
      <c r="E113" t="s">
        <v>700</v>
      </c>
      <c r="F113">
        <v>1.7250000000000001</v>
      </c>
      <c r="G113" t="s">
        <v>845</v>
      </c>
    </row>
    <row r="114" spans="1:7">
      <c r="A114" s="2">
        <v>45107</v>
      </c>
      <c r="B114" t="s">
        <v>704</v>
      </c>
      <c r="C114">
        <v>16915.54</v>
      </c>
      <c r="D114">
        <v>19</v>
      </c>
      <c r="E114" t="s">
        <v>700</v>
      </c>
      <c r="F114">
        <v>1.7250000000000001</v>
      </c>
      <c r="G114" t="s">
        <v>845</v>
      </c>
    </row>
    <row r="115" spans="1:7">
      <c r="A115" s="2">
        <v>45110</v>
      </c>
      <c r="B115" t="s">
        <v>705</v>
      </c>
      <c r="C115">
        <v>17084.2</v>
      </c>
      <c r="D115">
        <v>16</v>
      </c>
      <c r="E115" t="s">
        <v>700</v>
      </c>
      <c r="F115">
        <v>1.7250000000000001</v>
      </c>
      <c r="G115" t="s">
        <v>845</v>
      </c>
    </row>
    <row r="116" spans="1:7">
      <c r="A116" s="2">
        <v>45111</v>
      </c>
      <c r="B116" t="s">
        <v>706</v>
      </c>
      <c r="C116">
        <v>17140.77</v>
      </c>
      <c r="D116">
        <v>15</v>
      </c>
      <c r="E116" t="s">
        <v>700</v>
      </c>
      <c r="F116">
        <v>1.7250000000000001</v>
      </c>
      <c r="G116" t="s">
        <v>845</v>
      </c>
    </row>
    <row r="117" spans="1:7">
      <c r="A117" s="2">
        <v>45112</v>
      </c>
      <c r="B117" t="s">
        <v>707</v>
      </c>
      <c r="C117">
        <v>17056.43</v>
      </c>
      <c r="D117">
        <v>14</v>
      </c>
      <c r="E117" t="s">
        <v>700</v>
      </c>
      <c r="F117">
        <v>1.7250000000000001</v>
      </c>
      <c r="G117" t="s">
        <v>845</v>
      </c>
    </row>
    <row r="118" spans="1:7">
      <c r="A118" s="2">
        <v>45113</v>
      </c>
      <c r="B118" t="s">
        <v>708</v>
      </c>
      <c r="C118">
        <v>16762.169999999998</v>
      </c>
      <c r="D118">
        <v>13</v>
      </c>
      <c r="E118" t="s">
        <v>700</v>
      </c>
      <c r="F118">
        <v>1.7250000000000001</v>
      </c>
      <c r="G118" t="s">
        <v>845</v>
      </c>
    </row>
    <row r="119" spans="1:7">
      <c r="A119" s="2">
        <v>45114</v>
      </c>
      <c r="B119" t="s">
        <v>709</v>
      </c>
      <c r="C119">
        <v>16664.21</v>
      </c>
      <c r="D119">
        <v>12</v>
      </c>
      <c r="E119" t="s">
        <v>700</v>
      </c>
      <c r="F119">
        <v>1.7250000000000001</v>
      </c>
      <c r="G119" t="s">
        <v>845</v>
      </c>
    </row>
    <row r="120" spans="1:7">
      <c r="A120" s="2">
        <v>45117</v>
      </c>
      <c r="B120" t="s">
        <v>710</v>
      </c>
      <c r="C120">
        <v>16652.8</v>
      </c>
      <c r="D120">
        <v>9</v>
      </c>
      <c r="E120" t="s">
        <v>700</v>
      </c>
      <c r="F120">
        <v>1.7250000000000001</v>
      </c>
      <c r="G120" t="s">
        <v>845</v>
      </c>
    </row>
    <row r="121" spans="1:7">
      <c r="A121" s="2">
        <v>45118</v>
      </c>
      <c r="B121" t="s">
        <v>711</v>
      </c>
      <c r="C121">
        <v>16898.91</v>
      </c>
      <c r="D121">
        <v>8</v>
      </c>
      <c r="E121" t="s">
        <v>700</v>
      </c>
      <c r="F121">
        <v>1.7250000000000001</v>
      </c>
      <c r="G121" t="s">
        <v>845</v>
      </c>
    </row>
    <row r="122" spans="1:7">
      <c r="A122" s="2">
        <v>45119</v>
      </c>
      <c r="B122" t="s">
        <v>712</v>
      </c>
      <c r="C122">
        <v>16962.03</v>
      </c>
      <c r="D122">
        <v>7</v>
      </c>
      <c r="E122" t="s">
        <v>700</v>
      </c>
      <c r="F122">
        <v>1.7250000000000001</v>
      </c>
      <c r="G122" t="s">
        <v>845</v>
      </c>
    </row>
    <row r="123" spans="1:7">
      <c r="A123" s="2">
        <v>45120</v>
      </c>
      <c r="B123" t="s">
        <v>713</v>
      </c>
      <c r="C123">
        <v>17061.400000000001</v>
      </c>
      <c r="D123">
        <v>6</v>
      </c>
      <c r="E123" t="s">
        <v>700</v>
      </c>
      <c r="F123">
        <v>1.7250000000000001</v>
      </c>
      <c r="G123" t="s">
        <v>845</v>
      </c>
    </row>
    <row r="124" spans="1:7">
      <c r="A124" s="2">
        <v>45121</v>
      </c>
      <c r="B124" t="s">
        <v>714</v>
      </c>
      <c r="C124">
        <v>17283.71</v>
      </c>
      <c r="D124">
        <v>5</v>
      </c>
      <c r="E124" t="s">
        <v>700</v>
      </c>
      <c r="F124">
        <v>1.7250000000000001</v>
      </c>
      <c r="G124" t="s">
        <v>845</v>
      </c>
    </row>
    <row r="125" spans="1:7">
      <c r="A125" s="2">
        <v>45124</v>
      </c>
      <c r="B125" t="s">
        <v>715</v>
      </c>
      <c r="C125">
        <v>17334.29</v>
      </c>
      <c r="D125">
        <v>2</v>
      </c>
      <c r="E125" t="s">
        <v>700</v>
      </c>
      <c r="F125">
        <v>1.7250000000000001</v>
      </c>
      <c r="G125" t="s">
        <v>845</v>
      </c>
    </row>
    <row r="126" spans="1:7">
      <c r="A126" s="2">
        <v>45125</v>
      </c>
      <c r="B126" t="s">
        <v>716</v>
      </c>
      <c r="C126">
        <v>17227.91</v>
      </c>
      <c r="D126">
        <v>1</v>
      </c>
      <c r="E126" t="s">
        <v>700</v>
      </c>
      <c r="F126">
        <v>1.7250000000000001</v>
      </c>
      <c r="G126" t="s">
        <v>845</v>
      </c>
    </row>
    <row r="127" spans="1:7">
      <c r="A127" s="2">
        <v>45126</v>
      </c>
      <c r="B127" t="s">
        <v>717</v>
      </c>
      <c r="C127">
        <v>17116.439999999999</v>
      </c>
      <c r="D127">
        <v>28</v>
      </c>
      <c r="E127" t="s">
        <v>700</v>
      </c>
      <c r="F127">
        <v>1.7250000000000001</v>
      </c>
      <c r="G127" t="s">
        <v>845</v>
      </c>
    </row>
    <row r="128" spans="1:7">
      <c r="A128" s="2">
        <v>45127</v>
      </c>
      <c r="B128" t="s">
        <v>718</v>
      </c>
      <c r="C128">
        <v>17164.89</v>
      </c>
      <c r="D128">
        <v>27</v>
      </c>
      <c r="E128" t="s">
        <v>719</v>
      </c>
      <c r="F128">
        <v>1.7250000000000001</v>
      </c>
      <c r="G128" t="s">
        <v>845</v>
      </c>
    </row>
    <row r="129" spans="1:7">
      <c r="A129" s="2">
        <v>45128</v>
      </c>
      <c r="B129" t="s">
        <v>720</v>
      </c>
      <c r="C129">
        <v>17030.7</v>
      </c>
      <c r="D129">
        <v>26</v>
      </c>
      <c r="E129" t="s">
        <v>719</v>
      </c>
      <c r="F129">
        <v>1.7250000000000001</v>
      </c>
      <c r="G129" t="s">
        <v>845</v>
      </c>
    </row>
    <row r="130" spans="1:7">
      <c r="A130" s="2">
        <v>45131</v>
      </c>
      <c r="B130" t="s">
        <v>721</v>
      </c>
      <c r="C130">
        <v>17033.61</v>
      </c>
      <c r="D130">
        <v>23</v>
      </c>
      <c r="E130" t="s">
        <v>719</v>
      </c>
      <c r="F130">
        <v>1.7250000000000001</v>
      </c>
      <c r="G130" t="s">
        <v>845</v>
      </c>
    </row>
    <row r="131" spans="1:7">
      <c r="A131" s="2">
        <v>45132</v>
      </c>
      <c r="B131" t="s">
        <v>722</v>
      </c>
      <c r="C131">
        <v>17198.89</v>
      </c>
      <c r="D131">
        <v>22</v>
      </c>
      <c r="E131" t="s">
        <v>719</v>
      </c>
      <c r="F131">
        <v>1.7250000000000001</v>
      </c>
      <c r="G131" t="s">
        <v>845</v>
      </c>
    </row>
    <row r="132" spans="1:7">
      <c r="A132" s="2">
        <v>45133</v>
      </c>
      <c r="B132" t="s">
        <v>723</v>
      </c>
      <c r="C132">
        <v>17162.55</v>
      </c>
      <c r="D132">
        <v>21</v>
      </c>
      <c r="E132" t="s">
        <v>719</v>
      </c>
      <c r="F132">
        <v>1.7250000000000001</v>
      </c>
      <c r="G132" t="s">
        <v>845</v>
      </c>
    </row>
    <row r="133" spans="1:7">
      <c r="A133" s="2">
        <v>45134</v>
      </c>
      <c r="B133" t="s">
        <v>724</v>
      </c>
      <c r="C133">
        <v>17241.82</v>
      </c>
      <c r="D133">
        <v>20</v>
      </c>
      <c r="E133" t="s">
        <v>719</v>
      </c>
      <c r="F133">
        <v>1.7250000000000001</v>
      </c>
      <c r="G133" t="s">
        <v>845</v>
      </c>
    </row>
    <row r="134" spans="1:7">
      <c r="A134" s="2">
        <v>45135</v>
      </c>
      <c r="B134" t="s">
        <v>725</v>
      </c>
      <c r="C134">
        <v>17292.93</v>
      </c>
      <c r="D134">
        <v>19</v>
      </c>
      <c r="E134" t="s">
        <v>719</v>
      </c>
      <c r="F134">
        <v>1.7250000000000001</v>
      </c>
      <c r="G134" t="s">
        <v>845</v>
      </c>
    </row>
    <row r="135" spans="1:7">
      <c r="A135" s="2">
        <v>45138</v>
      </c>
      <c r="B135" t="s">
        <v>726</v>
      </c>
      <c r="C135">
        <v>17145.43</v>
      </c>
      <c r="D135">
        <v>16</v>
      </c>
      <c r="E135" t="s">
        <v>719</v>
      </c>
      <c r="F135">
        <v>1.7250000000000001</v>
      </c>
      <c r="G135" t="s">
        <v>845</v>
      </c>
    </row>
    <row r="136" spans="1:7">
      <c r="A136" s="2">
        <v>45139</v>
      </c>
      <c r="B136" t="s">
        <v>727</v>
      </c>
      <c r="C136">
        <v>17212.87</v>
      </c>
      <c r="D136">
        <v>15</v>
      </c>
      <c r="E136" t="s">
        <v>719</v>
      </c>
      <c r="F136">
        <v>1.7250000000000001</v>
      </c>
      <c r="G136" t="s">
        <v>845</v>
      </c>
    </row>
    <row r="137" spans="1:7">
      <c r="A137" s="2">
        <v>45140</v>
      </c>
      <c r="B137" t="s">
        <v>728</v>
      </c>
      <c r="C137">
        <v>16893.73</v>
      </c>
      <c r="D137">
        <v>14</v>
      </c>
      <c r="E137" t="s">
        <v>719</v>
      </c>
      <c r="F137">
        <v>1.7250000000000001</v>
      </c>
      <c r="G137" t="s">
        <v>845</v>
      </c>
    </row>
    <row r="138" spans="1:7">
      <c r="A138" s="2">
        <v>45142</v>
      </c>
      <c r="B138" t="s">
        <v>729</v>
      </c>
      <c r="C138">
        <v>16843.68</v>
      </c>
      <c r="D138">
        <v>12</v>
      </c>
      <c r="E138" t="s">
        <v>719</v>
      </c>
      <c r="F138">
        <v>1.7250000000000001</v>
      </c>
      <c r="G138" t="s">
        <v>845</v>
      </c>
    </row>
    <row r="139" spans="1:7">
      <c r="A139" s="2">
        <v>45145</v>
      </c>
      <c r="B139" t="s">
        <v>730</v>
      </c>
      <c r="C139">
        <v>16996</v>
      </c>
      <c r="D139">
        <v>9</v>
      </c>
      <c r="E139" t="s">
        <v>719</v>
      </c>
      <c r="F139">
        <v>1.7250000000000001</v>
      </c>
      <c r="G139" t="s">
        <v>845</v>
      </c>
    </row>
    <row r="140" spans="1:7">
      <c r="A140" s="2">
        <v>45146</v>
      </c>
      <c r="B140" t="s">
        <v>731</v>
      </c>
      <c r="C140">
        <v>16877.07</v>
      </c>
      <c r="D140">
        <v>8</v>
      </c>
      <c r="E140" t="s">
        <v>719</v>
      </c>
      <c r="F140">
        <v>1.7250000000000001</v>
      </c>
      <c r="G140" t="s">
        <v>845</v>
      </c>
    </row>
    <row r="141" spans="1:7">
      <c r="A141" s="2">
        <v>45147</v>
      </c>
      <c r="B141" t="s">
        <v>732</v>
      </c>
      <c r="C141">
        <v>16870.939999999999</v>
      </c>
      <c r="D141">
        <v>7</v>
      </c>
      <c r="E141" t="s">
        <v>719</v>
      </c>
      <c r="F141">
        <v>1.7250000000000001</v>
      </c>
      <c r="G141" t="s">
        <v>845</v>
      </c>
    </row>
    <row r="142" spans="1:7">
      <c r="A142" s="2">
        <v>45148</v>
      </c>
      <c r="B142" t="s">
        <v>733</v>
      </c>
      <c r="C142">
        <v>16634.7</v>
      </c>
      <c r="D142">
        <v>6</v>
      </c>
      <c r="E142" t="s">
        <v>719</v>
      </c>
      <c r="F142">
        <v>1.7250000000000001</v>
      </c>
      <c r="G142" t="s">
        <v>845</v>
      </c>
    </row>
    <row r="143" spans="1:7">
      <c r="A143" s="2">
        <v>45149</v>
      </c>
      <c r="B143" t="s">
        <v>734</v>
      </c>
      <c r="C143">
        <v>16601.25</v>
      </c>
      <c r="D143">
        <v>5</v>
      </c>
      <c r="E143" t="s">
        <v>719</v>
      </c>
      <c r="F143">
        <v>1.7250000000000001</v>
      </c>
      <c r="G143" t="s">
        <v>845</v>
      </c>
    </row>
    <row r="144" spans="1:7">
      <c r="A144" s="2">
        <v>45152</v>
      </c>
      <c r="B144" t="s">
        <v>735</v>
      </c>
      <c r="C144">
        <v>16393.66</v>
      </c>
      <c r="D144">
        <v>2</v>
      </c>
      <c r="E144" t="s">
        <v>719</v>
      </c>
      <c r="F144">
        <v>1.7250000000000001</v>
      </c>
      <c r="G144" t="s">
        <v>845</v>
      </c>
    </row>
    <row r="145" spans="1:7">
      <c r="A145" s="2">
        <v>45153</v>
      </c>
      <c r="B145" t="s">
        <v>736</v>
      </c>
      <c r="C145">
        <v>16454.8</v>
      </c>
      <c r="D145">
        <v>1</v>
      </c>
      <c r="E145" t="s">
        <v>719</v>
      </c>
      <c r="F145">
        <v>1.7250000000000001</v>
      </c>
      <c r="G145" t="s">
        <v>845</v>
      </c>
    </row>
    <row r="146" spans="1:7">
      <c r="A146" s="2">
        <v>45154</v>
      </c>
      <c r="B146" t="s">
        <v>737</v>
      </c>
      <c r="C146">
        <v>16446.78</v>
      </c>
      <c r="D146">
        <v>35</v>
      </c>
      <c r="E146" t="s">
        <v>719</v>
      </c>
      <c r="F146">
        <v>1.7250000000000001</v>
      </c>
      <c r="G146" t="s">
        <v>845</v>
      </c>
    </row>
    <row r="147" spans="1:7">
      <c r="A147" s="2">
        <v>45155</v>
      </c>
      <c r="B147" t="s">
        <v>738</v>
      </c>
      <c r="C147">
        <v>16516.66</v>
      </c>
      <c r="D147">
        <v>34</v>
      </c>
      <c r="E147" t="s">
        <v>739</v>
      </c>
      <c r="F147">
        <v>1.7250000000000001</v>
      </c>
      <c r="G147" t="s">
        <v>845</v>
      </c>
    </row>
    <row r="148" spans="1:7">
      <c r="A148" s="2">
        <v>45156</v>
      </c>
      <c r="B148" t="s">
        <v>740</v>
      </c>
      <c r="C148">
        <v>16381.31</v>
      </c>
      <c r="D148">
        <v>33</v>
      </c>
      <c r="E148" t="s">
        <v>739</v>
      </c>
      <c r="F148">
        <v>1.7250000000000001</v>
      </c>
      <c r="G148" t="s">
        <v>845</v>
      </c>
    </row>
    <row r="149" spans="1:7">
      <c r="A149" s="2">
        <v>45159</v>
      </c>
      <c r="B149" t="s">
        <v>741</v>
      </c>
      <c r="C149">
        <v>16381.49</v>
      </c>
      <c r="D149">
        <v>30</v>
      </c>
      <c r="E149" t="s">
        <v>739</v>
      </c>
      <c r="F149">
        <v>1.7250000000000001</v>
      </c>
      <c r="G149" t="s">
        <v>845</v>
      </c>
    </row>
    <row r="150" spans="1:7">
      <c r="A150" s="2">
        <v>45160</v>
      </c>
      <c r="B150" t="s">
        <v>742</v>
      </c>
      <c r="C150">
        <v>16437.61</v>
      </c>
      <c r="D150">
        <v>29</v>
      </c>
      <c r="E150" t="s">
        <v>739</v>
      </c>
      <c r="F150">
        <v>1.7250000000000001</v>
      </c>
      <c r="G150" t="s">
        <v>845</v>
      </c>
    </row>
    <row r="151" spans="1:7">
      <c r="A151" s="2">
        <v>45161</v>
      </c>
      <c r="B151" t="s">
        <v>743</v>
      </c>
      <c r="C151">
        <v>16576.900000000001</v>
      </c>
      <c r="D151">
        <v>28</v>
      </c>
      <c r="E151" t="s">
        <v>739</v>
      </c>
      <c r="F151">
        <v>1.7250000000000001</v>
      </c>
      <c r="G151" t="s">
        <v>845</v>
      </c>
    </row>
    <row r="152" spans="1:7">
      <c r="A152" s="2">
        <v>45162</v>
      </c>
      <c r="B152" t="s">
        <v>744</v>
      </c>
      <c r="C152">
        <v>16770.87</v>
      </c>
      <c r="D152">
        <v>27</v>
      </c>
      <c r="E152" t="s">
        <v>739</v>
      </c>
      <c r="F152">
        <v>1.7250000000000001</v>
      </c>
      <c r="G152" t="s">
        <v>845</v>
      </c>
    </row>
    <row r="153" spans="1:7">
      <c r="A153" s="2">
        <v>45163</v>
      </c>
      <c r="B153" t="s">
        <v>745</v>
      </c>
      <c r="C153">
        <v>16481.580000000002</v>
      </c>
      <c r="D153">
        <v>26</v>
      </c>
      <c r="E153" t="s">
        <v>739</v>
      </c>
      <c r="F153">
        <v>1.7250000000000001</v>
      </c>
      <c r="G153" t="s">
        <v>845</v>
      </c>
    </row>
    <row r="154" spans="1:7">
      <c r="A154" s="2">
        <v>45166</v>
      </c>
      <c r="B154" t="s">
        <v>746</v>
      </c>
      <c r="C154">
        <v>16509.259999999998</v>
      </c>
      <c r="D154">
        <v>23</v>
      </c>
      <c r="E154" t="s">
        <v>739</v>
      </c>
      <c r="F154">
        <v>1.7250000000000001</v>
      </c>
      <c r="G154" t="s">
        <v>845</v>
      </c>
    </row>
    <row r="155" spans="1:7">
      <c r="A155" s="2">
        <v>45167</v>
      </c>
      <c r="B155" t="s">
        <v>747</v>
      </c>
      <c r="C155">
        <v>16623.650000000001</v>
      </c>
      <c r="D155">
        <v>22</v>
      </c>
      <c r="E155" t="s">
        <v>739</v>
      </c>
      <c r="F155">
        <v>1.7250000000000001</v>
      </c>
      <c r="G155" t="s">
        <v>845</v>
      </c>
    </row>
    <row r="156" spans="1:7">
      <c r="A156" s="2">
        <v>45168</v>
      </c>
      <c r="B156" t="s">
        <v>748</v>
      </c>
      <c r="C156">
        <v>16719.82</v>
      </c>
      <c r="D156">
        <v>21</v>
      </c>
      <c r="E156" t="s">
        <v>739</v>
      </c>
      <c r="F156">
        <v>1.7250000000000001</v>
      </c>
      <c r="G156" t="s">
        <v>845</v>
      </c>
    </row>
    <row r="157" spans="1:7">
      <c r="A157" s="2">
        <v>45169</v>
      </c>
      <c r="B157" t="s">
        <v>749</v>
      </c>
      <c r="C157">
        <v>16634.509999999998</v>
      </c>
      <c r="D157">
        <v>20</v>
      </c>
      <c r="E157" t="s">
        <v>739</v>
      </c>
      <c r="F157">
        <v>1.7250000000000001</v>
      </c>
      <c r="G157" t="s">
        <v>845</v>
      </c>
    </row>
    <row r="158" spans="1:7">
      <c r="A158" s="2">
        <v>45170</v>
      </c>
      <c r="B158" t="s">
        <v>750</v>
      </c>
      <c r="C158">
        <v>16644.939999999999</v>
      </c>
      <c r="D158">
        <v>19</v>
      </c>
      <c r="E158" t="s">
        <v>739</v>
      </c>
      <c r="F158">
        <v>1.7250000000000001</v>
      </c>
      <c r="G158" t="s">
        <v>845</v>
      </c>
    </row>
    <row r="159" spans="1:7">
      <c r="A159" s="2">
        <v>45173</v>
      </c>
      <c r="B159" t="s">
        <v>751</v>
      </c>
      <c r="C159">
        <v>16789.689999999999</v>
      </c>
      <c r="D159">
        <v>16</v>
      </c>
      <c r="E159" t="s">
        <v>739</v>
      </c>
      <c r="F159">
        <v>1.7250000000000001</v>
      </c>
      <c r="G159" t="s">
        <v>845</v>
      </c>
    </row>
    <row r="160" spans="1:7">
      <c r="A160" s="2">
        <v>45174</v>
      </c>
      <c r="B160" t="s">
        <v>752</v>
      </c>
      <c r="C160">
        <v>16791.61</v>
      </c>
      <c r="D160">
        <v>15</v>
      </c>
      <c r="E160" t="s">
        <v>739</v>
      </c>
      <c r="F160">
        <v>1.7250000000000001</v>
      </c>
      <c r="G160" t="s">
        <v>845</v>
      </c>
    </row>
    <row r="161" spans="1:7">
      <c r="A161" s="2">
        <v>45175</v>
      </c>
      <c r="B161" t="s">
        <v>753</v>
      </c>
      <c r="C161">
        <v>16738.16</v>
      </c>
      <c r="D161">
        <v>14</v>
      </c>
      <c r="E161" t="s">
        <v>739</v>
      </c>
      <c r="F161">
        <v>1.7250000000000001</v>
      </c>
      <c r="G161" t="s">
        <v>845</v>
      </c>
    </row>
    <row r="162" spans="1:7">
      <c r="A162" s="2">
        <v>45176</v>
      </c>
      <c r="B162" t="s">
        <v>754</v>
      </c>
      <c r="C162">
        <v>16619.14</v>
      </c>
      <c r="D162">
        <v>13</v>
      </c>
      <c r="E162" t="s">
        <v>739</v>
      </c>
      <c r="F162">
        <v>1.7250000000000001</v>
      </c>
      <c r="G162" t="s">
        <v>845</v>
      </c>
    </row>
    <row r="163" spans="1:7">
      <c r="A163" s="2">
        <v>45177</v>
      </c>
      <c r="B163" t="s">
        <v>755</v>
      </c>
      <c r="C163">
        <v>16576.02</v>
      </c>
      <c r="D163">
        <v>12</v>
      </c>
      <c r="E163" t="s">
        <v>739</v>
      </c>
      <c r="F163">
        <v>1.7250000000000001</v>
      </c>
      <c r="G163" t="s">
        <v>845</v>
      </c>
    </row>
    <row r="164" spans="1:7">
      <c r="A164" s="2">
        <v>45180</v>
      </c>
      <c r="B164" t="s">
        <v>756</v>
      </c>
      <c r="C164">
        <v>16432.95</v>
      </c>
      <c r="D164">
        <v>9</v>
      </c>
      <c r="E164" t="s">
        <v>739</v>
      </c>
      <c r="F164">
        <v>1.7250000000000001</v>
      </c>
      <c r="G164" t="s">
        <v>845</v>
      </c>
    </row>
    <row r="165" spans="1:7">
      <c r="A165" s="2">
        <v>45181</v>
      </c>
      <c r="B165" t="s">
        <v>757</v>
      </c>
      <c r="C165">
        <v>16572.71</v>
      </c>
      <c r="D165">
        <v>8</v>
      </c>
      <c r="E165" t="s">
        <v>739</v>
      </c>
      <c r="F165">
        <v>1.7250000000000001</v>
      </c>
      <c r="G165" t="s">
        <v>845</v>
      </c>
    </row>
    <row r="166" spans="1:7">
      <c r="A166" s="2">
        <v>45182</v>
      </c>
      <c r="B166" t="s">
        <v>758</v>
      </c>
      <c r="C166">
        <v>16581.509999999998</v>
      </c>
      <c r="D166">
        <v>7</v>
      </c>
      <c r="E166" t="s">
        <v>739</v>
      </c>
      <c r="F166">
        <v>1.7250000000000001</v>
      </c>
      <c r="G166" t="s">
        <v>845</v>
      </c>
    </row>
    <row r="167" spans="1:7">
      <c r="A167" s="2">
        <v>45183</v>
      </c>
      <c r="B167" t="s">
        <v>759</v>
      </c>
      <c r="C167">
        <v>16807.560000000001</v>
      </c>
      <c r="D167">
        <v>6</v>
      </c>
      <c r="E167" t="s">
        <v>739</v>
      </c>
      <c r="F167">
        <v>1.7250000000000001</v>
      </c>
      <c r="G167" t="s">
        <v>845</v>
      </c>
    </row>
    <row r="168" spans="1:7">
      <c r="A168" s="2">
        <v>45184</v>
      </c>
      <c r="B168" t="s">
        <v>760</v>
      </c>
      <c r="C168">
        <v>16920.919999999998</v>
      </c>
      <c r="D168">
        <v>5</v>
      </c>
      <c r="E168" t="s">
        <v>739</v>
      </c>
      <c r="F168">
        <v>1.7250000000000001</v>
      </c>
      <c r="G168" t="s">
        <v>845</v>
      </c>
    </row>
    <row r="169" spans="1:7">
      <c r="A169" s="2">
        <v>45187</v>
      </c>
      <c r="B169" t="s">
        <v>761</v>
      </c>
      <c r="C169">
        <v>16698.240000000002</v>
      </c>
      <c r="D169">
        <v>2</v>
      </c>
      <c r="E169" t="s">
        <v>739</v>
      </c>
      <c r="F169">
        <v>1.7250000000000001</v>
      </c>
      <c r="G169" t="s">
        <v>845</v>
      </c>
    </row>
    <row r="170" spans="1:7">
      <c r="A170" s="2">
        <v>45188</v>
      </c>
      <c r="B170" t="s">
        <v>762</v>
      </c>
      <c r="C170">
        <v>16636.32</v>
      </c>
      <c r="D170">
        <v>1</v>
      </c>
      <c r="E170" t="s">
        <v>739</v>
      </c>
      <c r="F170">
        <v>1.7250000000000001</v>
      </c>
      <c r="G170" t="s">
        <v>845</v>
      </c>
    </row>
    <row r="171" spans="1:7">
      <c r="A171" s="2">
        <v>45189</v>
      </c>
      <c r="B171" t="s">
        <v>763</v>
      </c>
      <c r="C171">
        <v>16534.75</v>
      </c>
      <c r="D171">
        <v>28</v>
      </c>
      <c r="E171" t="s">
        <v>739</v>
      </c>
      <c r="F171">
        <v>1.7250000000000001</v>
      </c>
      <c r="G171" t="s">
        <v>845</v>
      </c>
    </row>
    <row r="172" spans="1:7">
      <c r="A172" s="2">
        <v>45190</v>
      </c>
      <c r="B172" t="s">
        <v>764</v>
      </c>
      <c r="C172">
        <v>16316.67</v>
      </c>
      <c r="D172">
        <v>27</v>
      </c>
      <c r="E172" t="s">
        <v>765</v>
      </c>
      <c r="F172">
        <v>1.7250000000000001</v>
      </c>
      <c r="G172" t="s">
        <v>845</v>
      </c>
    </row>
    <row r="173" spans="1:7">
      <c r="A173" s="2">
        <v>45191</v>
      </c>
      <c r="B173" t="s">
        <v>766</v>
      </c>
      <c r="C173">
        <v>16344.48</v>
      </c>
      <c r="D173">
        <v>26</v>
      </c>
      <c r="E173" t="s">
        <v>765</v>
      </c>
      <c r="F173">
        <v>1.7250000000000001</v>
      </c>
      <c r="G173" t="s">
        <v>845</v>
      </c>
    </row>
    <row r="174" spans="1:7">
      <c r="A174" s="2">
        <v>45194</v>
      </c>
      <c r="B174" t="s">
        <v>767</v>
      </c>
      <c r="C174">
        <v>16452.23</v>
      </c>
      <c r="D174">
        <v>23</v>
      </c>
      <c r="E174" t="s">
        <v>765</v>
      </c>
      <c r="F174">
        <v>1.7250000000000001</v>
      </c>
      <c r="G174" t="s">
        <v>845</v>
      </c>
    </row>
    <row r="175" spans="1:7">
      <c r="A175" s="2">
        <v>45195</v>
      </c>
      <c r="B175" t="s">
        <v>768</v>
      </c>
      <c r="C175">
        <v>16276.07</v>
      </c>
      <c r="D175">
        <v>22</v>
      </c>
      <c r="E175" t="s">
        <v>765</v>
      </c>
      <c r="F175">
        <v>1.7250000000000001</v>
      </c>
      <c r="G175" t="s">
        <v>845</v>
      </c>
    </row>
    <row r="176" spans="1:7">
      <c r="A176" s="2">
        <v>45196</v>
      </c>
      <c r="B176" t="s">
        <v>769</v>
      </c>
      <c r="C176">
        <v>16310.36</v>
      </c>
      <c r="D176">
        <v>21</v>
      </c>
      <c r="E176" t="s">
        <v>765</v>
      </c>
      <c r="F176">
        <v>1.7250000000000001</v>
      </c>
      <c r="G176" t="s">
        <v>845</v>
      </c>
    </row>
    <row r="177" spans="1:7">
      <c r="A177" s="2">
        <v>45197</v>
      </c>
      <c r="B177" t="s">
        <v>770</v>
      </c>
      <c r="C177">
        <v>16353.74</v>
      </c>
      <c r="D177">
        <v>20</v>
      </c>
      <c r="E177" t="s">
        <v>765</v>
      </c>
      <c r="F177">
        <v>1.7250000000000001</v>
      </c>
      <c r="G177" t="s">
        <v>845</v>
      </c>
    </row>
    <row r="178" spans="1:7">
      <c r="A178" s="2">
        <v>45201</v>
      </c>
      <c r="B178" t="s">
        <v>771</v>
      </c>
      <c r="C178">
        <v>16557.310000000001</v>
      </c>
      <c r="D178">
        <v>16</v>
      </c>
      <c r="E178" t="s">
        <v>765</v>
      </c>
      <c r="F178">
        <v>1.7250000000000001</v>
      </c>
      <c r="G178" t="s">
        <v>845</v>
      </c>
    </row>
    <row r="179" spans="1:7">
      <c r="A179" s="2">
        <v>45202</v>
      </c>
      <c r="B179" t="s">
        <v>772</v>
      </c>
      <c r="C179">
        <v>16454.34</v>
      </c>
      <c r="D179">
        <v>15</v>
      </c>
      <c r="E179" t="s">
        <v>765</v>
      </c>
      <c r="F179">
        <v>1.7250000000000001</v>
      </c>
      <c r="G179" t="s">
        <v>845</v>
      </c>
    </row>
    <row r="180" spans="1:7">
      <c r="A180" s="2">
        <v>45203</v>
      </c>
      <c r="B180" t="s">
        <v>773</v>
      </c>
      <c r="C180">
        <v>16273.38</v>
      </c>
      <c r="D180">
        <v>14</v>
      </c>
      <c r="E180" t="s">
        <v>765</v>
      </c>
      <c r="F180">
        <v>1.7250000000000001</v>
      </c>
      <c r="G180" t="s">
        <v>845</v>
      </c>
    </row>
    <row r="181" spans="1:7">
      <c r="A181" s="2">
        <v>45204</v>
      </c>
      <c r="B181" t="s">
        <v>774</v>
      </c>
      <c r="C181">
        <v>16453.52</v>
      </c>
      <c r="D181">
        <v>13</v>
      </c>
      <c r="E181" t="s">
        <v>765</v>
      </c>
      <c r="F181">
        <v>1.7250000000000001</v>
      </c>
      <c r="G181" t="s">
        <v>845</v>
      </c>
    </row>
    <row r="182" spans="1:7">
      <c r="A182" s="2">
        <v>45205</v>
      </c>
      <c r="B182" t="s">
        <v>775</v>
      </c>
      <c r="C182">
        <v>16520.57</v>
      </c>
      <c r="D182">
        <v>12</v>
      </c>
      <c r="E182" t="s">
        <v>765</v>
      </c>
      <c r="F182">
        <v>1.7250000000000001</v>
      </c>
      <c r="G182" t="s">
        <v>845</v>
      </c>
    </row>
    <row r="183" spans="1:7">
      <c r="A183" s="2">
        <v>45210</v>
      </c>
      <c r="B183" t="s">
        <v>776</v>
      </c>
      <c r="C183">
        <v>16672.03</v>
      </c>
      <c r="D183">
        <v>7</v>
      </c>
      <c r="E183" t="s">
        <v>765</v>
      </c>
      <c r="F183">
        <v>1.7250000000000001</v>
      </c>
      <c r="G183" t="s">
        <v>845</v>
      </c>
    </row>
    <row r="184" spans="1:7">
      <c r="A184" s="2">
        <v>45211</v>
      </c>
      <c r="B184" t="s">
        <v>777</v>
      </c>
      <c r="C184">
        <v>16825.91</v>
      </c>
      <c r="D184">
        <v>6</v>
      </c>
      <c r="E184" t="s">
        <v>765</v>
      </c>
      <c r="F184">
        <v>1.7250000000000001</v>
      </c>
      <c r="G184" t="s">
        <v>845</v>
      </c>
    </row>
    <row r="185" spans="1:7">
      <c r="A185" s="2">
        <v>45212</v>
      </c>
      <c r="B185" t="s">
        <v>778</v>
      </c>
      <c r="C185">
        <v>16782.57</v>
      </c>
      <c r="D185">
        <v>5</v>
      </c>
      <c r="E185" t="s">
        <v>765</v>
      </c>
      <c r="F185">
        <v>1.7250000000000001</v>
      </c>
      <c r="G185" t="s">
        <v>845</v>
      </c>
    </row>
    <row r="186" spans="1:7">
      <c r="A186" s="2">
        <v>45215</v>
      </c>
      <c r="B186" t="s">
        <v>779</v>
      </c>
      <c r="C186">
        <v>16652.240000000002</v>
      </c>
      <c r="D186">
        <v>2</v>
      </c>
      <c r="E186" t="s">
        <v>765</v>
      </c>
      <c r="F186">
        <v>1.7250000000000001</v>
      </c>
      <c r="G186" t="s">
        <v>845</v>
      </c>
    </row>
    <row r="187" spans="1:7">
      <c r="A187" s="2">
        <v>45216</v>
      </c>
      <c r="B187" t="s">
        <v>780</v>
      </c>
      <c r="C187">
        <v>16642.55</v>
      </c>
      <c r="D187">
        <v>1</v>
      </c>
      <c r="E187" t="s">
        <v>765</v>
      </c>
      <c r="F187">
        <v>1.7250000000000001</v>
      </c>
      <c r="G187" t="s">
        <v>845</v>
      </c>
    </row>
    <row r="188" spans="1:7">
      <c r="A188" s="2">
        <v>45217</v>
      </c>
      <c r="B188" t="s">
        <v>781</v>
      </c>
      <c r="C188">
        <v>16440.91</v>
      </c>
      <c r="D188">
        <v>28</v>
      </c>
      <c r="E188" t="s">
        <v>765</v>
      </c>
      <c r="F188">
        <v>1.7250000000000001</v>
      </c>
      <c r="G188" t="s">
        <v>845</v>
      </c>
    </row>
    <row r="189" spans="1:7">
      <c r="A189" s="2">
        <v>45218</v>
      </c>
      <c r="B189" t="s">
        <v>782</v>
      </c>
      <c r="C189">
        <v>16452.73</v>
      </c>
      <c r="D189">
        <v>27</v>
      </c>
      <c r="E189" t="s">
        <v>783</v>
      </c>
      <c r="F189">
        <v>1.7250000000000001</v>
      </c>
      <c r="G189" t="s">
        <v>845</v>
      </c>
    </row>
    <row r="190" spans="1:7">
      <c r="A190" s="2">
        <v>45219</v>
      </c>
      <c r="B190" t="s">
        <v>784</v>
      </c>
      <c r="C190">
        <v>16440.72</v>
      </c>
      <c r="D190">
        <v>26</v>
      </c>
      <c r="E190" t="s">
        <v>783</v>
      </c>
      <c r="F190">
        <v>1.7250000000000001</v>
      </c>
      <c r="G190" t="s">
        <v>845</v>
      </c>
    </row>
    <row r="191" spans="1:7">
      <c r="A191" s="2">
        <v>45222</v>
      </c>
      <c r="B191" t="s">
        <v>785</v>
      </c>
      <c r="C191">
        <v>16251.36</v>
      </c>
      <c r="D191">
        <v>23</v>
      </c>
      <c r="E191" t="s">
        <v>783</v>
      </c>
      <c r="F191">
        <v>1.7250000000000001</v>
      </c>
      <c r="G191" t="s">
        <v>845</v>
      </c>
    </row>
    <row r="192" spans="1:7">
      <c r="A192" s="2">
        <v>45223</v>
      </c>
      <c r="B192" t="s">
        <v>786</v>
      </c>
      <c r="C192">
        <v>16309.76</v>
      </c>
      <c r="D192">
        <v>22</v>
      </c>
      <c r="E192" t="s">
        <v>783</v>
      </c>
      <c r="F192">
        <v>1.7250000000000001</v>
      </c>
      <c r="G192" t="s">
        <v>845</v>
      </c>
    </row>
    <row r="193" spans="1:7">
      <c r="A193" s="2">
        <v>45224</v>
      </c>
      <c r="B193" t="s">
        <v>787</v>
      </c>
      <c r="C193">
        <v>16358.89</v>
      </c>
      <c r="D193">
        <v>21</v>
      </c>
      <c r="E193" t="s">
        <v>783</v>
      </c>
      <c r="F193">
        <v>1.7250000000000001</v>
      </c>
      <c r="G193" t="s">
        <v>845</v>
      </c>
    </row>
    <row r="194" spans="1:7">
      <c r="A194" s="2">
        <v>45225</v>
      </c>
      <c r="B194" t="s">
        <v>788</v>
      </c>
      <c r="C194">
        <v>16073.74</v>
      </c>
      <c r="D194">
        <v>20</v>
      </c>
      <c r="E194" t="s">
        <v>783</v>
      </c>
      <c r="F194">
        <v>1.7250000000000001</v>
      </c>
      <c r="G194" t="s">
        <v>845</v>
      </c>
    </row>
    <row r="195" spans="1:7">
      <c r="A195" s="2">
        <v>45226</v>
      </c>
      <c r="B195" t="s">
        <v>789</v>
      </c>
      <c r="C195">
        <v>16134.61</v>
      </c>
      <c r="D195">
        <v>19</v>
      </c>
      <c r="E195" t="s">
        <v>783</v>
      </c>
      <c r="F195">
        <v>1.7250000000000001</v>
      </c>
      <c r="G195" t="s">
        <v>845</v>
      </c>
    </row>
    <row r="196" spans="1:7">
      <c r="A196" s="2">
        <v>45229</v>
      </c>
      <c r="B196" t="s">
        <v>790</v>
      </c>
      <c r="C196">
        <v>16149.68</v>
      </c>
      <c r="D196">
        <v>16</v>
      </c>
      <c r="E196" t="s">
        <v>783</v>
      </c>
      <c r="F196">
        <v>1.7250000000000001</v>
      </c>
      <c r="G196" t="s">
        <v>845</v>
      </c>
    </row>
    <row r="197" spans="1:7">
      <c r="A197" s="2">
        <v>45230</v>
      </c>
      <c r="B197" t="s">
        <v>791</v>
      </c>
      <c r="C197">
        <v>16001.27</v>
      </c>
      <c r="D197">
        <v>15</v>
      </c>
      <c r="E197" t="s">
        <v>783</v>
      </c>
      <c r="F197">
        <v>1.7250000000000001</v>
      </c>
      <c r="G197" t="s">
        <v>845</v>
      </c>
    </row>
    <row r="198" spans="1:7">
      <c r="A198" s="2">
        <v>45231</v>
      </c>
      <c r="B198" t="s">
        <v>792</v>
      </c>
      <c r="C198">
        <v>16038.56</v>
      </c>
      <c r="D198">
        <v>14</v>
      </c>
      <c r="E198" t="s">
        <v>783</v>
      </c>
      <c r="F198">
        <v>1.7250000000000001</v>
      </c>
      <c r="G198" t="s">
        <v>845</v>
      </c>
    </row>
    <row r="199" spans="1:7">
      <c r="A199" s="2">
        <v>45232</v>
      </c>
      <c r="B199" t="s">
        <v>793</v>
      </c>
      <c r="C199">
        <v>16396.95</v>
      </c>
      <c r="D199">
        <v>13</v>
      </c>
      <c r="E199" t="s">
        <v>783</v>
      </c>
      <c r="F199">
        <v>1.7250000000000001</v>
      </c>
      <c r="G199" t="s">
        <v>845</v>
      </c>
    </row>
    <row r="200" spans="1:7">
      <c r="A200" s="2">
        <v>45233</v>
      </c>
      <c r="B200" t="s">
        <v>794</v>
      </c>
      <c r="C200">
        <v>16507.650000000001</v>
      </c>
      <c r="D200">
        <v>12</v>
      </c>
      <c r="E200" t="s">
        <v>783</v>
      </c>
      <c r="F200">
        <v>1.7250000000000001</v>
      </c>
      <c r="G200" t="s">
        <v>845</v>
      </c>
    </row>
    <row r="201" spans="1:7">
      <c r="A201" s="2">
        <v>45236</v>
      </c>
      <c r="B201" t="s">
        <v>795</v>
      </c>
      <c r="C201">
        <v>16649.36</v>
      </c>
      <c r="D201">
        <v>9</v>
      </c>
      <c r="E201" t="s">
        <v>783</v>
      </c>
      <c r="F201">
        <v>1.7250000000000001</v>
      </c>
      <c r="G201" t="s">
        <v>845</v>
      </c>
    </row>
    <row r="202" spans="1:7">
      <c r="A202" s="2">
        <v>45237</v>
      </c>
      <c r="B202" t="s">
        <v>796</v>
      </c>
      <c r="C202">
        <v>16684.95</v>
      </c>
      <c r="D202">
        <v>8</v>
      </c>
      <c r="E202" t="s">
        <v>783</v>
      </c>
      <c r="F202">
        <v>1.7250000000000001</v>
      </c>
      <c r="G202" t="s">
        <v>845</v>
      </c>
    </row>
    <row r="203" spans="1:7">
      <c r="A203" s="2">
        <v>45238</v>
      </c>
      <c r="B203" t="s">
        <v>797</v>
      </c>
      <c r="C203">
        <v>16740.830000000002</v>
      </c>
      <c r="D203">
        <v>7</v>
      </c>
      <c r="E203" t="s">
        <v>783</v>
      </c>
      <c r="F203">
        <v>1.7250000000000001</v>
      </c>
      <c r="G203" t="s">
        <v>845</v>
      </c>
    </row>
    <row r="204" spans="1:7">
      <c r="A204" s="2">
        <v>45239</v>
      </c>
      <c r="B204" t="s">
        <v>798</v>
      </c>
      <c r="C204">
        <v>16745.650000000001</v>
      </c>
      <c r="D204">
        <v>6</v>
      </c>
      <c r="E204" t="s">
        <v>783</v>
      </c>
      <c r="F204">
        <v>1.7250000000000001</v>
      </c>
      <c r="G204" t="s">
        <v>845</v>
      </c>
    </row>
    <row r="205" spans="1:7">
      <c r="A205" s="2">
        <v>45240</v>
      </c>
      <c r="B205" t="s">
        <v>799</v>
      </c>
      <c r="C205">
        <v>16682.669999999998</v>
      </c>
      <c r="D205">
        <v>5</v>
      </c>
      <c r="E205" t="s">
        <v>783</v>
      </c>
      <c r="F205">
        <v>1.7250000000000001</v>
      </c>
      <c r="G205" t="s">
        <v>845</v>
      </c>
    </row>
    <row r="206" spans="1:7">
      <c r="A206" s="2">
        <v>45243</v>
      </c>
      <c r="B206" t="s">
        <v>800</v>
      </c>
      <c r="C206">
        <v>16839.29</v>
      </c>
      <c r="D206">
        <v>2</v>
      </c>
      <c r="E206" t="s">
        <v>783</v>
      </c>
      <c r="F206">
        <v>1.7250000000000001</v>
      </c>
      <c r="G206" t="s">
        <v>845</v>
      </c>
    </row>
    <row r="207" spans="1:7">
      <c r="A207" s="2">
        <v>45244</v>
      </c>
      <c r="B207" t="s">
        <v>801</v>
      </c>
      <c r="C207">
        <v>16915.71</v>
      </c>
      <c r="D207">
        <v>1</v>
      </c>
      <c r="E207" t="s">
        <v>783</v>
      </c>
      <c r="F207">
        <v>1.7250000000000001</v>
      </c>
      <c r="G207" t="s">
        <v>845</v>
      </c>
    </row>
    <row r="208" spans="1:7">
      <c r="A208" s="2">
        <v>45245</v>
      </c>
      <c r="B208" t="s">
        <v>802</v>
      </c>
      <c r="C208">
        <v>17128.78</v>
      </c>
      <c r="D208">
        <v>35</v>
      </c>
      <c r="E208" t="s">
        <v>783</v>
      </c>
      <c r="F208">
        <v>1.7250000000000001</v>
      </c>
      <c r="G208" t="s">
        <v>845</v>
      </c>
    </row>
    <row r="209" spans="1:7">
      <c r="A209" s="2">
        <v>45246</v>
      </c>
      <c r="B209" t="s">
        <v>803</v>
      </c>
      <c r="C209">
        <v>17171.18</v>
      </c>
      <c r="D209">
        <v>34</v>
      </c>
      <c r="E209" t="s">
        <v>804</v>
      </c>
      <c r="F209">
        <v>1.7250000000000001</v>
      </c>
      <c r="G209" t="s">
        <v>845</v>
      </c>
    </row>
    <row r="210" spans="1:7">
      <c r="A210" s="2">
        <v>45247</v>
      </c>
      <c r="B210" t="s">
        <v>805</v>
      </c>
      <c r="C210">
        <v>17208.95</v>
      </c>
      <c r="D210">
        <v>33</v>
      </c>
      <c r="E210" t="s">
        <v>804</v>
      </c>
      <c r="F210">
        <v>1.7250000000000001</v>
      </c>
      <c r="G210" t="s">
        <v>845</v>
      </c>
    </row>
    <row r="211" spans="1:7">
      <c r="A211" s="2">
        <v>45250</v>
      </c>
      <c r="B211" t="s">
        <v>806</v>
      </c>
      <c r="C211">
        <v>17210.47</v>
      </c>
      <c r="D211">
        <v>30</v>
      </c>
      <c r="E211" t="s">
        <v>804</v>
      </c>
      <c r="F211">
        <v>1.7250000000000001</v>
      </c>
      <c r="G211" t="s">
        <v>845</v>
      </c>
    </row>
    <row r="212" spans="1:7">
      <c r="A212" s="2">
        <v>45251</v>
      </c>
      <c r="B212" t="s">
        <v>807</v>
      </c>
      <c r="C212">
        <v>17416.7</v>
      </c>
      <c r="D212">
        <v>29</v>
      </c>
      <c r="E212" t="s">
        <v>804</v>
      </c>
      <c r="F212">
        <v>1.7250000000000001</v>
      </c>
      <c r="G212" t="s">
        <v>845</v>
      </c>
    </row>
    <row r="213" spans="1:7">
      <c r="A213" s="2">
        <v>45252</v>
      </c>
      <c r="B213" t="s">
        <v>808</v>
      </c>
      <c r="C213">
        <v>17310.259999999998</v>
      </c>
      <c r="D213">
        <v>28</v>
      </c>
      <c r="E213" t="s">
        <v>804</v>
      </c>
      <c r="F213">
        <v>1.7250000000000001</v>
      </c>
      <c r="G213" t="s">
        <v>845</v>
      </c>
    </row>
    <row r="214" spans="1:7">
      <c r="A214" s="2">
        <v>45253</v>
      </c>
      <c r="B214" t="s">
        <v>809</v>
      </c>
      <c r="C214">
        <v>17294.55</v>
      </c>
      <c r="D214">
        <v>27</v>
      </c>
      <c r="E214" t="s">
        <v>804</v>
      </c>
      <c r="F214">
        <v>1.7250000000000001</v>
      </c>
      <c r="G214" t="s">
        <v>845</v>
      </c>
    </row>
    <row r="215" spans="1:7">
      <c r="A215" s="2">
        <v>45254</v>
      </c>
      <c r="B215" t="s">
        <v>810</v>
      </c>
      <c r="C215">
        <v>17287.419999999998</v>
      </c>
      <c r="D215">
        <v>26</v>
      </c>
      <c r="E215" t="s">
        <v>804</v>
      </c>
      <c r="F215">
        <v>1.7250000000000001</v>
      </c>
      <c r="G215" t="s">
        <v>845</v>
      </c>
    </row>
    <row r="216" spans="1:7">
      <c r="A216" s="2">
        <v>45257</v>
      </c>
      <c r="B216" t="s">
        <v>811</v>
      </c>
      <c r="C216">
        <v>17137.419999999998</v>
      </c>
      <c r="D216">
        <v>23</v>
      </c>
      <c r="E216" t="s">
        <v>804</v>
      </c>
      <c r="F216">
        <v>1.7250000000000001</v>
      </c>
      <c r="G216" t="s">
        <v>845</v>
      </c>
    </row>
    <row r="217" spans="1:7">
      <c r="A217" s="2">
        <v>45258</v>
      </c>
      <c r="B217" t="s">
        <v>812</v>
      </c>
      <c r="C217">
        <v>17341.25</v>
      </c>
      <c r="D217">
        <v>22</v>
      </c>
      <c r="E217" t="s">
        <v>804</v>
      </c>
      <c r="F217">
        <v>1.7250000000000001</v>
      </c>
      <c r="G217" t="s">
        <v>845</v>
      </c>
    </row>
    <row r="218" spans="1:7">
      <c r="A218" s="2">
        <v>45259</v>
      </c>
      <c r="B218" t="s">
        <v>813</v>
      </c>
      <c r="C218">
        <v>17370.560000000001</v>
      </c>
      <c r="D218">
        <v>21</v>
      </c>
      <c r="E218" t="s">
        <v>804</v>
      </c>
      <c r="F218">
        <v>1.7250000000000001</v>
      </c>
      <c r="G218" t="s">
        <v>845</v>
      </c>
    </row>
    <row r="219" spans="1:7">
      <c r="A219" s="2">
        <v>45260</v>
      </c>
      <c r="B219" t="s">
        <v>814</v>
      </c>
      <c r="C219">
        <v>17433.849999999999</v>
      </c>
      <c r="D219">
        <v>20</v>
      </c>
      <c r="E219" t="s">
        <v>804</v>
      </c>
      <c r="F219">
        <v>1.7250000000000001</v>
      </c>
      <c r="G219" t="s">
        <v>845</v>
      </c>
    </row>
    <row r="220" spans="1:7">
      <c r="A220" s="2">
        <v>45261</v>
      </c>
      <c r="B220" t="s">
        <v>815</v>
      </c>
      <c r="C220">
        <v>17438.349999999999</v>
      </c>
      <c r="D220">
        <v>19</v>
      </c>
      <c r="E220" t="s">
        <v>804</v>
      </c>
      <c r="F220">
        <v>1.7250000000000001</v>
      </c>
      <c r="G220" t="s">
        <v>845</v>
      </c>
    </row>
    <row r="221" spans="1:7">
      <c r="A221" s="2">
        <v>45264</v>
      </c>
      <c r="B221" t="s">
        <v>816</v>
      </c>
      <c r="C221">
        <v>17421.48</v>
      </c>
      <c r="D221">
        <v>16</v>
      </c>
      <c r="E221" t="s">
        <v>804</v>
      </c>
      <c r="F221">
        <v>1.7250000000000001</v>
      </c>
      <c r="G221" t="s">
        <v>845</v>
      </c>
    </row>
    <row r="222" spans="1:7">
      <c r="A222" s="2">
        <v>45265</v>
      </c>
      <c r="B222" t="s">
        <v>817</v>
      </c>
      <c r="C222">
        <v>17328.009999999998</v>
      </c>
      <c r="D222">
        <v>15</v>
      </c>
      <c r="E222" t="s">
        <v>804</v>
      </c>
      <c r="F222">
        <v>1.7250000000000001</v>
      </c>
      <c r="G222" t="s">
        <v>845</v>
      </c>
    </row>
    <row r="223" spans="1:7">
      <c r="A223" s="2">
        <v>45266</v>
      </c>
      <c r="B223" t="s">
        <v>818</v>
      </c>
      <c r="C223">
        <v>17360.72</v>
      </c>
      <c r="D223">
        <v>14</v>
      </c>
      <c r="E223" t="s">
        <v>804</v>
      </c>
      <c r="F223">
        <v>1.7250000000000001</v>
      </c>
      <c r="G223" t="s">
        <v>845</v>
      </c>
    </row>
    <row r="224" spans="1:7">
      <c r="A224" s="2">
        <v>45267</v>
      </c>
      <c r="B224" t="s">
        <v>819</v>
      </c>
      <c r="C224">
        <v>17278.740000000002</v>
      </c>
      <c r="D224">
        <v>13</v>
      </c>
      <c r="E224" t="s">
        <v>804</v>
      </c>
      <c r="F224">
        <v>1.7250000000000001</v>
      </c>
      <c r="G224" t="s">
        <v>845</v>
      </c>
    </row>
    <row r="225" spans="1:7">
      <c r="A225" s="2">
        <v>45268</v>
      </c>
      <c r="B225" t="s">
        <v>820</v>
      </c>
      <c r="C225">
        <v>17383.990000000002</v>
      </c>
      <c r="D225">
        <v>12</v>
      </c>
      <c r="E225" t="s">
        <v>804</v>
      </c>
      <c r="F225">
        <v>1.7250000000000001</v>
      </c>
      <c r="G225" t="s">
        <v>845</v>
      </c>
    </row>
    <row r="226" spans="1:7">
      <c r="A226" s="2">
        <v>45271</v>
      </c>
      <c r="B226" t="s">
        <v>821</v>
      </c>
      <c r="C226">
        <v>17418.34</v>
      </c>
      <c r="D226">
        <v>9</v>
      </c>
      <c r="E226" t="s">
        <v>804</v>
      </c>
      <c r="F226">
        <v>1.7250000000000001</v>
      </c>
      <c r="G226" t="s">
        <v>845</v>
      </c>
    </row>
    <row r="227" spans="1:7">
      <c r="A227" s="2">
        <v>45272</v>
      </c>
      <c r="B227" t="s">
        <v>822</v>
      </c>
      <c r="C227">
        <v>17450.63</v>
      </c>
      <c r="D227">
        <v>8</v>
      </c>
      <c r="E227" t="s">
        <v>804</v>
      </c>
      <c r="F227">
        <v>1.7250000000000001</v>
      </c>
      <c r="G227" t="s">
        <v>845</v>
      </c>
    </row>
    <row r="228" spans="1:7">
      <c r="A228" s="2">
        <v>45273</v>
      </c>
      <c r="B228" t="s">
        <v>823</v>
      </c>
      <c r="C228">
        <v>17468.93</v>
      </c>
      <c r="D228">
        <v>7</v>
      </c>
      <c r="E228" t="s">
        <v>804</v>
      </c>
      <c r="F228">
        <v>1.7250000000000001</v>
      </c>
      <c r="G228" t="s">
        <v>845</v>
      </c>
    </row>
    <row r="229" spans="1:7">
      <c r="A229" s="2">
        <v>45274</v>
      </c>
      <c r="B229" t="s">
        <v>824</v>
      </c>
      <c r="C229">
        <v>17653.11</v>
      </c>
      <c r="D229">
        <v>6</v>
      </c>
      <c r="E229" t="s">
        <v>804</v>
      </c>
      <c r="F229">
        <v>1.7250000000000001</v>
      </c>
      <c r="G229" t="s">
        <v>845</v>
      </c>
    </row>
    <row r="230" spans="1:7">
      <c r="A230" s="2">
        <v>45275</v>
      </c>
      <c r="B230" t="s">
        <v>825</v>
      </c>
      <c r="C230">
        <v>17673.87</v>
      </c>
      <c r="D230">
        <v>5</v>
      </c>
      <c r="E230" t="s">
        <v>804</v>
      </c>
      <c r="F230">
        <v>1.7250000000000001</v>
      </c>
      <c r="G230" t="s">
        <v>845</v>
      </c>
    </row>
    <row r="231" spans="1:7">
      <c r="A231" s="2">
        <v>45278</v>
      </c>
      <c r="B231" t="s">
        <v>826</v>
      </c>
      <c r="C231">
        <v>17652.03</v>
      </c>
      <c r="D231">
        <v>2</v>
      </c>
      <c r="E231" t="s">
        <v>804</v>
      </c>
      <c r="F231">
        <v>1.7250000000000001</v>
      </c>
      <c r="G231" t="s">
        <v>845</v>
      </c>
    </row>
    <row r="232" spans="1:7">
      <c r="A232" s="2">
        <v>45279</v>
      </c>
      <c r="B232" t="s">
        <v>827</v>
      </c>
      <c r="C232">
        <v>17576.55</v>
      </c>
      <c r="D232">
        <v>1</v>
      </c>
      <c r="E232" t="s">
        <v>804</v>
      </c>
      <c r="F232">
        <v>1.7250000000000001</v>
      </c>
      <c r="G232" t="s">
        <v>845</v>
      </c>
    </row>
    <row r="233" spans="1:7">
      <c r="A233" s="2">
        <v>45280</v>
      </c>
      <c r="B233" t="s">
        <v>828</v>
      </c>
      <c r="C233">
        <v>17635.2</v>
      </c>
      <c r="D233">
        <v>28</v>
      </c>
      <c r="E233" t="s">
        <v>804</v>
      </c>
      <c r="F233">
        <v>1.7250000000000001</v>
      </c>
      <c r="G233" t="s">
        <v>845</v>
      </c>
    </row>
    <row r="234" spans="1:7">
      <c r="A234" s="2">
        <v>45281</v>
      </c>
      <c r="B234" t="s">
        <v>829</v>
      </c>
      <c r="C234">
        <v>17543.740000000002</v>
      </c>
      <c r="D234">
        <v>27</v>
      </c>
      <c r="E234" t="s">
        <v>830</v>
      </c>
      <c r="F234">
        <v>1.7250000000000001</v>
      </c>
      <c r="G234" t="s">
        <v>845</v>
      </c>
    </row>
    <row r="235" spans="1:7">
      <c r="A235" s="2">
        <v>45282</v>
      </c>
      <c r="B235" t="s">
        <v>831</v>
      </c>
      <c r="C235">
        <v>17596.63</v>
      </c>
      <c r="D235">
        <v>26</v>
      </c>
      <c r="E235" t="s">
        <v>830</v>
      </c>
      <c r="F235">
        <v>1.7250000000000001</v>
      </c>
      <c r="G235" t="s">
        <v>845</v>
      </c>
    </row>
    <row r="236" spans="1:7">
      <c r="A236" s="2">
        <v>45285</v>
      </c>
      <c r="B236" t="s">
        <v>832</v>
      </c>
      <c r="C236">
        <v>17604.84</v>
      </c>
      <c r="D236">
        <v>23</v>
      </c>
      <c r="E236" t="s">
        <v>830</v>
      </c>
      <c r="F236">
        <v>1.7250000000000001</v>
      </c>
      <c r="G236" t="s">
        <v>845</v>
      </c>
    </row>
    <row r="237" spans="1:7">
      <c r="A237" s="2">
        <v>45286</v>
      </c>
      <c r="B237" t="s">
        <v>833</v>
      </c>
      <c r="C237">
        <v>17751.73</v>
      </c>
      <c r="D237">
        <v>22</v>
      </c>
      <c r="E237" t="s">
        <v>830</v>
      </c>
      <c r="F237">
        <v>1.7250000000000001</v>
      </c>
      <c r="G237" t="s">
        <v>845</v>
      </c>
    </row>
    <row r="238" spans="1:7">
      <c r="A238" s="2">
        <v>45287</v>
      </c>
      <c r="B238" t="s">
        <v>834</v>
      </c>
      <c r="C238">
        <v>17891.5</v>
      </c>
      <c r="D238">
        <v>21</v>
      </c>
      <c r="E238" t="s">
        <v>830</v>
      </c>
      <c r="F238">
        <v>1.7250000000000001</v>
      </c>
      <c r="G238" t="s">
        <v>845</v>
      </c>
    </row>
    <row r="239" spans="1:7">
      <c r="A239" s="2">
        <v>45288</v>
      </c>
      <c r="B239" t="s">
        <v>835</v>
      </c>
      <c r="C239">
        <v>17910.37</v>
      </c>
      <c r="D239">
        <v>20</v>
      </c>
      <c r="E239" t="s">
        <v>830</v>
      </c>
      <c r="F239">
        <v>1.7250000000000001</v>
      </c>
      <c r="G239" t="s">
        <v>845</v>
      </c>
    </row>
    <row r="240" spans="1:7">
      <c r="A240" s="2">
        <v>45289</v>
      </c>
      <c r="B240" t="s">
        <v>836</v>
      </c>
      <c r="C240">
        <v>17930.810000000001</v>
      </c>
      <c r="D240">
        <v>19</v>
      </c>
      <c r="E240" t="s">
        <v>830</v>
      </c>
      <c r="F240">
        <v>1.7250000000000001</v>
      </c>
      <c r="G240" t="s">
        <v>845</v>
      </c>
    </row>
    <row r="241" spans="1:1">
      <c r="A241" s="2"/>
    </row>
    <row r="242" spans="1:1">
      <c r="A242" s="2"/>
    </row>
    <row r="243" spans="1:1">
      <c r="A243" s="2"/>
    </row>
    <row r="244" spans="1:1">
      <c r="A244" s="2"/>
    </row>
    <row r="245" spans="1:1">
      <c r="A245" s="2"/>
    </row>
    <row r="246" spans="1:1">
      <c r="A246" s="2"/>
    </row>
    <row r="247" spans="1:1">
      <c r="A247" s="2"/>
    </row>
    <row r="248" spans="1:1">
      <c r="A248" s="2"/>
    </row>
    <row r="249" spans="1:1">
      <c r="A249" s="2"/>
    </row>
    <row r="250" spans="1:1">
      <c r="A250" s="2"/>
    </row>
    <row r="251" spans="1:1">
      <c r="A251" s="2"/>
    </row>
    <row r="252" spans="1:1">
      <c r="A252" s="2"/>
    </row>
    <row r="253" spans="1:1">
      <c r="A253" s="2"/>
    </row>
    <row r="254" spans="1:1">
      <c r="A254" s="2"/>
    </row>
    <row r="255" spans="1:1">
      <c r="A255" s="2"/>
    </row>
    <row r="256" spans="1:1">
      <c r="A256" s="2"/>
    </row>
    <row r="257" spans="1:1">
      <c r="A257" s="2"/>
    </row>
    <row r="258" spans="1:1">
      <c r="A258" s="2"/>
    </row>
    <row r="259" spans="1:1">
      <c r="A259" s="2"/>
    </row>
    <row r="260" spans="1:1">
      <c r="A260" s="2"/>
    </row>
    <row r="261" spans="1:1">
      <c r="A261" s="2"/>
    </row>
    <row r="262" spans="1:1">
      <c r="A262" s="2"/>
    </row>
    <row r="263" spans="1:1">
      <c r="A263" s="2"/>
    </row>
    <row r="264" spans="1:1">
      <c r="A264" s="2"/>
    </row>
    <row r="265" spans="1:1">
      <c r="A265" s="2"/>
    </row>
    <row r="266" spans="1:1">
      <c r="A266" s="2"/>
    </row>
    <row r="267" spans="1:1">
      <c r="A267" s="2"/>
    </row>
    <row r="268" spans="1:1">
      <c r="A268" s="2"/>
    </row>
    <row r="269" spans="1:1">
      <c r="A269" s="2"/>
    </row>
    <row r="270" spans="1:1">
      <c r="A270" s="2"/>
    </row>
    <row r="271" spans="1:1">
      <c r="A271" s="2"/>
    </row>
    <row r="272" spans="1:1">
      <c r="A272" s="2"/>
    </row>
    <row r="273" spans="1:1">
      <c r="A273" s="2"/>
    </row>
    <row r="274" spans="1:1">
      <c r="A274" s="2"/>
    </row>
    <row r="275" spans="1:1">
      <c r="A275" s="2"/>
    </row>
    <row r="276" spans="1:1">
      <c r="A276" s="2"/>
    </row>
    <row r="277" spans="1:1">
      <c r="A277" s="2"/>
    </row>
    <row r="278" spans="1:1">
      <c r="A278" s="2"/>
    </row>
    <row r="279" spans="1:1">
      <c r="A279" s="2"/>
    </row>
    <row r="280" spans="1:1">
      <c r="A280" s="2"/>
    </row>
    <row r="281" spans="1:1">
      <c r="A281" s="2"/>
    </row>
    <row r="282" spans="1:1">
      <c r="A282" s="2"/>
    </row>
    <row r="283" spans="1:1">
      <c r="A283" s="2"/>
    </row>
    <row r="284" spans="1:1">
      <c r="A284" s="2"/>
    </row>
    <row r="285" spans="1:1">
      <c r="A285" s="2"/>
    </row>
    <row r="286" spans="1:1">
      <c r="A286" s="2"/>
    </row>
    <row r="287" spans="1:1">
      <c r="A287" s="2"/>
    </row>
    <row r="288" spans="1:1">
      <c r="A288" s="2"/>
    </row>
    <row r="289" spans="1:1">
      <c r="A289" s="2"/>
    </row>
    <row r="290" spans="1:1">
      <c r="A290" s="2"/>
    </row>
    <row r="291" spans="1:1">
      <c r="A291" s="2"/>
    </row>
    <row r="292" spans="1:1">
      <c r="A292" s="2"/>
    </row>
    <row r="293" spans="1:1">
      <c r="A293" s="2"/>
    </row>
    <row r="294" spans="1:1">
      <c r="A294" s="2"/>
    </row>
    <row r="295" spans="1:1">
      <c r="A295" s="2"/>
    </row>
    <row r="296" spans="1:1">
      <c r="A296" s="2"/>
    </row>
    <row r="297" spans="1:1">
      <c r="A297" s="2"/>
    </row>
    <row r="298" spans="1:1">
      <c r="A298" s="2"/>
    </row>
    <row r="299" spans="1:1">
      <c r="A299" s="2"/>
    </row>
    <row r="300" spans="1:1">
      <c r="A300" s="2"/>
    </row>
    <row r="301" spans="1:1">
      <c r="A301" s="2"/>
    </row>
    <row r="302" spans="1:1">
      <c r="A302" s="2"/>
    </row>
    <row r="303" spans="1:1">
      <c r="A303" s="2"/>
    </row>
    <row r="304" spans="1:1">
      <c r="A304" s="2"/>
    </row>
    <row r="305" spans="1:1">
      <c r="A305" s="2"/>
    </row>
    <row r="306" spans="1:1">
      <c r="A306" s="2"/>
    </row>
    <row r="307" spans="1:1">
      <c r="A307" s="2"/>
    </row>
    <row r="308" spans="1:1">
      <c r="A308" s="2"/>
    </row>
    <row r="309" spans="1:1">
      <c r="A309" s="2"/>
    </row>
    <row r="310" spans="1:1">
      <c r="A310" s="2"/>
    </row>
    <row r="311" spans="1:1">
      <c r="A311" s="2"/>
    </row>
    <row r="312" spans="1:1">
      <c r="A312" s="2"/>
    </row>
    <row r="313" spans="1:1">
      <c r="A313" s="2"/>
    </row>
    <row r="314" spans="1:1">
      <c r="A314" s="2"/>
    </row>
    <row r="315" spans="1:1">
      <c r="A315" s="2"/>
    </row>
    <row r="316" spans="1:1">
      <c r="A316" s="2"/>
    </row>
    <row r="317" spans="1:1">
      <c r="A317" s="2"/>
    </row>
    <row r="318" spans="1:1">
      <c r="A318" s="2"/>
    </row>
    <row r="319" spans="1:1">
      <c r="A319" s="2"/>
    </row>
    <row r="320" spans="1:1">
      <c r="A320" s="2"/>
    </row>
    <row r="321" spans="1:1">
      <c r="A321" s="2"/>
    </row>
    <row r="322" spans="1:1">
      <c r="A322" s="2"/>
    </row>
    <row r="323" spans="1:1">
      <c r="A323" s="2"/>
    </row>
    <row r="324" spans="1:1">
      <c r="A324" s="2"/>
    </row>
    <row r="325" spans="1:1">
      <c r="A325" s="2"/>
    </row>
    <row r="326" spans="1:1">
      <c r="A326" s="2"/>
    </row>
    <row r="327" spans="1:1">
      <c r="A327" s="2"/>
    </row>
    <row r="328" spans="1:1">
      <c r="A328" s="2"/>
    </row>
    <row r="329" spans="1:1">
      <c r="A329" s="2"/>
    </row>
    <row r="330" spans="1:1">
      <c r="A330" s="2"/>
    </row>
    <row r="331" spans="1:1">
      <c r="A331" s="2"/>
    </row>
    <row r="332" spans="1:1">
      <c r="A332" s="2"/>
    </row>
    <row r="333" spans="1:1">
      <c r="A333" s="2"/>
    </row>
    <row r="334" spans="1:1">
      <c r="A334" s="2"/>
    </row>
    <row r="335" spans="1:1">
      <c r="A335" s="2"/>
    </row>
    <row r="336" spans="1:1">
      <c r="A336" s="2"/>
    </row>
    <row r="337" spans="1:1">
      <c r="A337" s="2"/>
    </row>
    <row r="338" spans="1:1">
      <c r="A338" s="2"/>
    </row>
    <row r="339" spans="1:1">
      <c r="A339" s="2"/>
    </row>
    <row r="340" spans="1:1">
      <c r="A340" s="2"/>
    </row>
    <row r="341" spans="1:1">
      <c r="A341" s="2"/>
    </row>
    <row r="342" spans="1:1">
      <c r="A342" s="2"/>
    </row>
    <row r="343" spans="1:1">
      <c r="A343" s="2"/>
    </row>
    <row r="344" spans="1:1">
      <c r="A344" s="2"/>
    </row>
    <row r="345" spans="1:1">
      <c r="A345" s="2"/>
    </row>
    <row r="346" spans="1:1">
      <c r="A346" s="2"/>
    </row>
    <row r="347" spans="1:1">
      <c r="A347" s="2"/>
    </row>
    <row r="348" spans="1:1">
      <c r="A348" s="2"/>
    </row>
    <row r="349" spans="1:1">
      <c r="A349" s="2"/>
    </row>
    <row r="350" spans="1:1">
      <c r="A350" s="2"/>
    </row>
    <row r="351" spans="1:1">
      <c r="A351" s="2"/>
    </row>
    <row r="352" spans="1:1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  <row r="359" spans="1:1">
      <c r="A359" s="2"/>
    </row>
    <row r="360" spans="1:1">
      <c r="A360" s="2"/>
    </row>
    <row r="361" spans="1:1">
      <c r="A361" s="2"/>
    </row>
    <row r="362" spans="1:1">
      <c r="A362" s="2"/>
    </row>
    <row r="363" spans="1:1">
      <c r="A363" s="2"/>
    </row>
    <row r="364" spans="1:1">
      <c r="A364" s="2"/>
    </row>
    <row r="365" spans="1:1">
      <c r="A365" s="2"/>
    </row>
    <row r="366" spans="1:1">
      <c r="A366" s="2"/>
    </row>
    <row r="367" spans="1:1">
      <c r="A367" s="2"/>
    </row>
    <row r="368" spans="1:1">
      <c r="A368" s="2"/>
    </row>
    <row r="369" spans="1:1">
      <c r="A369" s="2"/>
    </row>
    <row r="370" spans="1:1">
      <c r="A370" s="2"/>
    </row>
    <row r="371" spans="1:1">
      <c r="A371" s="2"/>
    </row>
    <row r="372" spans="1:1">
      <c r="A372" s="2"/>
    </row>
    <row r="373" spans="1:1">
      <c r="A373" s="2"/>
    </row>
    <row r="374" spans="1:1">
      <c r="A374" s="2"/>
    </row>
    <row r="375" spans="1:1">
      <c r="A375" s="2"/>
    </row>
    <row r="376" spans="1:1">
      <c r="A376" s="2"/>
    </row>
    <row r="377" spans="1:1">
      <c r="A377" s="2"/>
    </row>
    <row r="378" spans="1:1">
      <c r="A378" s="2"/>
    </row>
    <row r="379" spans="1:1">
      <c r="A379" s="2"/>
    </row>
    <row r="380" spans="1:1">
      <c r="A380" s="2"/>
    </row>
    <row r="381" spans="1:1">
      <c r="A381" s="2"/>
    </row>
    <row r="382" spans="1:1">
      <c r="A382" s="2"/>
    </row>
    <row r="383" spans="1:1">
      <c r="A383" s="2"/>
    </row>
    <row r="384" spans="1:1">
      <c r="A384" s="2"/>
    </row>
    <row r="385" spans="1:1">
      <c r="A385" s="2"/>
    </row>
    <row r="386" spans="1:1">
      <c r="A386" s="2"/>
    </row>
    <row r="387" spans="1:1">
      <c r="A387" s="2"/>
    </row>
    <row r="388" spans="1:1">
      <c r="A388" s="2"/>
    </row>
    <row r="389" spans="1:1">
      <c r="A389" s="2"/>
    </row>
    <row r="390" spans="1:1">
      <c r="A390" s="2"/>
    </row>
    <row r="391" spans="1:1">
      <c r="A391" s="2"/>
    </row>
    <row r="392" spans="1:1">
      <c r="A392" s="2"/>
    </row>
    <row r="393" spans="1:1">
      <c r="A393" s="2"/>
    </row>
    <row r="394" spans="1:1">
      <c r="A394" s="2"/>
    </row>
    <row r="395" spans="1:1">
      <c r="A395" s="2"/>
    </row>
    <row r="396" spans="1:1">
      <c r="A396" s="2"/>
    </row>
    <row r="397" spans="1:1">
      <c r="A397" s="2"/>
    </row>
    <row r="398" spans="1:1">
      <c r="A398" s="2"/>
    </row>
    <row r="399" spans="1:1">
      <c r="A399" s="2"/>
    </row>
    <row r="400" spans="1:1">
      <c r="A400" s="2"/>
    </row>
    <row r="401" spans="1:1">
      <c r="A401" s="2"/>
    </row>
    <row r="402" spans="1:1">
      <c r="A402" s="2"/>
    </row>
    <row r="403" spans="1:1">
      <c r="A403" s="2"/>
    </row>
    <row r="404" spans="1:1">
      <c r="A404" s="2"/>
    </row>
    <row r="405" spans="1:1">
      <c r="A405" s="2"/>
    </row>
    <row r="406" spans="1:1">
      <c r="A406" s="2"/>
    </row>
    <row r="407" spans="1:1">
      <c r="A407" s="2"/>
    </row>
    <row r="408" spans="1:1">
      <c r="A408" s="2"/>
    </row>
    <row r="409" spans="1:1">
      <c r="A409" s="2"/>
    </row>
    <row r="410" spans="1:1">
      <c r="A410" s="2"/>
    </row>
    <row r="411" spans="1:1">
      <c r="A411" s="2"/>
    </row>
    <row r="412" spans="1:1">
      <c r="A412" s="2"/>
    </row>
    <row r="413" spans="1:1">
      <c r="A413" s="2"/>
    </row>
    <row r="414" spans="1:1">
      <c r="A414" s="2"/>
    </row>
    <row r="415" spans="1:1">
      <c r="A415" s="2"/>
    </row>
    <row r="416" spans="1:1">
      <c r="A416" s="2"/>
    </row>
    <row r="417" spans="1:1">
      <c r="A417" s="2"/>
    </row>
    <row r="418" spans="1:1">
      <c r="A418" s="2"/>
    </row>
    <row r="419" spans="1:1">
      <c r="A419" s="2"/>
    </row>
    <row r="420" spans="1:1">
      <c r="A420" s="2"/>
    </row>
    <row r="421" spans="1:1">
      <c r="A421" s="2"/>
    </row>
    <row r="422" spans="1:1">
      <c r="A422" s="2"/>
    </row>
    <row r="423" spans="1:1">
      <c r="A423" s="2"/>
    </row>
    <row r="424" spans="1:1">
      <c r="A424" s="2"/>
    </row>
    <row r="425" spans="1:1">
      <c r="A425" s="2"/>
    </row>
    <row r="426" spans="1:1">
      <c r="A426" s="2"/>
    </row>
    <row r="427" spans="1:1">
      <c r="A427" s="2"/>
    </row>
    <row r="428" spans="1:1">
      <c r="A428" s="2"/>
    </row>
    <row r="429" spans="1:1">
      <c r="A429" s="2"/>
    </row>
    <row r="430" spans="1:1">
      <c r="A430" s="2"/>
    </row>
    <row r="431" spans="1:1">
      <c r="A431" s="2"/>
    </row>
    <row r="432" spans="1:1">
      <c r="A432" s="2"/>
    </row>
    <row r="433" spans="1:1">
      <c r="A433" s="2"/>
    </row>
    <row r="434" spans="1:1">
      <c r="A434" s="2"/>
    </row>
    <row r="435" spans="1:1">
      <c r="A435" s="2"/>
    </row>
    <row r="436" spans="1:1">
      <c r="A436" s="2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ABF4D-F548-CC43-BF27-1CEE187AD428}">
  <dimension ref="A1:I793"/>
  <sheetViews>
    <sheetView zoomScale="139" zoomScaleNormal="100" workbookViewId="0">
      <selection activeCell="J18" sqref="J18"/>
    </sheetView>
  </sheetViews>
  <sheetFormatPr baseColWidth="10" defaultRowHeight="14"/>
  <cols>
    <col min="1" max="1" width="11.59765625" bestFit="1" customWidth="1"/>
    <col min="2" max="2" width="10.3984375" bestFit="1" customWidth="1"/>
    <col min="3" max="3" width="14.59765625" bestFit="1" customWidth="1"/>
    <col min="5" max="5" width="16" bestFit="1" customWidth="1"/>
  </cols>
  <sheetData>
    <row r="1" spans="1:9">
      <c r="A1" s="1" t="s">
        <v>0</v>
      </c>
      <c r="B1" s="1" t="s">
        <v>2</v>
      </c>
      <c r="C1" s="5" t="s">
        <v>849</v>
      </c>
      <c r="D1" s="5" t="s">
        <v>850</v>
      </c>
      <c r="E1" s="5" t="s">
        <v>851</v>
      </c>
      <c r="F1" s="5" t="s">
        <v>852</v>
      </c>
      <c r="G1" s="5" t="s">
        <v>853</v>
      </c>
      <c r="H1" s="5" t="s">
        <v>854</v>
      </c>
      <c r="I1" s="5" t="s">
        <v>855</v>
      </c>
    </row>
    <row r="2" spans="1:9">
      <c r="A2" s="2">
        <v>44109</v>
      </c>
      <c r="B2">
        <v>12548.28</v>
      </c>
    </row>
    <row r="3" spans="1:9">
      <c r="A3" s="2">
        <v>44110</v>
      </c>
      <c r="B3">
        <v>12704.23</v>
      </c>
      <c r="C3">
        <f t="shared" ref="C3:C66" si="0">LOG(B3/B2)</f>
        <v>5.3641468104573238E-3</v>
      </c>
      <c r="D3">
        <f>DATEDIF(A2, A3, "d")</f>
        <v>1</v>
      </c>
      <c r="E3">
        <f>C3/SQRT(D3)</f>
        <v>5.3641468104573238E-3</v>
      </c>
    </row>
    <row r="4" spans="1:9">
      <c r="A4" s="2">
        <v>44111</v>
      </c>
      <c r="B4">
        <v>12746.37</v>
      </c>
      <c r="C4">
        <f t="shared" si="0"/>
        <v>1.4381732604994142E-3</v>
      </c>
      <c r="D4">
        <f t="shared" ref="D4:D67" si="1">DATEDIF(A3, A4, "d")</f>
        <v>1</v>
      </c>
      <c r="E4">
        <f t="shared" ref="E4:E67" si="2">C4/SQRT(D4)</f>
        <v>1.4381732604994142E-3</v>
      </c>
    </row>
    <row r="5" spans="1:9">
      <c r="A5" s="2">
        <v>44112</v>
      </c>
      <c r="B5">
        <v>12887.19</v>
      </c>
      <c r="C5">
        <f t="shared" si="0"/>
        <v>4.7717105375747835E-3</v>
      </c>
      <c r="D5">
        <f t="shared" si="1"/>
        <v>1</v>
      </c>
      <c r="E5">
        <f t="shared" si="2"/>
        <v>4.7717105375747835E-3</v>
      </c>
    </row>
    <row r="6" spans="1:9">
      <c r="A6" s="2">
        <v>44116</v>
      </c>
      <c r="B6">
        <v>12955.91</v>
      </c>
      <c r="C6">
        <f t="shared" si="0"/>
        <v>2.3096909534907903E-3</v>
      </c>
      <c r="D6">
        <f t="shared" si="1"/>
        <v>4</v>
      </c>
      <c r="E6">
        <f t="shared" si="2"/>
        <v>1.1548454767453952E-3</v>
      </c>
    </row>
    <row r="7" spans="1:9">
      <c r="A7" s="2">
        <v>44117</v>
      </c>
      <c r="B7">
        <v>12947.13</v>
      </c>
      <c r="C7">
        <f t="shared" si="0"/>
        <v>-2.9441375970864386E-4</v>
      </c>
      <c r="D7">
        <f t="shared" si="1"/>
        <v>1</v>
      </c>
      <c r="E7">
        <f t="shared" si="2"/>
        <v>-2.9441375970864386E-4</v>
      </c>
    </row>
    <row r="8" spans="1:9">
      <c r="A8" s="2">
        <v>44118</v>
      </c>
      <c r="B8">
        <v>12919.31</v>
      </c>
      <c r="C8">
        <f t="shared" si="0"/>
        <v>-9.3418940876384199E-4</v>
      </c>
      <c r="D8">
        <f t="shared" si="1"/>
        <v>1</v>
      </c>
      <c r="E8">
        <f t="shared" si="2"/>
        <v>-9.3418940876384199E-4</v>
      </c>
    </row>
    <row r="9" spans="1:9">
      <c r="A9" s="2">
        <v>44119</v>
      </c>
      <c r="B9">
        <v>12827.82</v>
      </c>
      <c r="C9">
        <f t="shared" si="0"/>
        <v>-3.086462016174549E-3</v>
      </c>
      <c r="D9">
        <f t="shared" si="1"/>
        <v>1</v>
      </c>
      <c r="E9">
        <f t="shared" si="2"/>
        <v>-3.086462016174549E-3</v>
      </c>
    </row>
    <row r="10" spans="1:9">
      <c r="A10" s="2">
        <v>44120</v>
      </c>
      <c r="B10">
        <v>12750.37</v>
      </c>
      <c r="C10">
        <f t="shared" si="0"/>
        <v>-2.6300696353175309E-3</v>
      </c>
      <c r="D10">
        <f t="shared" si="1"/>
        <v>1</v>
      </c>
      <c r="E10">
        <f t="shared" si="2"/>
        <v>-2.6300696353175309E-3</v>
      </c>
    </row>
    <row r="11" spans="1:9">
      <c r="A11" s="2">
        <v>44123</v>
      </c>
      <c r="B11">
        <v>12908.34</v>
      </c>
      <c r="C11">
        <f t="shared" si="0"/>
        <v>5.3476083655585489E-3</v>
      </c>
      <c r="D11">
        <f t="shared" si="1"/>
        <v>3</v>
      </c>
      <c r="E11">
        <f t="shared" si="2"/>
        <v>3.0874431293759232E-3</v>
      </c>
    </row>
    <row r="12" spans="1:9">
      <c r="A12" s="2">
        <v>44124</v>
      </c>
      <c r="B12">
        <v>12862.37</v>
      </c>
      <c r="C12">
        <f t="shared" si="0"/>
        <v>-1.5493976307706455E-3</v>
      </c>
      <c r="D12">
        <f t="shared" si="1"/>
        <v>1</v>
      </c>
      <c r="E12">
        <f t="shared" si="2"/>
        <v>-1.5493976307706455E-3</v>
      </c>
    </row>
    <row r="13" spans="1:9">
      <c r="A13" s="2">
        <v>44125</v>
      </c>
      <c r="B13">
        <v>12877.25</v>
      </c>
      <c r="C13">
        <f t="shared" si="0"/>
        <v>5.0212882790126763E-4</v>
      </c>
      <c r="D13">
        <f t="shared" si="1"/>
        <v>1</v>
      </c>
      <c r="E13">
        <f t="shared" si="2"/>
        <v>5.0212882790126763E-4</v>
      </c>
    </row>
    <row r="14" spans="1:9">
      <c r="A14" s="2">
        <v>44126</v>
      </c>
      <c r="B14">
        <v>12917.03</v>
      </c>
      <c r="C14">
        <f t="shared" si="0"/>
        <v>1.3395410289926083E-3</v>
      </c>
      <c r="D14">
        <f t="shared" si="1"/>
        <v>1</v>
      </c>
      <c r="E14">
        <f t="shared" si="2"/>
        <v>1.3395410289926083E-3</v>
      </c>
    </row>
    <row r="15" spans="1:9">
      <c r="A15" s="2">
        <v>44127</v>
      </c>
      <c r="B15">
        <v>12898.82</v>
      </c>
      <c r="C15">
        <f t="shared" si="0"/>
        <v>-6.1268591405010586E-4</v>
      </c>
      <c r="D15">
        <f t="shared" si="1"/>
        <v>1</v>
      </c>
      <c r="E15">
        <f t="shared" si="2"/>
        <v>-6.1268591405010586E-4</v>
      </c>
    </row>
    <row r="16" spans="1:9">
      <c r="A16" s="2">
        <v>44130</v>
      </c>
      <c r="B16">
        <v>12909.03</v>
      </c>
      <c r="C16">
        <f t="shared" si="0"/>
        <v>3.4362776376681997E-4</v>
      </c>
      <c r="D16">
        <f t="shared" si="1"/>
        <v>3</v>
      </c>
      <c r="E16">
        <f t="shared" si="2"/>
        <v>1.9839358191180265E-4</v>
      </c>
    </row>
    <row r="17" spans="1:5">
      <c r="A17" s="2">
        <v>44131</v>
      </c>
      <c r="B17">
        <v>12875.01</v>
      </c>
      <c r="C17">
        <f t="shared" si="0"/>
        <v>-1.1460350548614078E-3</v>
      </c>
      <c r="D17">
        <f t="shared" si="1"/>
        <v>1</v>
      </c>
      <c r="E17">
        <f t="shared" si="2"/>
        <v>-1.1460350548614078E-3</v>
      </c>
    </row>
    <row r="18" spans="1:5">
      <c r="A18" s="2">
        <v>44132</v>
      </c>
      <c r="B18">
        <v>12793.75</v>
      </c>
      <c r="C18">
        <f t="shared" si="0"/>
        <v>-2.7497150226192067E-3</v>
      </c>
      <c r="D18">
        <f t="shared" si="1"/>
        <v>1</v>
      </c>
      <c r="E18">
        <f t="shared" si="2"/>
        <v>-2.7497150226192067E-3</v>
      </c>
    </row>
    <row r="19" spans="1:5">
      <c r="A19" s="2">
        <v>44133</v>
      </c>
      <c r="B19">
        <v>12662.91</v>
      </c>
      <c r="C19">
        <f t="shared" si="0"/>
        <v>-4.464339813571026E-3</v>
      </c>
      <c r="D19">
        <f t="shared" si="1"/>
        <v>1</v>
      </c>
      <c r="E19">
        <f t="shared" si="2"/>
        <v>-4.464339813571026E-3</v>
      </c>
    </row>
    <row r="20" spans="1:5">
      <c r="A20" s="2">
        <v>44134</v>
      </c>
      <c r="B20">
        <v>12546.34</v>
      </c>
      <c r="C20">
        <f t="shared" si="0"/>
        <v>-4.0164676530151881E-3</v>
      </c>
      <c r="D20">
        <f t="shared" si="1"/>
        <v>1</v>
      </c>
      <c r="E20">
        <f t="shared" si="2"/>
        <v>-4.0164676530151881E-3</v>
      </c>
    </row>
    <row r="21" spans="1:5">
      <c r="A21" s="2">
        <v>44137</v>
      </c>
      <c r="B21">
        <v>12591.31</v>
      </c>
      <c r="C21">
        <f t="shared" si="0"/>
        <v>1.553863920111431E-3</v>
      </c>
      <c r="D21">
        <f t="shared" si="1"/>
        <v>3</v>
      </c>
      <c r="E21">
        <f t="shared" si="2"/>
        <v>8.9712375256038185E-4</v>
      </c>
    </row>
    <row r="22" spans="1:5">
      <c r="A22" s="2">
        <v>44138</v>
      </c>
      <c r="B22">
        <v>12736.01</v>
      </c>
      <c r="C22">
        <f t="shared" si="0"/>
        <v>4.9624749309055936E-3</v>
      </c>
      <c r="D22">
        <f t="shared" si="1"/>
        <v>1</v>
      </c>
      <c r="E22">
        <f t="shared" si="2"/>
        <v>4.9624749309055936E-3</v>
      </c>
    </row>
    <row r="23" spans="1:5">
      <c r="A23" s="2">
        <v>44139</v>
      </c>
      <c r="B23">
        <v>12867.9</v>
      </c>
      <c r="C23">
        <f t="shared" si="0"/>
        <v>4.4742858298327587E-3</v>
      </c>
      <c r="D23">
        <f t="shared" si="1"/>
        <v>1</v>
      </c>
      <c r="E23">
        <f t="shared" si="2"/>
        <v>4.4742858298327587E-3</v>
      </c>
    </row>
    <row r="24" spans="1:5">
      <c r="A24" s="2">
        <v>44140</v>
      </c>
      <c r="B24">
        <v>12918.8</v>
      </c>
      <c r="C24">
        <f t="shared" si="0"/>
        <v>1.7144976160882732E-3</v>
      </c>
      <c r="D24">
        <f t="shared" si="1"/>
        <v>1</v>
      </c>
      <c r="E24">
        <f t="shared" si="2"/>
        <v>1.7144976160882732E-3</v>
      </c>
    </row>
    <row r="25" spans="1:5">
      <c r="A25" s="2">
        <v>44141</v>
      </c>
      <c r="B25">
        <v>12973.53</v>
      </c>
      <c r="C25">
        <f t="shared" si="0"/>
        <v>1.835985590648711E-3</v>
      </c>
      <c r="D25">
        <f t="shared" si="1"/>
        <v>1</v>
      </c>
      <c r="E25">
        <f t="shared" si="2"/>
        <v>1.835985590648711E-3</v>
      </c>
    </row>
    <row r="26" spans="1:5">
      <c r="A26" s="2">
        <v>44144</v>
      </c>
      <c r="B26">
        <v>13127.47</v>
      </c>
      <c r="C26">
        <f t="shared" si="0"/>
        <v>5.1228740463221045E-3</v>
      </c>
      <c r="D26">
        <f t="shared" si="1"/>
        <v>3</v>
      </c>
      <c r="E26">
        <f t="shared" si="2"/>
        <v>2.9576927096686147E-3</v>
      </c>
    </row>
    <row r="27" spans="1:5">
      <c r="A27" s="2">
        <v>44145</v>
      </c>
      <c r="B27">
        <v>13081.72</v>
      </c>
      <c r="C27">
        <f t="shared" si="0"/>
        <v>-1.5161851798916363E-3</v>
      </c>
      <c r="D27">
        <f t="shared" si="1"/>
        <v>1</v>
      </c>
      <c r="E27">
        <f t="shared" si="2"/>
        <v>-1.5161851798916363E-3</v>
      </c>
    </row>
    <row r="28" spans="1:5">
      <c r="A28" s="2">
        <v>44146</v>
      </c>
      <c r="B28">
        <v>13262.19</v>
      </c>
      <c r="C28">
        <f t="shared" si="0"/>
        <v>5.9503962213898493E-3</v>
      </c>
      <c r="D28">
        <f t="shared" si="1"/>
        <v>1</v>
      </c>
      <c r="E28">
        <f t="shared" si="2"/>
        <v>5.9503962213898493E-3</v>
      </c>
    </row>
    <row r="29" spans="1:5">
      <c r="A29" s="2">
        <v>44147</v>
      </c>
      <c r="B29">
        <v>13221.78</v>
      </c>
      <c r="C29">
        <f t="shared" si="0"/>
        <v>-1.3253189482770574E-3</v>
      </c>
      <c r="D29">
        <f t="shared" si="1"/>
        <v>1</v>
      </c>
      <c r="E29">
        <f t="shared" si="2"/>
        <v>-1.3253189482770574E-3</v>
      </c>
    </row>
    <row r="30" spans="1:5">
      <c r="A30" s="2">
        <v>44148</v>
      </c>
      <c r="B30">
        <v>13273.33</v>
      </c>
      <c r="C30">
        <f t="shared" si="0"/>
        <v>1.6899653401794984E-3</v>
      </c>
      <c r="D30">
        <f t="shared" si="1"/>
        <v>1</v>
      </c>
      <c r="E30">
        <f t="shared" si="2"/>
        <v>1.6899653401794984E-3</v>
      </c>
    </row>
    <row r="31" spans="1:5">
      <c r="A31" s="2">
        <v>44151</v>
      </c>
      <c r="B31">
        <v>13551.83</v>
      </c>
      <c r="C31">
        <f t="shared" si="0"/>
        <v>9.0180531362193863E-3</v>
      </c>
      <c r="D31">
        <f t="shared" si="1"/>
        <v>3</v>
      </c>
      <c r="E31">
        <f t="shared" si="2"/>
        <v>5.2065754057626116E-3</v>
      </c>
    </row>
    <row r="32" spans="1:5">
      <c r="A32" s="2">
        <v>44152</v>
      </c>
      <c r="B32">
        <v>13593.01</v>
      </c>
      <c r="C32">
        <f t="shared" si="0"/>
        <v>1.3176913538327421E-3</v>
      </c>
      <c r="D32">
        <f t="shared" si="1"/>
        <v>1</v>
      </c>
      <c r="E32">
        <f t="shared" si="2"/>
        <v>1.3176913538327421E-3</v>
      </c>
    </row>
    <row r="33" spans="1:5">
      <c r="A33" s="2">
        <v>44153</v>
      </c>
      <c r="B33">
        <v>13773.29</v>
      </c>
      <c r="C33">
        <f t="shared" si="0"/>
        <v>5.7220553614580972E-3</v>
      </c>
      <c r="D33">
        <f t="shared" si="1"/>
        <v>1</v>
      </c>
      <c r="E33">
        <f t="shared" si="2"/>
        <v>5.7220553614580972E-3</v>
      </c>
    </row>
    <row r="34" spans="1:5">
      <c r="A34" s="2">
        <v>44154</v>
      </c>
      <c r="B34">
        <v>13722.43</v>
      </c>
      <c r="C34">
        <f t="shared" si="0"/>
        <v>-1.6066676953074691E-3</v>
      </c>
      <c r="D34">
        <f t="shared" si="1"/>
        <v>1</v>
      </c>
      <c r="E34">
        <f t="shared" si="2"/>
        <v>-1.6066676953074691E-3</v>
      </c>
    </row>
    <row r="35" spans="1:5">
      <c r="A35" s="2">
        <v>44155</v>
      </c>
      <c r="B35">
        <v>13716.44</v>
      </c>
      <c r="C35">
        <f t="shared" si="0"/>
        <v>-1.8961597091461506E-4</v>
      </c>
      <c r="D35">
        <f t="shared" si="1"/>
        <v>1</v>
      </c>
      <c r="E35">
        <f t="shared" si="2"/>
        <v>-1.8961597091461506E-4</v>
      </c>
    </row>
    <row r="36" spans="1:5">
      <c r="A36" s="2">
        <v>44158</v>
      </c>
      <c r="B36">
        <v>13878.01</v>
      </c>
      <c r="C36">
        <f t="shared" si="0"/>
        <v>5.0857879989277535E-3</v>
      </c>
      <c r="D36">
        <f t="shared" si="1"/>
        <v>3</v>
      </c>
      <c r="E36">
        <f t="shared" si="2"/>
        <v>2.9362810702223069E-3</v>
      </c>
    </row>
    <row r="37" spans="1:5">
      <c r="A37" s="2">
        <v>44159</v>
      </c>
      <c r="B37">
        <v>13807.13</v>
      </c>
      <c r="C37">
        <f t="shared" si="0"/>
        <v>-2.223782154258181E-3</v>
      </c>
      <c r="D37">
        <f t="shared" si="1"/>
        <v>1</v>
      </c>
      <c r="E37">
        <f t="shared" si="2"/>
        <v>-2.223782154258181E-3</v>
      </c>
    </row>
    <row r="38" spans="1:5">
      <c r="A38" s="2">
        <v>44160</v>
      </c>
      <c r="B38">
        <v>13738.83</v>
      </c>
      <c r="C38">
        <f t="shared" si="0"/>
        <v>-2.1536641962033483E-3</v>
      </c>
      <c r="D38">
        <f t="shared" si="1"/>
        <v>1</v>
      </c>
      <c r="E38">
        <f t="shared" si="2"/>
        <v>-2.1536641962033483E-3</v>
      </c>
    </row>
    <row r="39" spans="1:5">
      <c r="A39" s="2">
        <v>44161</v>
      </c>
      <c r="B39">
        <v>13845.66</v>
      </c>
      <c r="C39">
        <f t="shared" si="0"/>
        <v>3.3639129426474234E-3</v>
      </c>
      <c r="D39">
        <f t="shared" si="1"/>
        <v>1</v>
      </c>
      <c r="E39">
        <f t="shared" si="2"/>
        <v>3.3639129426474234E-3</v>
      </c>
    </row>
    <row r="40" spans="1:5">
      <c r="A40" s="2">
        <v>44162</v>
      </c>
      <c r="B40">
        <v>13867.09</v>
      </c>
      <c r="C40">
        <f t="shared" si="0"/>
        <v>6.7167153041831971E-4</v>
      </c>
      <c r="D40">
        <f t="shared" si="1"/>
        <v>1</v>
      </c>
      <c r="E40">
        <f t="shared" si="2"/>
        <v>6.7167153041831971E-4</v>
      </c>
    </row>
    <row r="41" spans="1:5">
      <c r="A41" s="2">
        <v>44165</v>
      </c>
      <c r="B41">
        <v>13722.89</v>
      </c>
      <c r="C41">
        <f t="shared" si="0"/>
        <v>-4.5397520793911206E-3</v>
      </c>
      <c r="D41">
        <f t="shared" si="1"/>
        <v>3</v>
      </c>
      <c r="E41">
        <f t="shared" si="2"/>
        <v>-2.621027085090627E-3</v>
      </c>
    </row>
    <row r="42" spans="1:5">
      <c r="A42" s="2">
        <v>44166</v>
      </c>
      <c r="B42">
        <v>13885.67</v>
      </c>
      <c r="C42">
        <f t="shared" si="0"/>
        <v>5.1212576795058723E-3</v>
      </c>
      <c r="D42">
        <f t="shared" si="1"/>
        <v>1</v>
      </c>
      <c r="E42">
        <f t="shared" si="2"/>
        <v>5.1212576795058723E-3</v>
      </c>
    </row>
    <row r="43" spans="1:5">
      <c r="A43" s="2">
        <v>44167</v>
      </c>
      <c r="B43">
        <v>13989.14</v>
      </c>
      <c r="C43">
        <f t="shared" si="0"/>
        <v>3.224176697982591E-3</v>
      </c>
      <c r="D43">
        <f t="shared" si="1"/>
        <v>1</v>
      </c>
      <c r="E43">
        <f t="shared" si="2"/>
        <v>3.224176697982591E-3</v>
      </c>
    </row>
    <row r="44" spans="1:5">
      <c r="A44" s="2">
        <v>44168</v>
      </c>
      <c r="B44">
        <v>13977.09</v>
      </c>
      <c r="C44">
        <f t="shared" si="0"/>
        <v>-3.7425486601469694E-4</v>
      </c>
      <c r="D44">
        <f t="shared" si="1"/>
        <v>1</v>
      </c>
      <c r="E44">
        <f t="shared" si="2"/>
        <v>-3.7425486601469694E-4</v>
      </c>
    </row>
    <row r="45" spans="1:5">
      <c r="A45" s="2">
        <v>44169</v>
      </c>
      <c r="B45">
        <v>14132.44</v>
      </c>
      <c r="C45">
        <f t="shared" si="0"/>
        <v>4.8003886703307536E-3</v>
      </c>
      <c r="D45">
        <f t="shared" si="1"/>
        <v>1</v>
      </c>
      <c r="E45">
        <f t="shared" si="2"/>
        <v>4.8003886703307536E-3</v>
      </c>
    </row>
    <row r="46" spans="1:5">
      <c r="A46" s="2">
        <v>44172</v>
      </c>
      <c r="B46">
        <v>14256.6</v>
      </c>
      <c r="C46">
        <f t="shared" si="0"/>
        <v>3.7988143789118986E-3</v>
      </c>
      <c r="D46">
        <f t="shared" si="1"/>
        <v>3</v>
      </c>
      <c r="E46">
        <f t="shared" si="2"/>
        <v>2.1932465042662059E-3</v>
      </c>
    </row>
    <row r="47" spans="1:5">
      <c r="A47" s="2">
        <v>44173</v>
      </c>
      <c r="B47">
        <v>14360.4</v>
      </c>
      <c r="C47">
        <f t="shared" si="0"/>
        <v>3.1505723816771525E-3</v>
      </c>
      <c r="D47">
        <f t="shared" si="1"/>
        <v>1</v>
      </c>
      <c r="E47">
        <f t="shared" si="2"/>
        <v>3.1505723816771525E-3</v>
      </c>
    </row>
    <row r="48" spans="1:5">
      <c r="A48" s="2">
        <v>44174</v>
      </c>
      <c r="B48">
        <v>14390.14</v>
      </c>
      <c r="C48">
        <f t="shared" si="0"/>
        <v>8.9848208058340825E-4</v>
      </c>
      <c r="D48">
        <f t="shared" si="1"/>
        <v>1</v>
      </c>
      <c r="E48">
        <f t="shared" si="2"/>
        <v>8.9848208058340825E-4</v>
      </c>
    </row>
    <row r="49" spans="1:7">
      <c r="A49" s="2">
        <v>44175</v>
      </c>
      <c r="B49">
        <v>14249.49</v>
      </c>
      <c r="C49">
        <f t="shared" si="0"/>
        <v>-4.2656982622600601E-3</v>
      </c>
      <c r="D49">
        <f t="shared" si="1"/>
        <v>1</v>
      </c>
      <c r="E49">
        <f t="shared" si="2"/>
        <v>-4.2656982622600601E-3</v>
      </c>
    </row>
    <row r="50" spans="1:7">
      <c r="A50" s="2">
        <v>44176</v>
      </c>
      <c r="B50">
        <v>14261.69</v>
      </c>
      <c r="C50">
        <f t="shared" si="0"/>
        <v>3.7167125335394293E-4</v>
      </c>
      <c r="D50">
        <f t="shared" si="1"/>
        <v>1</v>
      </c>
      <c r="E50">
        <f t="shared" si="2"/>
        <v>3.7167125335394293E-4</v>
      </c>
    </row>
    <row r="51" spans="1:7">
      <c r="A51" s="2">
        <v>44179</v>
      </c>
      <c r="B51">
        <v>14211.05</v>
      </c>
      <c r="C51">
        <f t="shared" si="0"/>
        <v>-1.544824681630028E-3</v>
      </c>
      <c r="D51">
        <f t="shared" si="1"/>
        <v>3</v>
      </c>
      <c r="E51">
        <f t="shared" si="2"/>
        <v>-8.9190494578987459E-4</v>
      </c>
    </row>
    <row r="52" spans="1:7">
      <c r="A52" s="2">
        <v>44180</v>
      </c>
      <c r="B52">
        <v>14068.52</v>
      </c>
      <c r="C52">
        <f t="shared" si="0"/>
        <v>-4.3777551525987276E-3</v>
      </c>
      <c r="D52">
        <f t="shared" si="1"/>
        <v>1</v>
      </c>
      <c r="E52">
        <f t="shared" si="2"/>
        <v>-4.3777551525987276E-3</v>
      </c>
    </row>
    <row r="53" spans="1:7">
      <c r="A53" s="2">
        <v>44181</v>
      </c>
      <c r="B53">
        <v>14304.46</v>
      </c>
      <c r="C53">
        <f t="shared" si="0"/>
        <v>7.2230553180187866E-3</v>
      </c>
      <c r="D53">
        <f t="shared" si="1"/>
        <v>1</v>
      </c>
      <c r="E53">
        <f t="shared" si="2"/>
        <v>7.2230553180187866E-3</v>
      </c>
    </row>
    <row r="54" spans="1:7">
      <c r="A54" s="2">
        <v>44182</v>
      </c>
      <c r="B54">
        <v>14258.93</v>
      </c>
      <c r="C54">
        <f t="shared" si="0"/>
        <v>-1.3845306532635018E-3</v>
      </c>
      <c r="D54">
        <f t="shared" si="1"/>
        <v>1</v>
      </c>
      <c r="E54">
        <f t="shared" si="2"/>
        <v>-1.3845306532635018E-3</v>
      </c>
    </row>
    <row r="55" spans="1:7">
      <c r="A55" s="2">
        <v>44183</v>
      </c>
      <c r="B55">
        <v>14249.96</v>
      </c>
      <c r="C55">
        <f t="shared" si="0"/>
        <v>-2.7329170874244602E-4</v>
      </c>
      <c r="D55">
        <f t="shared" si="1"/>
        <v>1</v>
      </c>
      <c r="E55">
        <f t="shared" si="2"/>
        <v>-2.7329170874244602E-4</v>
      </c>
    </row>
    <row r="56" spans="1:7">
      <c r="A56" s="2">
        <v>44186</v>
      </c>
      <c r="B56">
        <v>14384.96</v>
      </c>
      <c r="C56">
        <f t="shared" si="0"/>
        <v>4.0950133225673268E-3</v>
      </c>
      <c r="D56">
        <f t="shared" si="1"/>
        <v>3</v>
      </c>
      <c r="E56">
        <f t="shared" si="2"/>
        <v>2.3642570441193499E-3</v>
      </c>
    </row>
    <row r="57" spans="1:7">
      <c r="A57" s="2">
        <v>44187</v>
      </c>
      <c r="B57">
        <v>14177.46</v>
      </c>
      <c r="C57">
        <f t="shared" si="0"/>
        <v>-6.3102279430918302E-3</v>
      </c>
      <c r="D57">
        <f t="shared" si="1"/>
        <v>1</v>
      </c>
      <c r="E57">
        <f t="shared" si="2"/>
        <v>-6.3102279430918302E-3</v>
      </c>
    </row>
    <row r="58" spans="1:7">
      <c r="A58" s="2">
        <v>44188</v>
      </c>
      <c r="B58">
        <v>14223.09</v>
      </c>
      <c r="C58">
        <f t="shared" si="0"/>
        <v>1.3955274993412369E-3</v>
      </c>
      <c r="D58">
        <f t="shared" si="1"/>
        <v>1</v>
      </c>
      <c r="E58">
        <f t="shared" si="2"/>
        <v>1.3955274993412369E-3</v>
      </c>
    </row>
    <row r="59" spans="1:7">
      <c r="A59" s="2">
        <v>44189</v>
      </c>
      <c r="B59">
        <v>14280.28</v>
      </c>
      <c r="C59">
        <f t="shared" si="0"/>
        <v>1.7427647853422682E-3</v>
      </c>
      <c r="D59">
        <f t="shared" si="1"/>
        <v>1</v>
      </c>
      <c r="E59">
        <f t="shared" si="2"/>
        <v>1.7427647853422682E-3</v>
      </c>
    </row>
    <row r="60" spans="1:7">
      <c r="A60" s="2">
        <v>44190</v>
      </c>
      <c r="B60">
        <v>14331.42</v>
      </c>
      <c r="C60">
        <f t="shared" si="0"/>
        <v>1.5525007920560313E-3</v>
      </c>
      <c r="D60">
        <f t="shared" si="1"/>
        <v>1</v>
      </c>
      <c r="E60">
        <f t="shared" si="2"/>
        <v>1.5525007920560313E-3</v>
      </c>
    </row>
    <row r="61" spans="1:7">
      <c r="A61" s="2">
        <v>44193</v>
      </c>
      <c r="B61">
        <v>14483.07</v>
      </c>
      <c r="C61">
        <f t="shared" si="0"/>
        <v>4.5714060031272728E-3</v>
      </c>
      <c r="D61">
        <f t="shared" si="1"/>
        <v>3</v>
      </c>
      <c r="E61">
        <f t="shared" si="2"/>
        <v>2.6393024864806024E-3</v>
      </c>
    </row>
    <row r="62" spans="1:7">
      <c r="A62" s="2">
        <v>44194</v>
      </c>
      <c r="B62">
        <v>14472.05</v>
      </c>
      <c r="C62">
        <f t="shared" si="0"/>
        <v>-3.3057541613717647E-4</v>
      </c>
      <c r="D62">
        <f t="shared" si="1"/>
        <v>1</v>
      </c>
      <c r="E62">
        <f t="shared" si="2"/>
        <v>-3.3057541613717647E-4</v>
      </c>
      <c r="F62">
        <f>MEDIAN(E3:E62)/SUM(D3:D62)*364</f>
        <v>3.8447089603784682E-3</v>
      </c>
      <c r="G62">
        <f t="shared" ref="G62:G123" si="3">_xlfn.STDEV.S(E3:E62)*SQRT(364)</f>
        <v>5.6997117212062749E-2</v>
      </c>
    </row>
    <row r="63" spans="1:7">
      <c r="A63" s="2">
        <v>44195</v>
      </c>
      <c r="B63">
        <v>14687.7</v>
      </c>
      <c r="C63">
        <f t="shared" si="0"/>
        <v>6.4237390589549238E-3</v>
      </c>
      <c r="D63">
        <f t="shared" si="1"/>
        <v>1</v>
      </c>
      <c r="E63">
        <f t="shared" si="2"/>
        <v>6.4237390589549238E-3</v>
      </c>
      <c r="F63">
        <f t="shared" ref="F63:H126" si="4">MEDIAN(E4:E63)/SUM(D4:D63)*364</f>
        <v>3.8447089603784682E-3</v>
      </c>
      <c r="G63">
        <f t="shared" si="3"/>
        <v>5.7579458333905563E-2</v>
      </c>
    </row>
    <row r="64" spans="1:7">
      <c r="A64" s="2">
        <v>44196</v>
      </c>
      <c r="B64">
        <v>14732.53</v>
      </c>
      <c r="C64">
        <f t="shared" si="0"/>
        <v>1.3235407535896551E-3</v>
      </c>
      <c r="D64">
        <f t="shared" si="1"/>
        <v>1</v>
      </c>
      <c r="E64">
        <f t="shared" si="2"/>
        <v>1.3235407535896551E-3</v>
      </c>
      <c r="F64">
        <f t="shared" si="4"/>
        <v>3.8447089603784682E-3</v>
      </c>
      <c r="G64">
        <f t="shared" si="3"/>
        <v>5.757230467381335E-2</v>
      </c>
    </row>
    <row r="65" spans="1:7">
      <c r="A65" s="2">
        <v>44200</v>
      </c>
      <c r="B65">
        <v>14902.03</v>
      </c>
      <c r="C65">
        <f t="shared" si="0"/>
        <v>4.9680992354129627E-3</v>
      </c>
      <c r="D65">
        <f t="shared" si="1"/>
        <v>4</v>
      </c>
      <c r="E65">
        <f t="shared" si="2"/>
        <v>2.4840496177064813E-3</v>
      </c>
      <c r="F65">
        <f t="shared" si="4"/>
        <v>3.7136393367292022E-3</v>
      </c>
      <c r="G65">
        <f t="shared" si="3"/>
        <v>5.6869484429212261E-2</v>
      </c>
    </row>
    <row r="66" spans="1:7">
      <c r="A66" s="2">
        <v>44201</v>
      </c>
      <c r="B66">
        <v>15000.03</v>
      </c>
      <c r="C66">
        <f t="shared" si="0"/>
        <v>2.8466942820257086E-3</v>
      </c>
      <c r="D66">
        <f t="shared" si="1"/>
        <v>1</v>
      </c>
      <c r="E66">
        <f t="shared" si="2"/>
        <v>2.8466942820257086E-3</v>
      </c>
      <c r="F66">
        <f t="shared" si="4"/>
        <v>3.8447089603784682E-3</v>
      </c>
      <c r="G66">
        <f t="shared" si="3"/>
        <v>5.7094296279698191E-2</v>
      </c>
    </row>
    <row r="67" spans="1:7">
      <c r="A67" s="2">
        <v>44202</v>
      </c>
      <c r="B67">
        <v>14983.13</v>
      </c>
      <c r="C67">
        <f t="shared" ref="C67:C130" si="5">LOG(B67/B66)</f>
        <v>-4.895799856605938E-4</v>
      </c>
      <c r="D67">
        <f t="shared" si="1"/>
        <v>1</v>
      </c>
      <c r="E67">
        <f t="shared" si="2"/>
        <v>-4.895799856605938E-4</v>
      </c>
      <c r="F67">
        <f t="shared" si="4"/>
        <v>3.8447089603784682E-3</v>
      </c>
      <c r="G67">
        <f t="shared" si="3"/>
        <v>5.7119133073800711E-2</v>
      </c>
    </row>
    <row r="68" spans="1:7">
      <c r="A68" s="2">
        <v>44203</v>
      </c>
      <c r="B68">
        <v>15214</v>
      </c>
      <c r="C68">
        <f t="shared" si="5"/>
        <v>6.6408642608844683E-3</v>
      </c>
      <c r="D68">
        <f t="shared" ref="D68:D131" si="6">DATEDIF(A67, A68, "d")</f>
        <v>1</v>
      </c>
      <c r="E68">
        <f t="shared" ref="E68:E131" si="7">C68/SQRT(D68)</f>
        <v>6.6408642608844683E-3</v>
      </c>
      <c r="F68">
        <f t="shared" si="4"/>
        <v>4.7452184125145805E-3</v>
      </c>
      <c r="G68">
        <f t="shared" si="3"/>
        <v>5.8737397824746712E-2</v>
      </c>
    </row>
    <row r="69" spans="1:7">
      <c r="A69" s="2">
        <v>44204</v>
      </c>
      <c r="B69">
        <v>15463.95</v>
      </c>
      <c r="C69">
        <f t="shared" si="5"/>
        <v>7.0770248878904126E-3</v>
      </c>
      <c r="D69">
        <f t="shared" si="6"/>
        <v>1</v>
      </c>
      <c r="E69">
        <f t="shared" si="7"/>
        <v>7.0770248878904126E-3</v>
      </c>
      <c r="F69">
        <f t="shared" si="4"/>
        <v>5.6553440417750154E-3</v>
      </c>
      <c r="G69">
        <f t="shared" si="3"/>
        <v>5.979539605402235E-2</v>
      </c>
    </row>
    <row r="70" spans="1:7">
      <c r="A70" s="2">
        <v>44207</v>
      </c>
      <c r="B70">
        <v>15557.3</v>
      </c>
      <c r="C70">
        <f t="shared" si="5"/>
        <v>2.6137897254204039E-3</v>
      </c>
      <c r="D70">
        <f t="shared" si="6"/>
        <v>3</v>
      </c>
      <c r="E70">
        <f t="shared" si="7"/>
        <v>1.5090722015765484E-3</v>
      </c>
      <c r="F70">
        <f t="shared" si="4"/>
        <v>5.5710446486203664E-3</v>
      </c>
      <c r="G70">
        <f t="shared" si="3"/>
        <v>5.9075749721135599E-2</v>
      </c>
    </row>
    <row r="71" spans="1:7">
      <c r="A71" s="2">
        <v>44208</v>
      </c>
      <c r="B71">
        <v>15500.7</v>
      </c>
      <c r="C71">
        <f t="shared" si="5"/>
        <v>-1.5829155057045417E-3</v>
      </c>
      <c r="D71">
        <f t="shared" si="6"/>
        <v>1</v>
      </c>
      <c r="E71">
        <f t="shared" si="7"/>
        <v>-1.5829155057045417E-3</v>
      </c>
      <c r="F71">
        <f t="shared" si="4"/>
        <v>5.6553440417750154E-3</v>
      </c>
      <c r="G71">
        <f t="shared" si="3"/>
        <v>5.9249995338229416E-2</v>
      </c>
    </row>
    <row r="72" spans="1:7">
      <c r="A72" s="2">
        <v>44209</v>
      </c>
      <c r="B72">
        <v>15769.98</v>
      </c>
      <c r="C72">
        <f t="shared" si="5"/>
        <v>7.4798315163009197E-3</v>
      </c>
      <c r="D72">
        <f t="shared" si="6"/>
        <v>1</v>
      </c>
      <c r="E72">
        <f t="shared" si="7"/>
        <v>7.4798315163009197E-3</v>
      </c>
      <c r="F72">
        <f t="shared" si="4"/>
        <v>5.7021280521173164E-3</v>
      </c>
      <c r="G72">
        <f t="shared" si="3"/>
        <v>6.0936057417581423E-2</v>
      </c>
    </row>
    <row r="73" spans="1:7">
      <c r="A73" s="2">
        <v>44210</v>
      </c>
      <c r="B73">
        <v>15707.19</v>
      </c>
      <c r="C73">
        <f t="shared" si="5"/>
        <v>-1.7326453863765214E-3</v>
      </c>
      <c r="D73">
        <f t="shared" si="6"/>
        <v>1</v>
      </c>
      <c r="E73">
        <f t="shared" si="7"/>
        <v>-1.7326453863765214E-3</v>
      </c>
      <c r="F73">
        <f t="shared" si="4"/>
        <v>5.7021280521173164E-3</v>
      </c>
      <c r="G73">
        <f t="shared" si="3"/>
        <v>6.1346074429134784E-2</v>
      </c>
    </row>
    <row r="74" spans="1:7">
      <c r="A74" s="2">
        <v>44211</v>
      </c>
      <c r="B74">
        <v>15616.39</v>
      </c>
      <c r="C74">
        <f t="shared" si="5"/>
        <v>-2.517850731650039E-3</v>
      </c>
      <c r="D74">
        <f t="shared" si="6"/>
        <v>1</v>
      </c>
      <c r="E74">
        <f t="shared" si="7"/>
        <v>-2.517850731650039E-3</v>
      </c>
      <c r="F74">
        <f t="shared" si="4"/>
        <v>5.6553440417750154E-3</v>
      </c>
      <c r="G74">
        <f t="shared" si="3"/>
        <v>6.2017930160291106E-2</v>
      </c>
    </row>
    <row r="75" spans="1:7">
      <c r="A75" s="2">
        <v>44214</v>
      </c>
      <c r="B75">
        <v>15612</v>
      </c>
      <c r="C75">
        <f t="shared" si="5"/>
        <v>-1.2210381566989996E-4</v>
      </c>
      <c r="D75">
        <f t="shared" si="6"/>
        <v>3</v>
      </c>
      <c r="E75">
        <f t="shared" si="7"/>
        <v>-7.0496670846097189E-5</v>
      </c>
      <c r="F75">
        <f t="shared" si="4"/>
        <v>5.5253361327686932E-3</v>
      </c>
      <c r="G75">
        <f t="shared" si="3"/>
        <v>6.1938798961727694E-2</v>
      </c>
    </row>
    <row r="76" spans="1:7">
      <c r="A76" s="2">
        <v>44215</v>
      </c>
      <c r="B76">
        <v>15877.37</v>
      </c>
      <c r="C76">
        <f t="shared" si="5"/>
        <v>7.3200229200694206E-3</v>
      </c>
      <c r="D76">
        <f t="shared" si="6"/>
        <v>1</v>
      </c>
      <c r="E76">
        <f t="shared" si="7"/>
        <v>7.3200229200694206E-3</v>
      </c>
      <c r="F76">
        <f t="shared" si="4"/>
        <v>5.822004965099087E-3</v>
      </c>
      <c r="G76">
        <f t="shared" si="3"/>
        <v>6.3736303121844293E-2</v>
      </c>
    </row>
    <row r="77" spans="1:7">
      <c r="A77" s="2">
        <v>44216</v>
      </c>
      <c r="B77">
        <v>15806.18</v>
      </c>
      <c r="C77">
        <f t="shared" si="5"/>
        <v>-1.9516421737258093E-3</v>
      </c>
      <c r="D77">
        <f t="shared" si="6"/>
        <v>1</v>
      </c>
      <c r="E77">
        <f t="shared" si="7"/>
        <v>-1.9516421737258093E-3</v>
      </c>
      <c r="F77">
        <f t="shared" si="4"/>
        <v>5.822004965099087E-3</v>
      </c>
      <c r="G77">
        <f t="shared" si="3"/>
        <v>6.3953492863536437E-2</v>
      </c>
    </row>
    <row r="78" spans="1:7">
      <c r="A78" s="2">
        <v>44217</v>
      </c>
      <c r="B78">
        <v>16153.77</v>
      </c>
      <c r="C78">
        <f t="shared" si="5"/>
        <v>9.4469716784299062E-3</v>
      </c>
      <c r="D78">
        <f t="shared" si="6"/>
        <v>1</v>
      </c>
      <c r="E78">
        <f t="shared" si="7"/>
        <v>9.4469716784299062E-3</v>
      </c>
      <c r="F78">
        <f t="shared" si="4"/>
        <v>6.2192605360827874E-3</v>
      </c>
      <c r="G78">
        <f t="shared" si="3"/>
        <v>6.6279235463074695E-2</v>
      </c>
    </row>
    <row r="79" spans="1:7">
      <c r="A79" s="2">
        <v>44218</v>
      </c>
      <c r="B79">
        <v>16019.03</v>
      </c>
      <c r="C79">
        <f t="shared" si="5"/>
        <v>-3.6376803145819108E-3</v>
      </c>
      <c r="D79">
        <f t="shared" si="6"/>
        <v>1</v>
      </c>
      <c r="E79">
        <f t="shared" si="7"/>
        <v>-3.6376803145819108E-3</v>
      </c>
      <c r="F79">
        <f t="shared" si="4"/>
        <v>6.2192605360827874E-3</v>
      </c>
      <c r="G79">
        <f t="shared" si="3"/>
        <v>6.5855004877041323E-2</v>
      </c>
    </row>
    <row r="80" spans="1:7">
      <c r="A80" s="2">
        <v>44221</v>
      </c>
      <c r="B80">
        <v>15946.54</v>
      </c>
      <c r="C80">
        <f t="shared" si="5"/>
        <v>-1.9697481359382462E-3</v>
      </c>
      <c r="D80">
        <f t="shared" si="6"/>
        <v>3</v>
      </c>
      <c r="E80">
        <f t="shared" si="7"/>
        <v>-1.1372346165197101E-3</v>
      </c>
      <c r="F80">
        <f t="shared" si="4"/>
        <v>6.0762890295061722E-3</v>
      </c>
      <c r="G80">
        <f t="shared" si="3"/>
        <v>6.4752739364115991E-2</v>
      </c>
    </row>
    <row r="81" spans="1:7">
      <c r="A81" s="2">
        <v>44222</v>
      </c>
      <c r="B81">
        <v>15658.85</v>
      </c>
      <c r="C81">
        <f t="shared" si="5"/>
        <v>-7.9066026669902239E-3</v>
      </c>
      <c r="D81">
        <f t="shared" si="6"/>
        <v>1</v>
      </c>
      <c r="E81">
        <f t="shared" si="7"/>
        <v>-7.9066026669902239E-3</v>
      </c>
      <c r="F81">
        <f t="shared" si="4"/>
        <v>6.2192605360827874E-3</v>
      </c>
      <c r="G81">
        <f t="shared" si="3"/>
        <v>6.8764413224012291E-2</v>
      </c>
    </row>
    <row r="82" spans="1:7">
      <c r="A82" s="2">
        <v>44223</v>
      </c>
      <c r="B82">
        <v>15701.45</v>
      </c>
      <c r="C82">
        <f t="shared" si="5"/>
        <v>1.179896640581045E-3</v>
      </c>
      <c r="D82">
        <f t="shared" si="6"/>
        <v>1</v>
      </c>
      <c r="E82">
        <f t="shared" si="7"/>
        <v>1.179896640581045E-3</v>
      </c>
      <c r="F82">
        <f t="shared" si="4"/>
        <v>5.822004965099087E-3</v>
      </c>
      <c r="G82">
        <f t="shared" si="3"/>
        <v>6.8167922339985101E-2</v>
      </c>
    </row>
    <row r="83" spans="1:7">
      <c r="A83" s="2">
        <v>44224</v>
      </c>
      <c r="B83">
        <v>15415.88</v>
      </c>
      <c r="C83">
        <f t="shared" si="5"/>
        <v>-7.9714395233502211E-3</v>
      </c>
      <c r="D83">
        <f t="shared" si="6"/>
        <v>1</v>
      </c>
      <c r="E83">
        <f t="shared" si="7"/>
        <v>-7.9714395233502211E-3</v>
      </c>
      <c r="F83">
        <f t="shared" si="4"/>
        <v>5.6553440417750154E-3</v>
      </c>
      <c r="G83">
        <f t="shared" si="3"/>
        <v>7.1396856212531376E-2</v>
      </c>
    </row>
    <row r="84" spans="1:7">
      <c r="A84" s="2">
        <v>44225</v>
      </c>
      <c r="B84">
        <v>15138.31</v>
      </c>
      <c r="C84">
        <f t="shared" si="5"/>
        <v>-7.8909266253591424E-3</v>
      </c>
      <c r="D84">
        <f t="shared" si="6"/>
        <v>1</v>
      </c>
      <c r="E84">
        <f t="shared" si="7"/>
        <v>-7.8909266253591424E-3</v>
      </c>
      <c r="F84">
        <f t="shared" si="4"/>
        <v>5.3477766468624623E-3</v>
      </c>
      <c r="G84">
        <f t="shared" si="3"/>
        <v>7.4714847860639963E-2</v>
      </c>
    </row>
    <row r="85" spans="1:7">
      <c r="A85" s="2">
        <v>44228</v>
      </c>
      <c r="B85">
        <v>15410.09</v>
      </c>
      <c r="C85">
        <f t="shared" si="5"/>
        <v>7.7277807402635172E-3</v>
      </c>
      <c r="D85">
        <f t="shared" si="6"/>
        <v>3</v>
      </c>
      <c r="E85">
        <f t="shared" si="7"/>
        <v>4.4616362906295471E-3</v>
      </c>
      <c r="F85">
        <f t="shared" si="4"/>
        <v>5.224839252681716E-3</v>
      </c>
      <c r="G85">
        <f t="shared" si="3"/>
        <v>7.519135191738914E-2</v>
      </c>
    </row>
    <row r="86" spans="1:7">
      <c r="A86" s="2">
        <v>44229</v>
      </c>
      <c r="B86">
        <v>15760.05</v>
      </c>
      <c r="C86">
        <f t="shared" si="5"/>
        <v>9.7524158405645125E-3</v>
      </c>
      <c r="D86">
        <f t="shared" si="6"/>
        <v>1</v>
      </c>
      <c r="E86">
        <f t="shared" si="7"/>
        <v>9.7524158405645125E-3</v>
      </c>
      <c r="F86">
        <f t="shared" si="4"/>
        <v>5.3477766468624623E-3</v>
      </c>
      <c r="G86">
        <f t="shared" si="3"/>
        <v>7.8107744323042363E-2</v>
      </c>
    </row>
    <row r="87" spans="1:7">
      <c r="A87" s="2">
        <v>44230</v>
      </c>
      <c r="B87">
        <v>15771.32</v>
      </c>
      <c r="C87">
        <f t="shared" si="5"/>
        <v>3.1045267106847749E-4</v>
      </c>
      <c r="D87">
        <f t="shared" si="6"/>
        <v>1</v>
      </c>
      <c r="E87">
        <f t="shared" si="7"/>
        <v>3.1045267106847749E-4</v>
      </c>
      <c r="F87">
        <f t="shared" si="4"/>
        <v>5.3477766468624623E-3</v>
      </c>
      <c r="G87">
        <f t="shared" si="3"/>
        <v>7.7862483236140034E-2</v>
      </c>
    </row>
    <row r="88" spans="1:7">
      <c r="A88" s="2">
        <v>44231</v>
      </c>
      <c r="B88">
        <v>15706.22</v>
      </c>
      <c r="C88">
        <f t="shared" si="5"/>
        <v>-1.7963672562233541E-3</v>
      </c>
      <c r="D88">
        <f t="shared" si="6"/>
        <v>1</v>
      </c>
      <c r="E88">
        <f t="shared" si="7"/>
        <v>-1.7963672562233541E-3</v>
      </c>
      <c r="F88">
        <f t="shared" si="4"/>
        <v>4.4501756147285942E-3</v>
      </c>
      <c r="G88">
        <f t="shared" si="3"/>
        <v>7.7226426410716836E-2</v>
      </c>
    </row>
    <row r="89" spans="1:7">
      <c r="A89" s="2">
        <v>44232</v>
      </c>
      <c r="B89">
        <v>15802.4</v>
      </c>
      <c r="C89">
        <f t="shared" si="5"/>
        <v>2.6513743226846669E-3</v>
      </c>
      <c r="D89">
        <f t="shared" si="6"/>
        <v>1</v>
      </c>
      <c r="E89">
        <f t="shared" si="7"/>
        <v>2.6513743226846669E-3</v>
      </c>
      <c r="F89">
        <f t="shared" si="4"/>
        <v>5.3477766468624623E-3</v>
      </c>
      <c r="G89">
        <f t="shared" si="3"/>
        <v>7.7114970996704155E-2</v>
      </c>
    </row>
    <row r="90" spans="1:7">
      <c r="A90" s="2">
        <v>44244</v>
      </c>
      <c r="B90">
        <v>16362.29</v>
      </c>
      <c r="C90">
        <f t="shared" si="5"/>
        <v>1.5121034963417228E-2</v>
      </c>
      <c r="D90">
        <f t="shared" si="6"/>
        <v>12</v>
      </c>
      <c r="E90">
        <f t="shared" si="7"/>
        <v>4.3650668032773404E-3</v>
      </c>
      <c r="F90">
        <f t="shared" si="4"/>
        <v>4.735010572742805E-3</v>
      </c>
      <c r="G90">
        <f t="shared" si="3"/>
        <v>7.7532988772182426E-2</v>
      </c>
    </row>
    <row r="91" spans="1:7">
      <c r="A91" s="2">
        <v>44245</v>
      </c>
      <c r="B91">
        <v>16424.509999999998</v>
      </c>
      <c r="C91">
        <f t="shared" si="5"/>
        <v>1.6483362269059478E-3</v>
      </c>
      <c r="D91">
        <f t="shared" si="6"/>
        <v>1</v>
      </c>
      <c r="E91">
        <f t="shared" si="7"/>
        <v>1.6483362269059478E-3</v>
      </c>
      <c r="F91">
        <f t="shared" si="4"/>
        <v>4.8357554785458433E-3</v>
      </c>
      <c r="G91">
        <f t="shared" si="3"/>
        <v>7.6860228016677634E-2</v>
      </c>
    </row>
    <row r="92" spans="1:7">
      <c r="A92" s="2">
        <v>44246</v>
      </c>
      <c r="B92">
        <v>16341.38</v>
      </c>
      <c r="C92">
        <f t="shared" si="5"/>
        <v>-2.2036927880540072E-3</v>
      </c>
      <c r="D92">
        <f t="shared" si="6"/>
        <v>1</v>
      </c>
      <c r="E92">
        <f t="shared" si="7"/>
        <v>-2.2036927880540072E-3</v>
      </c>
      <c r="F92">
        <f t="shared" si="4"/>
        <v>4.024094970765218E-3</v>
      </c>
      <c r="G92">
        <f t="shared" si="3"/>
        <v>7.7267780245618853E-2</v>
      </c>
    </row>
    <row r="93" spans="1:7">
      <c r="A93" s="2">
        <v>44249</v>
      </c>
      <c r="B93">
        <v>16410.16</v>
      </c>
      <c r="C93">
        <f t="shared" si="5"/>
        <v>1.8240863408386838E-3</v>
      </c>
      <c r="D93">
        <f t="shared" si="6"/>
        <v>3</v>
      </c>
      <c r="E93">
        <f t="shared" si="7"/>
        <v>1.0531367399083337E-3</v>
      </c>
      <c r="F93">
        <f t="shared" si="4"/>
        <v>3.6999440138489269E-3</v>
      </c>
      <c r="G93">
        <f t="shared" si="3"/>
        <v>7.6347779783873235E-2</v>
      </c>
    </row>
    <row r="94" spans="1:7">
      <c r="A94" s="2">
        <v>44250</v>
      </c>
      <c r="B94">
        <v>16443.400000000001</v>
      </c>
      <c r="C94">
        <f t="shared" si="5"/>
        <v>8.788060413738246E-4</v>
      </c>
      <c r="D94">
        <f t="shared" si="6"/>
        <v>1</v>
      </c>
      <c r="E94">
        <f t="shared" si="7"/>
        <v>8.788060413738246E-4</v>
      </c>
      <c r="F94">
        <f t="shared" si="4"/>
        <v>3.6999440138489269E-3</v>
      </c>
      <c r="G94">
        <f t="shared" si="3"/>
        <v>7.6090230611497778E-2</v>
      </c>
    </row>
    <row r="95" spans="1:7">
      <c r="A95" s="2">
        <v>44251</v>
      </c>
      <c r="B95">
        <v>16212.53</v>
      </c>
      <c r="C95">
        <f t="shared" si="5"/>
        <v>-6.1408287908360963E-3</v>
      </c>
      <c r="D95">
        <f t="shared" si="6"/>
        <v>1</v>
      </c>
      <c r="E95">
        <f t="shared" si="7"/>
        <v>-6.1408287908360963E-3</v>
      </c>
      <c r="F95">
        <f t="shared" si="4"/>
        <v>3.6999440138489269E-3</v>
      </c>
      <c r="G95">
        <f t="shared" si="3"/>
        <v>7.8021223601879713E-2</v>
      </c>
    </row>
    <row r="96" spans="1:7">
      <c r="A96" s="2">
        <v>44252</v>
      </c>
      <c r="B96">
        <v>16452.18</v>
      </c>
      <c r="C96">
        <f t="shared" si="5"/>
        <v>6.3726596715596587E-3</v>
      </c>
      <c r="D96">
        <f t="shared" si="6"/>
        <v>1</v>
      </c>
      <c r="E96">
        <f t="shared" si="7"/>
        <v>6.3726596715596587E-3</v>
      </c>
      <c r="F96">
        <f t="shared" si="4"/>
        <v>3.7786662269095432E-3</v>
      </c>
      <c r="G96">
        <f t="shared" si="3"/>
        <v>7.904385608661664E-2</v>
      </c>
    </row>
    <row r="97" spans="1:7">
      <c r="A97" s="2">
        <v>44253</v>
      </c>
      <c r="B97">
        <v>15953.8</v>
      </c>
      <c r="C97">
        <f t="shared" si="5"/>
        <v>-1.3359309044306562E-2</v>
      </c>
      <c r="D97">
        <f t="shared" si="6"/>
        <v>1</v>
      </c>
      <c r="E97">
        <f t="shared" si="7"/>
        <v>-1.3359309044306562E-2</v>
      </c>
      <c r="F97">
        <f t="shared" si="4"/>
        <v>3.7786662269095432E-3</v>
      </c>
      <c r="G97">
        <f t="shared" si="3"/>
        <v>8.6190055537137308E-2</v>
      </c>
    </row>
    <row r="98" spans="1:7">
      <c r="A98" s="2">
        <v>44257</v>
      </c>
      <c r="B98">
        <v>15946.88</v>
      </c>
      <c r="C98">
        <f t="shared" si="5"/>
        <v>-1.8841716614878963E-4</v>
      </c>
      <c r="D98">
        <f t="shared" si="6"/>
        <v>4</v>
      </c>
      <c r="E98">
        <f t="shared" si="7"/>
        <v>-9.4208583074394814E-5</v>
      </c>
      <c r="F98">
        <f t="shared" si="4"/>
        <v>3.6618002611288349E-3</v>
      </c>
      <c r="G98">
        <f t="shared" si="3"/>
        <v>8.5916823846864318E-2</v>
      </c>
    </row>
    <row r="99" spans="1:7">
      <c r="A99" s="2">
        <v>44258</v>
      </c>
      <c r="B99">
        <v>16211.73</v>
      </c>
      <c r="C99">
        <f t="shared" si="5"/>
        <v>7.1536359442980384E-3</v>
      </c>
      <c r="D99">
        <f t="shared" si="6"/>
        <v>1</v>
      </c>
      <c r="E99">
        <f t="shared" si="7"/>
        <v>7.1536359442980384E-3</v>
      </c>
      <c r="F99">
        <f t="shared" si="4"/>
        <v>3.6618002611288349E-3</v>
      </c>
      <c r="G99">
        <f t="shared" si="3"/>
        <v>8.7128364194874311E-2</v>
      </c>
    </row>
    <row r="100" spans="1:7">
      <c r="A100" s="2">
        <v>44259</v>
      </c>
      <c r="B100">
        <v>15906.41</v>
      </c>
      <c r="C100">
        <f t="shared" si="5"/>
        <v>-8.2571895891271271E-3</v>
      </c>
      <c r="D100">
        <f t="shared" si="6"/>
        <v>1</v>
      </c>
      <c r="E100">
        <f t="shared" si="7"/>
        <v>-8.2571895891271271E-3</v>
      </c>
      <c r="F100">
        <f t="shared" si="4"/>
        <v>3.6618002611288349E-3</v>
      </c>
      <c r="G100">
        <f t="shared" si="3"/>
        <v>8.9943956546699164E-2</v>
      </c>
    </row>
    <row r="101" spans="1:7">
      <c r="A101" s="2">
        <v>44260</v>
      </c>
      <c r="B101">
        <v>15855.23</v>
      </c>
      <c r="C101">
        <f t="shared" si="5"/>
        <v>-1.399626141581854E-3</v>
      </c>
      <c r="D101">
        <f t="shared" si="6"/>
        <v>1</v>
      </c>
      <c r="E101">
        <f t="shared" si="7"/>
        <v>-1.399626141581854E-3</v>
      </c>
      <c r="F101">
        <f t="shared" si="4"/>
        <v>3.7388907929420735E-3</v>
      </c>
      <c r="G101">
        <f t="shared" si="3"/>
        <v>8.9719264031011103E-2</v>
      </c>
    </row>
    <row r="102" spans="1:7">
      <c r="A102" s="2">
        <v>44263</v>
      </c>
      <c r="B102">
        <v>15820.11</v>
      </c>
      <c r="C102">
        <f t="shared" si="5"/>
        <v>-9.6304749716995134E-4</v>
      </c>
      <c r="D102">
        <f t="shared" si="6"/>
        <v>3</v>
      </c>
      <c r="E102">
        <f t="shared" si="7"/>
        <v>-5.5601573173346677E-4</v>
      </c>
      <c r="F102">
        <f t="shared" si="4"/>
        <v>3.3347055484146022E-3</v>
      </c>
      <c r="G102">
        <f t="shared" si="3"/>
        <v>8.9072207951285023E-2</v>
      </c>
    </row>
    <row r="103" spans="1:7">
      <c r="A103" s="2">
        <v>44264</v>
      </c>
      <c r="B103">
        <v>15853.09</v>
      </c>
      <c r="C103">
        <f t="shared" si="5"/>
        <v>9.0442627771181942E-4</v>
      </c>
      <c r="D103">
        <f t="shared" si="6"/>
        <v>1</v>
      </c>
      <c r="E103">
        <f t="shared" si="7"/>
        <v>9.0442627771181942E-4</v>
      </c>
      <c r="F103">
        <f t="shared" si="4"/>
        <v>3.3347055484146022E-3</v>
      </c>
      <c r="G103">
        <f t="shared" si="3"/>
        <v>8.8830902590233823E-2</v>
      </c>
    </row>
    <row r="104" spans="1:7">
      <c r="A104" s="2">
        <v>44265</v>
      </c>
      <c r="B104">
        <v>15911.67</v>
      </c>
      <c r="C104">
        <f t="shared" si="5"/>
        <v>1.6018379859690263E-3</v>
      </c>
      <c r="D104">
        <f t="shared" si="6"/>
        <v>1</v>
      </c>
      <c r="E104">
        <f t="shared" si="7"/>
        <v>1.6018379859690263E-3</v>
      </c>
      <c r="F104">
        <f t="shared" si="4"/>
        <v>3.3827765073168189E-3</v>
      </c>
      <c r="G104">
        <f t="shared" si="3"/>
        <v>8.8838058454813129E-2</v>
      </c>
    </row>
    <row r="105" spans="1:7">
      <c r="A105" s="2">
        <v>44266</v>
      </c>
      <c r="B105">
        <v>16179.56</v>
      </c>
      <c r="C105">
        <f t="shared" si="5"/>
        <v>7.2509437209829584E-3</v>
      </c>
      <c r="D105">
        <f t="shared" si="6"/>
        <v>1</v>
      </c>
      <c r="E105">
        <f t="shared" si="7"/>
        <v>7.2509437209829584E-3</v>
      </c>
      <c r="F105">
        <f t="shared" si="4"/>
        <v>3.3827765073168189E-3</v>
      </c>
      <c r="G105">
        <f t="shared" si="3"/>
        <v>8.975690855059687E-2</v>
      </c>
    </row>
    <row r="106" spans="1:7">
      <c r="A106" s="2">
        <v>44267</v>
      </c>
      <c r="B106">
        <v>16255.18</v>
      </c>
      <c r="C106">
        <f t="shared" si="5"/>
        <v>2.0250760898068024E-3</v>
      </c>
      <c r="D106">
        <f t="shared" si="6"/>
        <v>1</v>
      </c>
      <c r="E106">
        <f t="shared" si="7"/>
        <v>2.0250760898068024E-3</v>
      </c>
      <c r="F106">
        <f t="shared" si="4"/>
        <v>3.4539928548392787E-3</v>
      </c>
      <c r="G106">
        <f t="shared" si="3"/>
        <v>8.9739665025203932E-2</v>
      </c>
    </row>
    <row r="107" spans="1:7">
      <c r="A107" s="2">
        <v>44270</v>
      </c>
      <c r="B107">
        <v>16249.33</v>
      </c>
      <c r="C107">
        <f t="shared" si="5"/>
        <v>-1.56324322167307E-4</v>
      </c>
      <c r="D107">
        <f t="shared" si="6"/>
        <v>3</v>
      </c>
      <c r="E107">
        <f t="shared" si="7"/>
        <v>-9.0253889484180475E-5</v>
      </c>
      <c r="F107">
        <f t="shared" si="4"/>
        <v>3.3347055484146022E-3</v>
      </c>
      <c r="G107">
        <f t="shared" si="3"/>
        <v>8.9529760013204965E-2</v>
      </c>
    </row>
    <row r="108" spans="1:7">
      <c r="A108" s="2">
        <v>44271</v>
      </c>
      <c r="B108">
        <v>16313.16</v>
      </c>
      <c r="C108">
        <f t="shared" si="5"/>
        <v>1.7026371316209324E-3</v>
      </c>
      <c r="D108">
        <f t="shared" si="6"/>
        <v>1</v>
      </c>
      <c r="E108">
        <f t="shared" si="7"/>
        <v>1.7026371316209324E-3</v>
      </c>
      <c r="F108">
        <f t="shared" si="4"/>
        <v>3.3458585780782187E-3</v>
      </c>
      <c r="G108">
        <f t="shared" si="3"/>
        <v>8.9570298314231592E-2</v>
      </c>
    </row>
    <row r="109" spans="1:7">
      <c r="A109" s="2">
        <v>44272</v>
      </c>
      <c r="B109">
        <v>16215.82</v>
      </c>
      <c r="C109">
        <f t="shared" si="5"/>
        <v>-2.5991808566261454E-3</v>
      </c>
      <c r="D109">
        <f t="shared" si="6"/>
        <v>1</v>
      </c>
      <c r="E109">
        <f t="shared" si="7"/>
        <v>-2.5991808566261454E-3</v>
      </c>
      <c r="F109">
        <f t="shared" si="4"/>
        <v>3.3458585780782187E-3</v>
      </c>
      <c r="G109">
        <f t="shared" si="3"/>
        <v>8.9107441023623682E-2</v>
      </c>
    </row>
    <row r="110" spans="1:7">
      <c r="A110" s="2">
        <v>44273</v>
      </c>
      <c r="B110">
        <v>16287.84</v>
      </c>
      <c r="C110">
        <f t="shared" si="5"/>
        <v>1.9245795564936889E-3</v>
      </c>
      <c r="D110">
        <f t="shared" si="6"/>
        <v>1</v>
      </c>
      <c r="E110">
        <f t="shared" si="7"/>
        <v>1.9245795564936889E-3</v>
      </c>
      <c r="F110">
        <f t="shared" si="4"/>
        <v>3.6729532907924518E-3</v>
      </c>
      <c r="G110">
        <f t="shared" si="3"/>
        <v>8.9164607597826087E-2</v>
      </c>
    </row>
    <row r="111" spans="1:7">
      <c r="A111" s="2">
        <v>44274</v>
      </c>
      <c r="B111">
        <v>16070.24</v>
      </c>
      <c r="C111">
        <f t="shared" si="5"/>
        <v>-5.8411317259531104E-3</v>
      </c>
      <c r="D111">
        <f t="shared" si="6"/>
        <v>1</v>
      </c>
      <c r="E111">
        <f t="shared" si="7"/>
        <v>-5.8411317259531104E-3</v>
      </c>
      <c r="F111">
        <f t="shared" si="4"/>
        <v>3.7502786232301876E-3</v>
      </c>
      <c r="G111">
        <f t="shared" si="3"/>
        <v>9.0508678938823917E-2</v>
      </c>
    </row>
    <row r="112" spans="1:7">
      <c r="A112" s="2">
        <v>44277</v>
      </c>
      <c r="B112">
        <v>16189.22</v>
      </c>
      <c r="C112">
        <f t="shared" si="5"/>
        <v>3.2035621028956144E-3</v>
      </c>
      <c r="D112">
        <f t="shared" si="6"/>
        <v>3</v>
      </c>
      <c r="E112">
        <f t="shared" si="7"/>
        <v>1.8495774424724667E-3</v>
      </c>
      <c r="F112">
        <f t="shared" si="4"/>
        <v>4.1898152087532668E-3</v>
      </c>
      <c r="G112">
        <f t="shared" si="3"/>
        <v>8.9714509036090712E-2</v>
      </c>
    </row>
    <row r="113" spans="1:9">
      <c r="A113" s="2">
        <v>44278</v>
      </c>
      <c r="B113">
        <v>16177.59</v>
      </c>
      <c r="C113">
        <f t="shared" si="5"/>
        <v>-3.1210026826281609E-4</v>
      </c>
      <c r="D113">
        <f t="shared" si="6"/>
        <v>1</v>
      </c>
      <c r="E113">
        <f t="shared" si="7"/>
        <v>-3.1210026826281609E-4</v>
      </c>
      <c r="F113">
        <f t="shared" si="4"/>
        <v>3.6729532907924518E-3</v>
      </c>
      <c r="G113">
        <f t="shared" si="3"/>
        <v>8.821598081376443E-2</v>
      </c>
    </row>
    <row r="114" spans="1:9">
      <c r="A114" s="2">
        <v>44279</v>
      </c>
      <c r="B114">
        <v>16032.12</v>
      </c>
      <c r="C114">
        <f t="shared" si="5"/>
        <v>-3.9228697081586227E-3</v>
      </c>
      <c r="D114">
        <f t="shared" si="6"/>
        <v>1</v>
      </c>
      <c r="E114">
        <f t="shared" si="7"/>
        <v>-3.9228697081586227E-3</v>
      </c>
      <c r="F114">
        <f t="shared" si="4"/>
        <v>3.6729532907924518E-3</v>
      </c>
      <c r="G114">
        <f t="shared" si="3"/>
        <v>8.8774730379396996E-2</v>
      </c>
    </row>
    <row r="115" spans="1:9">
      <c r="A115" s="2">
        <v>44280</v>
      </c>
      <c r="B115">
        <v>16060.14</v>
      </c>
      <c r="C115">
        <f t="shared" si="5"/>
        <v>7.583719236429632E-4</v>
      </c>
      <c r="D115">
        <f t="shared" si="6"/>
        <v>1</v>
      </c>
      <c r="E115">
        <f t="shared" si="7"/>
        <v>7.583719236429632E-4</v>
      </c>
      <c r="F115">
        <f t="shared" si="4"/>
        <v>3.6729532907924518E-3</v>
      </c>
      <c r="G115">
        <f t="shared" si="3"/>
        <v>8.8756899811775647E-2</v>
      </c>
    </row>
    <row r="116" spans="1:9">
      <c r="A116" s="2">
        <v>44281</v>
      </c>
      <c r="B116">
        <v>16305.88</v>
      </c>
      <c r="C116">
        <f t="shared" si="5"/>
        <v>6.5949150869054731E-3</v>
      </c>
      <c r="D116">
        <f t="shared" si="6"/>
        <v>1</v>
      </c>
      <c r="E116">
        <f t="shared" si="7"/>
        <v>6.5949150869054731E-3</v>
      </c>
      <c r="F116">
        <f t="shared" si="4"/>
        <v>3.7502786232301876E-3</v>
      </c>
      <c r="G116">
        <f t="shared" si="3"/>
        <v>8.9909395160228681E-2</v>
      </c>
    </row>
    <row r="117" spans="1:9">
      <c r="A117" s="2">
        <v>44284</v>
      </c>
      <c r="B117">
        <v>16475.97</v>
      </c>
      <c r="C117">
        <f t="shared" si="5"/>
        <v>4.5067506143745906E-3</v>
      </c>
      <c r="D117">
        <f t="shared" si="6"/>
        <v>3</v>
      </c>
      <c r="E117">
        <f t="shared" si="7"/>
        <v>2.6019736803796815E-3</v>
      </c>
      <c r="F117">
        <f t="shared" si="4"/>
        <v>4.1898152087532668E-3</v>
      </c>
      <c r="G117">
        <f t="shared" si="3"/>
        <v>8.8368105219989709E-2</v>
      </c>
    </row>
    <row r="118" spans="1:9">
      <c r="A118" s="2">
        <v>44285</v>
      </c>
      <c r="B118">
        <v>16554.900000000001</v>
      </c>
      <c r="C118">
        <f t="shared" si="5"/>
        <v>2.075569229763762E-3</v>
      </c>
      <c r="D118">
        <f t="shared" si="6"/>
        <v>1</v>
      </c>
      <c r="E118">
        <f t="shared" si="7"/>
        <v>2.075569229763762E-3</v>
      </c>
      <c r="F118">
        <f t="shared" si="4"/>
        <v>4.1898152087532668E-3</v>
      </c>
      <c r="G118">
        <f t="shared" si="3"/>
        <v>8.8416093365862342E-2</v>
      </c>
    </row>
    <row r="119" spans="1:9">
      <c r="A119" s="2">
        <v>44286</v>
      </c>
      <c r="B119">
        <v>16431.13</v>
      </c>
      <c r="C119">
        <f t="shared" si="5"/>
        <v>-3.2591300188428676E-3</v>
      </c>
      <c r="D119">
        <f t="shared" si="6"/>
        <v>1</v>
      </c>
      <c r="E119">
        <f t="shared" si="7"/>
        <v>-3.2591300188428676E-3</v>
      </c>
      <c r="F119">
        <f t="shared" si="4"/>
        <v>3.6729532907924518E-3</v>
      </c>
      <c r="G119">
        <f t="shared" si="3"/>
        <v>8.8919585892677053E-2</v>
      </c>
    </row>
    <row r="120" spans="1:9">
      <c r="A120" s="2">
        <v>44287</v>
      </c>
      <c r="B120">
        <v>16571.28</v>
      </c>
      <c r="C120">
        <f t="shared" si="5"/>
        <v>3.6886238025120432E-3</v>
      </c>
      <c r="D120">
        <f t="shared" si="6"/>
        <v>1</v>
      </c>
      <c r="E120">
        <f t="shared" si="7"/>
        <v>3.6886238025120432E-3</v>
      </c>
      <c r="F120">
        <f t="shared" si="4"/>
        <v>3.6729532907924518E-3</v>
      </c>
      <c r="G120">
        <f t="shared" si="3"/>
        <v>8.9209004797233385E-2</v>
      </c>
    </row>
    <row r="121" spans="1:9">
      <c r="A121" s="2">
        <v>44292</v>
      </c>
      <c r="B121">
        <v>16739.87</v>
      </c>
      <c r="C121">
        <f t="shared" si="5"/>
        <v>4.396025466336731E-3</v>
      </c>
      <c r="D121">
        <f t="shared" si="6"/>
        <v>5</v>
      </c>
      <c r="E121">
        <f t="shared" si="7"/>
        <v>1.9659623547098287E-3</v>
      </c>
      <c r="F121">
        <f t="shared" si="4"/>
        <v>3.598752214210786E-3</v>
      </c>
      <c r="G121">
        <f t="shared" si="3"/>
        <v>8.9133263740664562E-2</v>
      </c>
    </row>
    <row r="122" spans="1:9">
      <c r="A122" s="2">
        <v>44293</v>
      </c>
      <c r="B122">
        <v>16815.36</v>
      </c>
      <c r="C122">
        <f t="shared" si="5"/>
        <v>1.9540885727779046E-3</v>
      </c>
      <c r="D122">
        <f t="shared" si="6"/>
        <v>1</v>
      </c>
      <c r="E122">
        <f t="shared" si="7"/>
        <v>1.9540885727779046E-3</v>
      </c>
      <c r="F122">
        <f t="shared" si="4"/>
        <v>4.1051724772633016E-3</v>
      </c>
      <c r="G122">
        <f t="shared" si="3"/>
        <v>8.9152477442929451E-2</v>
      </c>
      <c r="H122">
        <f>MEDIAN(E3:E122)/SUM(D3:D122)*364</f>
        <v>1.9362851587329775E-3</v>
      </c>
      <c r="I122">
        <f>_xlfn.STDEV.S(E3:E122)*SQRT(364)</f>
        <v>7.4510766987275975E-2</v>
      </c>
    </row>
    <row r="123" spans="1:9">
      <c r="A123" s="2">
        <v>44294</v>
      </c>
      <c r="B123">
        <v>16926.439999999999</v>
      </c>
      <c r="C123">
        <f t="shared" si="5"/>
        <v>2.8594565391044983E-3</v>
      </c>
      <c r="D123">
        <f t="shared" si="6"/>
        <v>1</v>
      </c>
      <c r="E123">
        <f t="shared" si="7"/>
        <v>2.8594565391044983E-3</v>
      </c>
      <c r="F123">
        <f t="shared" si="4"/>
        <v>4.1051724772633016E-3</v>
      </c>
      <c r="G123">
        <f t="shared" si="3"/>
        <v>8.8169814307344385E-2</v>
      </c>
      <c r="H123">
        <f t="shared" ref="H123:H186" si="8">MEDIAN(E4:E123)/SUM(D4:D123)*364</f>
        <v>1.9362851587329775E-3</v>
      </c>
      <c r="I123">
        <f t="shared" ref="I123:I186" si="9">_xlfn.STDEV.S(E4:E123)*SQRT(364)</f>
        <v>7.4162751024106216E-2</v>
      </c>
    </row>
    <row r="124" spans="1:9">
      <c r="A124" s="2">
        <v>44295</v>
      </c>
      <c r="B124">
        <v>16854.099999999999</v>
      </c>
      <c r="C124">
        <f t="shared" si="5"/>
        <v>-1.8600597175648702E-3</v>
      </c>
      <c r="D124">
        <f t="shared" si="6"/>
        <v>1</v>
      </c>
      <c r="E124">
        <f t="shared" si="7"/>
        <v>-1.8600597175648702E-3</v>
      </c>
      <c r="F124">
        <f t="shared" si="4"/>
        <v>3.598752214210786E-3</v>
      </c>
      <c r="G124">
        <f t="shared" ref="G122:G185" si="10">_xlfn.STDEV.S(E65:E124)*SQRT(364)</f>
        <v>8.836821025643915E-2</v>
      </c>
      <c r="H124">
        <f t="shared" si="8"/>
        <v>1.7833115283137579E-3</v>
      </c>
      <c r="I124">
        <f t="shared" si="9"/>
        <v>7.4288049048008328E-2</v>
      </c>
    </row>
    <row r="125" spans="1:9">
      <c r="A125" s="2">
        <v>44298</v>
      </c>
      <c r="B125">
        <v>16859.7</v>
      </c>
      <c r="C125">
        <f t="shared" si="5"/>
        <v>1.4427617895496609E-4</v>
      </c>
      <c r="D125">
        <f t="shared" si="6"/>
        <v>3</v>
      </c>
      <c r="E125">
        <f t="shared" si="7"/>
        <v>8.3297890757300303E-5</v>
      </c>
      <c r="F125">
        <f t="shared" si="4"/>
        <v>3.3117171640161965E-3</v>
      </c>
      <c r="G125">
        <f t="shared" si="10"/>
        <v>8.8249653213694226E-2</v>
      </c>
      <c r="H125">
        <f t="shared" si="8"/>
        <v>1.7569906539363965E-3</v>
      </c>
      <c r="I125">
        <f t="shared" si="9"/>
        <v>7.3949471023460112E-2</v>
      </c>
    </row>
    <row r="126" spans="1:9">
      <c r="A126" s="2">
        <v>44299</v>
      </c>
      <c r="B126">
        <v>16824.91</v>
      </c>
      <c r="C126">
        <f t="shared" si="5"/>
        <v>-8.9709279090693017E-4</v>
      </c>
      <c r="D126">
        <f t="shared" si="6"/>
        <v>1</v>
      </c>
      <c r="E126">
        <f t="shared" si="7"/>
        <v>-8.9709279090693017E-4</v>
      </c>
      <c r="F126">
        <f t="shared" si="4"/>
        <v>3.0404733636026061E-3</v>
      </c>
      <c r="G126">
        <f t="shared" si="10"/>
        <v>8.8132008701138076E-2</v>
      </c>
      <c r="H126">
        <f t="shared" si="8"/>
        <v>1.7662252595411231E-3</v>
      </c>
      <c r="I126">
        <f t="shared" si="9"/>
        <v>7.3993650046851378E-2</v>
      </c>
    </row>
    <row r="127" spans="1:9">
      <c r="A127" s="2">
        <v>44300</v>
      </c>
      <c r="B127">
        <v>16865.97</v>
      </c>
      <c r="C127">
        <f t="shared" si="5"/>
        <v>1.0585737300790904E-3</v>
      </c>
      <c r="D127">
        <f t="shared" si="6"/>
        <v>1</v>
      </c>
      <c r="E127">
        <f t="shared" si="7"/>
        <v>1.0585737300790904E-3</v>
      </c>
      <c r="F127">
        <f t="shared" ref="F127:F190" si="11">MEDIAN(E68:E127)/SUM(D68:D127)*364</f>
        <v>3.3117171640161965E-3</v>
      </c>
      <c r="G127">
        <f t="shared" si="10"/>
        <v>8.810785807652656E-2</v>
      </c>
      <c r="H127">
        <f t="shared" si="8"/>
        <v>1.7857937794107639E-3</v>
      </c>
      <c r="I127">
        <f t="shared" si="9"/>
        <v>7.397885177922682E-2</v>
      </c>
    </row>
    <row r="128" spans="1:9">
      <c r="A128" s="2">
        <v>44301</v>
      </c>
      <c r="B128">
        <v>17076.73</v>
      </c>
      <c r="C128">
        <f t="shared" si="5"/>
        <v>5.3933883502804789E-3</v>
      </c>
      <c r="D128">
        <f t="shared" si="6"/>
        <v>1</v>
      </c>
      <c r="E128">
        <f t="shared" si="7"/>
        <v>5.3933883502804789E-3</v>
      </c>
      <c r="F128">
        <f t="shared" si="11"/>
        <v>3.3117171640161965E-3</v>
      </c>
      <c r="G128">
        <f t="shared" si="10"/>
        <v>8.7625469464448977E-2</v>
      </c>
      <c r="H128">
        <f t="shared" si="8"/>
        <v>1.7930564000531771E-3</v>
      </c>
      <c r="I128">
        <f t="shared" si="9"/>
        <v>7.4383520579796733E-2</v>
      </c>
    </row>
    <row r="129" spans="1:9">
      <c r="A129" s="2">
        <v>44302</v>
      </c>
      <c r="B129">
        <v>17158.810000000001</v>
      </c>
      <c r="C129">
        <f t="shared" si="5"/>
        <v>2.0824534606353265E-3</v>
      </c>
      <c r="D129">
        <f t="shared" si="6"/>
        <v>1</v>
      </c>
      <c r="E129">
        <f t="shared" si="7"/>
        <v>2.0824534606353265E-3</v>
      </c>
      <c r="F129">
        <f t="shared" si="11"/>
        <v>3.3117171640161965E-3</v>
      </c>
      <c r="G129">
        <f t="shared" si="10"/>
        <v>8.6163775278064333E-2</v>
      </c>
      <c r="H129">
        <f t="shared" si="8"/>
        <v>1.9468659519500976E-3</v>
      </c>
      <c r="I129">
        <f t="shared" si="9"/>
        <v>7.4121924289859614E-2</v>
      </c>
    </row>
    <row r="130" spans="1:9">
      <c r="A130" s="2">
        <v>44305</v>
      </c>
      <c r="B130">
        <v>17263.28</v>
      </c>
      <c r="C130">
        <f t="shared" si="5"/>
        <v>2.6361492767657323E-3</v>
      </c>
      <c r="D130">
        <f t="shared" si="6"/>
        <v>3</v>
      </c>
      <c r="E130">
        <f t="shared" si="7"/>
        <v>1.5219814945647329E-3</v>
      </c>
      <c r="F130">
        <f t="shared" si="11"/>
        <v>3.3117171640161965E-3</v>
      </c>
      <c r="G130">
        <f t="shared" si="10"/>
        <v>8.6164791335484617E-2</v>
      </c>
      <c r="H130">
        <f t="shared" si="8"/>
        <v>2.0774665164200604E-3</v>
      </c>
      <c r="I130">
        <f t="shared" si="9"/>
        <v>7.3895503064010673E-2</v>
      </c>
    </row>
    <row r="131" spans="1:9">
      <c r="A131" s="2">
        <v>44306</v>
      </c>
      <c r="B131">
        <v>17323.87</v>
      </c>
      <c r="C131">
        <f t="shared" ref="C131:C194" si="12">LOG(B131/B130)</f>
        <v>1.5216014951315547E-3</v>
      </c>
      <c r="D131">
        <f t="shared" si="6"/>
        <v>1</v>
      </c>
      <c r="E131">
        <f t="shared" si="7"/>
        <v>1.5216014951315547E-3</v>
      </c>
      <c r="F131">
        <f t="shared" si="11"/>
        <v>3.6354741755802839E-3</v>
      </c>
      <c r="G131">
        <f t="shared" si="10"/>
        <v>8.6059603409225277E-2</v>
      </c>
      <c r="H131">
        <f t="shared" si="8"/>
        <v>2.1001710685120828E-3</v>
      </c>
      <c r="I131">
        <f t="shared" si="9"/>
        <v>7.3796373212573513E-2</v>
      </c>
    </row>
    <row r="132" spans="1:9">
      <c r="A132" s="2">
        <v>44307</v>
      </c>
      <c r="B132">
        <v>17202.11</v>
      </c>
      <c r="C132">
        <f t="shared" si="12"/>
        <v>-3.063195619100964E-3</v>
      </c>
      <c r="D132">
        <f t="shared" ref="D132:D195" si="13">DATEDIF(A131, A132, "d")</f>
        <v>1</v>
      </c>
      <c r="E132">
        <f t="shared" ref="E132:E195" si="14">C132/SQRT(D132)</f>
        <v>-3.063195619100964E-3</v>
      </c>
      <c r="F132">
        <f t="shared" si="11"/>
        <v>3.3117171640161965E-3</v>
      </c>
      <c r="G132">
        <f t="shared" si="10"/>
        <v>8.466666867075022E-2</v>
      </c>
      <c r="H132">
        <f t="shared" si="8"/>
        <v>2.1001710685120828E-3</v>
      </c>
      <c r="I132">
        <f t="shared" si="9"/>
        <v>7.3988729213490312E-2</v>
      </c>
    </row>
    <row r="133" spans="1:9">
      <c r="A133" s="2">
        <v>44308</v>
      </c>
      <c r="B133">
        <v>17096.97</v>
      </c>
      <c r="C133">
        <f t="shared" si="12"/>
        <v>-2.6625708240480862E-3</v>
      </c>
      <c r="D133">
        <f t="shared" si="13"/>
        <v>1</v>
      </c>
      <c r="E133">
        <f t="shared" si="14"/>
        <v>-2.6625708240480862E-3</v>
      </c>
      <c r="F133">
        <f t="shared" si="11"/>
        <v>3.3117171640161965E-3</v>
      </c>
      <c r="G133">
        <f t="shared" si="10"/>
        <v>8.4834705379097736E-2</v>
      </c>
      <c r="H133">
        <f t="shared" si="8"/>
        <v>2.1001710685120828E-3</v>
      </c>
      <c r="I133">
        <f t="shared" si="9"/>
        <v>7.4226993300497729E-2</v>
      </c>
    </row>
    <row r="134" spans="1:9">
      <c r="A134" s="2">
        <v>44309</v>
      </c>
      <c r="B134">
        <v>17300.27</v>
      </c>
      <c r="C134">
        <f t="shared" si="12"/>
        <v>5.1337314432818651E-3</v>
      </c>
      <c r="D134">
        <f t="shared" si="13"/>
        <v>1</v>
      </c>
      <c r="E134">
        <f t="shared" si="14"/>
        <v>5.1337314432818651E-3</v>
      </c>
      <c r="F134">
        <f t="shared" si="11"/>
        <v>3.6354741755802839E-3</v>
      </c>
      <c r="G134">
        <f t="shared" si="10"/>
        <v>8.537124149143531E-2</v>
      </c>
      <c r="H134">
        <f t="shared" si="8"/>
        <v>2.1001710685120828E-3</v>
      </c>
      <c r="I134">
        <f t="shared" si="9"/>
        <v>7.4615330665813995E-2</v>
      </c>
    </row>
    <row r="135" spans="1:9">
      <c r="A135" s="2">
        <v>44312</v>
      </c>
      <c r="B135">
        <v>17572.29</v>
      </c>
      <c r="C135">
        <f t="shared" si="12"/>
        <v>6.7754808431611203E-3</v>
      </c>
      <c r="D135">
        <f t="shared" si="13"/>
        <v>3</v>
      </c>
      <c r="E135">
        <f t="shared" si="14"/>
        <v>3.9118256886882252E-3</v>
      </c>
      <c r="F135">
        <f t="shared" si="11"/>
        <v>3.9217480156909304E-3</v>
      </c>
      <c r="G135">
        <f t="shared" si="10"/>
        <v>8.5796980969972569E-2</v>
      </c>
      <c r="H135">
        <f t="shared" si="8"/>
        <v>2.2021708511359172E-3</v>
      </c>
      <c r="I135">
        <f t="shared" si="9"/>
        <v>7.4776239501880143E-2</v>
      </c>
    </row>
    <row r="136" spans="1:9">
      <c r="A136" s="2">
        <v>44313</v>
      </c>
      <c r="B136">
        <v>17595.900000000001</v>
      </c>
      <c r="C136">
        <f t="shared" si="12"/>
        <v>5.8312322915668663E-4</v>
      </c>
      <c r="D136">
        <f t="shared" si="13"/>
        <v>1</v>
      </c>
      <c r="E136">
        <f t="shared" si="14"/>
        <v>5.8312322915668663E-4</v>
      </c>
      <c r="F136">
        <f t="shared" si="11"/>
        <v>3.6354741755802839E-3</v>
      </c>
      <c r="G136">
        <f t="shared" si="10"/>
        <v>8.4066116985593756E-2</v>
      </c>
      <c r="H136">
        <f t="shared" si="8"/>
        <v>2.2262382921319382E-3</v>
      </c>
      <c r="I136">
        <f t="shared" si="9"/>
        <v>7.4769773994457847E-2</v>
      </c>
    </row>
    <row r="137" spans="1:9">
      <c r="A137" s="2">
        <v>44314</v>
      </c>
      <c r="B137">
        <v>17567.53</v>
      </c>
      <c r="C137">
        <f t="shared" si="12"/>
        <v>-7.0078130176518916E-4</v>
      </c>
      <c r="D137">
        <f t="shared" si="13"/>
        <v>1</v>
      </c>
      <c r="E137">
        <f t="shared" si="14"/>
        <v>-7.0078130176518916E-4</v>
      </c>
      <c r="F137">
        <f t="shared" si="11"/>
        <v>3.6354741755802839E-3</v>
      </c>
      <c r="G137">
        <f t="shared" si="10"/>
        <v>8.3910357993112028E-2</v>
      </c>
      <c r="H137">
        <f t="shared" si="8"/>
        <v>2.2262382921319382E-3</v>
      </c>
      <c r="I137">
        <f t="shared" si="9"/>
        <v>7.4738283494163948E-2</v>
      </c>
    </row>
    <row r="138" spans="1:9">
      <c r="A138" s="2">
        <v>44315</v>
      </c>
      <c r="B138">
        <v>17566.66</v>
      </c>
      <c r="C138">
        <f t="shared" si="12"/>
        <v>-2.1508177608924571E-5</v>
      </c>
      <c r="D138">
        <f t="shared" si="13"/>
        <v>1</v>
      </c>
      <c r="E138">
        <f t="shared" si="14"/>
        <v>-2.1508177608924571E-5</v>
      </c>
      <c r="F138">
        <f t="shared" si="11"/>
        <v>3.3117171640161965E-3</v>
      </c>
      <c r="G138">
        <f t="shared" si="10"/>
        <v>8.0780309075695403E-2</v>
      </c>
      <c r="H138">
        <f t="shared" si="8"/>
        <v>2.2262382921319382E-3</v>
      </c>
      <c r="I138">
        <f t="shared" si="9"/>
        <v>7.4491799422010785E-2</v>
      </c>
    </row>
    <row r="139" spans="1:9">
      <c r="A139" s="2">
        <v>44319</v>
      </c>
      <c r="B139">
        <v>17222.349999999999</v>
      </c>
      <c r="C139">
        <f t="shared" si="12"/>
        <v>-8.596784771333613E-3</v>
      </c>
      <c r="D139">
        <f t="shared" si="13"/>
        <v>4</v>
      </c>
      <c r="E139">
        <f t="shared" si="14"/>
        <v>-4.2983923856668065E-3</v>
      </c>
      <c r="F139">
        <f t="shared" si="11"/>
        <v>3.2133493274612594E-3</v>
      </c>
      <c r="G139">
        <f t="shared" si="10"/>
        <v>8.0991168087265794E-2</v>
      </c>
      <c r="H139">
        <f t="shared" si="8"/>
        <v>2.1903312229040036E-3</v>
      </c>
      <c r="I139">
        <f t="shared" si="9"/>
        <v>7.4456277452192382E-2</v>
      </c>
    </row>
    <row r="140" spans="1:9">
      <c r="A140" s="2">
        <v>44320</v>
      </c>
      <c r="B140">
        <v>16933.78</v>
      </c>
      <c r="C140">
        <f t="shared" si="12"/>
        <v>-7.3384976913841238E-3</v>
      </c>
      <c r="D140">
        <f t="shared" si="13"/>
        <v>1</v>
      </c>
      <c r="E140">
        <f t="shared" si="14"/>
        <v>-7.3384976913841238E-3</v>
      </c>
      <c r="F140">
        <f t="shared" si="11"/>
        <v>3.2782654754907798E-3</v>
      </c>
      <c r="G140">
        <f t="shared" si="10"/>
        <v>8.304213833038486E-2</v>
      </c>
      <c r="H140">
        <f t="shared" si="8"/>
        <v>2.1903312229040036E-3</v>
      </c>
      <c r="I140">
        <f t="shared" si="9"/>
        <v>7.5337426377737063E-2</v>
      </c>
    </row>
    <row r="141" spans="1:9">
      <c r="A141" s="2">
        <v>44321</v>
      </c>
      <c r="B141">
        <v>16843.439999999999</v>
      </c>
      <c r="C141">
        <f t="shared" si="12"/>
        <v>-2.3231193714619127E-3</v>
      </c>
      <c r="D141">
        <f t="shared" si="13"/>
        <v>1</v>
      </c>
      <c r="E141">
        <f t="shared" si="14"/>
        <v>-2.3231193714619127E-3</v>
      </c>
      <c r="F141">
        <f t="shared" si="11"/>
        <v>3.2782654754907798E-3</v>
      </c>
      <c r="G141">
        <f t="shared" si="10"/>
        <v>8.0827095092768725E-2</v>
      </c>
      <c r="H141">
        <f t="shared" si="8"/>
        <v>2.2141391709790473E-3</v>
      </c>
      <c r="I141">
        <f t="shared" si="9"/>
        <v>7.5533669789222019E-2</v>
      </c>
    </row>
    <row r="142" spans="1:9">
      <c r="A142" s="2">
        <v>44322</v>
      </c>
      <c r="B142">
        <v>16994.36</v>
      </c>
      <c r="C142">
        <f t="shared" si="12"/>
        <v>3.8740200499748803E-3</v>
      </c>
      <c r="D142">
        <f t="shared" si="13"/>
        <v>1</v>
      </c>
      <c r="E142">
        <f t="shared" si="14"/>
        <v>3.8740200499748803E-3</v>
      </c>
      <c r="F142">
        <f t="shared" si="11"/>
        <v>3.2782654754907798E-3</v>
      </c>
      <c r="G142">
        <f t="shared" si="10"/>
        <v>8.1299560955624697E-2</v>
      </c>
      <c r="H142">
        <f t="shared" si="8"/>
        <v>2.2141391709790473E-3</v>
      </c>
      <c r="I142">
        <f t="shared" si="9"/>
        <v>7.5372775703036382E-2</v>
      </c>
    </row>
    <row r="143" spans="1:9">
      <c r="A143" s="2">
        <v>44323</v>
      </c>
      <c r="B143">
        <v>17285</v>
      </c>
      <c r="C143">
        <f t="shared" si="12"/>
        <v>7.364569987417741E-3</v>
      </c>
      <c r="D143">
        <f t="shared" si="13"/>
        <v>1</v>
      </c>
      <c r="E143">
        <f t="shared" si="14"/>
        <v>7.364569987417741E-3</v>
      </c>
      <c r="F143">
        <f t="shared" si="11"/>
        <v>3.598752214210786E-3</v>
      </c>
      <c r="G143">
        <f t="shared" si="10"/>
        <v>8.0508523911964613E-2</v>
      </c>
      <c r="H143">
        <f t="shared" si="8"/>
        <v>2.2141391709790473E-3</v>
      </c>
      <c r="I143">
        <f t="shared" si="9"/>
        <v>7.5973278619178894E-2</v>
      </c>
    </row>
    <row r="144" spans="1:9">
      <c r="A144" s="2">
        <v>44326</v>
      </c>
      <c r="B144">
        <v>17235.61</v>
      </c>
      <c r="C144">
        <f t="shared" si="12"/>
        <v>-1.242725380417494E-3</v>
      </c>
      <c r="D144">
        <f t="shared" si="13"/>
        <v>3</v>
      </c>
      <c r="E144">
        <f t="shared" si="14"/>
        <v>-7.1748783291282025E-4</v>
      </c>
      <c r="F144">
        <f t="shared" si="11"/>
        <v>3.5274897941274044E-3</v>
      </c>
      <c r="G144">
        <f t="shared" si="10"/>
        <v>7.7788358758860449E-2</v>
      </c>
      <c r="H144">
        <f t="shared" si="8"/>
        <v>2.0662973416005976E-3</v>
      </c>
      <c r="I144">
        <f t="shared" si="9"/>
        <v>7.6000969614268735E-2</v>
      </c>
    </row>
    <row r="145" spans="1:9">
      <c r="A145" s="2">
        <v>44327</v>
      </c>
      <c r="B145">
        <v>16583.13</v>
      </c>
      <c r="C145">
        <f t="shared" si="12"/>
        <v>-1.6760153186340433E-2</v>
      </c>
      <c r="D145">
        <f t="shared" si="13"/>
        <v>1</v>
      </c>
      <c r="E145">
        <f t="shared" si="14"/>
        <v>-1.6760153186340433E-2</v>
      </c>
      <c r="F145">
        <f t="shared" si="11"/>
        <v>3.2782654754907798E-3</v>
      </c>
      <c r="G145">
        <f t="shared" si="10"/>
        <v>8.8189406901830122E-2</v>
      </c>
      <c r="H145">
        <f t="shared" si="8"/>
        <v>1.9154648882089671E-3</v>
      </c>
      <c r="I145">
        <f t="shared" si="9"/>
        <v>8.1877907785678453E-2</v>
      </c>
    </row>
    <row r="146" spans="1:9">
      <c r="A146" s="2">
        <v>44328</v>
      </c>
      <c r="B146">
        <v>15902.37</v>
      </c>
      <c r="C146">
        <f t="shared" si="12"/>
        <v>-1.8204651354776114E-2</v>
      </c>
      <c r="D146">
        <f t="shared" si="13"/>
        <v>1</v>
      </c>
      <c r="E146">
        <f t="shared" si="14"/>
        <v>-1.8204651354776114E-2</v>
      </c>
      <c r="F146">
        <f t="shared" si="11"/>
        <v>3.0097615114450041E-3</v>
      </c>
      <c r="G146">
        <f t="shared" si="10"/>
        <v>9.6160437099835377E-2</v>
      </c>
      <c r="H146">
        <f t="shared" si="8"/>
        <v>1.7833115283137579E-3</v>
      </c>
      <c r="I146">
        <f t="shared" si="9"/>
        <v>8.8087022230507114E-2</v>
      </c>
    </row>
    <row r="147" spans="1:9">
      <c r="A147" s="2">
        <v>44329</v>
      </c>
      <c r="B147">
        <v>15670.1</v>
      </c>
      <c r="C147">
        <f t="shared" si="12"/>
        <v>-6.390085994388465E-3</v>
      </c>
      <c r="D147">
        <f t="shared" si="13"/>
        <v>1</v>
      </c>
      <c r="E147">
        <f t="shared" si="14"/>
        <v>-6.390085994388465E-3</v>
      </c>
      <c r="F147">
        <f t="shared" si="11"/>
        <v>3.0097615114450041E-3</v>
      </c>
      <c r="G147">
        <f t="shared" si="10"/>
        <v>9.7350187615952807E-2</v>
      </c>
      <c r="H147">
        <f t="shared" si="8"/>
        <v>1.7833115283137579E-3</v>
      </c>
      <c r="I147">
        <f t="shared" si="9"/>
        <v>8.8824008111661509E-2</v>
      </c>
    </row>
    <row r="148" spans="1:9">
      <c r="A148" s="2">
        <v>44330</v>
      </c>
      <c r="B148">
        <v>15827.09</v>
      </c>
      <c r="C148">
        <f t="shared" si="12"/>
        <v>4.329303999201034E-3</v>
      </c>
      <c r="D148">
        <f t="shared" si="13"/>
        <v>1</v>
      </c>
      <c r="E148">
        <f t="shared" si="14"/>
        <v>4.329303999201034E-3</v>
      </c>
      <c r="F148">
        <f t="shared" si="11"/>
        <v>3.2782654754907798E-3</v>
      </c>
      <c r="G148">
        <f t="shared" si="10"/>
        <v>9.7940965558875201E-2</v>
      </c>
      <c r="H148">
        <f t="shared" si="8"/>
        <v>1.7833115283137579E-3</v>
      </c>
      <c r="I148">
        <f t="shared" si="9"/>
        <v>8.8558590841887663E-2</v>
      </c>
    </row>
    <row r="149" spans="1:9">
      <c r="A149" s="2">
        <v>44333</v>
      </c>
      <c r="B149">
        <v>15353.89</v>
      </c>
      <c r="C149">
        <f t="shared" si="12"/>
        <v>-1.3182647099246565E-2</v>
      </c>
      <c r="D149">
        <f t="shared" si="13"/>
        <v>3</v>
      </c>
      <c r="E149">
        <f t="shared" si="14"/>
        <v>-7.6110048513818437E-3</v>
      </c>
      <c r="F149">
        <f t="shared" si="11"/>
        <v>2.9501622735946076E-3</v>
      </c>
      <c r="G149">
        <f t="shared" si="10"/>
        <v>9.9343661449408094E-2</v>
      </c>
      <c r="H149">
        <f t="shared" si="8"/>
        <v>1.7641361355361905E-3</v>
      </c>
      <c r="I149">
        <f t="shared" si="9"/>
        <v>8.9600605452392887E-2</v>
      </c>
    </row>
    <row r="150" spans="1:9">
      <c r="A150" s="2">
        <v>44334</v>
      </c>
      <c r="B150">
        <v>16145.98</v>
      </c>
      <c r="C150">
        <f t="shared" si="12"/>
        <v>2.1845985325382952E-2</v>
      </c>
      <c r="D150">
        <f t="shared" si="13"/>
        <v>1</v>
      </c>
      <c r="E150">
        <f t="shared" si="14"/>
        <v>2.1845985325382952E-2</v>
      </c>
      <c r="F150">
        <f t="shared" si="11"/>
        <v>3.3107376625895043E-3</v>
      </c>
      <c r="G150">
        <f t="shared" si="10"/>
        <v>0.11290045865197774</v>
      </c>
      <c r="H150">
        <f t="shared" si="8"/>
        <v>1.7641361355361905E-3</v>
      </c>
      <c r="I150">
        <f t="shared" si="9"/>
        <v>9.7097274331164302E-2</v>
      </c>
    </row>
    <row r="151" spans="1:9">
      <c r="A151" s="2">
        <v>44335</v>
      </c>
      <c r="B151">
        <v>16132.66</v>
      </c>
      <c r="C151">
        <f t="shared" si="12"/>
        <v>-3.5842915484095891E-4</v>
      </c>
      <c r="D151">
        <f t="shared" si="13"/>
        <v>1</v>
      </c>
      <c r="E151">
        <f t="shared" si="14"/>
        <v>-3.5842915484095891E-4</v>
      </c>
      <c r="F151">
        <f t="shared" si="11"/>
        <v>2.7128013089948474E-3</v>
      </c>
      <c r="G151">
        <f t="shared" si="10"/>
        <v>0.11281815354473897</v>
      </c>
      <c r="H151">
        <f t="shared" si="8"/>
        <v>1.7579697728055239E-3</v>
      </c>
      <c r="I151">
        <f t="shared" si="9"/>
        <v>9.6755533380896111E-2</v>
      </c>
    </row>
    <row r="152" spans="1:9">
      <c r="A152" s="2">
        <v>44336</v>
      </c>
      <c r="B152">
        <v>16042.36</v>
      </c>
      <c r="C152">
        <f t="shared" si="12"/>
        <v>-2.4377230958128925E-3</v>
      </c>
      <c r="D152">
        <f t="shared" si="13"/>
        <v>1</v>
      </c>
      <c r="E152">
        <f t="shared" si="14"/>
        <v>-2.4377230958128925E-3</v>
      </c>
      <c r="F152">
        <f t="shared" si="11"/>
        <v>2.7128013089948474E-3</v>
      </c>
      <c r="G152">
        <f t="shared" si="10"/>
        <v>0.11284626365334723</v>
      </c>
      <c r="H152">
        <f t="shared" si="8"/>
        <v>1.6193825523535619E-3</v>
      </c>
      <c r="I152">
        <f t="shared" si="9"/>
        <v>9.6874108175787982E-2</v>
      </c>
    </row>
    <row r="153" spans="1:9">
      <c r="A153" s="2">
        <v>44337</v>
      </c>
      <c r="B153">
        <v>16302.06</v>
      </c>
      <c r="C153">
        <f t="shared" si="12"/>
        <v>6.9742292952740372E-3</v>
      </c>
      <c r="D153">
        <f t="shared" si="13"/>
        <v>1</v>
      </c>
      <c r="E153">
        <f t="shared" si="14"/>
        <v>6.9742292952740372E-3</v>
      </c>
      <c r="F153">
        <f t="shared" si="11"/>
        <v>2.7744558841992758E-3</v>
      </c>
      <c r="G153">
        <f t="shared" si="10"/>
        <v>0.11416267456387036</v>
      </c>
      <c r="H153">
        <f t="shared" si="8"/>
        <v>1.6193825523535619E-3</v>
      </c>
      <c r="I153">
        <f t="shared" si="9"/>
        <v>9.7107858821259121E-2</v>
      </c>
    </row>
    <row r="154" spans="1:9">
      <c r="A154" s="2">
        <v>44340</v>
      </c>
      <c r="B154">
        <v>16338.29</v>
      </c>
      <c r="C154">
        <f t="shared" si="12"/>
        <v>9.6411316307783601E-4</v>
      </c>
      <c r="D154">
        <f t="shared" si="13"/>
        <v>3</v>
      </c>
      <c r="E154">
        <f t="shared" si="14"/>
        <v>5.5663099423225026E-4</v>
      </c>
      <c r="F154">
        <f t="shared" si="11"/>
        <v>2.3048363184087388E-3</v>
      </c>
      <c r="G154">
        <f t="shared" si="10"/>
        <v>0.11414965651929833</v>
      </c>
      <c r="H154">
        <f t="shared" si="8"/>
        <v>1.6019698367368568E-3</v>
      </c>
      <c r="I154">
        <f t="shared" si="9"/>
        <v>9.704186355549331E-2</v>
      </c>
    </row>
    <row r="155" spans="1:9">
      <c r="A155" s="2">
        <v>44341</v>
      </c>
      <c r="B155">
        <v>16595.669999999998</v>
      </c>
      <c r="C155">
        <f t="shared" si="12"/>
        <v>6.7881900296584861E-3</v>
      </c>
      <c r="D155">
        <f t="shared" si="13"/>
        <v>1</v>
      </c>
      <c r="E155">
        <f t="shared" si="14"/>
        <v>6.7881900296584861E-3</v>
      </c>
      <c r="F155">
        <f t="shared" si="11"/>
        <v>2.7128013089948474E-3</v>
      </c>
      <c r="G155">
        <f t="shared" si="10"/>
        <v>0.1143232164675299</v>
      </c>
      <c r="H155">
        <f t="shared" si="8"/>
        <v>1.7390668720226688E-3</v>
      </c>
      <c r="I155">
        <f t="shared" si="9"/>
        <v>9.7659713710636781E-2</v>
      </c>
    </row>
    <row r="156" spans="1:9">
      <c r="A156" s="2">
        <v>44342</v>
      </c>
      <c r="B156">
        <v>16643.689999999999</v>
      </c>
      <c r="C156">
        <f t="shared" si="12"/>
        <v>1.2548277421448231E-3</v>
      </c>
      <c r="D156">
        <f t="shared" si="13"/>
        <v>1</v>
      </c>
      <c r="E156">
        <f t="shared" si="14"/>
        <v>1.2548277421448231E-3</v>
      </c>
      <c r="F156">
        <f t="shared" si="11"/>
        <v>2.7128013089948474E-3</v>
      </c>
      <c r="G156">
        <f t="shared" si="10"/>
        <v>0.11330409692614746</v>
      </c>
      <c r="H156">
        <f t="shared" si="8"/>
        <v>1.7579697728055239E-3</v>
      </c>
      <c r="I156">
        <f t="shared" si="9"/>
        <v>9.7575821328290346E-2</v>
      </c>
    </row>
    <row r="157" spans="1:9">
      <c r="A157" s="2">
        <v>44343</v>
      </c>
      <c r="B157">
        <v>16601.61</v>
      </c>
      <c r="C157">
        <f t="shared" si="12"/>
        <v>-1.0994108375046183E-3</v>
      </c>
      <c r="D157">
        <f t="shared" si="13"/>
        <v>1</v>
      </c>
      <c r="E157">
        <f t="shared" si="14"/>
        <v>-1.0994108375046183E-3</v>
      </c>
      <c r="F157">
        <f t="shared" si="11"/>
        <v>2.7128013089948474E-3</v>
      </c>
      <c r="G157">
        <f t="shared" si="10"/>
        <v>0.10823116803975379</v>
      </c>
      <c r="H157">
        <f t="shared" si="8"/>
        <v>1.7579697728055239E-3</v>
      </c>
      <c r="I157">
        <f t="shared" si="9"/>
        <v>9.749956723547494E-2</v>
      </c>
    </row>
    <row r="158" spans="1:9">
      <c r="A158" s="2">
        <v>44344</v>
      </c>
      <c r="B158">
        <v>16870.86</v>
      </c>
      <c r="C158">
        <f t="shared" si="12"/>
        <v>6.9870141884390211E-3</v>
      </c>
      <c r="D158">
        <f t="shared" si="13"/>
        <v>1</v>
      </c>
      <c r="E158">
        <f t="shared" si="14"/>
        <v>6.9870141884390211E-3</v>
      </c>
      <c r="F158">
        <f t="shared" si="11"/>
        <v>3.4784973867421892E-3</v>
      </c>
      <c r="G158">
        <f t="shared" si="10"/>
        <v>0.10946954642563779</v>
      </c>
      <c r="H158">
        <f t="shared" si="8"/>
        <v>1.7833115283137579E-3</v>
      </c>
      <c r="I158">
        <f t="shared" si="9"/>
        <v>9.8035190018742974E-2</v>
      </c>
    </row>
    <row r="159" spans="1:9">
      <c r="A159" s="2">
        <v>44347</v>
      </c>
      <c r="B159">
        <v>17068.43</v>
      </c>
      <c r="C159">
        <f t="shared" si="12"/>
        <v>5.0563538615732567E-3</v>
      </c>
      <c r="D159">
        <f t="shared" si="13"/>
        <v>3</v>
      </c>
      <c r="E159">
        <f t="shared" si="14"/>
        <v>2.9192872630973239E-3</v>
      </c>
      <c r="F159">
        <f t="shared" si="11"/>
        <v>3.4003289061412408E-3</v>
      </c>
      <c r="G159">
        <f t="shared" si="10"/>
        <v>0.10835374739411484</v>
      </c>
      <c r="H159">
        <f t="shared" si="8"/>
        <v>1.7641361355361905E-3</v>
      </c>
      <c r="I159">
        <f t="shared" si="9"/>
        <v>9.7999646562056175E-2</v>
      </c>
    </row>
    <row r="160" spans="1:9">
      <c r="A160" s="2">
        <v>44348</v>
      </c>
      <c r="B160">
        <v>17162.38</v>
      </c>
      <c r="C160">
        <f t="shared" si="12"/>
        <v>2.383938272389554E-3</v>
      </c>
      <c r="D160">
        <f t="shared" si="13"/>
        <v>1</v>
      </c>
      <c r="E160">
        <f t="shared" si="14"/>
        <v>2.383938272389554E-3</v>
      </c>
      <c r="F160">
        <f t="shared" si="11"/>
        <v>4.0142247350330963E-3</v>
      </c>
      <c r="G160">
        <f t="shared" si="10"/>
        <v>0.10628942439324723</v>
      </c>
      <c r="H160">
        <f t="shared" si="8"/>
        <v>1.9154648882089671E-3</v>
      </c>
      <c r="I160">
        <f t="shared" si="9"/>
        <v>9.8050006928328229E-2</v>
      </c>
    </row>
    <row r="161" spans="1:9">
      <c r="A161" s="2">
        <v>44349</v>
      </c>
      <c r="B161">
        <v>17165.04</v>
      </c>
      <c r="C161">
        <f t="shared" si="12"/>
        <v>6.730615491496334E-5</v>
      </c>
      <c r="D161">
        <f t="shared" si="13"/>
        <v>1</v>
      </c>
      <c r="E161">
        <f t="shared" si="14"/>
        <v>6.730615491496334E-5</v>
      </c>
      <c r="F161">
        <f t="shared" si="11"/>
        <v>4.0142247350330963E-3</v>
      </c>
      <c r="G161">
        <f t="shared" si="10"/>
        <v>0.10618676613691781</v>
      </c>
      <c r="H161">
        <f t="shared" si="8"/>
        <v>1.9362851587329775E-3</v>
      </c>
      <c r="I161">
        <f t="shared" si="9"/>
        <v>9.7892171570061248E-2</v>
      </c>
    </row>
    <row r="162" spans="1:9">
      <c r="A162" s="2">
        <v>44350</v>
      </c>
      <c r="B162">
        <v>17246.16</v>
      </c>
      <c r="C162">
        <f t="shared" si="12"/>
        <v>2.0475911117447576E-3</v>
      </c>
      <c r="D162">
        <f t="shared" si="13"/>
        <v>1</v>
      </c>
      <c r="E162">
        <f t="shared" si="14"/>
        <v>2.0475911117447576E-3</v>
      </c>
      <c r="F162">
        <f t="shared" si="11"/>
        <v>4.8395295166063475E-3</v>
      </c>
      <c r="G162">
        <f t="shared" si="10"/>
        <v>0.10621292511805713</v>
      </c>
      <c r="H162">
        <f t="shared" si="8"/>
        <v>1.9362851587329775E-3</v>
      </c>
      <c r="I162">
        <f t="shared" si="9"/>
        <v>9.7605311609814852E-2</v>
      </c>
    </row>
    <row r="163" spans="1:9">
      <c r="A163" s="2">
        <v>44351</v>
      </c>
      <c r="B163">
        <v>17147.41</v>
      </c>
      <c r="C163">
        <f t="shared" si="12"/>
        <v>-2.4938788230409507E-3</v>
      </c>
      <c r="D163">
        <f t="shared" si="13"/>
        <v>1</v>
      </c>
      <c r="E163">
        <f t="shared" si="14"/>
        <v>-2.4938788230409507E-3</v>
      </c>
      <c r="F163">
        <f t="shared" si="11"/>
        <v>4.8395295166063475E-3</v>
      </c>
      <c r="G163">
        <f t="shared" si="10"/>
        <v>0.10648122823231997</v>
      </c>
      <c r="H163">
        <f t="shared" si="8"/>
        <v>1.7833115283137579E-3</v>
      </c>
      <c r="I163">
        <f t="shared" si="9"/>
        <v>9.7641182923488903E-2</v>
      </c>
    </row>
    <row r="164" spans="1:9">
      <c r="A164" s="2">
        <v>44354</v>
      </c>
      <c r="B164">
        <v>17083.91</v>
      </c>
      <c r="C164">
        <f t="shared" si="12"/>
        <v>-1.6112572482551563E-3</v>
      </c>
      <c r="D164">
        <f t="shared" si="13"/>
        <v>3</v>
      </c>
      <c r="E164">
        <f t="shared" si="14"/>
        <v>-9.3025980601385018E-4</v>
      </c>
      <c r="F164">
        <f t="shared" si="11"/>
        <v>3.715551786263076E-3</v>
      </c>
      <c r="G164">
        <f t="shared" si="10"/>
        <v>0.10650778018363448</v>
      </c>
      <c r="H164">
        <f t="shared" si="8"/>
        <v>1.7641361355361905E-3</v>
      </c>
      <c r="I164">
        <f t="shared" si="9"/>
        <v>9.7661933998731423E-2</v>
      </c>
    </row>
    <row r="165" spans="1:9">
      <c r="A165" s="2">
        <v>44355</v>
      </c>
      <c r="B165">
        <v>17076.21</v>
      </c>
      <c r="C165">
        <f t="shared" si="12"/>
        <v>-1.9578781147675957E-4</v>
      </c>
      <c r="D165">
        <f t="shared" si="13"/>
        <v>1</v>
      </c>
      <c r="E165">
        <f t="shared" si="14"/>
        <v>-1.9578781147675957E-4</v>
      </c>
      <c r="F165">
        <f t="shared" si="11"/>
        <v>2.7432822225790594E-3</v>
      </c>
      <c r="G165">
        <f t="shared" si="10"/>
        <v>0.10516472946509456</v>
      </c>
      <c r="H165">
        <f t="shared" si="8"/>
        <v>1.7390668720226688E-3</v>
      </c>
      <c r="I165">
        <f t="shared" si="9"/>
        <v>9.7382021242322203E-2</v>
      </c>
    </row>
    <row r="166" spans="1:9">
      <c r="A166" s="2">
        <v>44356</v>
      </c>
      <c r="B166">
        <v>16966.22</v>
      </c>
      <c r="C166">
        <f t="shared" si="12"/>
        <v>-2.8063928623732353E-3</v>
      </c>
      <c r="D166">
        <f t="shared" si="13"/>
        <v>1</v>
      </c>
      <c r="E166">
        <f t="shared" si="14"/>
        <v>-2.8063928623732353E-3</v>
      </c>
      <c r="F166">
        <f t="shared" si="11"/>
        <v>2.3307333556942303E-3</v>
      </c>
      <c r="G166">
        <f t="shared" si="10"/>
        <v>0.10536916709586233</v>
      </c>
      <c r="H166">
        <f t="shared" si="8"/>
        <v>1.6193825523535619E-3</v>
      </c>
      <c r="I166">
        <f t="shared" si="9"/>
        <v>9.7504595425588148E-2</v>
      </c>
    </row>
    <row r="167" spans="1:9">
      <c r="A167" s="2">
        <v>44357</v>
      </c>
      <c r="B167">
        <v>17159.22</v>
      </c>
      <c r="C167">
        <f t="shared" si="12"/>
        <v>4.9124482320007249E-3</v>
      </c>
      <c r="D167">
        <f t="shared" si="13"/>
        <v>1</v>
      </c>
      <c r="E167">
        <f t="shared" si="14"/>
        <v>4.9124482320007249E-3</v>
      </c>
      <c r="F167">
        <f t="shared" si="11"/>
        <v>2.8063461817188079E-3</v>
      </c>
      <c r="G167">
        <f t="shared" si="10"/>
        <v>0.10597619685330315</v>
      </c>
      <c r="H167">
        <f t="shared" si="8"/>
        <v>1.6193825523535619E-3</v>
      </c>
      <c r="I167">
        <f t="shared" si="9"/>
        <v>9.7701747951310022E-2</v>
      </c>
    </row>
    <row r="168" spans="1:9">
      <c r="A168" s="2">
        <v>44358</v>
      </c>
      <c r="B168">
        <v>17213.52</v>
      </c>
      <c r="C168">
        <f t="shared" si="12"/>
        <v>1.3721460660075413E-3</v>
      </c>
      <c r="D168">
        <f t="shared" si="13"/>
        <v>1</v>
      </c>
      <c r="E168">
        <f t="shared" si="14"/>
        <v>1.3721460660075413E-3</v>
      </c>
      <c r="F168">
        <f t="shared" si="11"/>
        <v>2.8063461817188079E-3</v>
      </c>
      <c r="G168">
        <f t="shared" si="10"/>
        <v>0.10595376645326672</v>
      </c>
      <c r="H168">
        <f t="shared" si="8"/>
        <v>1.6193825523535619E-3</v>
      </c>
      <c r="I168">
        <f t="shared" si="9"/>
        <v>9.7711609732171203E-2</v>
      </c>
    </row>
    <row r="169" spans="1:9">
      <c r="A169" s="2">
        <v>44362</v>
      </c>
      <c r="B169">
        <v>17371.29</v>
      </c>
      <c r="C169">
        <f t="shared" si="12"/>
        <v>3.9623820812274019E-3</v>
      </c>
      <c r="D169">
        <f t="shared" si="13"/>
        <v>4</v>
      </c>
      <c r="E169">
        <f t="shared" si="14"/>
        <v>1.981191040613701E-3</v>
      </c>
      <c r="F169">
        <f t="shared" si="11"/>
        <v>3.6742678775268192E-3</v>
      </c>
      <c r="G169">
        <f t="shared" si="10"/>
        <v>0.10576260735656165</v>
      </c>
      <c r="H169">
        <f t="shared" si="8"/>
        <v>1.7355523105539422E-3</v>
      </c>
      <c r="I169">
        <f t="shared" si="9"/>
        <v>9.7390267283672283E-2</v>
      </c>
    </row>
    <row r="170" spans="1:9">
      <c r="A170" s="2">
        <v>44363</v>
      </c>
      <c r="B170">
        <v>17307.86</v>
      </c>
      <c r="C170">
        <f t="shared" si="12"/>
        <v>-1.5886969378668774E-3</v>
      </c>
      <c r="D170">
        <f t="shared" si="13"/>
        <v>1</v>
      </c>
      <c r="E170">
        <f t="shared" si="14"/>
        <v>-1.5886969378668774E-3</v>
      </c>
      <c r="F170">
        <f t="shared" si="11"/>
        <v>2.7128013089948474E-3</v>
      </c>
      <c r="G170">
        <f t="shared" si="10"/>
        <v>0.10581343064676238</v>
      </c>
      <c r="H170">
        <f t="shared" si="8"/>
        <v>1.7355523105539422E-3</v>
      </c>
      <c r="I170">
        <f t="shared" si="9"/>
        <v>9.745948787681899E-2</v>
      </c>
    </row>
    <row r="171" spans="1:9">
      <c r="A171" s="2">
        <v>44364</v>
      </c>
      <c r="B171">
        <v>17390.61</v>
      </c>
      <c r="C171">
        <f t="shared" si="12"/>
        <v>2.0714421419149348E-3</v>
      </c>
      <c r="D171">
        <f t="shared" si="13"/>
        <v>1</v>
      </c>
      <c r="E171">
        <f t="shared" si="14"/>
        <v>2.0714421419149348E-3</v>
      </c>
      <c r="F171">
        <f t="shared" si="11"/>
        <v>3.6742678775268192E-3</v>
      </c>
      <c r="G171">
        <f t="shared" si="10"/>
        <v>0.10472948531303575</v>
      </c>
      <c r="H171">
        <f t="shared" si="8"/>
        <v>1.925818752469556E-3</v>
      </c>
      <c r="I171">
        <f t="shared" si="9"/>
        <v>9.746594820544123E-2</v>
      </c>
    </row>
    <row r="172" spans="1:9">
      <c r="A172" s="2">
        <v>44365</v>
      </c>
      <c r="B172">
        <v>17318.54</v>
      </c>
      <c r="C172">
        <f t="shared" si="12"/>
        <v>-1.8035387379335631E-3</v>
      </c>
      <c r="D172">
        <f t="shared" si="13"/>
        <v>1</v>
      </c>
      <c r="E172">
        <f t="shared" si="14"/>
        <v>-1.8035387379335631E-3</v>
      </c>
      <c r="F172">
        <f t="shared" si="11"/>
        <v>2.7744558841992758E-3</v>
      </c>
      <c r="G172">
        <f t="shared" si="10"/>
        <v>0.10482953329230871</v>
      </c>
      <c r="H172">
        <f t="shared" si="8"/>
        <v>1.925818752469556E-3</v>
      </c>
      <c r="I172">
        <f t="shared" si="9"/>
        <v>9.7171919262758699E-2</v>
      </c>
    </row>
    <row r="173" spans="1:9">
      <c r="A173" s="2">
        <v>44368</v>
      </c>
      <c r="B173">
        <v>17062.98</v>
      </c>
      <c r="C173">
        <f t="shared" si="12"/>
        <v>-6.4563952910238094E-3</v>
      </c>
      <c r="D173">
        <f t="shared" si="13"/>
        <v>3</v>
      </c>
      <c r="E173">
        <f t="shared" si="14"/>
        <v>-3.7276015592672285E-3</v>
      </c>
      <c r="F173">
        <f t="shared" si="11"/>
        <v>2.7128013089948474E-3</v>
      </c>
      <c r="G173">
        <f t="shared" si="10"/>
        <v>0.10532067765592745</v>
      </c>
      <c r="H173">
        <f t="shared" si="8"/>
        <v>1.7355523105539422E-3</v>
      </c>
      <c r="I173">
        <f t="shared" si="9"/>
        <v>9.6743794212298589E-2</v>
      </c>
    </row>
    <row r="174" spans="1:9">
      <c r="A174" s="2">
        <v>44369</v>
      </c>
      <c r="B174">
        <v>17075.55</v>
      </c>
      <c r="C174">
        <f t="shared" si="12"/>
        <v>3.1981938790151315E-4</v>
      </c>
      <c r="D174">
        <f t="shared" si="13"/>
        <v>1</v>
      </c>
      <c r="E174">
        <f t="shared" si="14"/>
        <v>3.1981938790151315E-4</v>
      </c>
      <c r="F174">
        <f t="shared" si="11"/>
        <v>2.7128013089948474E-3</v>
      </c>
      <c r="G174">
        <f t="shared" si="10"/>
        <v>0.10476307840740132</v>
      </c>
      <c r="H174">
        <f t="shared" si="8"/>
        <v>1.7355523105539422E-3</v>
      </c>
      <c r="I174">
        <f t="shared" si="9"/>
        <v>9.6689767111702254E-2</v>
      </c>
    </row>
    <row r="175" spans="1:9">
      <c r="A175" s="2">
        <v>44370</v>
      </c>
      <c r="B175">
        <v>17336.71</v>
      </c>
      <c r="C175">
        <f t="shared" si="12"/>
        <v>6.5919834652819051E-3</v>
      </c>
      <c r="D175">
        <f t="shared" si="13"/>
        <v>1</v>
      </c>
      <c r="E175">
        <f t="shared" si="14"/>
        <v>6.5919834652819051E-3</v>
      </c>
      <c r="F175">
        <f t="shared" si="11"/>
        <v>3.319876073121238E-3</v>
      </c>
      <c r="G175">
        <f t="shared" si="10"/>
        <v>0.10584142591593206</v>
      </c>
      <c r="H175">
        <f t="shared" si="8"/>
        <v>1.9052217604645339E-3</v>
      </c>
      <c r="I175">
        <f t="shared" si="9"/>
        <v>9.726440366198677E-2</v>
      </c>
    </row>
    <row r="176" spans="1:9">
      <c r="A176" s="2">
        <v>44371</v>
      </c>
      <c r="B176">
        <v>17407.96</v>
      </c>
      <c r="C176">
        <f t="shared" si="12"/>
        <v>1.7811955163709759E-3</v>
      </c>
      <c r="D176">
        <f t="shared" si="13"/>
        <v>1</v>
      </c>
      <c r="E176">
        <f t="shared" si="14"/>
        <v>1.7811955163709759E-3</v>
      </c>
      <c r="F176">
        <f t="shared" si="11"/>
        <v>3.319876073121238E-3</v>
      </c>
      <c r="G176">
        <f t="shared" si="10"/>
        <v>0.10480958511582357</v>
      </c>
      <c r="H176">
        <f t="shared" si="8"/>
        <v>1.925818752469556E-3</v>
      </c>
      <c r="I176">
        <f t="shared" si="9"/>
        <v>9.7236145067221474E-2</v>
      </c>
    </row>
    <row r="177" spans="1:9">
      <c r="A177" s="2">
        <v>44372</v>
      </c>
      <c r="B177">
        <v>17502.990000000002</v>
      </c>
      <c r="C177">
        <f t="shared" si="12"/>
        <v>2.3643645647218243E-3</v>
      </c>
      <c r="D177">
        <f t="shared" si="13"/>
        <v>1</v>
      </c>
      <c r="E177">
        <f t="shared" si="14"/>
        <v>2.3643645647218243E-3</v>
      </c>
      <c r="F177">
        <f t="shared" si="11"/>
        <v>3.3953278020558116E-3</v>
      </c>
      <c r="G177">
        <f t="shared" si="10"/>
        <v>0.10478165494641148</v>
      </c>
      <c r="H177">
        <f t="shared" si="8"/>
        <v>2.0774665164200604E-3</v>
      </c>
      <c r="I177">
        <f t="shared" si="9"/>
        <v>9.6540953204994506E-2</v>
      </c>
    </row>
    <row r="178" spans="1:9">
      <c r="A178" s="2">
        <v>44375</v>
      </c>
      <c r="B178">
        <v>17590.97</v>
      </c>
      <c r="C178">
        <f t="shared" si="12"/>
        <v>2.1775432904176683E-3</v>
      </c>
      <c r="D178">
        <f t="shared" si="13"/>
        <v>3</v>
      </c>
      <c r="E178">
        <f t="shared" si="14"/>
        <v>1.2572052048947042E-3</v>
      </c>
      <c r="F178">
        <f t="shared" si="11"/>
        <v>3.319876073121238E-3</v>
      </c>
      <c r="G178">
        <f t="shared" si="10"/>
        <v>0.10472436297532219</v>
      </c>
      <c r="H178">
        <f t="shared" si="8"/>
        <v>2.0552476231963162E-3</v>
      </c>
      <c r="I178">
        <f t="shared" si="9"/>
        <v>9.65377746445404E-2</v>
      </c>
    </row>
    <row r="179" spans="1:9">
      <c r="A179" s="2">
        <v>44376</v>
      </c>
      <c r="B179">
        <v>17598.189999999999</v>
      </c>
      <c r="C179">
        <f t="shared" si="12"/>
        <v>1.7821432528318732E-4</v>
      </c>
      <c r="D179">
        <f t="shared" si="13"/>
        <v>1</v>
      </c>
      <c r="E179">
        <f t="shared" si="14"/>
        <v>1.7821432528318732E-4</v>
      </c>
      <c r="F179">
        <f t="shared" si="11"/>
        <v>3.319876073121238E-3</v>
      </c>
      <c r="G179">
        <f t="shared" si="10"/>
        <v>0.10431044703348752</v>
      </c>
      <c r="H179">
        <f t="shared" si="8"/>
        <v>1.9052217604645339E-3</v>
      </c>
      <c r="I179">
        <f t="shared" si="9"/>
        <v>9.6519605881564621E-2</v>
      </c>
    </row>
    <row r="180" spans="1:9">
      <c r="A180" s="2">
        <v>44377</v>
      </c>
      <c r="B180">
        <v>17755.46</v>
      </c>
      <c r="C180">
        <f t="shared" si="12"/>
        <v>3.8639259998940181E-3</v>
      </c>
      <c r="D180">
        <f t="shared" si="13"/>
        <v>1</v>
      </c>
      <c r="E180">
        <f t="shared" si="14"/>
        <v>3.8639259998940181E-3</v>
      </c>
      <c r="F180">
        <f t="shared" si="11"/>
        <v>3.319876073121238E-3</v>
      </c>
      <c r="G180">
        <f t="shared" si="10"/>
        <v>0.10434410380441388</v>
      </c>
      <c r="H180">
        <f t="shared" si="8"/>
        <v>1.9052217604645339E-3</v>
      </c>
      <c r="I180">
        <f t="shared" si="9"/>
        <v>9.6674122857450223E-2</v>
      </c>
    </row>
    <row r="181" spans="1:9">
      <c r="A181" s="2">
        <v>44378</v>
      </c>
      <c r="B181">
        <v>17713.939999999999</v>
      </c>
      <c r="C181">
        <f t="shared" si="12"/>
        <v>-1.0167589598267792E-3</v>
      </c>
      <c r="D181">
        <f t="shared" si="13"/>
        <v>1</v>
      </c>
      <c r="E181">
        <f t="shared" si="14"/>
        <v>-1.0167589598267792E-3</v>
      </c>
      <c r="F181">
        <f t="shared" si="11"/>
        <v>2.4120380076370525E-3</v>
      </c>
      <c r="G181">
        <f t="shared" si="10"/>
        <v>0.10434968399526719</v>
      </c>
      <c r="H181">
        <f t="shared" si="8"/>
        <v>1.7543150382356065E-3</v>
      </c>
      <c r="I181">
        <f t="shared" si="9"/>
        <v>9.6648699757616946E-2</v>
      </c>
    </row>
    <row r="182" spans="1:9">
      <c r="A182" s="2">
        <v>44379</v>
      </c>
      <c r="B182">
        <v>17710.150000000001</v>
      </c>
      <c r="C182">
        <f t="shared" si="12"/>
        <v>-9.2929760097845048E-5</v>
      </c>
      <c r="D182">
        <f t="shared" si="13"/>
        <v>1</v>
      </c>
      <c r="E182">
        <f t="shared" si="14"/>
        <v>-9.2929760097845048E-5</v>
      </c>
      <c r="F182">
        <f t="shared" si="11"/>
        <v>1.8548135993993597E-3</v>
      </c>
      <c r="G182">
        <f t="shared" si="10"/>
        <v>0.10429324018816044</v>
      </c>
      <c r="H182">
        <f t="shared" si="8"/>
        <v>1.7543150382356065E-3</v>
      </c>
      <c r="I182">
        <f t="shared" si="9"/>
        <v>9.6642765042418741E-2</v>
      </c>
    </row>
    <row r="183" spans="1:9">
      <c r="A183" s="2">
        <v>44382</v>
      </c>
      <c r="B183">
        <v>17919.330000000002</v>
      </c>
      <c r="C183">
        <f t="shared" si="12"/>
        <v>5.0995278918198857E-3</v>
      </c>
      <c r="D183">
        <f t="shared" si="13"/>
        <v>3</v>
      </c>
      <c r="E183">
        <f t="shared" si="14"/>
        <v>2.944213801082216E-3</v>
      </c>
      <c r="F183">
        <f t="shared" si="11"/>
        <v>1.8126587448675561E-3</v>
      </c>
      <c r="G183">
        <f t="shared" si="10"/>
        <v>0.10430554270408124</v>
      </c>
      <c r="H183">
        <f t="shared" si="8"/>
        <v>1.7355523105539422E-3</v>
      </c>
      <c r="I183">
        <f t="shared" si="9"/>
        <v>9.6187937937804363E-2</v>
      </c>
    </row>
    <row r="184" spans="1:9">
      <c r="A184" s="2">
        <v>44383</v>
      </c>
      <c r="B184">
        <v>17913.07</v>
      </c>
      <c r="C184">
        <f t="shared" si="12"/>
        <v>-1.5174442595943571E-4</v>
      </c>
      <c r="D184">
        <f t="shared" si="13"/>
        <v>1</v>
      </c>
      <c r="E184">
        <f t="shared" si="14"/>
        <v>-1.5174442595943571E-4</v>
      </c>
      <c r="F184">
        <f t="shared" si="11"/>
        <v>1.8126587448675561E-3</v>
      </c>
      <c r="G184">
        <f t="shared" si="10"/>
        <v>0.10415702153524568</v>
      </c>
      <c r="H184">
        <f t="shared" si="8"/>
        <v>1.5934031531179432E-3</v>
      </c>
      <c r="I184">
        <f t="shared" si="9"/>
        <v>9.6185931605587013E-2</v>
      </c>
    </row>
    <row r="185" spans="1:9">
      <c r="A185" s="2">
        <v>44384</v>
      </c>
      <c r="B185">
        <v>17850.689999999999</v>
      </c>
      <c r="C185">
        <f t="shared" si="12"/>
        <v>-1.5150150462144511E-3</v>
      </c>
      <c r="D185">
        <f t="shared" si="13"/>
        <v>1</v>
      </c>
      <c r="E185">
        <f t="shared" si="14"/>
        <v>-1.5150150462144511E-3</v>
      </c>
      <c r="F185">
        <f t="shared" si="11"/>
        <v>1.8548135993993597E-3</v>
      </c>
      <c r="G185">
        <f t="shared" si="10"/>
        <v>0.10426864606124703</v>
      </c>
      <c r="H185">
        <f t="shared" si="8"/>
        <v>1.32691368374748E-3</v>
      </c>
      <c r="I185">
        <f t="shared" si="9"/>
        <v>9.6190485131497874E-2</v>
      </c>
    </row>
    <row r="186" spans="1:9">
      <c r="A186" s="2">
        <v>44385</v>
      </c>
      <c r="B186">
        <v>17866.09</v>
      </c>
      <c r="C186">
        <f t="shared" si="12"/>
        <v>3.7450942866456655E-4</v>
      </c>
      <c r="D186">
        <f t="shared" si="13"/>
        <v>1</v>
      </c>
      <c r="E186">
        <f t="shared" si="14"/>
        <v>3.7450942866456655E-4</v>
      </c>
      <c r="F186">
        <f t="shared" si="11"/>
        <v>1.9705529879909377E-3</v>
      </c>
      <c r="G186">
        <f t="shared" ref="G186:G249" si="15">_xlfn.STDEV.S(E127:E186)*SQRT(364)</f>
        <v>0.10421427834926539</v>
      </c>
      <c r="H186">
        <f t="shared" si="8"/>
        <v>1.1273655905260137E-3</v>
      </c>
      <c r="I186">
        <f t="shared" si="9"/>
        <v>9.6102613452280161E-2</v>
      </c>
    </row>
    <row r="187" spans="1:9">
      <c r="A187" s="2">
        <v>44386</v>
      </c>
      <c r="B187">
        <v>17661.48</v>
      </c>
      <c r="C187">
        <f t="shared" si="12"/>
        <v>-5.0024235497479197E-3</v>
      </c>
      <c r="D187">
        <f t="shared" si="13"/>
        <v>1</v>
      </c>
      <c r="E187">
        <f t="shared" si="14"/>
        <v>-5.0024235497479197E-3</v>
      </c>
      <c r="F187">
        <f t="shared" si="11"/>
        <v>1.4693935420351919E-3</v>
      </c>
      <c r="G187">
        <f t="shared" si="15"/>
        <v>0.10506945082421497</v>
      </c>
      <c r="H187">
        <f t="shared" ref="H187:H250" si="16">MEDIAN(E68:E187)/SUM(D68:D187)*364</f>
        <v>1.1273655905260137E-3</v>
      </c>
      <c r="I187">
        <f t="shared" ref="I187:I250" si="17">_xlfn.STDEV.S(E68:E187)*SQRT(364)</f>
        <v>9.6562627580885865E-2</v>
      </c>
    </row>
    <row r="188" spans="1:9">
      <c r="A188" s="2">
        <v>44389</v>
      </c>
      <c r="B188">
        <v>17814.330000000002</v>
      </c>
      <c r="C188">
        <f t="shared" si="12"/>
        <v>3.7423992478102987E-3</v>
      </c>
      <c r="D188">
        <f t="shared" si="13"/>
        <v>3</v>
      </c>
      <c r="E188">
        <f t="shared" si="14"/>
        <v>2.160675213138329E-3</v>
      </c>
      <c r="F188">
        <f t="shared" si="11"/>
        <v>1.4359982342616647E-3</v>
      </c>
      <c r="G188">
        <f t="shared" si="15"/>
        <v>0.10441571519263169</v>
      </c>
      <c r="H188">
        <f t="shared" si="16"/>
        <v>1.1152433798751963E-3</v>
      </c>
      <c r="I188">
        <f t="shared" si="17"/>
        <v>9.5996985391017475E-2</v>
      </c>
    </row>
    <row r="189" spans="1:9">
      <c r="A189" s="2">
        <v>44390</v>
      </c>
      <c r="B189">
        <v>17847.52</v>
      </c>
      <c r="C189">
        <f t="shared" si="12"/>
        <v>8.0838419858371457E-4</v>
      </c>
      <c r="D189">
        <f t="shared" si="13"/>
        <v>1</v>
      </c>
      <c r="E189">
        <f t="shared" si="14"/>
        <v>8.0838419858371457E-4</v>
      </c>
      <c r="F189">
        <f t="shared" si="11"/>
        <v>1.4359982342616647E-3</v>
      </c>
      <c r="G189">
        <f t="shared" si="15"/>
        <v>0.10432991999547052</v>
      </c>
      <c r="H189">
        <f t="shared" si="16"/>
        <v>1.1152433798751963E-3</v>
      </c>
      <c r="I189">
        <f t="shared" si="17"/>
        <v>9.5283107007685608E-2</v>
      </c>
    </row>
    <row r="190" spans="1:9">
      <c r="A190" s="2">
        <v>44391</v>
      </c>
      <c r="B190">
        <v>17845.75</v>
      </c>
      <c r="C190">
        <f t="shared" si="12"/>
        <v>-4.3072614730978669E-5</v>
      </c>
      <c r="D190">
        <f t="shared" si="13"/>
        <v>1</v>
      </c>
      <c r="E190">
        <f t="shared" si="14"/>
        <v>-4.3072614730978669E-5</v>
      </c>
      <c r="F190">
        <f t="shared" si="11"/>
        <v>1.0539783232513429E-3</v>
      </c>
      <c r="G190">
        <f t="shared" si="15"/>
        <v>0.1042876244904281</v>
      </c>
      <c r="H190">
        <f t="shared" si="16"/>
        <v>9.2101933134359039E-4</v>
      </c>
      <c r="I190">
        <f t="shared" si="17"/>
        <v>9.5263991755730776E-2</v>
      </c>
    </row>
    <row r="191" spans="1:9">
      <c r="A191" s="2">
        <v>44392</v>
      </c>
      <c r="B191">
        <v>18034.189999999999</v>
      </c>
      <c r="C191">
        <f t="shared" si="12"/>
        <v>4.5618362034340419E-3</v>
      </c>
      <c r="D191">
        <f t="shared" si="13"/>
        <v>1</v>
      </c>
      <c r="E191">
        <f t="shared" si="14"/>
        <v>4.5618362034340419E-3</v>
      </c>
      <c r="F191">
        <f t="shared" ref="F191:F254" si="18">MEDIAN(E132:E191)/SUM(D132:D191)*364</f>
        <v>1.0539783232513429E-3</v>
      </c>
      <c r="G191">
        <f t="shared" si="15"/>
        <v>0.10478050253830914</v>
      </c>
      <c r="H191">
        <f t="shared" si="16"/>
        <v>1.1273655905260137E-3</v>
      </c>
      <c r="I191">
        <f t="shared" si="17"/>
        <v>9.5484893311711949E-2</v>
      </c>
    </row>
    <row r="192" spans="1:9">
      <c r="A192" s="2">
        <v>44393</v>
      </c>
      <c r="B192">
        <v>17895.25</v>
      </c>
      <c r="C192">
        <f t="shared" si="12"/>
        <v>-3.3588709478875518E-3</v>
      </c>
      <c r="D192">
        <f t="shared" si="13"/>
        <v>1</v>
      </c>
      <c r="E192">
        <f t="shared" si="14"/>
        <v>-3.3588709478875518E-3</v>
      </c>
      <c r="F192">
        <f t="shared" si="18"/>
        <v>1.0539783232513429E-3</v>
      </c>
      <c r="G192">
        <f t="shared" si="15"/>
        <v>0.1048419177462617</v>
      </c>
      <c r="H192">
        <f t="shared" si="16"/>
        <v>9.2101933134359039E-4</v>
      </c>
      <c r="I192">
        <f t="shared" si="17"/>
        <v>9.4888779012686372E-2</v>
      </c>
    </row>
    <row r="193" spans="1:9">
      <c r="A193" s="2">
        <v>44396</v>
      </c>
      <c r="B193">
        <v>17789.25</v>
      </c>
      <c r="C193">
        <f t="shared" si="12"/>
        <v>-2.5801314567008545E-3</v>
      </c>
      <c r="D193">
        <f t="shared" si="13"/>
        <v>3</v>
      </c>
      <c r="E193">
        <f t="shared" si="14"/>
        <v>-1.4896395910708596E-3</v>
      </c>
      <c r="F193">
        <f t="shared" si="18"/>
        <v>1.030024270450176E-3</v>
      </c>
      <c r="G193">
        <f t="shared" si="15"/>
        <v>0.10467605675566399</v>
      </c>
      <c r="H193">
        <f t="shared" si="16"/>
        <v>9.1111589767322936E-4</v>
      </c>
      <c r="I193">
        <f t="shared" si="17"/>
        <v>9.4873768963311039E-2</v>
      </c>
    </row>
    <row r="194" spans="1:9">
      <c r="A194" s="2">
        <v>44397</v>
      </c>
      <c r="B194">
        <v>17528.740000000002</v>
      </c>
      <c r="C194">
        <f t="shared" si="12"/>
        <v>-6.406939205282753E-3</v>
      </c>
      <c r="D194">
        <f t="shared" si="13"/>
        <v>1</v>
      </c>
      <c r="E194">
        <f t="shared" si="14"/>
        <v>-6.406939205282753E-3</v>
      </c>
      <c r="F194">
        <f t="shared" si="18"/>
        <v>5.0778099313708439E-4</v>
      </c>
      <c r="G194">
        <f t="shared" si="15"/>
        <v>0.10526969287433108</v>
      </c>
      <c r="H194">
        <f t="shared" si="16"/>
        <v>9.1111589767322936E-4</v>
      </c>
      <c r="I194">
        <f t="shared" si="17"/>
        <v>9.5467758868035171E-2</v>
      </c>
    </row>
    <row r="195" spans="1:9">
      <c r="A195" s="2">
        <v>44398</v>
      </c>
      <c r="B195">
        <v>17458.79</v>
      </c>
      <c r="C195">
        <f t="shared" ref="C195:C258" si="19">LOG(B195/B194)</f>
        <v>-1.7365581100135946E-3</v>
      </c>
      <c r="D195">
        <f t="shared" si="13"/>
        <v>1</v>
      </c>
      <c r="E195">
        <f t="shared" si="14"/>
        <v>-1.7365581100135946E-3</v>
      </c>
      <c r="F195">
        <f t="shared" si="18"/>
        <v>9.6921300810454131E-5</v>
      </c>
      <c r="G195">
        <f t="shared" si="15"/>
        <v>0.10494070872569849</v>
      </c>
      <c r="H195">
        <f t="shared" si="16"/>
        <v>9.2101933134359039E-4</v>
      </c>
      <c r="I195">
        <f t="shared" si="17"/>
        <v>9.5530196061770906E-2</v>
      </c>
    </row>
    <row r="196" spans="1:9">
      <c r="A196" s="2">
        <v>44399</v>
      </c>
      <c r="B196">
        <v>17572.330000000002</v>
      </c>
      <c r="C196">
        <f t="shared" si="19"/>
        <v>2.8152093418844439E-3</v>
      </c>
      <c r="D196">
        <f t="shared" ref="D196:D259" si="20">DATEDIF(A195, A196, "d")</f>
        <v>1</v>
      </c>
      <c r="E196">
        <f t="shared" ref="E196:E259" si="21">C196/SQRT(D196)</f>
        <v>2.8152093418844439E-3</v>
      </c>
      <c r="F196">
        <f t="shared" si="18"/>
        <v>9.6921300810454131E-5</v>
      </c>
      <c r="G196">
        <f t="shared" si="15"/>
        <v>0.10515468402135142</v>
      </c>
      <c r="H196">
        <f t="shared" si="16"/>
        <v>9.2101933134359039E-4</v>
      </c>
      <c r="I196">
        <f t="shared" si="17"/>
        <v>9.4831411086721662E-2</v>
      </c>
    </row>
    <row r="197" spans="1:9">
      <c r="A197" s="2">
        <v>44400</v>
      </c>
      <c r="B197">
        <v>17572.919999999998</v>
      </c>
      <c r="C197">
        <f t="shared" si="19"/>
        <v>1.4581415374474094E-5</v>
      </c>
      <c r="D197">
        <f t="shared" si="20"/>
        <v>1</v>
      </c>
      <c r="E197">
        <f t="shared" si="21"/>
        <v>1.4581415374474094E-5</v>
      </c>
      <c r="F197">
        <f t="shared" si="18"/>
        <v>1.7329695107764665E-4</v>
      </c>
      <c r="G197">
        <f t="shared" si="15"/>
        <v>0.10513644334909995</v>
      </c>
      <c r="H197">
        <f t="shared" si="16"/>
        <v>9.2101933134359039E-4</v>
      </c>
      <c r="I197">
        <f t="shared" si="17"/>
        <v>9.4755354775467399E-2</v>
      </c>
    </row>
    <row r="198" spans="1:9">
      <c r="A198" s="2">
        <v>44403</v>
      </c>
      <c r="B198">
        <v>17403.560000000001</v>
      </c>
      <c r="C198">
        <f t="shared" si="19"/>
        <v>-4.2058370824318743E-3</v>
      </c>
      <c r="D198">
        <f t="shared" si="20"/>
        <v>3</v>
      </c>
      <c r="E198">
        <f t="shared" si="21"/>
        <v>-2.428241171709753E-3</v>
      </c>
      <c r="F198">
        <f t="shared" si="18"/>
        <v>1.6935838400770014E-4</v>
      </c>
      <c r="G198">
        <f t="shared" si="15"/>
        <v>0.10532019776936492</v>
      </c>
      <c r="H198">
        <f t="shared" si="16"/>
        <v>6.7939701405928226E-4</v>
      </c>
      <c r="I198">
        <f t="shared" si="17"/>
        <v>9.347380757687164E-2</v>
      </c>
    </row>
    <row r="199" spans="1:9">
      <c r="A199" s="2">
        <v>44404</v>
      </c>
      <c r="B199">
        <v>17269.87</v>
      </c>
      <c r="C199">
        <f t="shared" si="19"/>
        <v>-3.3490264450717231E-3</v>
      </c>
      <c r="D199">
        <f t="shared" si="20"/>
        <v>1</v>
      </c>
      <c r="E199">
        <f t="shared" si="21"/>
        <v>-3.3490264450717231E-3</v>
      </c>
      <c r="F199">
        <f t="shared" si="18"/>
        <v>1.7533573873738367E-4</v>
      </c>
      <c r="G199">
        <f t="shared" si="15"/>
        <v>0.10510370231297987</v>
      </c>
      <c r="H199">
        <f t="shared" si="16"/>
        <v>6.7939701405928226E-4</v>
      </c>
      <c r="I199">
        <f t="shared" si="17"/>
        <v>9.3439474979280956E-2</v>
      </c>
    </row>
    <row r="200" spans="1:9">
      <c r="A200" s="2">
        <v>44405</v>
      </c>
      <c r="B200">
        <v>17135.22</v>
      </c>
      <c r="C200">
        <f t="shared" si="19"/>
        <v>-3.3993836699470785E-3</v>
      </c>
      <c r="D200">
        <f t="shared" si="20"/>
        <v>1</v>
      </c>
      <c r="E200">
        <f t="shared" si="21"/>
        <v>-3.3993836699470785E-3</v>
      </c>
      <c r="F200">
        <f t="shared" si="18"/>
        <v>1.7533573873738367E-4</v>
      </c>
      <c r="G200">
        <f t="shared" si="15"/>
        <v>0.10383006471693988</v>
      </c>
      <c r="H200">
        <f t="shared" si="16"/>
        <v>6.8678176421210053E-4</v>
      </c>
      <c r="I200">
        <f t="shared" si="17"/>
        <v>9.3617088767620232E-2</v>
      </c>
    </row>
    <row r="201" spans="1:9">
      <c r="A201" s="2">
        <v>44406</v>
      </c>
      <c r="B201">
        <v>17402.810000000001</v>
      </c>
      <c r="C201">
        <f t="shared" si="19"/>
        <v>6.7296939511971446E-3</v>
      </c>
      <c r="D201">
        <f t="shared" si="20"/>
        <v>1</v>
      </c>
      <c r="E201">
        <f t="shared" si="21"/>
        <v>6.7296939511971446E-3</v>
      </c>
      <c r="F201">
        <f t="shared" si="18"/>
        <v>5.257026752478049E-4</v>
      </c>
      <c r="G201">
        <f t="shared" si="15"/>
        <v>0.10489454224273324</v>
      </c>
      <c r="H201">
        <f t="shared" si="16"/>
        <v>9.2101933134359039E-4</v>
      </c>
      <c r="I201">
        <f t="shared" si="17"/>
        <v>9.324695949181637E-2</v>
      </c>
    </row>
    <row r="202" spans="1:9">
      <c r="A202" s="2">
        <v>44407</v>
      </c>
      <c r="B202">
        <v>17247.41</v>
      </c>
      <c r="C202">
        <f t="shared" si="19"/>
        <v>-3.8954912827764716E-3</v>
      </c>
      <c r="D202">
        <f t="shared" si="20"/>
        <v>1</v>
      </c>
      <c r="E202">
        <f t="shared" si="21"/>
        <v>-3.8954912827764716E-3</v>
      </c>
      <c r="F202">
        <f t="shared" si="18"/>
        <v>1.7533573873738367E-4</v>
      </c>
      <c r="G202">
        <f t="shared" si="15"/>
        <v>0.10500217725569638</v>
      </c>
      <c r="H202">
        <f t="shared" si="16"/>
        <v>6.8678176421210053E-4</v>
      </c>
      <c r="I202">
        <f t="shared" si="17"/>
        <v>9.3509912812807114E-2</v>
      </c>
    </row>
    <row r="203" spans="1:9">
      <c r="A203" s="2">
        <v>44410</v>
      </c>
      <c r="B203">
        <v>17503.28</v>
      </c>
      <c r="C203">
        <f t="shared" si="19"/>
        <v>6.3955528532730656E-3</v>
      </c>
      <c r="D203">
        <f t="shared" si="20"/>
        <v>3</v>
      </c>
      <c r="E203">
        <f t="shared" si="21"/>
        <v>3.6924741614536836E-3</v>
      </c>
      <c r="F203">
        <f t="shared" si="18"/>
        <v>1.7130503209974266E-4</v>
      </c>
      <c r="G203">
        <f t="shared" si="15"/>
        <v>0.10383078277408218</v>
      </c>
      <c r="H203">
        <f t="shared" si="16"/>
        <v>9.1111589767322936E-4</v>
      </c>
      <c r="I203">
        <f t="shared" si="17"/>
        <v>9.2593248905224718E-2</v>
      </c>
    </row>
    <row r="204" spans="1:9">
      <c r="A204" s="2">
        <v>44411</v>
      </c>
      <c r="B204">
        <v>17553.759999999998</v>
      </c>
      <c r="C204">
        <f t="shared" si="19"/>
        <v>1.2507160101661468E-3</v>
      </c>
      <c r="D204">
        <f t="shared" si="20"/>
        <v>1</v>
      </c>
      <c r="E204">
        <f t="shared" si="21"/>
        <v>1.2507160101661468E-3</v>
      </c>
      <c r="F204">
        <f t="shared" si="18"/>
        <v>5.257026752478049E-4</v>
      </c>
      <c r="G204">
        <f t="shared" si="15"/>
        <v>0.10384846796471964</v>
      </c>
      <c r="H204">
        <f t="shared" si="16"/>
        <v>1.1152433798751963E-3</v>
      </c>
      <c r="I204">
        <f t="shared" si="17"/>
        <v>9.1481861787834934E-2</v>
      </c>
    </row>
    <row r="205" spans="1:9">
      <c r="A205" s="2">
        <v>44412</v>
      </c>
      <c r="B205">
        <v>17623.89</v>
      </c>
      <c r="C205">
        <f t="shared" si="19"/>
        <v>1.7316172266043683E-3</v>
      </c>
      <c r="D205">
        <f t="shared" si="20"/>
        <v>1</v>
      </c>
      <c r="E205">
        <f t="shared" si="21"/>
        <v>1.7316172266043683E-3</v>
      </c>
      <c r="F205">
        <f t="shared" si="18"/>
        <v>1.0663780682307704E-3</v>
      </c>
      <c r="G205">
        <f t="shared" si="15"/>
        <v>9.4893348940340183E-2</v>
      </c>
      <c r="H205">
        <f t="shared" si="16"/>
        <v>1.1273655905260137E-3</v>
      </c>
      <c r="I205">
        <f t="shared" si="17"/>
        <v>9.1232143213017605E-2</v>
      </c>
    </row>
    <row r="206" spans="1:9">
      <c r="A206" s="2">
        <v>44413</v>
      </c>
      <c r="B206">
        <v>17603.12</v>
      </c>
      <c r="C206">
        <f t="shared" si="19"/>
        <v>-5.1212393185698867E-4</v>
      </c>
      <c r="D206">
        <f t="shared" si="20"/>
        <v>1</v>
      </c>
      <c r="E206">
        <f t="shared" si="21"/>
        <v>-5.1212393185698867E-4</v>
      </c>
      <c r="F206">
        <f t="shared" si="18"/>
        <v>1.0663780682307704E-3</v>
      </c>
      <c r="G206">
        <f t="shared" si="15"/>
        <v>8.2664996038598143E-2</v>
      </c>
      <c r="H206">
        <f t="shared" si="16"/>
        <v>9.2101933134359039E-4</v>
      </c>
      <c r="I206">
        <f t="shared" si="17"/>
        <v>8.9736740434758877E-2</v>
      </c>
    </row>
    <row r="207" spans="1:9">
      <c r="A207" s="2">
        <v>44414</v>
      </c>
      <c r="B207">
        <v>17526.28</v>
      </c>
      <c r="C207">
        <f t="shared" si="19"/>
        <v>-1.8999038532213001E-3</v>
      </c>
      <c r="D207">
        <f t="shared" si="20"/>
        <v>1</v>
      </c>
      <c r="E207">
        <f t="shared" si="21"/>
        <v>-1.8999038532213001E-3</v>
      </c>
      <c r="F207">
        <f t="shared" si="18"/>
        <v>1.0663780682307704E-3</v>
      </c>
      <c r="G207">
        <f t="shared" si="15"/>
        <v>8.1000395237753986E-2</v>
      </c>
      <c r="H207">
        <f t="shared" si="16"/>
        <v>9.2101933134359039E-4</v>
      </c>
      <c r="I207">
        <f t="shared" si="17"/>
        <v>8.981606334713331E-2</v>
      </c>
    </row>
    <row r="208" spans="1:9">
      <c r="A208" s="2">
        <v>44417</v>
      </c>
      <c r="B208">
        <v>17485.150000000001</v>
      </c>
      <c r="C208">
        <f t="shared" si="19"/>
        <v>-1.0203833581092455E-3</v>
      </c>
      <c r="D208">
        <f t="shared" si="20"/>
        <v>3</v>
      </c>
      <c r="E208">
        <f t="shared" si="21"/>
        <v>-5.891186064809872E-4</v>
      </c>
      <c r="F208">
        <f t="shared" si="18"/>
        <v>5.1361755627659105E-4</v>
      </c>
      <c r="G208">
        <f t="shared" si="15"/>
        <v>8.0586738584953688E-2</v>
      </c>
      <c r="H208">
        <f t="shared" si="16"/>
        <v>9.1111589767322936E-4</v>
      </c>
      <c r="I208">
        <f t="shared" si="17"/>
        <v>8.9756545789239556E-2</v>
      </c>
    </row>
    <row r="209" spans="1:9">
      <c r="A209" s="2">
        <v>44418</v>
      </c>
      <c r="B209">
        <v>17323.64</v>
      </c>
      <c r="C209">
        <f t="shared" si="19"/>
        <v>-4.0302122046877355E-3</v>
      </c>
      <c r="D209">
        <f t="shared" si="20"/>
        <v>1</v>
      </c>
      <c r="E209">
        <f t="shared" si="21"/>
        <v>-4.0302122046877355E-3</v>
      </c>
      <c r="F209">
        <f t="shared" si="18"/>
        <v>5.257026752478049E-4</v>
      </c>
      <c r="G209">
        <f t="shared" si="15"/>
        <v>7.8762790819881787E-2</v>
      </c>
      <c r="H209">
        <f t="shared" si="16"/>
        <v>6.7939701405928226E-4</v>
      </c>
      <c r="I209">
        <f t="shared" si="17"/>
        <v>8.9966011914877617E-2</v>
      </c>
    </row>
    <row r="210" spans="1:9">
      <c r="A210" s="2">
        <v>44419</v>
      </c>
      <c r="B210">
        <v>17227.18</v>
      </c>
      <c r="C210">
        <f t="shared" si="19"/>
        <v>-2.4249586299133195E-3</v>
      </c>
      <c r="D210">
        <f t="shared" si="20"/>
        <v>1</v>
      </c>
      <c r="E210">
        <f t="shared" si="21"/>
        <v>-2.4249586299133195E-3</v>
      </c>
      <c r="F210">
        <f t="shared" si="18"/>
        <v>1.7533573873738367E-4</v>
      </c>
      <c r="G210">
        <f t="shared" si="15"/>
        <v>5.8912822718048104E-2</v>
      </c>
      <c r="H210">
        <f t="shared" si="16"/>
        <v>5.1795506171208841E-4</v>
      </c>
      <c r="I210">
        <f t="shared" si="17"/>
        <v>8.9782379067018761E-2</v>
      </c>
    </row>
    <row r="211" spans="1:9">
      <c r="A211" s="2">
        <v>44420</v>
      </c>
      <c r="B211">
        <v>17219.939999999999</v>
      </c>
      <c r="C211">
        <f t="shared" si="19"/>
        <v>-1.8255761847603115E-4</v>
      </c>
      <c r="D211">
        <f t="shared" si="20"/>
        <v>1</v>
      </c>
      <c r="E211">
        <f t="shared" si="21"/>
        <v>-1.8255761847603115E-4</v>
      </c>
      <c r="F211">
        <f t="shared" si="18"/>
        <v>1.7533573873738367E-4</v>
      </c>
      <c r="G211">
        <f t="shared" si="15"/>
        <v>5.8900760884978469E-2</v>
      </c>
      <c r="H211">
        <f t="shared" si="16"/>
        <v>2.7197270468210709E-4</v>
      </c>
      <c r="I211">
        <f t="shared" si="17"/>
        <v>8.9745358259527425E-2</v>
      </c>
    </row>
    <row r="212" spans="1:9">
      <c r="A212" s="2">
        <v>44421</v>
      </c>
      <c r="B212">
        <v>16982.11</v>
      </c>
      <c r="C212">
        <f t="shared" si="19"/>
        <v>-6.0399842387459839E-3</v>
      </c>
      <c r="D212">
        <f t="shared" si="20"/>
        <v>1</v>
      </c>
      <c r="E212">
        <f t="shared" si="21"/>
        <v>-6.0399842387459839E-3</v>
      </c>
      <c r="F212">
        <f t="shared" si="18"/>
        <v>1.7533573873738367E-4</v>
      </c>
      <c r="G212">
        <f t="shared" si="15"/>
        <v>6.0609599127022726E-2</v>
      </c>
      <c r="H212">
        <f t="shared" si="16"/>
        <v>2.7197270468210709E-4</v>
      </c>
      <c r="I212">
        <f t="shared" si="17"/>
        <v>9.0297758252952914E-2</v>
      </c>
    </row>
    <row r="213" spans="1:9">
      <c r="A213" s="2">
        <v>44424</v>
      </c>
      <c r="B213">
        <v>16858.77</v>
      </c>
      <c r="C213">
        <f t="shared" si="19"/>
        <v>-3.1657639273698318E-3</v>
      </c>
      <c r="D213">
        <f t="shared" si="20"/>
        <v>3</v>
      </c>
      <c r="E213">
        <f t="shared" si="21"/>
        <v>-1.8277546556577794E-3</v>
      </c>
      <c r="F213">
        <f t="shared" si="18"/>
        <v>-5.9602279113607263E-5</v>
      </c>
      <c r="G213">
        <f t="shared" si="15"/>
        <v>5.8493294804268632E-2</v>
      </c>
      <c r="H213">
        <f t="shared" si="16"/>
        <v>1.5662820749915419E-4</v>
      </c>
      <c r="I213">
        <f t="shared" si="17"/>
        <v>9.0344123051327885E-2</v>
      </c>
    </row>
    <row r="214" spans="1:9">
      <c r="A214" s="2">
        <v>44425</v>
      </c>
      <c r="B214">
        <v>16661.36</v>
      </c>
      <c r="C214">
        <f t="shared" si="19"/>
        <v>-5.1154374931227107E-3</v>
      </c>
      <c r="D214">
        <f t="shared" si="20"/>
        <v>1</v>
      </c>
      <c r="E214">
        <f t="shared" si="21"/>
        <v>-5.1154374931227107E-3</v>
      </c>
      <c r="F214">
        <f t="shared" si="18"/>
        <v>-2.9120508492759903E-4</v>
      </c>
      <c r="G214">
        <f t="shared" si="15"/>
        <v>5.9918445723720494E-2</v>
      </c>
      <c r="H214">
        <f t="shared" si="16"/>
        <v>8.5163073101014931E-5</v>
      </c>
      <c r="I214">
        <f t="shared" si="17"/>
        <v>9.0783304284001984E-2</v>
      </c>
    </row>
    <row r="215" spans="1:9">
      <c r="A215" s="2">
        <v>44426</v>
      </c>
      <c r="B215">
        <v>16826.27</v>
      </c>
      <c r="C215">
        <f t="shared" si="19"/>
        <v>4.2774052365776695E-3</v>
      </c>
      <c r="D215">
        <f t="shared" si="20"/>
        <v>1</v>
      </c>
      <c r="E215">
        <f t="shared" si="21"/>
        <v>4.2774052365776695E-3</v>
      </c>
      <c r="F215">
        <f t="shared" si="18"/>
        <v>-2.9120508492759903E-4</v>
      </c>
      <c r="G215">
        <f t="shared" si="15"/>
        <v>5.8487451249584932E-2</v>
      </c>
      <c r="H215">
        <f t="shared" si="16"/>
        <v>1.5662820749915419E-4</v>
      </c>
      <c r="I215">
        <f t="shared" si="17"/>
        <v>9.0431214733285109E-2</v>
      </c>
    </row>
    <row r="216" spans="1:9">
      <c r="A216" s="2">
        <v>44427</v>
      </c>
      <c r="B216">
        <v>16375.4</v>
      </c>
      <c r="C216">
        <f t="shared" si="19"/>
        <v>-1.1795936216728272E-2</v>
      </c>
      <c r="D216">
        <f t="shared" si="20"/>
        <v>1</v>
      </c>
      <c r="E216">
        <f t="shared" si="21"/>
        <v>-1.1795936216728272E-2</v>
      </c>
      <c r="F216">
        <f t="shared" si="18"/>
        <v>-5.2389061014617756E-4</v>
      </c>
      <c r="G216">
        <f t="shared" si="15"/>
        <v>6.5260074585624051E-2</v>
      </c>
      <c r="H216">
        <f t="shared" si="16"/>
        <v>8.5163073101014931E-5</v>
      </c>
      <c r="I216">
        <f t="shared" si="17"/>
        <v>9.2104946602986681E-2</v>
      </c>
    </row>
    <row r="217" spans="1:9">
      <c r="A217" s="2">
        <v>44428</v>
      </c>
      <c r="B217">
        <v>16341.94</v>
      </c>
      <c r="C217">
        <f t="shared" si="19"/>
        <v>-8.883056159648279E-4</v>
      </c>
      <c r="D217">
        <f t="shared" si="20"/>
        <v>1</v>
      </c>
      <c r="E217">
        <f t="shared" si="21"/>
        <v>-8.883056159648279E-4</v>
      </c>
      <c r="F217">
        <f t="shared" si="18"/>
        <v>-5.2389061014617756E-4</v>
      </c>
      <c r="G217">
        <f t="shared" si="15"/>
        <v>6.5243691686544522E-2</v>
      </c>
      <c r="H217">
        <f t="shared" si="16"/>
        <v>8.5163073101014931E-5</v>
      </c>
      <c r="I217">
        <f t="shared" si="17"/>
        <v>8.9099977452405874E-2</v>
      </c>
    </row>
    <row r="218" spans="1:9">
      <c r="A218" s="2">
        <v>44431</v>
      </c>
      <c r="B218">
        <v>16741.84</v>
      </c>
      <c r="C218">
        <f t="shared" si="19"/>
        <v>1.0499575467576102E-2</v>
      </c>
      <c r="D218">
        <f t="shared" si="20"/>
        <v>3</v>
      </c>
      <c r="E218">
        <f t="shared" si="21"/>
        <v>6.0619327225818536E-3</v>
      </c>
      <c r="F218">
        <f t="shared" si="18"/>
        <v>-5.1184714784396662E-4</v>
      </c>
      <c r="G218">
        <f t="shared" si="15"/>
        <v>6.4654635890728007E-2</v>
      </c>
      <c r="H218">
        <f t="shared" si="16"/>
        <v>1.575283696112183E-4</v>
      </c>
      <c r="I218">
        <f t="shared" si="17"/>
        <v>8.9709288277948274E-2</v>
      </c>
    </row>
    <row r="219" spans="1:9">
      <c r="A219" s="2">
        <v>44432</v>
      </c>
      <c r="B219">
        <v>16818.73</v>
      </c>
      <c r="C219">
        <f t="shared" si="19"/>
        <v>1.9900115606366468E-3</v>
      </c>
      <c r="D219">
        <f t="shared" si="20"/>
        <v>1</v>
      </c>
      <c r="E219">
        <f t="shared" si="21"/>
        <v>1.9900115606366468E-3</v>
      </c>
      <c r="F219">
        <f t="shared" si="18"/>
        <v>-5.2389061014617756E-4</v>
      </c>
      <c r="G219">
        <f t="shared" si="15"/>
        <v>6.4419301152904826E-2</v>
      </c>
      <c r="H219">
        <f t="shared" si="16"/>
        <v>1.575283696112183E-4</v>
      </c>
      <c r="I219">
        <f t="shared" si="17"/>
        <v>8.8917599709702616E-2</v>
      </c>
    </row>
    <row r="220" spans="1:9">
      <c r="A220" s="2">
        <v>44433</v>
      </c>
      <c r="B220">
        <v>17045.86</v>
      </c>
      <c r="C220">
        <f t="shared" si="19"/>
        <v>5.8257185340604735E-3</v>
      </c>
      <c r="D220">
        <f t="shared" si="20"/>
        <v>1</v>
      </c>
      <c r="E220">
        <f t="shared" si="21"/>
        <v>5.8257185340604735E-3</v>
      </c>
      <c r="F220">
        <f t="shared" si="18"/>
        <v>-5.2389061014617756E-4</v>
      </c>
      <c r="G220">
        <f t="shared" si="15"/>
        <v>6.5814434983429454E-2</v>
      </c>
      <c r="H220">
        <f t="shared" si="16"/>
        <v>2.7353576620326863E-4</v>
      </c>
      <c r="I220">
        <f t="shared" si="17"/>
        <v>8.8262139697273076E-2</v>
      </c>
    </row>
    <row r="221" spans="1:9">
      <c r="A221" s="2">
        <v>44434</v>
      </c>
      <c r="B221">
        <v>17066.96</v>
      </c>
      <c r="C221">
        <f t="shared" si="19"/>
        <v>5.3725342770155062E-4</v>
      </c>
      <c r="D221">
        <f t="shared" si="20"/>
        <v>1</v>
      </c>
      <c r="E221">
        <f t="shared" si="21"/>
        <v>5.3725342770155062E-4</v>
      </c>
      <c r="F221">
        <f t="shared" si="18"/>
        <v>-5.2389061014617756E-4</v>
      </c>
      <c r="G221">
        <f t="shared" si="15"/>
        <v>6.5833956862216561E-2</v>
      </c>
      <c r="H221">
        <f t="shared" si="16"/>
        <v>5.2093181494031887E-4</v>
      </c>
      <c r="I221">
        <f t="shared" si="17"/>
        <v>8.8219828883623966E-2</v>
      </c>
    </row>
    <row r="222" spans="1:9">
      <c r="A222" s="2">
        <v>44435</v>
      </c>
      <c r="B222">
        <v>17209.93</v>
      </c>
      <c r="C222">
        <f t="shared" si="19"/>
        <v>3.6229332450021133E-3</v>
      </c>
      <c r="D222">
        <f t="shared" si="20"/>
        <v>1</v>
      </c>
      <c r="E222">
        <f t="shared" si="21"/>
        <v>3.6229332450021133E-3</v>
      </c>
      <c r="F222">
        <f t="shared" si="18"/>
        <v>-5.2389061014617756E-4</v>
      </c>
      <c r="G222">
        <f t="shared" si="15"/>
        <v>6.6269375568327168E-2</v>
      </c>
      <c r="H222">
        <f t="shared" si="16"/>
        <v>7.3469677101759597E-4</v>
      </c>
      <c r="I222">
        <f t="shared" si="17"/>
        <v>8.8409291263615117E-2</v>
      </c>
    </row>
    <row r="223" spans="1:9">
      <c r="A223" s="2">
        <v>44438</v>
      </c>
      <c r="B223">
        <v>17396.52</v>
      </c>
      <c r="C223">
        <f t="shared" si="19"/>
        <v>4.6832768257398195E-3</v>
      </c>
      <c r="D223">
        <f t="shared" si="20"/>
        <v>3</v>
      </c>
      <c r="E223">
        <f t="shared" si="21"/>
        <v>2.7038911360304212E-3</v>
      </c>
      <c r="F223">
        <f t="shared" si="18"/>
        <v>-2.8451071515914845E-4</v>
      </c>
      <c r="G223">
        <f t="shared" si="15"/>
        <v>6.6352770664217825E-2</v>
      </c>
      <c r="H223">
        <f t="shared" si="16"/>
        <v>7.2625198054612923E-4</v>
      </c>
      <c r="I223">
        <f t="shared" si="17"/>
        <v>8.8506036395129675E-2</v>
      </c>
    </row>
    <row r="224" spans="1:9">
      <c r="A224" s="2">
        <v>44439</v>
      </c>
      <c r="B224">
        <v>17490.29</v>
      </c>
      <c r="C224">
        <f t="shared" si="19"/>
        <v>2.3346297146465606E-3</v>
      </c>
      <c r="D224">
        <f t="shared" si="20"/>
        <v>1</v>
      </c>
      <c r="E224">
        <f t="shared" si="21"/>
        <v>2.3346297146465606E-3</v>
      </c>
      <c r="F224">
        <f t="shared" si="18"/>
        <v>-6.1004685680986261E-5</v>
      </c>
      <c r="G224">
        <f t="shared" si="15"/>
        <v>6.6564659751839811E-2</v>
      </c>
      <c r="H224">
        <f t="shared" si="16"/>
        <v>7.2625198054612923E-4</v>
      </c>
      <c r="I224">
        <f t="shared" si="17"/>
        <v>8.8549289690256591E-2</v>
      </c>
    </row>
    <row r="225" spans="1:9">
      <c r="A225" s="2">
        <v>44440</v>
      </c>
      <c r="B225">
        <v>17473.990000000002</v>
      </c>
      <c r="C225">
        <f t="shared" si="19"/>
        <v>-4.0492757567761411E-4</v>
      </c>
      <c r="D225">
        <f t="shared" si="20"/>
        <v>1</v>
      </c>
      <c r="E225">
        <f t="shared" si="21"/>
        <v>-4.0492757567761411E-4</v>
      </c>
      <c r="F225">
        <f t="shared" si="18"/>
        <v>-6.1004685680986261E-5</v>
      </c>
      <c r="G225">
        <f t="shared" si="15"/>
        <v>6.6571034862583936E-2</v>
      </c>
      <c r="H225">
        <f t="shared" si="16"/>
        <v>5.2093181494031887E-4</v>
      </c>
      <c r="I225">
        <f t="shared" si="17"/>
        <v>8.7701085236076254E-2</v>
      </c>
    </row>
    <row r="226" spans="1:9">
      <c r="A226" s="2">
        <v>44441</v>
      </c>
      <c r="B226">
        <v>17319.759999999998</v>
      </c>
      <c r="C226">
        <f t="shared" si="19"/>
        <v>-3.8502131359009957E-3</v>
      </c>
      <c r="D226">
        <f t="shared" si="20"/>
        <v>1</v>
      </c>
      <c r="E226">
        <f t="shared" si="21"/>
        <v>-3.8502131359009957E-3</v>
      </c>
      <c r="F226">
        <f t="shared" si="18"/>
        <v>-6.1004685680986261E-5</v>
      </c>
      <c r="G226">
        <f t="shared" si="15"/>
        <v>6.6893970733423375E-2</v>
      </c>
      <c r="H226">
        <f t="shared" si="16"/>
        <v>2.7353576620326863E-4</v>
      </c>
      <c r="I226">
        <f t="shared" si="17"/>
        <v>8.7923605464837309E-2</v>
      </c>
    </row>
    <row r="227" spans="1:9">
      <c r="A227" s="2">
        <v>44442</v>
      </c>
      <c r="B227">
        <v>17516.919999999998</v>
      </c>
      <c r="C227">
        <f t="shared" si="19"/>
        <v>4.9158768447287475E-3</v>
      </c>
      <c r="D227">
        <f t="shared" si="20"/>
        <v>1</v>
      </c>
      <c r="E227">
        <f t="shared" si="21"/>
        <v>4.9158768447287475E-3</v>
      </c>
      <c r="F227">
        <f t="shared" si="18"/>
        <v>-6.1004685680986261E-5</v>
      </c>
      <c r="G227">
        <f t="shared" si="15"/>
        <v>6.6895521658692891E-2</v>
      </c>
      <c r="H227">
        <f t="shared" si="16"/>
        <v>5.2698916162567146E-4</v>
      </c>
      <c r="I227">
        <f t="shared" si="17"/>
        <v>8.8313163116121932E-2</v>
      </c>
    </row>
    <row r="228" spans="1:9">
      <c r="A228" s="2">
        <v>44445</v>
      </c>
      <c r="B228">
        <v>17495.3</v>
      </c>
      <c r="C228">
        <f t="shared" si="19"/>
        <v>-5.3635261586731367E-4</v>
      </c>
      <c r="D228">
        <f t="shared" si="20"/>
        <v>3</v>
      </c>
      <c r="E228">
        <f t="shared" si="21"/>
        <v>-3.0966332715155352E-4</v>
      </c>
      <c r="F228">
        <f t="shared" si="18"/>
        <v>-2.8451071515914845E-4</v>
      </c>
      <c r="G228">
        <f t="shared" si="15"/>
        <v>6.6812364853648873E-2</v>
      </c>
      <c r="H228">
        <f t="shared" si="16"/>
        <v>2.7353576620326863E-4</v>
      </c>
      <c r="I228">
        <f t="shared" si="17"/>
        <v>8.8277406073631229E-2</v>
      </c>
    </row>
    <row r="229" spans="1:9">
      <c r="A229" s="2">
        <v>44446</v>
      </c>
      <c r="B229">
        <v>17428.87</v>
      </c>
      <c r="C229">
        <f t="shared" si="19"/>
        <v>-1.6521633714902746E-3</v>
      </c>
      <c r="D229">
        <f t="shared" si="20"/>
        <v>1</v>
      </c>
      <c r="E229">
        <f t="shared" si="21"/>
        <v>-1.6521633714902746E-3</v>
      </c>
      <c r="F229">
        <f t="shared" si="18"/>
        <v>-5.3012740312410834E-4</v>
      </c>
      <c r="G229">
        <f t="shared" si="15"/>
        <v>6.674074272905163E-2</v>
      </c>
      <c r="H229">
        <f t="shared" si="16"/>
        <v>2.7353576620326863E-4</v>
      </c>
      <c r="I229">
        <f t="shared" si="17"/>
        <v>8.8201743374748759E-2</v>
      </c>
    </row>
    <row r="230" spans="1:9">
      <c r="A230" s="2">
        <v>44447</v>
      </c>
      <c r="B230">
        <v>17270.490000000002</v>
      </c>
      <c r="C230">
        <f t="shared" si="19"/>
        <v>-3.9645709726232707E-3</v>
      </c>
      <c r="D230">
        <f t="shared" si="20"/>
        <v>1</v>
      </c>
      <c r="E230">
        <f t="shared" si="21"/>
        <v>-3.9645709726232707E-3</v>
      </c>
      <c r="F230">
        <f t="shared" si="18"/>
        <v>-5.3012740312410834E-4</v>
      </c>
      <c r="G230">
        <f t="shared" si="15"/>
        <v>6.7326266400596621E-2</v>
      </c>
      <c r="H230">
        <f t="shared" si="16"/>
        <v>1.575283696112183E-4</v>
      </c>
      <c r="I230">
        <f t="shared" si="17"/>
        <v>8.8442112588713956E-2</v>
      </c>
    </row>
    <row r="231" spans="1:9">
      <c r="A231" s="2">
        <v>44448</v>
      </c>
      <c r="B231">
        <v>17304.330000000002</v>
      </c>
      <c r="C231">
        <f t="shared" si="19"/>
        <v>8.501290800896937E-4</v>
      </c>
      <c r="D231">
        <f t="shared" si="20"/>
        <v>1</v>
      </c>
      <c r="E231">
        <f t="shared" si="21"/>
        <v>8.501290800896937E-4</v>
      </c>
      <c r="F231">
        <f t="shared" si="18"/>
        <v>-5.3012740312410834E-4</v>
      </c>
      <c r="G231">
        <f t="shared" si="15"/>
        <v>6.7148119576588658E-2</v>
      </c>
      <c r="H231">
        <f t="shared" si="16"/>
        <v>2.7353576620326863E-4</v>
      </c>
      <c r="I231">
        <f t="shared" si="17"/>
        <v>8.7824985992131718E-2</v>
      </c>
    </row>
    <row r="232" spans="1:9">
      <c r="A232" s="2">
        <v>44449</v>
      </c>
      <c r="B232">
        <v>17474.57</v>
      </c>
      <c r="C232">
        <f t="shared" si="19"/>
        <v>4.2517091168881756E-3</v>
      </c>
      <c r="D232">
        <f t="shared" si="20"/>
        <v>1</v>
      </c>
      <c r="E232">
        <f t="shared" si="21"/>
        <v>4.2517091168881756E-3</v>
      </c>
      <c r="F232">
        <f t="shared" si="18"/>
        <v>-2.9467181212911806E-4</v>
      </c>
      <c r="G232">
        <f t="shared" si="15"/>
        <v>6.7874511580042832E-2</v>
      </c>
      <c r="H232">
        <f t="shared" si="16"/>
        <v>2.767164146474927E-4</v>
      </c>
      <c r="I232">
        <f t="shared" si="17"/>
        <v>8.8063175894855794E-2</v>
      </c>
    </row>
    <row r="233" spans="1:9">
      <c r="A233" s="2">
        <v>44452</v>
      </c>
      <c r="B233">
        <v>17446.310000000001</v>
      </c>
      <c r="C233">
        <f t="shared" si="19"/>
        <v>-7.0291268363291426E-4</v>
      </c>
      <c r="D233">
        <f t="shared" si="20"/>
        <v>3</v>
      </c>
      <c r="E233">
        <f t="shared" si="21"/>
        <v>-4.0582682711226532E-4</v>
      </c>
      <c r="F233">
        <f t="shared" si="18"/>
        <v>-2.9467181212911806E-4</v>
      </c>
      <c r="G233">
        <f t="shared" si="15"/>
        <v>6.7250796313667538E-2</v>
      </c>
      <c r="H233">
        <f t="shared" si="16"/>
        <v>2.7353576620326863E-4</v>
      </c>
      <c r="I233">
        <f t="shared" si="17"/>
        <v>8.8065026149115322E-2</v>
      </c>
    </row>
    <row r="234" spans="1:9">
      <c r="A234" s="2">
        <v>44453</v>
      </c>
      <c r="B234">
        <v>17434.900000000001</v>
      </c>
      <c r="C234">
        <f t="shared" si="19"/>
        <v>-2.8412433027733962E-4</v>
      </c>
      <c r="D234">
        <f t="shared" si="20"/>
        <v>1</v>
      </c>
      <c r="E234">
        <f t="shared" si="21"/>
        <v>-2.8412433027733962E-4</v>
      </c>
      <c r="F234">
        <f t="shared" si="18"/>
        <v>-5.3012740312410834E-4</v>
      </c>
      <c r="G234">
        <f t="shared" si="15"/>
        <v>6.7250481920790431E-2</v>
      </c>
      <c r="H234">
        <f t="shared" si="16"/>
        <v>2.7353576620326863E-4</v>
      </c>
      <c r="I234">
        <f t="shared" si="17"/>
        <v>8.7770348168348125E-2</v>
      </c>
    </row>
    <row r="235" spans="1:9">
      <c r="A235" s="2">
        <v>44454</v>
      </c>
      <c r="B235">
        <v>17354</v>
      </c>
      <c r="C235">
        <f t="shared" si="19"/>
        <v>-2.0198676542670688E-3</v>
      </c>
      <c r="D235">
        <f t="shared" si="20"/>
        <v>1</v>
      </c>
      <c r="E235">
        <f t="shared" si="21"/>
        <v>-2.0198676542670688E-3</v>
      </c>
      <c r="F235">
        <f t="shared" si="18"/>
        <v>-7.2432109627684489E-4</v>
      </c>
      <c r="G235">
        <f t="shared" si="15"/>
        <v>6.5366965972832966E-2</v>
      </c>
      <c r="H235">
        <f t="shared" si="16"/>
        <v>1.575283696112183E-4</v>
      </c>
      <c r="I235">
        <f t="shared" si="17"/>
        <v>8.7853429725660515E-2</v>
      </c>
    </row>
    <row r="236" spans="1:9">
      <c r="A236" s="2">
        <v>44455</v>
      </c>
      <c r="B236">
        <v>17278.7</v>
      </c>
      <c r="C236">
        <f t="shared" si="19"/>
        <v>-1.8885288192521754E-3</v>
      </c>
      <c r="D236">
        <f t="shared" si="20"/>
        <v>1</v>
      </c>
      <c r="E236">
        <f t="shared" si="21"/>
        <v>-1.8885288192521754E-3</v>
      </c>
      <c r="F236">
        <f t="shared" si="18"/>
        <v>-1.0111442222989699E-3</v>
      </c>
      <c r="G236">
        <f t="shared" si="15"/>
        <v>6.5327710153353424E-2</v>
      </c>
      <c r="H236">
        <f t="shared" si="16"/>
        <v>8.5652516049871332E-5</v>
      </c>
      <c r="I236">
        <f t="shared" si="17"/>
        <v>8.7209411844071327E-2</v>
      </c>
    </row>
    <row r="237" spans="1:9">
      <c r="A237" s="2">
        <v>44456</v>
      </c>
      <c r="B237">
        <v>17276.79</v>
      </c>
      <c r="C237">
        <f t="shared" si="19"/>
        <v>-4.8009879835574115E-5</v>
      </c>
      <c r="D237">
        <f t="shared" si="20"/>
        <v>1</v>
      </c>
      <c r="E237">
        <f t="shared" si="21"/>
        <v>-4.8009879835574115E-5</v>
      </c>
      <c r="F237">
        <f t="shared" si="18"/>
        <v>-1.0111442222989699E-3</v>
      </c>
      <c r="G237">
        <f t="shared" si="15"/>
        <v>6.5013508777034004E-2</v>
      </c>
      <c r="H237">
        <f t="shared" si="16"/>
        <v>-7.3294809690115533E-6</v>
      </c>
      <c r="I237">
        <f t="shared" si="17"/>
        <v>8.7103150275770369E-2</v>
      </c>
    </row>
    <row r="238" spans="1:9">
      <c r="A238" s="2">
        <v>44461</v>
      </c>
      <c r="B238">
        <v>16925.82</v>
      </c>
      <c r="C238">
        <f t="shared" si="19"/>
        <v>-8.913336418538937E-3</v>
      </c>
      <c r="D238">
        <f t="shared" si="20"/>
        <v>5</v>
      </c>
      <c r="E238">
        <f t="shared" si="21"/>
        <v>-3.9861652276355162E-3</v>
      </c>
      <c r="F238">
        <f t="shared" si="18"/>
        <v>-1.2566203913030064E-3</v>
      </c>
      <c r="G238">
        <f t="shared" si="15"/>
        <v>6.5550177781089611E-2</v>
      </c>
      <c r="H238">
        <f t="shared" si="16"/>
        <v>-6.6782410260581758E-5</v>
      </c>
      <c r="I238">
        <f t="shared" si="17"/>
        <v>8.7327106613708891E-2</v>
      </c>
    </row>
    <row r="239" spans="1:9">
      <c r="A239" s="2">
        <v>44462</v>
      </c>
      <c r="B239">
        <v>17078.22</v>
      </c>
      <c r="C239">
        <f t="shared" si="19"/>
        <v>3.8928857984927867E-3</v>
      </c>
      <c r="D239">
        <f t="shared" si="20"/>
        <v>1</v>
      </c>
      <c r="E239">
        <f t="shared" si="21"/>
        <v>3.8928857984927867E-3</v>
      </c>
      <c r="F239">
        <f t="shared" si="18"/>
        <v>-1.2566203913030064E-3</v>
      </c>
      <c r="G239">
        <f t="shared" si="15"/>
        <v>6.6359703125726269E-2</v>
      </c>
      <c r="H239">
        <f t="shared" si="16"/>
        <v>-7.1629018560794716E-6</v>
      </c>
      <c r="I239">
        <f t="shared" si="17"/>
        <v>8.7380752335339817E-2</v>
      </c>
    </row>
    <row r="240" spans="1:9">
      <c r="A240" s="2">
        <v>44463</v>
      </c>
      <c r="B240">
        <v>17260.189999999999</v>
      </c>
      <c r="C240">
        <f t="shared" si="19"/>
        <v>4.6029683181914817E-3</v>
      </c>
      <c r="D240">
        <f t="shared" si="20"/>
        <v>1</v>
      </c>
      <c r="E240">
        <f t="shared" si="21"/>
        <v>4.6029683181914817E-3</v>
      </c>
      <c r="F240">
        <f t="shared" si="18"/>
        <v>-1.2566203913030064E-3</v>
      </c>
      <c r="G240">
        <f t="shared" si="15"/>
        <v>6.6667529132858963E-2</v>
      </c>
      <c r="H240">
        <f t="shared" si="16"/>
        <v>-7.1629018560794716E-6</v>
      </c>
      <c r="I240">
        <f t="shared" si="17"/>
        <v>8.7508991851721896E-2</v>
      </c>
    </row>
    <row r="241" spans="1:9">
      <c r="A241" s="2">
        <v>44466</v>
      </c>
      <c r="B241">
        <v>17313.77</v>
      </c>
      <c r="C241">
        <f t="shared" si="19"/>
        <v>1.3460718395400151E-3</v>
      </c>
      <c r="D241">
        <f t="shared" si="20"/>
        <v>3</v>
      </c>
      <c r="E241">
        <f t="shared" si="21"/>
        <v>7.7715493890700255E-4</v>
      </c>
      <c r="F241">
        <f t="shared" si="18"/>
        <v>-9.6518312128538049E-4</v>
      </c>
      <c r="G241">
        <f t="shared" si="15"/>
        <v>6.6686811597453544E-2</v>
      </c>
      <c r="H241">
        <f t="shared" si="16"/>
        <v>-7.2452340613217653E-6</v>
      </c>
      <c r="I241">
        <f t="shared" si="17"/>
        <v>8.7457598431468525E-2</v>
      </c>
    </row>
    <row r="242" spans="1:9">
      <c r="A242" s="2">
        <v>44467</v>
      </c>
      <c r="B242">
        <v>17181.439999999999</v>
      </c>
      <c r="C242">
        <f t="shared" si="19"/>
        <v>-3.3320841188785597E-3</v>
      </c>
      <c r="D242">
        <f t="shared" si="20"/>
        <v>1</v>
      </c>
      <c r="E242">
        <f t="shared" si="21"/>
        <v>-3.3320841188785597E-3</v>
      </c>
      <c r="F242">
        <f t="shared" si="18"/>
        <v>-1.2280608369552109E-3</v>
      </c>
      <c r="G242">
        <f t="shared" si="15"/>
        <v>6.712423924706129E-2</v>
      </c>
      <c r="H242">
        <f t="shared" si="16"/>
        <v>-6.755002417162293E-5</v>
      </c>
      <c r="I242">
        <f t="shared" si="17"/>
        <v>8.7604855349738595E-2</v>
      </c>
    </row>
    <row r="243" spans="1:9">
      <c r="A243" s="2">
        <v>44468</v>
      </c>
      <c r="B243">
        <v>16855.46</v>
      </c>
      <c r="C243">
        <f t="shared" si="19"/>
        <v>-8.3189505468557762E-3</v>
      </c>
      <c r="D243">
        <f t="shared" si="20"/>
        <v>1</v>
      </c>
      <c r="E243">
        <f t="shared" si="21"/>
        <v>-8.3189505468557762E-3</v>
      </c>
      <c r="F243">
        <f t="shared" si="18"/>
        <v>-1.5122737711035874E-3</v>
      </c>
      <c r="G243">
        <f t="shared" si="15"/>
        <v>6.9482944215271597E-2</v>
      </c>
      <c r="H243">
        <f t="shared" si="16"/>
        <v>-9.5270195466164401E-5</v>
      </c>
      <c r="I243">
        <f t="shared" si="17"/>
        <v>8.8679145964726896E-2</v>
      </c>
    </row>
    <row r="244" spans="1:9">
      <c r="A244" s="2">
        <v>44469</v>
      </c>
      <c r="B244">
        <v>16934.77</v>
      </c>
      <c r="C244">
        <f t="shared" si="19"/>
        <v>2.0386933507437464E-3</v>
      </c>
      <c r="D244">
        <f t="shared" si="20"/>
        <v>1</v>
      </c>
      <c r="E244">
        <f t="shared" si="21"/>
        <v>2.0386933507437464E-3</v>
      </c>
      <c r="F244">
        <f t="shared" si="18"/>
        <v>-1.5122737711035874E-3</v>
      </c>
      <c r="G244">
        <f t="shared" si="15"/>
        <v>6.9752366752912173E-2</v>
      </c>
      <c r="H244">
        <f t="shared" si="16"/>
        <v>-6.755002417162293E-5</v>
      </c>
      <c r="I244">
        <f t="shared" si="17"/>
        <v>8.8689916317125791E-2</v>
      </c>
    </row>
    <row r="245" spans="1:9">
      <c r="A245" s="2">
        <v>44470</v>
      </c>
      <c r="B245">
        <v>16570.89</v>
      </c>
      <c r="C245">
        <f t="shared" si="19"/>
        <v>-9.4334682267613688E-3</v>
      </c>
      <c r="D245">
        <f t="shared" si="20"/>
        <v>1</v>
      </c>
      <c r="E245">
        <f t="shared" si="21"/>
        <v>-9.4334682267613688E-3</v>
      </c>
      <c r="F245">
        <f t="shared" si="18"/>
        <v>-1.5122737711035874E-3</v>
      </c>
      <c r="G245">
        <f t="shared" si="15"/>
        <v>7.3158497126166858E-2</v>
      </c>
      <c r="H245">
        <f t="shared" si="16"/>
        <v>-9.6377988436701211E-5</v>
      </c>
      <c r="I245">
        <f t="shared" si="17"/>
        <v>9.0206761742052582E-2</v>
      </c>
    </row>
    <row r="246" spans="1:9">
      <c r="A246" s="2">
        <v>44473</v>
      </c>
      <c r="B246">
        <v>16408.349999999999</v>
      </c>
      <c r="C246">
        <f t="shared" si="19"/>
        <v>-4.2809231903353819E-3</v>
      </c>
      <c r="D246">
        <f t="shared" si="20"/>
        <v>3</v>
      </c>
      <c r="E246">
        <f t="shared" si="21"/>
        <v>-2.4715921563202444E-3</v>
      </c>
      <c r="F246">
        <f t="shared" si="18"/>
        <v>-1.6767875148608869E-3</v>
      </c>
      <c r="G246">
        <f t="shared" si="15"/>
        <v>7.3270408924778582E-2</v>
      </c>
      <c r="H246">
        <f t="shared" si="16"/>
        <v>-9.5270195466164401E-5</v>
      </c>
      <c r="I246">
        <f t="shared" si="17"/>
        <v>9.0293422051596184E-2</v>
      </c>
    </row>
    <row r="247" spans="1:9">
      <c r="A247" s="2">
        <v>44474</v>
      </c>
      <c r="B247">
        <v>16460.75</v>
      </c>
      <c r="C247">
        <f t="shared" si="19"/>
        <v>1.3847078338389363E-3</v>
      </c>
      <c r="D247">
        <f t="shared" si="20"/>
        <v>1</v>
      </c>
      <c r="E247">
        <f t="shared" si="21"/>
        <v>1.3847078338389363E-3</v>
      </c>
      <c r="F247">
        <f t="shared" si="18"/>
        <v>-1.4779039126694149E-3</v>
      </c>
      <c r="G247">
        <f t="shared" si="15"/>
        <v>7.2591533180676723E-2</v>
      </c>
      <c r="H247">
        <f t="shared" si="16"/>
        <v>-9.5270195466164401E-5</v>
      </c>
      <c r="I247">
        <f t="shared" si="17"/>
        <v>9.0307642726460843E-2</v>
      </c>
    </row>
    <row r="248" spans="1:9">
      <c r="A248" s="2">
        <v>44475</v>
      </c>
      <c r="B248">
        <v>16393.16</v>
      </c>
      <c r="C248">
        <f t="shared" si="19"/>
        <v>-1.7869413683123897E-3</v>
      </c>
      <c r="D248">
        <f t="shared" si="20"/>
        <v>1</v>
      </c>
      <c r="E248">
        <f t="shared" si="21"/>
        <v>-1.7869413683123897E-3</v>
      </c>
      <c r="F248">
        <f t="shared" si="18"/>
        <v>-1.7157825733460238E-3</v>
      </c>
      <c r="G248">
        <f t="shared" si="15"/>
        <v>7.2349923444162564E-2</v>
      </c>
      <c r="H248">
        <f t="shared" si="16"/>
        <v>-1.4741962337863385E-4</v>
      </c>
      <c r="I248">
        <f t="shared" si="17"/>
        <v>8.9845002763193571E-2</v>
      </c>
    </row>
    <row r="249" spans="1:9">
      <c r="A249" s="2">
        <v>44476</v>
      </c>
      <c r="B249">
        <v>16713.86</v>
      </c>
      <c r="C249">
        <f t="shared" si="19"/>
        <v>8.4140823856360646E-3</v>
      </c>
      <c r="D249">
        <f t="shared" si="20"/>
        <v>1</v>
      </c>
      <c r="E249">
        <f t="shared" si="21"/>
        <v>8.4140823856360646E-3</v>
      </c>
      <c r="F249">
        <f t="shared" si="18"/>
        <v>-1.7157825733460238E-3</v>
      </c>
      <c r="G249">
        <f t="shared" si="15"/>
        <v>7.5593202944050003E-2</v>
      </c>
      <c r="H249">
        <f t="shared" si="16"/>
        <v>-1.4741962337863385E-4</v>
      </c>
      <c r="I249">
        <f t="shared" si="17"/>
        <v>9.0990102004423132E-2</v>
      </c>
    </row>
    <row r="250" spans="1:9">
      <c r="A250" s="2">
        <v>44477</v>
      </c>
      <c r="B250">
        <v>16640.43</v>
      </c>
      <c r="C250">
        <f t="shared" si="19"/>
        <v>-1.9122155097186107E-3</v>
      </c>
      <c r="D250">
        <f t="shared" si="20"/>
        <v>1</v>
      </c>
      <c r="E250">
        <f t="shared" si="21"/>
        <v>-1.9122155097186107E-3</v>
      </c>
      <c r="F250">
        <f t="shared" si="18"/>
        <v>-1.9426399782837703E-3</v>
      </c>
      <c r="G250">
        <f t="shared" ref="G250:G313" si="22">_xlfn.STDEV.S(E191:E250)*SQRT(364)</f>
        <v>7.5673074947503818E-2</v>
      </c>
      <c r="H250">
        <f t="shared" si="16"/>
        <v>-2.5889942943270407E-4</v>
      </c>
      <c r="I250">
        <f t="shared" si="17"/>
        <v>9.1002741959318054E-2</v>
      </c>
    </row>
    <row r="251" spans="1:9">
      <c r="A251" s="2">
        <v>44481</v>
      </c>
      <c r="B251">
        <v>16462.84</v>
      </c>
      <c r="C251">
        <f t="shared" si="19"/>
        <v>-4.6597872029185547E-3</v>
      </c>
      <c r="D251">
        <f t="shared" si="20"/>
        <v>4</v>
      </c>
      <c r="E251">
        <f t="shared" si="21"/>
        <v>-2.3298936014592773E-3</v>
      </c>
      <c r="F251">
        <f t="shared" si="18"/>
        <v>-2.2519791233428271E-3</v>
      </c>
      <c r="G251">
        <f t="shared" si="22"/>
        <v>7.4744355817672289E-2</v>
      </c>
      <c r="H251">
        <f t="shared" ref="H251:H314" si="23">MEDIAN(E132:E251)/SUM(D132:D251)*364</f>
        <v>-3.4767412621288559E-4</v>
      </c>
      <c r="I251">
        <f t="shared" ref="I251:I314" si="24">_xlfn.STDEV.S(E132:E251)*SQRT(364)</f>
        <v>9.1040039740240164E-2</v>
      </c>
    </row>
    <row r="252" spans="1:9">
      <c r="A252" s="2">
        <v>44482</v>
      </c>
      <c r="B252">
        <v>16347.99</v>
      </c>
      <c r="C252">
        <f t="shared" si="19"/>
        <v>-3.0403939773810235E-3</v>
      </c>
      <c r="D252">
        <f t="shared" si="20"/>
        <v>1</v>
      </c>
      <c r="E252">
        <f t="shared" si="21"/>
        <v>-3.0403939773810235E-3</v>
      </c>
      <c r="F252">
        <f t="shared" si="18"/>
        <v>-2.2519791233428271E-3</v>
      </c>
      <c r="G252">
        <f t="shared" si="22"/>
        <v>7.4675501803781866E-2</v>
      </c>
      <c r="H252">
        <f t="shared" si="23"/>
        <v>-3.4767412621288559E-4</v>
      </c>
      <c r="I252">
        <f t="shared" si="24"/>
        <v>9.1037802793024286E-2</v>
      </c>
    </row>
    <row r="253" spans="1:9">
      <c r="A253" s="2">
        <v>44483</v>
      </c>
      <c r="B253">
        <v>16387.28</v>
      </c>
      <c r="C253">
        <f t="shared" si="19"/>
        <v>1.0425109301149882E-3</v>
      </c>
      <c r="D253">
        <f t="shared" si="20"/>
        <v>1</v>
      </c>
      <c r="E253">
        <f t="shared" si="21"/>
        <v>1.0425109301149882E-3</v>
      </c>
      <c r="F253">
        <f t="shared" si="18"/>
        <v>-1.9203107831310829E-3</v>
      </c>
      <c r="G253">
        <f t="shared" si="22"/>
        <v>7.4745393914990299E-2</v>
      </c>
      <c r="H253">
        <f t="shared" si="23"/>
        <v>-2.5446115349957198E-4</v>
      </c>
      <c r="I253">
        <f t="shared" si="24"/>
        <v>9.0951412625524822E-2</v>
      </c>
    </row>
    <row r="254" spans="1:9">
      <c r="A254" s="2">
        <v>44484</v>
      </c>
      <c r="B254">
        <v>16781.189999999999</v>
      </c>
      <c r="C254">
        <f t="shared" si="19"/>
        <v>1.0315880278576757E-2</v>
      </c>
      <c r="D254">
        <f t="shared" si="20"/>
        <v>1</v>
      </c>
      <c r="E254">
        <f t="shared" si="21"/>
        <v>1.0315880278576757E-2</v>
      </c>
      <c r="F254">
        <f t="shared" si="18"/>
        <v>-1.6960609345719317E-3</v>
      </c>
      <c r="G254">
        <f t="shared" si="22"/>
        <v>7.7924038679440324E-2</v>
      </c>
      <c r="H254">
        <f t="shared" si="23"/>
        <v>-2.5446115349957198E-4</v>
      </c>
      <c r="I254">
        <f t="shared" si="24"/>
        <v>9.2301526494279376E-2</v>
      </c>
    </row>
    <row r="255" spans="1:9">
      <c r="A255" s="2">
        <v>44487</v>
      </c>
      <c r="B255">
        <v>16705.46</v>
      </c>
      <c r="C255">
        <f t="shared" si="19"/>
        <v>-1.964315760686528E-3</v>
      </c>
      <c r="D255">
        <f t="shared" si="20"/>
        <v>3</v>
      </c>
      <c r="E255">
        <f t="shared" si="21"/>
        <v>-1.1340982332057915E-3</v>
      </c>
      <c r="F255">
        <f t="shared" ref="F255:F318" si="25">MEDIAN(E196:E255)/SUM(D196:D255)*364</f>
        <v>-1.6579472057051466E-3</v>
      </c>
      <c r="G255">
        <f t="shared" si="22"/>
        <v>7.7867621768955134E-2</v>
      </c>
      <c r="H255">
        <f t="shared" si="23"/>
        <v>-3.4767412621288559E-4</v>
      </c>
      <c r="I255">
        <f t="shared" si="24"/>
        <v>9.2055777336419425E-2</v>
      </c>
    </row>
    <row r="256" spans="1:9">
      <c r="A256" s="2">
        <v>44488</v>
      </c>
      <c r="B256">
        <v>16900.669999999998</v>
      </c>
      <c r="C256">
        <f t="shared" si="19"/>
        <v>5.0454830328258418E-3</v>
      </c>
      <c r="D256">
        <f t="shared" si="20"/>
        <v>1</v>
      </c>
      <c r="E256">
        <f t="shared" si="21"/>
        <v>5.0454830328258418E-3</v>
      </c>
      <c r="F256">
        <f t="shared" si="25"/>
        <v>-1.6579472057051466E-3</v>
      </c>
      <c r="G256">
        <f t="shared" si="22"/>
        <v>7.8599230888846544E-2</v>
      </c>
      <c r="H256">
        <f t="shared" si="23"/>
        <v>-3.4767412621288559E-4</v>
      </c>
      <c r="I256">
        <f t="shared" si="24"/>
        <v>9.2484116576301026E-2</v>
      </c>
    </row>
    <row r="257" spans="1:9">
      <c r="A257" s="2">
        <v>44489</v>
      </c>
      <c r="B257">
        <v>16887.82</v>
      </c>
      <c r="C257">
        <f t="shared" si="19"/>
        <v>-3.3033049784157465E-4</v>
      </c>
      <c r="D257">
        <f t="shared" si="20"/>
        <v>1</v>
      </c>
      <c r="E257">
        <f t="shared" si="21"/>
        <v>-3.3033049784157465E-4</v>
      </c>
      <c r="F257">
        <f t="shared" si="25"/>
        <v>-1.6579472057051466E-3</v>
      </c>
      <c r="G257">
        <f t="shared" si="22"/>
        <v>7.8597720561917953E-2</v>
      </c>
      <c r="H257">
        <f t="shared" si="23"/>
        <v>-3.4767412621288559E-4</v>
      </c>
      <c r="I257">
        <f t="shared" si="24"/>
        <v>9.2478548241943917E-2</v>
      </c>
    </row>
    <row r="258" spans="1:9">
      <c r="A258" s="2">
        <v>44490</v>
      </c>
      <c r="B258">
        <v>16889.509999999998</v>
      </c>
      <c r="C258">
        <f t="shared" si="19"/>
        <v>4.34585963442447E-5</v>
      </c>
      <c r="D258">
        <f t="shared" si="20"/>
        <v>1</v>
      </c>
      <c r="E258">
        <f t="shared" si="21"/>
        <v>4.34585963442447E-5</v>
      </c>
      <c r="F258">
        <f t="shared" si="25"/>
        <v>-1.5381260848332451E-3</v>
      </c>
      <c r="G258">
        <f t="shared" si="22"/>
        <v>7.8404155326638594E-2</v>
      </c>
      <c r="H258">
        <f t="shared" si="23"/>
        <v>-3.4767412621288559E-4</v>
      </c>
      <c r="I258">
        <f t="shared" si="24"/>
        <v>9.2478699215613303E-2</v>
      </c>
    </row>
    <row r="259" spans="1:9">
      <c r="A259" s="2">
        <v>44491</v>
      </c>
      <c r="B259">
        <v>16888.740000000002</v>
      </c>
      <c r="C259">
        <f t="shared" ref="C259:C322" si="26">LOG(B259/B258)</f>
        <v>-1.9800122926556744E-5</v>
      </c>
      <c r="D259">
        <f t="shared" si="20"/>
        <v>1</v>
      </c>
      <c r="E259">
        <f t="shared" si="21"/>
        <v>-1.9800122926556744E-5</v>
      </c>
      <c r="F259">
        <f t="shared" si="25"/>
        <v>-1.3388376568821763E-3</v>
      </c>
      <c r="G259">
        <f t="shared" si="22"/>
        <v>7.8000514533209289E-2</v>
      </c>
      <c r="H259">
        <f t="shared" si="23"/>
        <v>-2.5889942943270407E-4</v>
      </c>
      <c r="I259">
        <f t="shared" si="24"/>
        <v>9.2178488007172779E-2</v>
      </c>
    </row>
    <row r="260" spans="1:9">
      <c r="A260" s="2">
        <v>44494</v>
      </c>
      <c r="B260">
        <v>16894.240000000002</v>
      </c>
      <c r="C260">
        <f t="shared" si="26"/>
        <v>1.4140964897541071E-4</v>
      </c>
      <c r="D260">
        <f t="shared" ref="D260:D323" si="27">DATEDIF(A259, A260, "d")</f>
        <v>3</v>
      </c>
      <c r="E260">
        <f t="shared" ref="E260:E323" si="28">C260/SQRT(D260)</f>
        <v>8.1642898901963866E-5</v>
      </c>
      <c r="F260">
        <f t="shared" si="25"/>
        <v>-1.2142624005849274E-3</v>
      </c>
      <c r="G260">
        <f t="shared" si="22"/>
        <v>7.7567582811744154E-2</v>
      </c>
      <c r="H260">
        <f t="shared" si="23"/>
        <v>-1.4741962337863385E-4</v>
      </c>
      <c r="I260">
        <f t="shared" si="24"/>
        <v>9.1278816631557486E-2</v>
      </c>
    </row>
    <row r="261" spans="1:9">
      <c r="A261" s="2">
        <v>44495</v>
      </c>
      <c r="B261">
        <v>17034.34</v>
      </c>
      <c r="C261">
        <f t="shared" si="26"/>
        <v>3.586651886697836E-3</v>
      </c>
      <c r="D261">
        <f t="shared" si="27"/>
        <v>1</v>
      </c>
      <c r="E261">
        <f t="shared" si="28"/>
        <v>3.586651886697836E-3</v>
      </c>
      <c r="F261">
        <f t="shared" si="25"/>
        <v>-1.2142624005849274E-3</v>
      </c>
      <c r="G261">
        <f t="shared" si="22"/>
        <v>7.6244816499458939E-2</v>
      </c>
      <c r="H261">
        <f t="shared" si="23"/>
        <v>-9.5270195466164401E-5</v>
      </c>
      <c r="I261">
        <f t="shared" si="24"/>
        <v>9.1391366231092244E-2</v>
      </c>
    </row>
    <row r="262" spans="1:9">
      <c r="A262" s="2">
        <v>44496</v>
      </c>
      <c r="B262">
        <v>17074.55</v>
      </c>
      <c r="C262">
        <f t="shared" si="26"/>
        <v>1.0239552918311628E-3</v>
      </c>
      <c r="D262">
        <f t="shared" si="27"/>
        <v>1</v>
      </c>
      <c r="E262">
        <f t="shared" si="28"/>
        <v>1.0239552918311628E-3</v>
      </c>
      <c r="F262">
        <f t="shared" si="25"/>
        <v>-9.5433836711363463E-4</v>
      </c>
      <c r="G262">
        <f t="shared" si="22"/>
        <v>7.5700490991482516E-2</v>
      </c>
      <c r="H262">
        <f t="shared" si="23"/>
        <v>-9.5270195466164401E-5</v>
      </c>
      <c r="I262">
        <f t="shared" si="24"/>
        <v>9.1164710980168734E-2</v>
      </c>
    </row>
    <row r="263" spans="1:9">
      <c r="A263" s="2">
        <v>44497</v>
      </c>
      <c r="B263">
        <v>17041.63</v>
      </c>
      <c r="C263">
        <f t="shared" si="26"/>
        <v>-8.3813479595820607E-4</v>
      </c>
      <c r="D263">
        <f t="shared" si="27"/>
        <v>1</v>
      </c>
      <c r="E263">
        <f t="shared" si="28"/>
        <v>-8.3813479595820607E-4</v>
      </c>
      <c r="F263">
        <f t="shared" si="25"/>
        <v>-1.2421764787592937E-3</v>
      </c>
      <c r="G263">
        <f t="shared" si="22"/>
        <v>7.5145650446847886E-2</v>
      </c>
      <c r="H263">
        <f t="shared" si="23"/>
        <v>-1.4741962337863385E-4</v>
      </c>
      <c r="I263">
        <f t="shared" si="24"/>
        <v>9.027041276788772E-2</v>
      </c>
    </row>
    <row r="264" spans="1:9">
      <c r="A264" s="2">
        <v>44498</v>
      </c>
      <c r="B264">
        <v>16987.41</v>
      </c>
      <c r="C264">
        <f t="shared" si="26"/>
        <v>-1.3839630348571922E-3</v>
      </c>
      <c r="D264">
        <f t="shared" si="27"/>
        <v>1</v>
      </c>
      <c r="E264">
        <f t="shared" si="28"/>
        <v>-1.3839630348571922E-3</v>
      </c>
      <c r="F264">
        <f t="shared" si="25"/>
        <v>-1.3388376568821763E-3</v>
      </c>
      <c r="G264">
        <f t="shared" si="22"/>
        <v>7.5132006329235057E-2</v>
      </c>
      <c r="H264">
        <f t="shared" si="23"/>
        <v>-1.4913380504582725E-4</v>
      </c>
      <c r="I264">
        <f t="shared" si="24"/>
        <v>9.0293977188888694E-2</v>
      </c>
    </row>
    <row r="265" spans="1:9">
      <c r="A265" s="2">
        <v>44501</v>
      </c>
      <c r="B265">
        <v>17068.240000000002</v>
      </c>
      <c r="C265">
        <f t="shared" si="26"/>
        <v>2.0615720968604873E-3</v>
      </c>
      <c r="D265">
        <f t="shared" si="27"/>
        <v>3</v>
      </c>
      <c r="E265">
        <f t="shared" si="28"/>
        <v>1.1902492050762236E-3</v>
      </c>
      <c r="F265">
        <f t="shared" si="25"/>
        <v>-1.3087514174016778E-3</v>
      </c>
      <c r="G265">
        <f t="shared" si="22"/>
        <v>7.506008453724404E-2</v>
      </c>
      <c r="H265">
        <f t="shared" si="23"/>
        <v>-9.5270195466164401E-5</v>
      </c>
      <c r="I265">
        <f t="shared" si="24"/>
        <v>8.5387244241039412E-2</v>
      </c>
    </row>
    <row r="266" spans="1:9">
      <c r="A266" s="2">
        <v>44502</v>
      </c>
      <c r="B266">
        <v>17065.97</v>
      </c>
      <c r="C266">
        <f t="shared" si="26"/>
        <v>-5.7763075540559806E-5</v>
      </c>
      <c r="D266">
        <f t="shared" si="27"/>
        <v>1</v>
      </c>
      <c r="E266">
        <f t="shared" si="28"/>
        <v>-5.7763075540559806E-5</v>
      </c>
      <c r="F266">
        <f t="shared" si="25"/>
        <v>-1.2142624005849274E-3</v>
      </c>
      <c r="G266">
        <f t="shared" si="22"/>
        <v>7.5055302021050235E-2</v>
      </c>
      <c r="H266">
        <f t="shared" si="23"/>
        <v>-9.5270195466164401E-5</v>
      </c>
      <c r="I266">
        <f t="shared" si="24"/>
        <v>7.9078260380086321E-2</v>
      </c>
    </row>
    <row r="267" spans="1:9">
      <c r="A267" s="2">
        <v>44503</v>
      </c>
      <c r="B267">
        <v>17122.16</v>
      </c>
      <c r="C267">
        <f t="shared" si="26"/>
        <v>1.4275731905303553E-3</v>
      </c>
      <c r="D267">
        <f t="shared" si="27"/>
        <v>1</v>
      </c>
      <c r="E267">
        <f t="shared" si="28"/>
        <v>1.4275731905303553E-3</v>
      </c>
      <c r="F267">
        <f t="shared" si="25"/>
        <v>-9.5433836711363463E-4</v>
      </c>
      <c r="G267">
        <f t="shared" si="22"/>
        <v>7.5024992063846663E-2</v>
      </c>
      <c r="H267">
        <f t="shared" si="23"/>
        <v>-6.576343823949107E-5</v>
      </c>
      <c r="I267">
        <f t="shared" si="24"/>
        <v>7.8225534907151756E-2</v>
      </c>
    </row>
    <row r="268" spans="1:9">
      <c r="A268" s="2">
        <v>44504</v>
      </c>
      <c r="B268">
        <v>17078.86</v>
      </c>
      <c r="C268">
        <f t="shared" si="26"/>
        <v>-1.0996725310357862E-3</v>
      </c>
      <c r="D268">
        <f t="shared" si="27"/>
        <v>1</v>
      </c>
      <c r="E268">
        <f t="shared" si="28"/>
        <v>-1.0996725310357862E-3</v>
      </c>
      <c r="F268">
        <f t="shared" si="25"/>
        <v>-9.7627718015072962E-4</v>
      </c>
      <c r="G268">
        <f t="shared" si="22"/>
        <v>7.5056158720858981E-2</v>
      </c>
      <c r="H268">
        <f t="shared" si="23"/>
        <v>-9.5270195466164401E-5</v>
      </c>
      <c r="I268">
        <f t="shared" si="24"/>
        <v>7.7953032529092595E-2</v>
      </c>
    </row>
    <row r="269" spans="1:9">
      <c r="A269" s="2">
        <v>44505</v>
      </c>
      <c r="B269">
        <v>17296.900000000001</v>
      </c>
      <c r="C269">
        <f t="shared" si="26"/>
        <v>5.509396083597475E-3</v>
      </c>
      <c r="D269">
        <f t="shared" si="27"/>
        <v>1</v>
      </c>
      <c r="E269">
        <f t="shared" si="28"/>
        <v>5.509396083597475E-3</v>
      </c>
      <c r="F269">
        <f t="shared" si="25"/>
        <v>-5.0273984265539716E-4</v>
      </c>
      <c r="G269">
        <f t="shared" si="22"/>
        <v>7.5654617875295982E-2</v>
      </c>
      <c r="H269">
        <f t="shared" si="23"/>
        <v>-6.6528129381810723E-5</v>
      </c>
      <c r="I269">
        <f t="shared" si="24"/>
        <v>7.7220452325638192E-2</v>
      </c>
    </row>
    <row r="270" spans="1:9">
      <c r="A270" s="2">
        <v>44508</v>
      </c>
      <c r="B270">
        <v>17415.3</v>
      </c>
      <c r="C270">
        <f t="shared" si="26"/>
        <v>2.96268551529015E-3</v>
      </c>
      <c r="D270">
        <f t="shared" si="27"/>
        <v>3</v>
      </c>
      <c r="E270">
        <f t="shared" si="28"/>
        <v>1.7105072797769733E-3</v>
      </c>
      <c r="F270">
        <f t="shared" si="25"/>
        <v>-2.1629975144333004E-4</v>
      </c>
      <c r="G270">
        <f t="shared" si="22"/>
        <v>7.5504556218102911E-2</v>
      </c>
      <c r="H270">
        <f t="shared" si="23"/>
        <v>-6.576343823949107E-5</v>
      </c>
      <c r="I270">
        <f t="shared" si="24"/>
        <v>6.747999317841899E-2</v>
      </c>
    </row>
    <row r="271" spans="1:9">
      <c r="A271" s="2">
        <v>44509</v>
      </c>
      <c r="B271">
        <v>17541.36</v>
      </c>
      <c r="C271">
        <f t="shared" si="26"/>
        <v>3.1323015248592842E-3</v>
      </c>
      <c r="D271">
        <f t="shared" si="27"/>
        <v>1</v>
      </c>
      <c r="E271">
        <f t="shared" si="28"/>
        <v>3.1323015248592842E-3</v>
      </c>
      <c r="F271">
        <f t="shared" si="25"/>
        <v>-1.3866764609784065E-4</v>
      </c>
      <c r="G271">
        <f t="shared" si="22"/>
        <v>7.5862723864220383E-2</v>
      </c>
      <c r="H271">
        <f t="shared" si="23"/>
        <v>-5.4586481291898964E-6</v>
      </c>
      <c r="I271">
        <f t="shared" si="24"/>
        <v>6.7656992399227373E-2</v>
      </c>
    </row>
    <row r="272" spans="1:9">
      <c r="A272" s="2">
        <v>44510</v>
      </c>
      <c r="B272">
        <v>17559.650000000001</v>
      </c>
      <c r="C272">
        <f t="shared" si="26"/>
        <v>4.5259363151692311E-4</v>
      </c>
      <c r="D272">
        <f t="shared" si="27"/>
        <v>1</v>
      </c>
      <c r="E272">
        <f t="shared" si="28"/>
        <v>4.5259363151692311E-4</v>
      </c>
      <c r="F272">
        <f t="shared" si="25"/>
        <v>4.8380249011451772E-5</v>
      </c>
      <c r="G272">
        <f t="shared" si="22"/>
        <v>7.4248431500091888E-2</v>
      </c>
      <c r="H272">
        <f t="shared" si="23"/>
        <v>6.0708518004636895E-5</v>
      </c>
      <c r="I272">
        <f t="shared" si="24"/>
        <v>6.7488734644149576E-2</v>
      </c>
    </row>
    <row r="273" spans="1:9">
      <c r="A273" s="2">
        <v>44511</v>
      </c>
      <c r="B273">
        <v>17452.52</v>
      </c>
      <c r="C273">
        <f t="shared" si="26"/>
        <v>-2.6577109070552163E-3</v>
      </c>
      <c r="D273">
        <f t="shared" si="27"/>
        <v>1</v>
      </c>
      <c r="E273">
        <f t="shared" si="28"/>
        <v>-2.6577109070552163E-3</v>
      </c>
      <c r="F273">
        <f t="shared" si="25"/>
        <v>4.949243864389894E-5</v>
      </c>
      <c r="G273">
        <f t="shared" si="22"/>
        <v>7.4422087337673623E-2</v>
      </c>
      <c r="H273">
        <f t="shared" si="23"/>
        <v>-5.4586481291898964E-6</v>
      </c>
      <c r="I273">
        <f t="shared" si="24"/>
        <v>6.6657264065097352E-2</v>
      </c>
    </row>
    <row r="274" spans="1:9">
      <c r="A274" s="2">
        <v>44512</v>
      </c>
      <c r="B274">
        <v>17518.13</v>
      </c>
      <c r="C274">
        <f t="shared" si="26"/>
        <v>1.6296005015637249E-3</v>
      </c>
      <c r="D274">
        <f t="shared" si="27"/>
        <v>1</v>
      </c>
      <c r="E274">
        <f t="shared" si="28"/>
        <v>1.6296005015637249E-3</v>
      </c>
      <c r="F274">
        <f t="shared" si="25"/>
        <v>2.6170657626218343E-4</v>
      </c>
      <c r="G274">
        <f t="shared" si="22"/>
        <v>7.3255199771388863E-2</v>
      </c>
      <c r="H274">
        <f t="shared" si="23"/>
        <v>-5.5221207818548959E-6</v>
      </c>
      <c r="I274">
        <f t="shared" si="24"/>
        <v>6.6699762673033583E-2</v>
      </c>
    </row>
    <row r="275" spans="1:9">
      <c r="A275" s="2">
        <v>44515</v>
      </c>
      <c r="B275">
        <v>17634.47</v>
      </c>
      <c r="C275">
        <f t="shared" si="26"/>
        <v>2.8746667102806833E-3</v>
      </c>
      <c r="D275">
        <f t="shared" si="27"/>
        <v>3</v>
      </c>
      <c r="E275">
        <f t="shared" si="28"/>
        <v>1.6596895990110085E-3</v>
      </c>
      <c r="F275">
        <f t="shared" si="25"/>
        <v>2.5582552960460626E-4</v>
      </c>
      <c r="G275">
        <f t="shared" si="22"/>
        <v>7.2678282433238067E-2</v>
      </c>
      <c r="H275">
        <f t="shared" si="23"/>
        <v>-5.4586481291898964E-6</v>
      </c>
      <c r="I275">
        <f t="shared" si="24"/>
        <v>6.5749612524899775E-2</v>
      </c>
    </row>
    <row r="276" spans="1:9">
      <c r="A276" s="2">
        <v>44516</v>
      </c>
      <c r="B276">
        <v>17693.13</v>
      </c>
      <c r="C276">
        <f t="shared" si="26"/>
        <v>1.4422569165011897E-3</v>
      </c>
      <c r="D276">
        <f t="shared" si="27"/>
        <v>1</v>
      </c>
      <c r="E276">
        <f t="shared" si="28"/>
        <v>1.4422569165011897E-3</v>
      </c>
      <c r="F276">
        <f t="shared" si="25"/>
        <v>1.092483691418398E-3</v>
      </c>
      <c r="G276">
        <f t="shared" si="22"/>
        <v>6.6052483768847731E-2</v>
      </c>
      <c r="H276">
        <f t="shared" si="23"/>
        <v>-5.4586481291898964E-6</v>
      </c>
      <c r="I276">
        <f t="shared" si="24"/>
        <v>6.5759694494072499E-2</v>
      </c>
    </row>
    <row r="277" spans="1:9">
      <c r="A277" s="2">
        <v>44517</v>
      </c>
      <c r="B277">
        <v>17764.04</v>
      </c>
      <c r="C277">
        <f t="shared" si="26"/>
        <v>1.7370739271029216E-3</v>
      </c>
      <c r="D277">
        <f t="shared" si="27"/>
        <v>1</v>
      </c>
      <c r="E277">
        <f t="shared" si="28"/>
        <v>1.7370739271029216E-3</v>
      </c>
      <c r="F277">
        <f t="shared" si="25"/>
        <v>2.0241816267164291E-3</v>
      </c>
      <c r="G277">
        <f t="shared" si="22"/>
        <v>6.6013651936940893E-2</v>
      </c>
      <c r="H277">
        <f t="shared" si="23"/>
        <v>6.0708518004636895E-5</v>
      </c>
      <c r="I277">
        <f t="shared" si="24"/>
        <v>6.5774735924255492E-2</v>
      </c>
    </row>
    <row r="278" spans="1:9">
      <c r="A278" s="2">
        <v>44518</v>
      </c>
      <c r="B278">
        <v>17841.37</v>
      </c>
      <c r="C278">
        <f t="shared" si="26"/>
        <v>1.8864574282803392E-3</v>
      </c>
      <c r="D278">
        <f t="shared" si="27"/>
        <v>1</v>
      </c>
      <c r="E278">
        <f t="shared" si="28"/>
        <v>1.8864574282803392E-3</v>
      </c>
      <c r="F278">
        <f t="shared" si="25"/>
        <v>2.070714537675428E-3</v>
      </c>
      <c r="G278">
        <f t="shared" si="22"/>
        <v>6.4671499047228784E-2</v>
      </c>
      <c r="H278">
        <f t="shared" si="23"/>
        <v>6.0708518004636895E-5</v>
      </c>
      <c r="I278">
        <f t="shared" si="24"/>
        <v>6.4760877195682978E-2</v>
      </c>
    </row>
    <row r="279" spans="1:9">
      <c r="A279" s="2">
        <v>44519</v>
      </c>
      <c r="B279">
        <v>17818.310000000001</v>
      </c>
      <c r="C279">
        <f t="shared" si="26"/>
        <v>-5.6168940095312713E-4</v>
      </c>
      <c r="D279">
        <f t="shared" si="27"/>
        <v>1</v>
      </c>
      <c r="E279">
        <f t="shared" si="28"/>
        <v>-5.6168940095312713E-4</v>
      </c>
      <c r="F279">
        <f t="shared" si="25"/>
        <v>1.1175982590372118E-3</v>
      </c>
      <c r="G279">
        <f t="shared" si="22"/>
        <v>6.4622687341043691E-2</v>
      </c>
      <c r="H279">
        <f t="shared" si="23"/>
        <v>-5.5221207818548959E-6</v>
      </c>
      <c r="I279">
        <f t="shared" si="24"/>
        <v>6.4593092007199107E-2</v>
      </c>
    </row>
    <row r="280" spans="1:9">
      <c r="A280" s="2">
        <v>44522</v>
      </c>
      <c r="B280">
        <v>17803.54</v>
      </c>
      <c r="C280">
        <f t="shared" si="26"/>
        <v>-3.6014580182151449E-4</v>
      </c>
      <c r="D280">
        <f t="shared" si="27"/>
        <v>3</v>
      </c>
      <c r="E280">
        <f t="shared" si="28"/>
        <v>-2.0793027562916502E-4</v>
      </c>
      <c r="F280">
        <f t="shared" si="25"/>
        <v>2.5582552960460626E-4</v>
      </c>
      <c r="G280">
        <f t="shared" si="22"/>
        <v>6.324469479513263E-2</v>
      </c>
      <c r="H280">
        <f t="shared" si="23"/>
        <v>-6.576343823949107E-5</v>
      </c>
      <c r="I280">
        <f t="shared" si="24"/>
        <v>6.4475932186754334E-2</v>
      </c>
    </row>
    <row r="281" spans="1:9">
      <c r="A281" s="2">
        <v>44523</v>
      </c>
      <c r="B281">
        <v>17666.12</v>
      </c>
      <c r="C281">
        <f t="shared" si="26"/>
        <v>-3.3651885195430139E-3</v>
      </c>
      <c r="D281">
        <f t="shared" si="27"/>
        <v>1</v>
      </c>
      <c r="E281">
        <f t="shared" si="28"/>
        <v>-3.3651885195430139E-3</v>
      </c>
      <c r="F281">
        <f t="shared" si="25"/>
        <v>4.8380249011451772E-5</v>
      </c>
      <c r="G281">
        <f t="shared" si="22"/>
        <v>6.3916207087595392E-2</v>
      </c>
      <c r="H281">
        <f t="shared" si="23"/>
        <v>-9.5270195466164401E-5</v>
      </c>
      <c r="I281">
        <f t="shared" si="24"/>
        <v>6.4761602143869695E-2</v>
      </c>
    </row>
    <row r="282" spans="1:9">
      <c r="A282" s="2">
        <v>44524</v>
      </c>
      <c r="B282">
        <v>17642.52</v>
      </c>
      <c r="C282">
        <f t="shared" si="26"/>
        <v>-5.805576934827828E-4</v>
      </c>
      <c r="D282">
        <f t="shared" si="27"/>
        <v>1</v>
      </c>
      <c r="E282">
        <f t="shared" si="28"/>
        <v>-5.805576934827828E-4</v>
      </c>
      <c r="F282">
        <f t="shared" si="25"/>
        <v>-1.3866764609784065E-4</v>
      </c>
      <c r="G282">
        <f t="shared" si="22"/>
        <v>6.3415441750138302E-2</v>
      </c>
      <c r="H282">
        <f t="shared" si="23"/>
        <v>-1.1063607976124351E-4</v>
      </c>
      <c r="I282">
        <f t="shared" si="24"/>
        <v>6.468092158761661E-2</v>
      </c>
    </row>
    <row r="283" spans="1:9">
      <c r="A283" s="2">
        <v>44525</v>
      </c>
      <c r="B283">
        <v>17654.189999999999</v>
      </c>
      <c r="C283">
        <f t="shared" si="26"/>
        <v>2.8717785813376452E-4</v>
      </c>
      <c r="D283">
        <f t="shared" si="27"/>
        <v>1</v>
      </c>
      <c r="E283">
        <f t="shared" si="28"/>
        <v>2.8717785813376452E-4</v>
      </c>
      <c r="F283">
        <f t="shared" si="25"/>
        <v>-1.4185540807710133E-4</v>
      </c>
      <c r="G283">
        <f t="shared" si="22"/>
        <v>6.3118766582539648E-2</v>
      </c>
      <c r="H283">
        <f t="shared" si="23"/>
        <v>-9.5270195466164401E-5</v>
      </c>
      <c r="I283">
        <f t="shared" si="24"/>
        <v>6.4524493808230499E-2</v>
      </c>
    </row>
    <row r="284" spans="1:9">
      <c r="A284" s="2">
        <v>44526</v>
      </c>
      <c r="B284">
        <v>17369.39</v>
      </c>
      <c r="C284">
        <f t="shared" si="26"/>
        <v>-7.0632296744500287E-3</v>
      </c>
      <c r="D284">
        <f t="shared" si="27"/>
        <v>1</v>
      </c>
      <c r="E284">
        <f t="shared" si="28"/>
        <v>-7.0632296744500287E-3</v>
      </c>
      <c r="F284">
        <f t="shared" si="25"/>
        <v>-2.2127215952248702E-4</v>
      </c>
      <c r="G284">
        <f t="shared" si="22"/>
        <v>6.5377125379173048E-2</v>
      </c>
      <c r="H284">
        <f t="shared" si="23"/>
        <v>-9.6377988436701211E-5</v>
      </c>
      <c r="I284">
        <f t="shared" si="24"/>
        <v>6.5696391693698147E-2</v>
      </c>
    </row>
    <row r="285" spans="1:9">
      <c r="A285" s="2">
        <v>44529</v>
      </c>
      <c r="B285">
        <v>17328.09</v>
      </c>
      <c r="C285">
        <f t="shared" si="26"/>
        <v>-1.0338716571505057E-3</v>
      </c>
      <c r="D285">
        <f t="shared" si="27"/>
        <v>3</v>
      </c>
      <c r="E285">
        <f t="shared" si="28"/>
        <v>-5.9690607956336893E-4</v>
      </c>
      <c r="F285">
        <f t="shared" si="25"/>
        <v>-2.1629975144333004E-4</v>
      </c>
      <c r="G285">
        <f t="shared" si="22"/>
        <v>6.5387255390111573E-2</v>
      </c>
      <c r="H285">
        <f t="shared" si="23"/>
        <v>-9.5270195466164401E-5</v>
      </c>
      <c r="I285">
        <f t="shared" si="24"/>
        <v>6.5704604180077272E-2</v>
      </c>
    </row>
    <row r="286" spans="1:9">
      <c r="A286" s="2">
        <v>44530</v>
      </c>
      <c r="B286">
        <v>17427.759999999998</v>
      </c>
      <c r="C286">
        <f t="shared" si="26"/>
        <v>2.4908756178231768E-3</v>
      </c>
      <c r="D286">
        <f t="shared" si="27"/>
        <v>1</v>
      </c>
      <c r="E286">
        <f t="shared" si="28"/>
        <v>2.4908756178231768E-3</v>
      </c>
      <c r="F286">
        <f t="shared" si="25"/>
        <v>-1.3866764609784065E-4</v>
      </c>
      <c r="G286">
        <f t="shared" si="22"/>
        <v>6.4913361664883262E-2</v>
      </c>
      <c r="H286">
        <f t="shared" si="23"/>
        <v>-6.576343823949107E-5</v>
      </c>
      <c r="I286">
        <f t="shared" si="24"/>
        <v>6.5649939320823081E-2</v>
      </c>
    </row>
    <row r="287" spans="1:9">
      <c r="A287" s="2">
        <v>44531</v>
      </c>
      <c r="B287">
        <v>17585.990000000002</v>
      </c>
      <c r="C287">
        <f t="shared" si="26"/>
        <v>3.9252512894930314E-3</v>
      </c>
      <c r="D287">
        <f t="shared" si="27"/>
        <v>1</v>
      </c>
      <c r="E287">
        <f t="shared" si="28"/>
        <v>3.9252512894930314E-3</v>
      </c>
      <c r="F287">
        <f t="shared" si="25"/>
        <v>-1.3866764609784065E-4</v>
      </c>
      <c r="G287">
        <f t="shared" si="22"/>
        <v>6.4510420581523273E-2</v>
      </c>
      <c r="H287">
        <f t="shared" si="23"/>
        <v>-6.576343823949107E-5</v>
      </c>
      <c r="I287">
        <f t="shared" si="24"/>
        <v>6.5450145362915893E-2</v>
      </c>
    </row>
    <row r="288" spans="1:9">
      <c r="A288" s="2">
        <v>44532</v>
      </c>
      <c r="B288">
        <v>17724.88</v>
      </c>
      <c r="C288">
        <f t="shared" si="26"/>
        <v>3.4164817612913441E-3</v>
      </c>
      <c r="D288">
        <f t="shared" si="27"/>
        <v>1</v>
      </c>
      <c r="E288">
        <f t="shared" si="28"/>
        <v>3.4164817612913441E-3</v>
      </c>
      <c r="F288">
        <f t="shared" si="25"/>
        <v>4.949243864389894E-5</v>
      </c>
      <c r="G288">
        <f t="shared" si="22"/>
        <v>6.4999088327530485E-2</v>
      </c>
      <c r="H288">
        <f t="shared" si="23"/>
        <v>-6.576343823949107E-5</v>
      </c>
      <c r="I288">
        <f t="shared" si="24"/>
        <v>6.5670299894961606E-2</v>
      </c>
    </row>
    <row r="289" spans="1:9">
      <c r="A289" s="2">
        <v>44533</v>
      </c>
      <c r="B289">
        <v>17697.14</v>
      </c>
      <c r="C289">
        <f t="shared" si="26"/>
        <v>-6.8021707349469676E-4</v>
      </c>
      <c r="D289">
        <f t="shared" si="27"/>
        <v>1</v>
      </c>
      <c r="E289">
        <f t="shared" si="28"/>
        <v>-6.8021707349469676E-4</v>
      </c>
      <c r="F289">
        <f t="shared" si="25"/>
        <v>4.949243864389894E-5</v>
      </c>
      <c r="G289">
        <f t="shared" si="22"/>
        <v>6.4871445126067379E-2</v>
      </c>
      <c r="H289">
        <f t="shared" si="23"/>
        <v>-9.6941602404167286E-5</v>
      </c>
      <c r="I289">
        <f t="shared" si="24"/>
        <v>6.5599989290670568E-2</v>
      </c>
    </row>
    <row r="290" spans="1:9">
      <c r="A290" s="2">
        <v>44536</v>
      </c>
      <c r="B290">
        <v>17688.21</v>
      </c>
      <c r="C290">
        <f t="shared" si="26"/>
        <v>-2.1920087300128938E-4</v>
      </c>
      <c r="D290">
        <f t="shared" si="27"/>
        <v>3</v>
      </c>
      <c r="E290">
        <f t="shared" si="28"/>
        <v>-1.265556830338954E-4</v>
      </c>
      <c r="F290">
        <f t="shared" si="25"/>
        <v>4.8380249011451772E-5</v>
      </c>
      <c r="G290">
        <f t="shared" si="22"/>
        <v>6.402579176628824E-2</v>
      </c>
      <c r="H290">
        <f t="shared" si="23"/>
        <v>-9.5820890237645117E-5</v>
      </c>
      <c r="I290">
        <f t="shared" si="24"/>
        <v>6.5536128134211322E-2</v>
      </c>
    </row>
    <row r="291" spans="1:9">
      <c r="A291" s="2">
        <v>44537</v>
      </c>
      <c r="B291">
        <v>17796.919999999998</v>
      </c>
      <c r="C291">
        <f t="shared" si="26"/>
        <v>2.6609625399674646E-3</v>
      </c>
      <c r="D291">
        <f t="shared" si="27"/>
        <v>1</v>
      </c>
      <c r="E291">
        <f t="shared" si="28"/>
        <v>2.6609625399674646E-3</v>
      </c>
      <c r="F291">
        <f t="shared" si="25"/>
        <v>4.8380249011451772E-5</v>
      </c>
      <c r="G291">
        <f t="shared" si="22"/>
        <v>6.4278710502015307E-2</v>
      </c>
      <c r="H291">
        <f t="shared" si="23"/>
        <v>-9.5820890237645117E-5</v>
      </c>
      <c r="I291">
        <f t="shared" si="24"/>
        <v>6.5598806485792457E-2</v>
      </c>
    </row>
    <row r="292" spans="1:9">
      <c r="A292" s="2">
        <v>44538</v>
      </c>
      <c r="B292">
        <v>17832.419999999998</v>
      </c>
      <c r="C292">
        <f t="shared" si="26"/>
        <v>8.6543613827680008E-4</v>
      </c>
      <c r="D292">
        <f t="shared" si="27"/>
        <v>1</v>
      </c>
      <c r="E292">
        <f t="shared" si="28"/>
        <v>8.6543613827680008E-4</v>
      </c>
      <c r="F292">
        <f t="shared" si="25"/>
        <v>4.8380249011451772E-5</v>
      </c>
      <c r="G292">
        <f t="shared" si="22"/>
        <v>6.3537140014424259E-2</v>
      </c>
      <c r="H292">
        <f t="shared" si="23"/>
        <v>-6.6143573720644187E-5</v>
      </c>
      <c r="I292">
        <f t="shared" si="24"/>
        <v>6.5527856848130575E-2</v>
      </c>
    </row>
    <row r="293" spans="1:9">
      <c r="A293" s="2">
        <v>44539</v>
      </c>
      <c r="B293">
        <v>17914.12</v>
      </c>
      <c r="C293">
        <f t="shared" si="26"/>
        <v>1.9851947043591674E-3</v>
      </c>
      <c r="D293">
        <f t="shared" si="27"/>
        <v>1</v>
      </c>
      <c r="E293">
        <f t="shared" si="28"/>
        <v>1.9851947043591674E-3</v>
      </c>
      <c r="F293">
        <f t="shared" si="25"/>
        <v>2.6170657626218343E-4</v>
      </c>
      <c r="G293">
        <f t="shared" si="22"/>
        <v>6.3654947278750582E-2</v>
      </c>
      <c r="H293">
        <f t="shared" si="23"/>
        <v>-5.5544138858423505E-6</v>
      </c>
      <c r="I293">
        <f t="shared" si="24"/>
        <v>6.5258802494586238E-2</v>
      </c>
    </row>
    <row r="294" spans="1:9">
      <c r="A294" s="2">
        <v>44540</v>
      </c>
      <c r="B294">
        <v>17826.259999999998</v>
      </c>
      <c r="C294">
        <f t="shared" si="26"/>
        <v>-2.1352425488186848E-3</v>
      </c>
      <c r="D294">
        <f t="shared" si="27"/>
        <v>1</v>
      </c>
      <c r="E294">
        <f t="shared" si="28"/>
        <v>-2.1352425488186848E-3</v>
      </c>
      <c r="F294">
        <f t="shared" si="25"/>
        <v>2.6170657626218343E-4</v>
      </c>
      <c r="G294">
        <f t="shared" si="22"/>
        <v>6.392277996265347E-2</v>
      </c>
      <c r="H294">
        <f t="shared" si="23"/>
        <v>-6.6917182770008448E-5</v>
      </c>
      <c r="I294">
        <f t="shared" si="24"/>
        <v>6.5380316398501656E-2</v>
      </c>
    </row>
    <row r="295" spans="1:9">
      <c r="A295" s="2">
        <v>44543</v>
      </c>
      <c r="B295">
        <v>17767.599999999999</v>
      </c>
      <c r="C295">
        <f t="shared" si="26"/>
        <v>-1.4314680887500145E-3</v>
      </c>
      <c r="D295">
        <f t="shared" si="27"/>
        <v>3</v>
      </c>
      <c r="E295">
        <f t="shared" si="28"/>
        <v>-8.2645848637617997E-4</v>
      </c>
      <c r="F295">
        <f t="shared" si="25"/>
        <v>2.5582552960460626E-4</v>
      </c>
      <c r="G295">
        <f t="shared" si="22"/>
        <v>6.3726211088867363E-2</v>
      </c>
      <c r="H295">
        <f t="shared" si="23"/>
        <v>-9.5820890237645117E-5</v>
      </c>
      <c r="I295">
        <f t="shared" si="24"/>
        <v>6.4410106682928167E-2</v>
      </c>
    </row>
    <row r="296" spans="1:9">
      <c r="A296" s="2">
        <v>44544</v>
      </c>
      <c r="B296">
        <v>17599.37</v>
      </c>
      <c r="C296">
        <f t="shared" si="26"/>
        <v>-4.1316466596465562E-3</v>
      </c>
      <c r="D296">
        <f t="shared" si="27"/>
        <v>1</v>
      </c>
      <c r="E296">
        <f t="shared" si="28"/>
        <v>-4.1316466596465562E-3</v>
      </c>
      <c r="F296">
        <f t="shared" si="25"/>
        <v>2.5582552960460626E-4</v>
      </c>
      <c r="G296">
        <f t="shared" si="22"/>
        <v>6.4435027164077285E-2</v>
      </c>
      <c r="H296">
        <f t="shared" si="23"/>
        <v>-1.1127559467315823E-4</v>
      </c>
      <c r="I296">
        <f t="shared" si="24"/>
        <v>6.4753947047406307E-2</v>
      </c>
    </row>
    <row r="297" spans="1:9">
      <c r="A297" s="2">
        <v>44545</v>
      </c>
      <c r="B297">
        <v>17660.099999999999</v>
      </c>
      <c r="C297">
        <f t="shared" si="26"/>
        <v>1.4960366657159896E-3</v>
      </c>
      <c r="D297">
        <f t="shared" si="27"/>
        <v>1</v>
      </c>
      <c r="E297">
        <f t="shared" si="28"/>
        <v>1.4960366657159896E-3</v>
      </c>
      <c r="F297">
        <f t="shared" si="25"/>
        <v>7.5421772787081544E-4</v>
      </c>
      <c r="G297">
        <f t="shared" si="22"/>
        <v>6.4502668301681845E-2</v>
      </c>
      <c r="H297">
        <f t="shared" si="23"/>
        <v>-1.1127559467315823E-4</v>
      </c>
      <c r="I297">
        <f t="shared" si="24"/>
        <v>6.4675723692180595E-2</v>
      </c>
    </row>
    <row r="298" spans="1:9">
      <c r="A298" s="2">
        <v>44546</v>
      </c>
      <c r="B298">
        <v>17785.740000000002</v>
      </c>
      <c r="C298">
        <f t="shared" si="26"/>
        <v>3.0787808794419851E-3</v>
      </c>
      <c r="D298">
        <f t="shared" si="27"/>
        <v>1</v>
      </c>
      <c r="E298">
        <f t="shared" si="28"/>
        <v>3.0787808794419851E-3</v>
      </c>
      <c r="F298">
        <f t="shared" si="25"/>
        <v>1.5839813072520605E-3</v>
      </c>
      <c r="G298">
        <f t="shared" si="22"/>
        <v>6.3965464871196157E-2</v>
      </c>
      <c r="H298">
        <f t="shared" si="23"/>
        <v>-1.1257706361670394E-4</v>
      </c>
      <c r="I298">
        <f t="shared" si="24"/>
        <v>6.4859801566297628E-2</v>
      </c>
    </row>
    <row r="299" spans="1:9">
      <c r="A299" s="2">
        <v>44547</v>
      </c>
      <c r="B299">
        <v>17812.59</v>
      </c>
      <c r="C299">
        <f t="shared" si="26"/>
        <v>6.5513236437479249E-4</v>
      </c>
      <c r="D299">
        <f t="shared" si="27"/>
        <v>1</v>
      </c>
      <c r="E299">
        <f t="shared" si="28"/>
        <v>6.5513236437479249E-4</v>
      </c>
      <c r="F299">
        <f t="shared" si="25"/>
        <v>1.5839813072520605E-3</v>
      </c>
      <c r="G299">
        <f t="shared" si="22"/>
        <v>6.3368047153723656E-2</v>
      </c>
      <c r="H299">
        <f t="shared" si="23"/>
        <v>-1.1257706361670394E-4</v>
      </c>
      <c r="I299">
        <f t="shared" si="24"/>
        <v>6.486832160125526E-2</v>
      </c>
    </row>
    <row r="300" spans="1:9">
      <c r="A300" s="2">
        <v>44550</v>
      </c>
      <c r="B300">
        <v>17669.11</v>
      </c>
      <c r="C300">
        <f t="shared" si="26"/>
        <v>-3.5123972027400921E-3</v>
      </c>
      <c r="D300">
        <f t="shared" si="27"/>
        <v>3</v>
      </c>
      <c r="E300">
        <f t="shared" si="28"/>
        <v>-2.0278834705028809E-3</v>
      </c>
      <c r="F300">
        <f t="shared" si="25"/>
        <v>7.7155606644255823E-4</v>
      </c>
      <c r="G300">
        <f t="shared" si="22"/>
        <v>6.271920826939166E-2</v>
      </c>
      <c r="H300">
        <f t="shared" si="23"/>
        <v>-1.585323473190155E-4</v>
      </c>
      <c r="I300">
        <f t="shared" si="24"/>
        <v>6.4617030916449242E-2</v>
      </c>
    </row>
    <row r="301" spans="1:9">
      <c r="A301" s="2">
        <v>44551</v>
      </c>
      <c r="B301">
        <v>17789.27</v>
      </c>
      <c r="C301">
        <f t="shared" si="26"/>
        <v>2.9434522787145775E-3</v>
      </c>
      <c r="D301">
        <f t="shared" si="27"/>
        <v>1</v>
      </c>
      <c r="E301">
        <f t="shared" si="28"/>
        <v>2.9434522787145775E-3</v>
      </c>
      <c r="F301">
        <f t="shared" si="25"/>
        <v>7.8971032682944198E-4</v>
      </c>
      <c r="G301">
        <f t="shared" si="22"/>
        <v>6.3061325869155666E-2</v>
      </c>
      <c r="H301">
        <f t="shared" si="23"/>
        <v>-1.1127559467315823E-4</v>
      </c>
      <c r="I301">
        <f t="shared" si="24"/>
        <v>6.4796023649087708E-2</v>
      </c>
    </row>
    <row r="302" spans="1:9">
      <c r="A302" s="2">
        <v>44552</v>
      </c>
      <c r="B302">
        <v>17826.830000000002</v>
      </c>
      <c r="C302">
        <f t="shared" si="26"/>
        <v>9.1599623694847969E-4</v>
      </c>
      <c r="D302">
        <f t="shared" si="27"/>
        <v>1</v>
      </c>
      <c r="E302">
        <f t="shared" si="28"/>
        <v>9.1599623694847969E-4</v>
      </c>
      <c r="F302">
        <f t="shared" si="25"/>
        <v>1.5839813072520605E-3</v>
      </c>
      <c r="G302">
        <f t="shared" si="22"/>
        <v>6.2429801219578987E-2</v>
      </c>
      <c r="H302">
        <f t="shared" si="23"/>
        <v>-9.5820890237645117E-5</v>
      </c>
      <c r="I302">
        <f t="shared" si="24"/>
        <v>6.4814291213372593E-2</v>
      </c>
    </row>
    <row r="303" spans="1:9">
      <c r="A303" s="2">
        <v>44553</v>
      </c>
      <c r="B303">
        <v>17946.66</v>
      </c>
      <c r="C303">
        <f t="shared" si="26"/>
        <v>2.9095121784329116E-3</v>
      </c>
      <c r="D303">
        <f t="shared" si="27"/>
        <v>1</v>
      </c>
      <c r="E303">
        <f t="shared" si="28"/>
        <v>2.9095121784329116E-3</v>
      </c>
      <c r="F303">
        <f t="shared" si="25"/>
        <v>2.3718368382622617E-3</v>
      </c>
      <c r="G303">
        <f t="shared" si="22"/>
        <v>5.884535622317652E-2</v>
      </c>
      <c r="H303">
        <f t="shared" si="23"/>
        <v>-9.6941602404167286E-5</v>
      </c>
      <c r="I303">
        <f t="shared" si="24"/>
        <v>6.4809550123687956E-2</v>
      </c>
    </row>
    <row r="304" spans="1:9">
      <c r="A304" s="2">
        <v>44554</v>
      </c>
      <c r="B304">
        <v>17961.64</v>
      </c>
      <c r="C304">
        <f t="shared" si="26"/>
        <v>3.6235253221771671E-4</v>
      </c>
      <c r="D304">
        <f t="shared" si="27"/>
        <v>1</v>
      </c>
      <c r="E304">
        <f t="shared" si="28"/>
        <v>3.6235253221771671E-4</v>
      </c>
      <c r="F304">
        <f t="shared" si="25"/>
        <v>1.7449435505847582E-3</v>
      </c>
      <c r="G304">
        <f t="shared" si="22"/>
        <v>5.8724302911091597E-2</v>
      </c>
      <c r="H304">
        <f t="shared" si="23"/>
        <v>-6.6917182770008448E-5</v>
      </c>
      <c r="I304">
        <f t="shared" si="24"/>
        <v>6.4811280411910088E-2</v>
      </c>
    </row>
    <row r="305" spans="1:9">
      <c r="A305" s="2">
        <v>44557</v>
      </c>
      <c r="B305">
        <v>18048.939999999999</v>
      </c>
      <c r="C305">
        <f t="shared" si="26"/>
        <v>2.1057135178556012E-3</v>
      </c>
      <c r="D305">
        <f t="shared" si="27"/>
        <v>3</v>
      </c>
      <c r="E305">
        <f t="shared" si="28"/>
        <v>1.2157342663701653E-3</v>
      </c>
      <c r="F305">
        <f t="shared" si="25"/>
        <v>2.3173118534746233E-3</v>
      </c>
      <c r="G305">
        <f t="shared" si="22"/>
        <v>5.3211605795630272E-2</v>
      </c>
      <c r="H305">
        <f t="shared" si="23"/>
        <v>-5.4902010085493761E-6</v>
      </c>
      <c r="I305">
        <f t="shared" si="24"/>
        <v>6.4785866415126486E-2</v>
      </c>
    </row>
    <row r="306" spans="1:9">
      <c r="A306" s="2">
        <v>44558</v>
      </c>
      <c r="B306">
        <v>18196.810000000001</v>
      </c>
      <c r="C306">
        <f t="shared" si="26"/>
        <v>3.5435592487762088E-3</v>
      </c>
      <c r="D306">
        <f t="shared" si="27"/>
        <v>1</v>
      </c>
      <c r="E306">
        <f t="shared" si="28"/>
        <v>3.5435592487762088E-3</v>
      </c>
      <c r="F306">
        <f t="shared" si="25"/>
        <v>3.2558054997951745E-3</v>
      </c>
      <c r="G306">
        <f t="shared" si="22"/>
        <v>5.3078850532701033E-2</v>
      </c>
      <c r="H306">
        <f t="shared" si="23"/>
        <v>-5.4902010085493761E-6</v>
      </c>
      <c r="I306">
        <f t="shared" si="24"/>
        <v>6.5067586638773975E-2</v>
      </c>
    </row>
    <row r="307" spans="1:9">
      <c r="A307" s="2">
        <v>44559</v>
      </c>
      <c r="B307">
        <v>18248.28</v>
      </c>
      <c r="C307">
        <f t="shared" si="26"/>
        <v>1.226675628709304E-3</v>
      </c>
      <c r="D307">
        <f t="shared" si="27"/>
        <v>1</v>
      </c>
      <c r="E307">
        <f t="shared" si="28"/>
        <v>1.226675628709304E-3</v>
      </c>
      <c r="F307">
        <f t="shared" si="25"/>
        <v>3.2558054997951745E-3</v>
      </c>
      <c r="G307">
        <f t="shared" si="22"/>
        <v>5.30690999687514E-2</v>
      </c>
      <c r="H307">
        <f t="shared" si="23"/>
        <v>6.1059434293681041E-5</v>
      </c>
      <c r="I307">
        <f t="shared" si="24"/>
        <v>6.4479525592298831E-2</v>
      </c>
    </row>
    <row r="308" spans="1:9">
      <c r="A308" s="2">
        <v>44560</v>
      </c>
      <c r="B308">
        <v>18218.84</v>
      </c>
      <c r="C308">
        <f t="shared" si="26"/>
        <v>-7.0121426231942359E-4</v>
      </c>
      <c r="D308">
        <f t="shared" si="27"/>
        <v>1</v>
      </c>
      <c r="E308">
        <f t="shared" si="28"/>
        <v>-7.0121426231942359E-4</v>
      </c>
      <c r="F308">
        <f t="shared" si="25"/>
        <v>3.2558054997951745E-3</v>
      </c>
      <c r="G308">
        <f t="shared" si="22"/>
        <v>5.2812667974386551E-2</v>
      </c>
      <c r="H308">
        <f t="shared" si="23"/>
        <v>-5.5544138858423505E-6</v>
      </c>
      <c r="I308">
        <f t="shared" si="24"/>
        <v>6.4397411017360878E-2</v>
      </c>
    </row>
    <row r="309" spans="1:9">
      <c r="A309" s="2">
        <v>44564</v>
      </c>
      <c r="B309">
        <v>18270.509999999998</v>
      </c>
      <c r="C309">
        <f t="shared" si="26"/>
        <v>1.2299485125606227E-3</v>
      </c>
      <c r="D309">
        <f t="shared" si="27"/>
        <v>4</v>
      </c>
      <c r="E309">
        <f t="shared" si="28"/>
        <v>6.1497425628031133E-4</v>
      </c>
      <c r="F309">
        <f t="shared" si="25"/>
        <v>2.6268114199912373E-3</v>
      </c>
      <c r="G309">
        <f t="shared" si="22"/>
        <v>4.924086858036706E-2</v>
      </c>
      <c r="H309">
        <f t="shared" si="23"/>
        <v>-5.4586481291898964E-6</v>
      </c>
      <c r="I309">
        <f t="shared" si="24"/>
        <v>6.439190672353054E-2</v>
      </c>
    </row>
    <row r="310" spans="1:9">
      <c r="A310" s="2">
        <v>44565</v>
      </c>
      <c r="B310">
        <v>18526.349999999999</v>
      </c>
      <c r="C310">
        <f t="shared" si="26"/>
        <v>6.0391941425920652E-3</v>
      </c>
      <c r="D310">
        <f t="shared" si="27"/>
        <v>1</v>
      </c>
      <c r="E310">
        <f t="shared" si="28"/>
        <v>6.0391941425920652E-3</v>
      </c>
      <c r="F310">
        <f t="shared" si="25"/>
        <v>3.1448121304839759E-3</v>
      </c>
      <c r="G310">
        <f t="shared" si="22"/>
        <v>5.0553877693886133E-2</v>
      </c>
      <c r="H310">
        <f t="shared" si="23"/>
        <v>6.0708518004636895E-5</v>
      </c>
      <c r="I310">
        <f t="shared" si="24"/>
        <v>6.5213280649317792E-2</v>
      </c>
    </row>
    <row r="311" spans="1:9">
      <c r="A311" s="2">
        <v>44566</v>
      </c>
      <c r="B311">
        <v>18499.96</v>
      </c>
      <c r="C311">
        <f t="shared" si="26"/>
        <v>-6.1907510190110568E-4</v>
      </c>
      <c r="D311">
        <f t="shared" si="27"/>
        <v>1</v>
      </c>
      <c r="E311">
        <f t="shared" si="28"/>
        <v>-6.1907510190110568E-4</v>
      </c>
      <c r="F311">
        <f t="shared" si="25"/>
        <v>3.2558054997951745E-3</v>
      </c>
      <c r="G311">
        <f t="shared" si="22"/>
        <v>5.0074960328613062E-2</v>
      </c>
      <c r="H311">
        <f t="shared" si="23"/>
        <v>-5.4586481291898964E-6</v>
      </c>
      <c r="I311">
        <f t="shared" si="24"/>
        <v>6.4766914350239888E-2</v>
      </c>
    </row>
    <row r="312" spans="1:9">
      <c r="A312" s="2">
        <v>44567</v>
      </c>
      <c r="B312">
        <v>18367.919999999998</v>
      </c>
      <c r="C312">
        <f t="shared" si="26"/>
        <v>-3.1108101996314649E-3</v>
      </c>
      <c r="D312">
        <f t="shared" si="27"/>
        <v>1</v>
      </c>
      <c r="E312">
        <f t="shared" si="28"/>
        <v>-3.1108101996314649E-3</v>
      </c>
      <c r="F312">
        <f t="shared" si="25"/>
        <v>3.2558054997951745E-3</v>
      </c>
      <c r="G312">
        <f t="shared" si="22"/>
        <v>5.0108764437015625E-2</v>
      </c>
      <c r="H312">
        <f t="shared" si="23"/>
        <v>-5.4586481291898964E-6</v>
      </c>
      <c r="I312">
        <f t="shared" si="24"/>
        <v>6.4727595499597751E-2</v>
      </c>
    </row>
    <row r="313" spans="1:9">
      <c r="A313" s="2">
        <v>44568</v>
      </c>
      <c r="B313">
        <v>18169.759999999998</v>
      </c>
      <c r="C313">
        <f t="shared" si="26"/>
        <v>-4.7107883329536018E-3</v>
      </c>
      <c r="D313">
        <f t="shared" si="27"/>
        <v>1</v>
      </c>
      <c r="E313">
        <f t="shared" si="28"/>
        <v>-4.7107883329536018E-3</v>
      </c>
      <c r="F313">
        <f t="shared" si="25"/>
        <v>2.7195224112850458E-3</v>
      </c>
      <c r="G313">
        <f t="shared" si="22"/>
        <v>5.1923143813902339E-2</v>
      </c>
      <c r="H313">
        <f t="shared" si="23"/>
        <v>-5.5221207818548959E-6</v>
      </c>
      <c r="I313">
        <f t="shared" si="24"/>
        <v>6.521411135188801E-2</v>
      </c>
    </row>
    <row r="314" spans="1:9">
      <c r="A314" s="2">
        <v>44571</v>
      </c>
      <c r="B314">
        <v>18239.38</v>
      </c>
      <c r="C314">
        <f t="shared" si="26"/>
        <v>1.6608806843974356E-3</v>
      </c>
      <c r="D314">
        <f t="shared" si="27"/>
        <v>3</v>
      </c>
      <c r="E314">
        <f t="shared" si="28"/>
        <v>9.5890991022870944E-4</v>
      </c>
      <c r="F314">
        <f t="shared" si="25"/>
        <v>2.65700465470378E-3</v>
      </c>
      <c r="G314">
        <f t="shared" ref="G314:G377" si="29">_xlfn.STDEV.S(E255:E314)*SQRT(364)</f>
        <v>4.6042648843280791E-2</v>
      </c>
      <c r="H314">
        <f t="shared" si="23"/>
        <v>6.0708518004636895E-5</v>
      </c>
      <c r="I314">
        <f t="shared" si="24"/>
        <v>6.4222201310296004E-2</v>
      </c>
    </row>
    <row r="315" spans="1:9">
      <c r="A315" s="2">
        <v>44572</v>
      </c>
      <c r="B315">
        <v>18288.21</v>
      </c>
      <c r="C315">
        <f t="shared" si="26"/>
        <v>1.1611284611775493E-3</v>
      </c>
      <c r="D315">
        <f t="shared" si="27"/>
        <v>1</v>
      </c>
      <c r="E315">
        <f t="shared" si="28"/>
        <v>1.1611284611775493E-3</v>
      </c>
      <c r="F315">
        <f t="shared" si="25"/>
        <v>3.2558054997951745E-3</v>
      </c>
      <c r="G315">
        <f t="shared" si="29"/>
        <v>4.5865362033756386E-2</v>
      </c>
      <c r="H315">
        <f t="shared" ref="H315:H378" si="30">MEDIAN(E196:E315)/SUM(D196:D315)*364</f>
        <v>1.3085328813109171E-4</v>
      </c>
      <c r="I315">
        <f t="shared" ref="I315:I378" si="31">_xlfn.STDEV.S(E196:E315)*SQRT(364)</f>
        <v>6.4159284303390116E-2</v>
      </c>
    </row>
    <row r="316" spans="1:9">
      <c r="A316" s="2">
        <v>44573</v>
      </c>
      <c r="B316">
        <v>18375.400000000001</v>
      </c>
      <c r="C316">
        <f t="shared" si="26"/>
        <v>2.0656016829784822E-3</v>
      </c>
      <c r="D316">
        <f t="shared" si="27"/>
        <v>1</v>
      </c>
      <c r="E316">
        <f t="shared" si="28"/>
        <v>2.0656016829784822E-3</v>
      </c>
      <c r="F316">
        <f t="shared" si="25"/>
        <v>3.2558054997951745E-3</v>
      </c>
      <c r="G316">
        <f t="shared" si="29"/>
        <v>4.4658038647731942E-2</v>
      </c>
      <c r="H316">
        <f t="shared" si="30"/>
        <v>1.3085328813109171E-4</v>
      </c>
      <c r="I316">
        <f t="shared" si="31"/>
        <v>6.407833993232824E-2</v>
      </c>
    </row>
    <row r="317" spans="1:9">
      <c r="A317" s="2">
        <v>44574</v>
      </c>
      <c r="B317">
        <v>18436.93</v>
      </c>
      <c r="C317">
        <f t="shared" si="26"/>
        <v>1.45180510750191E-3</v>
      </c>
      <c r="D317">
        <f t="shared" si="27"/>
        <v>1</v>
      </c>
      <c r="E317">
        <f t="shared" si="28"/>
        <v>1.45180510750191E-3</v>
      </c>
      <c r="F317">
        <f t="shared" si="25"/>
        <v>3.814361085776481E-3</v>
      </c>
      <c r="G317">
        <f t="shared" si="29"/>
        <v>4.4654977891726844E-2</v>
      </c>
      <c r="H317">
        <f t="shared" si="30"/>
        <v>3.8577803322127911E-4</v>
      </c>
      <c r="I317">
        <f t="shared" si="31"/>
        <v>6.411629842023818E-2</v>
      </c>
    </row>
    <row r="318" spans="1:9">
      <c r="A318" s="2">
        <v>44575</v>
      </c>
      <c r="B318">
        <v>18403.330000000002</v>
      </c>
      <c r="C318">
        <f t="shared" si="26"/>
        <v>-7.921930321903274E-4</v>
      </c>
      <c r="D318">
        <f t="shared" si="27"/>
        <v>1</v>
      </c>
      <c r="E318">
        <f t="shared" si="28"/>
        <v>-7.921930321903274E-4</v>
      </c>
      <c r="F318">
        <f t="shared" si="25"/>
        <v>3.814361085776481E-3</v>
      </c>
      <c r="G318">
        <f t="shared" si="29"/>
        <v>4.4765148366060756E-2</v>
      </c>
      <c r="H318">
        <f t="shared" si="30"/>
        <v>3.9026382430524745E-4</v>
      </c>
      <c r="I318">
        <f t="shared" si="31"/>
        <v>6.3975434017992452E-2</v>
      </c>
    </row>
    <row r="319" spans="1:9">
      <c r="A319" s="2">
        <v>44578</v>
      </c>
      <c r="B319">
        <v>18525.439999999999</v>
      </c>
      <c r="C319">
        <f t="shared" si="26"/>
        <v>2.8721179972437693E-3</v>
      </c>
      <c r="D319">
        <f t="shared" si="27"/>
        <v>3</v>
      </c>
      <c r="E319">
        <f t="shared" si="28"/>
        <v>1.6582180988530591E-3</v>
      </c>
      <c r="F319">
        <f t="shared" ref="F319:F382" si="32">MEDIAN(E260:E319)/SUM(D260:D319)*364</f>
        <v>3.9222174573131999E-3</v>
      </c>
      <c r="G319">
        <f t="shared" si="29"/>
        <v>4.4818569008287304E-2</v>
      </c>
      <c r="H319">
        <f t="shared" si="30"/>
        <v>6.7939385657453789E-4</v>
      </c>
      <c r="I319">
        <f t="shared" si="31"/>
        <v>6.3719798841500253E-2</v>
      </c>
    </row>
    <row r="320" spans="1:9">
      <c r="A320" s="2">
        <v>44579</v>
      </c>
      <c r="B320">
        <v>18378.64</v>
      </c>
      <c r="C320">
        <f t="shared" si="26"/>
        <v>-3.4551608505046095E-3</v>
      </c>
      <c r="D320">
        <f t="shared" si="27"/>
        <v>1</v>
      </c>
      <c r="E320">
        <f t="shared" si="28"/>
        <v>-3.4551608505046095E-3</v>
      </c>
      <c r="F320">
        <f t="shared" si="32"/>
        <v>4.0145049268970404E-3</v>
      </c>
      <c r="G320">
        <f t="shared" si="29"/>
        <v>4.5905372362301418E-2</v>
      </c>
      <c r="H320">
        <f t="shared" si="30"/>
        <v>6.7939385657453789E-4</v>
      </c>
      <c r="I320">
        <f t="shared" si="31"/>
        <v>6.3729619698332851E-2</v>
      </c>
    </row>
    <row r="321" spans="1:9">
      <c r="A321" s="2">
        <v>44580</v>
      </c>
      <c r="B321">
        <v>18227.46</v>
      </c>
      <c r="C321">
        <f t="shared" si="26"/>
        <v>-3.5872170518993088E-3</v>
      </c>
      <c r="D321">
        <f t="shared" si="27"/>
        <v>1</v>
      </c>
      <c r="E321">
        <f t="shared" si="28"/>
        <v>-3.5872170518993088E-3</v>
      </c>
      <c r="F321">
        <f t="shared" si="32"/>
        <v>3.814361085776481E-3</v>
      </c>
      <c r="G321">
        <f t="shared" si="29"/>
        <v>4.6369297876025103E-2</v>
      </c>
      <c r="H321">
        <f t="shared" si="30"/>
        <v>3.8577803322127911E-4</v>
      </c>
      <c r="I321">
        <f t="shared" si="31"/>
        <v>6.3045778352348175E-2</v>
      </c>
    </row>
    <row r="322" spans="1:9">
      <c r="A322" s="2">
        <v>44581</v>
      </c>
      <c r="B322">
        <v>18218.28</v>
      </c>
      <c r="C322">
        <f t="shared" si="26"/>
        <v>-2.1878131316228715E-4</v>
      </c>
      <c r="D322">
        <f t="shared" si="27"/>
        <v>1</v>
      </c>
      <c r="E322">
        <f t="shared" si="28"/>
        <v>-2.1878131316228715E-4</v>
      </c>
      <c r="F322">
        <f t="shared" si="32"/>
        <v>3.2558054997951745E-3</v>
      </c>
      <c r="G322">
        <f t="shared" si="29"/>
        <v>4.6371051359938457E-2</v>
      </c>
      <c r="H322">
        <f t="shared" si="30"/>
        <v>3.8577803322127911E-4</v>
      </c>
      <c r="I322">
        <f t="shared" si="31"/>
        <v>6.2647234347396608E-2</v>
      </c>
    </row>
    <row r="323" spans="1:9">
      <c r="A323" s="2">
        <v>44582</v>
      </c>
      <c r="B323">
        <v>17899.3</v>
      </c>
      <c r="C323">
        <f t="shared" ref="C323:C386" si="33">LOG(B323/B322)</f>
        <v>-7.6713254751481514E-3</v>
      </c>
      <c r="D323">
        <f t="shared" si="27"/>
        <v>1</v>
      </c>
      <c r="E323">
        <f t="shared" si="28"/>
        <v>-7.6713254751481514E-3</v>
      </c>
      <c r="F323">
        <f t="shared" si="32"/>
        <v>3.2558054997951745E-3</v>
      </c>
      <c r="G323">
        <f t="shared" si="29"/>
        <v>5.0380295579399784E-2</v>
      </c>
      <c r="H323">
        <f t="shared" si="30"/>
        <v>1.3237483799308114E-4</v>
      </c>
      <c r="I323">
        <f t="shared" si="31"/>
        <v>6.3816696982719467E-2</v>
      </c>
    </row>
    <row r="324" spans="1:9">
      <c r="A324" s="2">
        <v>44585</v>
      </c>
      <c r="B324">
        <v>17989.04</v>
      </c>
      <c r="C324">
        <f t="shared" si="33"/>
        <v>2.1719404149614795E-3</v>
      </c>
      <c r="D324">
        <f t="shared" ref="D324:D387" si="34">DATEDIF(A323, A324, "d")</f>
        <v>3</v>
      </c>
      <c r="E324">
        <f t="shared" ref="E324:E387" si="35">C324/SQRT(D324)</f>
        <v>1.2539703832418377E-3</v>
      </c>
      <c r="F324">
        <f t="shared" si="32"/>
        <v>3.726674624034493E-3</v>
      </c>
      <c r="G324">
        <f t="shared" si="29"/>
        <v>5.0258709994997514E-2</v>
      </c>
      <c r="H324">
        <f t="shared" si="30"/>
        <v>1.3085328813109171E-4</v>
      </c>
      <c r="I324">
        <f t="shared" si="31"/>
        <v>6.3816878195993618E-2</v>
      </c>
    </row>
    <row r="325" spans="1:9">
      <c r="A325" s="2">
        <v>44586</v>
      </c>
      <c r="B325">
        <v>17701.12</v>
      </c>
      <c r="C325">
        <f t="shared" si="33"/>
        <v>-7.0072412065029423E-3</v>
      </c>
      <c r="D325">
        <f t="shared" si="34"/>
        <v>1</v>
      </c>
      <c r="E325">
        <f t="shared" si="35"/>
        <v>-7.0072412065029423E-3</v>
      </c>
      <c r="F325">
        <f t="shared" si="32"/>
        <v>3.2558054997951745E-3</v>
      </c>
      <c r="G325">
        <f t="shared" si="29"/>
        <v>5.3356280835892271E-2</v>
      </c>
      <c r="H325">
        <f t="shared" si="30"/>
        <v>2.474621932194947E-5</v>
      </c>
      <c r="I325">
        <f t="shared" si="31"/>
        <v>6.4934685302855774E-2</v>
      </c>
    </row>
    <row r="326" spans="1:9">
      <c r="A326" s="2">
        <v>44587</v>
      </c>
      <c r="B326">
        <v>17674.400000000001</v>
      </c>
      <c r="C326">
        <f t="shared" si="33"/>
        <v>-6.5606672429258995E-4</v>
      </c>
      <c r="D326">
        <f t="shared" si="34"/>
        <v>1</v>
      </c>
      <c r="E326">
        <f t="shared" si="35"/>
        <v>-6.5606672429258995E-4</v>
      </c>
      <c r="F326">
        <f t="shared" si="32"/>
        <v>3.2558054997951745E-3</v>
      </c>
      <c r="G326">
        <f t="shared" si="29"/>
        <v>5.3394193594736301E-2</v>
      </c>
      <c r="H326">
        <f t="shared" si="30"/>
        <v>2.474621932194947E-5</v>
      </c>
      <c r="I326">
        <f t="shared" si="31"/>
        <v>6.4938762371229156E-2</v>
      </c>
    </row>
    <row r="327" spans="1:9">
      <c r="A327" s="2">
        <v>44599</v>
      </c>
      <c r="B327">
        <v>17900.3</v>
      </c>
      <c r="C327">
        <f t="shared" si="33"/>
        <v>5.5156300484889634E-3</v>
      </c>
      <c r="D327">
        <f t="shared" si="34"/>
        <v>12</v>
      </c>
      <c r="E327">
        <f t="shared" si="35"/>
        <v>1.5922252466227459E-3</v>
      </c>
      <c r="F327">
        <f t="shared" si="32"/>
        <v>2.882744452943644E-3</v>
      </c>
      <c r="G327">
        <f t="shared" si="29"/>
        <v>5.3419342568142167E-2</v>
      </c>
      <c r="H327">
        <f t="shared" si="30"/>
        <v>1.230728223503241E-4</v>
      </c>
      <c r="I327">
        <f t="shared" si="31"/>
        <v>6.4908324724846478E-2</v>
      </c>
    </row>
    <row r="328" spans="1:9">
      <c r="A328" s="2">
        <v>44600</v>
      </c>
      <c r="B328">
        <v>17966.560000000001</v>
      </c>
      <c r="C328">
        <f t="shared" si="33"/>
        <v>1.6046224903632882E-3</v>
      </c>
      <c r="D328">
        <f t="shared" si="34"/>
        <v>1</v>
      </c>
      <c r="E328">
        <f t="shared" si="35"/>
        <v>1.6046224903632882E-3</v>
      </c>
      <c r="F328">
        <f t="shared" si="32"/>
        <v>3.3772988780312592E-3</v>
      </c>
      <c r="G328">
        <f t="shared" si="29"/>
        <v>5.3432107780303564E-2</v>
      </c>
      <c r="H328">
        <f t="shared" si="30"/>
        <v>3.6680534306285557E-4</v>
      </c>
      <c r="I328">
        <f t="shared" si="31"/>
        <v>6.4955129112248142E-2</v>
      </c>
    </row>
    <row r="329" spans="1:9">
      <c r="A329" s="2">
        <v>44601</v>
      </c>
      <c r="B329">
        <v>18151.759999999998</v>
      </c>
      <c r="C329">
        <f t="shared" si="33"/>
        <v>4.4538086469767257E-3</v>
      </c>
      <c r="D329">
        <f t="shared" si="34"/>
        <v>1</v>
      </c>
      <c r="E329">
        <f t="shared" si="35"/>
        <v>4.4538086469767257E-3</v>
      </c>
      <c r="F329">
        <f t="shared" si="32"/>
        <v>3.3772988780312592E-3</v>
      </c>
      <c r="G329">
        <f t="shared" si="29"/>
        <v>5.2849223128571973E-2</v>
      </c>
      <c r="H329">
        <f t="shared" si="30"/>
        <v>6.4598104395611794E-4</v>
      </c>
      <c r="I329">
        <f t="shared" si="31"/>
        <v>6.5000042864388888E-2</v>
      </c>
    </row>
    <row r="330" spans="1:9">
      <c r="A330" s="2">
        <v>44602</v>
      </c>
      <c r="B330">
        <v>18338.05</v>
      </c>
      <c r="C330">
        <f t="shared" si="33"/>
        <v>4.4344117953234565E-3</v>
      </c>
      <c r="D330">
        <f t="shared" si="34"/>
        <v>1</v>
      </c>
      <c r="E330">
        <f t="shared" si="35"/>
        <v>4.4344117953234565E-3</v>
      </c>
      <c r="F330">
        <f t="shared" si="32"/>
        <v>3.4491563009680952E-3</v>
      </c>
      <c r="G330">
        <f t="shared" si="29"/>
        <v>5.374258540439366E-2</v>
      </c>
      <c r="H330">
        <f t="shared" si="30"/>
        <v>8.104929060093138E-4</v>
      </c>
      <c r="I330">
        <f t="shared" si="31"/>
        <v>6.5271093966709534E-2</v>
      </c>
    </row>
    <row r="331" spans="1:9">
      <c r="A331" s="2">
        <v>44603</v>
      </c>
      <c r="B331">
        <v>18310.939999999999</v>
      </c>
      <c r="C331">
        <f t="shared" si="33"/>
        <v>-6.4251296157796214E-4</v>
      </c>
      <c r="D331">
        <f t="shared" si="34"/>
        <v>1</v>
      </c>
      <c r="E331">
        <f t="shared" si="35"/>
        <v>-6.4251296157796214E-4</v>
      </c>
      <c r="F331">
        <f t="shared" si="32"/>
        <v>2.9440794413041469E-3</v>
      </c>
      <c r="G331">
        <f t="shared" si="29"/>
        <v>5.3301190022357302E-2</v>
      </c>
      <c r="H331">
        <f t="shared" si="30"/>
        <v>8.104929060093138E-4</v>
      </c>
      <c r="I331">
        <f t="shared" si="31"/>
        <v>6.5284078982627045E-2</v>
      </c>
    </row>
    <row r="332" spans="1:9">
      <c r="A332" s="2">
        <v>44606</v>
      </c>
      <c r="B332">
        <v>17997.669999999998</v>
      </c>
      <c r="C332">
        <f t="shared" si="33"/>
        <v>-7.4943551118854344E-3</v>
      </c>
      <c r="D332">
        <f t="shared" si="34"/>
        <v>3</v>
      </c>
      <c r="E332">
        <f t="shared" si="35"/>
        <v>-4.3268679412497039E-3</v>
      </c>
      <c r="F332">
        <f t="shared" si="32"/>
        <v>2.882744452943644E-3</v>
      </c>
      <c r="G332">
        <f t="shared" si="29"/>
        <v>5.4448557650404704E-2</v>
      </c>
      <c r="H332">
        <f t="shared" si="30"/>
        <v>8.0173082053894285E-4</v>
      </c>
      <c r="I332">
        <f t="shared" si="31"/>
        <v>6.4850922237764966E-2</v>
      </c>
    </row>
    <row r="333" spans="1:9">
      <c r="A333" s="2">
        <v>44607</v>
      </c>
      <c r="B333">
        <v>17951.810000000001</v>
      </c>
      <c r="C333">
        <f t="shared" si="33"/>
        <v>-1.1080413816265328E-3</v>
      </c>
      <c r="D333">
        <f t="shared" si="34"/>
        <v>1</v>
      </c>
      <c r="E333">
        <f t="shared" si="35"/>
        <v>-1.1080413816265328E-3</v>
      </c>
      <c r="F333">
        <f t="shared" si="32"/>
        <v>2.882744452943644E-3</v>
      </c>
      <c r="G333">
        <f t="shared" si="29"/>
        <v>5.4093556849192308E-2</v>
      </c>
      <c r="H333">
        <f t="shared" si="30"/>
        <v>8.104929060093138E-4</v>
      </c>
      <c r="I333">
        <f t="shared" si="31"/>
        <v>6.4794097950423069E-2</v>
      </c>
    </row>
    <row r="334" spans="1:9">
      <c r="A334" s="2">
        <v>44608</v>
      </c>
      <c r="B334">
        <v>18231.47</v>
      </c>
      <c r="C334">
        <f t="shared" si="33"/>
        <v>6.7134440742843025E-3</v>
      </c>
      <c r="D334">
        <f t="shared" si="34"/>
        <v>1</v>
      </c>
      <c r="E334">
        <f t="shared" si="35"/>
        <v>6.7134440742843025E-3</v>
      </c>
      <c r="F334">
        <f t="shared" si="32"/>
        <v>2.882744452943644E-3</v>
      </c>
      <c r="G334">
        <f t="shared" si="29"/>
        <v>5.6356229552992791E-2</v>
      </c>
      <c r="H334">
        <f t="shared" si="30"/>
        <v>9.8443805889487554E-4</v>
      </c>
      <c r="I334">
        <f t="shared" si="31"/>
        <v>6.5095738440619014E-2</v>
      </c>
    </row>
    <row r="335" spans="1:9">
      <c r="A335" s="2">
        <v>44609</v>
      </c>
      <c r="B335">
        <v>18268.57</v>
      </c>
      <c r="C335">
        <f t="shared" si="33"/>
        <v>8.8286647507239858E-4</v>
      </c>
      <c r="D335">
        <f t="shared" si="34"/>
        <v>1</v>
      </c>
      <c r="E335">
        <f t="shared" si="35"/>
        <v>8.8286647507239858E-4</v>
      </c>
      <c r="F335">
        <f t="shared" si="32"/>
        <v>2.9440794413041469E-3</v>
      </c>
      <c r="G335">
        <f t="shared" si="29"/>
        <v>5.6267050669046283E-2</v>
      </c>
      <c r="H335">
        <f t="shared" si="30"/>
        <v>9.8443805889487554E-4</v>
      </c>
      <c r="I335">
        <f t="shared" si="31"/>
        <v>6.472984941975235E-2</v>
      </c>
    </row>
    <row r="336" spans="1:9">
      <c r="A336" s="2">
        <v>44610</v>
      </c>
      <c r="B336">
        <v>18232.349999999999</v>
      </c>
      <c r="C336">
        <f t="shared" si="33"/>
        <v>-8.619043737814365E-4</v>
      </c>
      <c r="D336">
        <f t="shared" si="34"/>
        <v>1</v>
      </c>
      <c r="E336">
        <f t="shared" si="35"/>
        <v>-8.619043737814365E-4</v>
      </c>
      <c r="F336">
        <f t="shared" si="32"/>
        <v>2.4591426059492431E-3</v>
      </c>
      <c r="G336">
        <f t="shared" si="29"/>
        <v>5.6243702084544336E-2</v>
      </c>
      <c r="H336">
        <f t="shared" si="30"/>
        <v>9.8443805889487554E-4</v>
      </c>
      <c r="I336">
        <f t="shared" si="31"/>
        <v>6.1195806202665431E-2</v>
      </c>
    </row>
    <row r="337" spans="1:9">
      <c r="A337" s="2">
        <v>44613</v>
      </c>
      <c r="B337">
        <v>18221.490000000002</v>
      </c>
      <c r="C337">
        <f t="shared" si="33"/>
        <v>-2.5876221616145245E-4</v>
      </c>
      <c r="D337">
        <f t="shared" si="34"/>
        <v>3</v>
      </c>
      <c r="E337">
        <f t="shared" si="35"/>
        <v>-1.4939643515691871E-4</v>
      </c>
      <c r="F337">
        <f t="shared" si="32"/>
        <v>1.8528487031941781E-3</v>
      </c>
      <c r="G337">
        <f t="shared" si="29"/>
        <v>5.6112980391936074E-2</v>
      </c>
      <c r="H337">
        <f t="shared" si="30"/>
        <v>9.7379548528520119E-4</v>
      </c>
      <c r="I337">
        <f t="shared" si="31"/>
        <v>6.1162866205885832E-2</v>
      </c>
    </row>
    <row r="338" spans="1:9">
      <c r="A338" s="2">
        <v>44614</v>
      </c>
      <c r="B338">
        <v>17969.29</v>
      </c>
      <c r="C338">
        <f t="shared" si="33"/>
        <v>-6.0529693674391512E-3</v>
      </c>
      <c r="D338">
        <f t="shared" si="34"/>
        <v>1</v>
      </c>
      <c r="E338">
        <f t="shared" si="35"/>
        <v>-6.0529693674391512E-3</v>
      </c>
      <c r="F338">
        <f t="shared" si="32"/>
        <v>1.2314013650413498E-3</v>
      </c>
      <c r="G338">
        <f t="shared" si="29"/>
        <v>5.797140816263037E-2</v>
      </c>
      <c r="H338">
        <f t="shared" si="30"/>
        <v>8.104929060093138E-4</v>
      </c>
      <c r="I338">
        <f t="shared" si="31"/>
        <v>6.1356981097492734E-2</v>
      </c>
    </row>
    <row r="339" spans="1:9">
      <c r="A339" s="2">
        <v>44615</v>
      </c>
      <c r="B339">
        <v>18055.73</v>
      </c>
      <c r="C339">
        <f t="shared" si="33"/>
        <v>2.0841341412240521E-3</v>
      </c>
      <c r="D339">
        <f t="shared" si="34"/>
        <v>1</v>
      </c>
      <c r="E339">
        <f t="shared" si="35"/>
        <v>2.0841341412240521E-3</v>
      </c>
      <c r="F339">
        <f t="shared" si="32"/>
        <v>1.8528487031941781E-3</v>
      </c>
      <c r="G339">
        <f t="shared" si="29"/>
        <v>5.8175013874922347E-2</v>
      </c>
      <c r="H339">
        <f t="shared" si="30"/>
        <v>8.104929060093138E-4</v>
      </c>
      <c r="I339">
        <f t="shared" si="31"/>
        <v>6.1365247332071708E-2</v>
      </c>
    </row>
    <row r="340" spans="1:9">
      <c r="A340" s="2">
        <v>44616</v>
      </c>
      <c r="B340">
        <v>17594.55</v>
      </c>
      <c r="C340">
        <f t="shared" si="33"/>
        <v>-1.1236888054719998E-2</v>
      </c>
      <c r="D340">
        <f t="shared" si="34"/>
        <v>1</v>
      </c>
      <c r="E340">
        <f t="shared" si="35"/>
        <v>-1.1236888054719998E-2</v>
      </c>
      <c r="F340">
        <f t="shared" si="32"/>
        <v>1.8922710160280971E-3</v>
      </c>
      <c r="G340">
        <f t="shared" si="29"/>
        <v>6.4487068666280761E-2</v>
      </c>
      <c r="H340">
        <f t="shared" si="30"/>
        <v>6.4598104395611794E-4</v>
      </c>
      <c r="I340">
        <f t="shared" si="31"/>
        <v>6.3792366423044949E-2</v>
      </c>
    </row>
    <row r="341" spans="1:9">
      <c r="A341" s="2">
        <v>44617</v>
      </c>
      <c r="B341">
        <v>17652.18</v>
      </c>
      <c r="C341">
        <f t="shared" si="33"/>
        <v>1.4201835628740215E-3</v>
      </c>
      <c r="D341">
        <f t="shared" si="34"/>
        <v>1</v>
      </c>
      <c r="E341">
        <f t="shared" si="35"/>
        <v>1.4201835628740215E-3</v>
      </c>
      <c r="F341">
        <f t="shared" si="32"/>
        <v>2.4591426059492431E-3</v>
      </c>
      <c r="G341">
        <f t="shared" si="29"/>
        <v>6.4079479543013268E-2</v>
      </c>
      <c r="H341">
        <f t="shared" si="30"/>
        <v>6.4598104395611794E-4</v>
      </c>
      <c r="I341">
        <f t="shared" si="31"/>
        <v>6.3827984404227656E-2</v>
      </c>
    </row>
    <row r="342" spans="1:9">
      <c r="A342" s="2">
        <v>44621</v>
      </c>
      <c r="B342">
        <v>17898.25</v>
      </c>
      <c r="C342">
        <f t="shared" si="33"/>
        <v>6.0122226302289075E-3</v>
      </c>
      <c r="D342">
        <f t="shared" si="34"/>
        <v>4</v>
      </c>
      <c r="E342">
        <f t="shared" si="35"/>
        <v>3.0061113151144537E-3</v>
      </c>
      <c r="F342">
        <f t="shared" si="32"/>
        <v>2.8530254379648436E-3</v>
      </c>
      <c r="G342">
        <f t="shared" si="29"/>
        <v>6.4502151804831209E-2</v>
      </c>
      <c r="H342">
        <f t="shared" si="30"/>
        <v>6.3556199486005153E-4</v>
      </c>
      <c r="I342">
        <f t="shared" si="31"/>
        <v>6.3734025816576015E-2</v>
      </c>
    </row>
    <row r="343" spans="1:9">
      <c r="A343" s="2">
        <v>44622</v>
      </c>
      <c r="B343">
        <v>17867.599999999999</v>
      </c>
      <c r="C343">
        <f t="shared" si="33"/>
        <v>-7.4434854079150851E-4</v>
      </c>
      <c r="D343">
        <f t="shared" si="34"/>
        <v>1</v>
      </c>
      <c r="E343">
        <f t="shared" si="35"/>
        <v>-7.4434854079150851E-4</v>
      </c>
      <c r="F343">
        <f t="shared" si="32"/>
        <v>2.8530254379648436E-3</v>
      </c>
      <c r="G343">
        <f t="shared" si="29"/>
        <v>6.4525295677018993E-2</v>
      </c>
      <c r="H343">
        <f t="shared" si="30"/>
        <v>3.6481183576360095E-4</v>
      </c>
      <c r="I343">
        <f t="shared" si="31"/>
        <v>6.3591802855456778E-2</v>
      </c>
    </row>
    <row r="344" spans="1:9">
      <c r="A344" s="2">
        <v>44623</v>
      </c>
      <c r="B344">
        <v>17934.400000000001</v>
      </c>
      <c r="C344">
        <f t="shared" si="33"/>
        <v>1.6206304148455599E-3</v>
      </c>
      <c r="D344">
        <f t="shared" si="34"/>
        <v>1</v>
      </c>
      <c r="E344">
        <f t="shared" si="35"/>
        <v>1.6206304148455599E-3</v>
      </c>
      <c r="F344">
        <f t="shared" si="32"/>
        <v>3.2803203673149911E-3</v>
      </c>
      <c r="G344">
        <f t="shared" si="29"/>
        <v>6.2164679626576624E-2</v>
      </c>
      <c r="H344">
        <f t="shared" si="30"/>
        <v>3.6481183576360095E-4</v>
      </c>
      <c r="I344">
        <f t="shared" si="31"/>
        <v>6.3527422274568118E-2</v>
      </c>
    </row>
    <row r="345" spans="1:9">
      <c r="A345" s="2">
        <v>44624</v>
      </c>
      <c r="B345">
        <v>17736.52</v>
      </c>
      <c r="C345">
        <f t="shared" si="33"/>
        <v>-4.8184388645693375E-3</v>
      </c>
      <c r="D345">
        <f t="shared" si="34"/>
        <v>1</v>
      </c>
      <c r="E345">
        <f t="shared" si="35"/>
        <v>-4.8184388645693375E-3</v>
      </c>
      <c r="F345">
        <f t="shared" si="32"/>
        <v>3.3493797434689912E-3</v>
      </c>
      <c r="G345">
        <f t="shared" si="29"/>
        <v>6.3332940523924977E-2</v>
      </c>
      <c r="H345">
        <f t="shared" si="30"/>
        <v>3.6481183576360095E-4</v>
      </c>
      <c r="I345">
        <f t="shared" si="31"/>
        <v>6.4097432037996685E-2</v>
      </c>
    </row>
    <row r="346" spans="1:9">
      <c r="A346" s="2">
        <v>44627</v>
      </c>
      <c r="B346">
        <v>17178.689999999999</v>
      </c>
      <c r="C346">
        <f t="shared" si="33"/>
        <v>-1.3878370309625425E-2</v>
      </c>
      <c r="D346">
        <f t="shared" si="34"/>
        <v>3</v>
      </c>
      <c r="E346">
        <f t="shared" si="35"/>
        <v>-8.0126808341755493E-3</v>
      </c>
      <c r="F346">
        <f t="shared" si="32"/>
        <v>2.8530254379648436E-3</v>
      </c>
      <c r="G346">
        <f t="shared" si="29"/>
        <v>6.6082111783792682E-2</v>
      </c>
      <c r="H346">
        <f t="shared" si="30"/>
        <v>3.6088912785216438E-4</v>
      </c>
      <c r="I346">
        <f t="shared" si="31"/>
        <v>6.5274164152206354E-2</v>
      </c>
    </row>
    <row r="347" spans="1:9">
      <c r="A347" s="2">
        <v>44628</v>
      </c>
      <c r="B347">
        <v>16825.25</v>
      </c>
      <c r="C347">
        <f t="shared" si="33"/>
        <v>-9.0285166856511525E-3</v>
      </c>
      <c r="D347">
        <f t="shared" si="34"/>
        <v>1</v>
      </c>
      <c r="E347">
        <f t="shared" si="35"/>
        <v>-9.0285166856511525E-3</v>
      </c>
      <c r="F347">
        <f t="shared" si="32"/>
        <v>2.3830866490642151E-3</v>
      </c>
      <c r="G347">
        <f t="shared" si="29"/>
        <v>6.885442342761508E-2</v>
      </c>
      <c r="H347">
        <f t="shared" si="30"/>
        <v>1.2241114050973097E-4</v>
      </c>
      <c r="I347">
        <f t="shared" si="31"/>
        <v>6.6586032956085159E-2</v>
      </c>
    </row>
    <row r="348" spans="1:9">
      <c r="A348" s="2">
        <v>44629</v>
      </c>
      <c r="B348">
        <v>17015.36</v>
      </c>
      <c r="C348">
        <f t="shared" si="33"/>
        <v>4.8796160905242572E-3</v>
      </c>
      <c r="D348">
        <f t="shared" si="34"/>
        <v>1</v>
      </c>
      <c r="E348">
        <f t="shared" si="35"/>
        <v>4.8796160905242572E-3</v>
      </c>
      <c r="F348">
        <f t="shared" si="32"/>
        <v>2.3830866490642151E-3</v>
      </c>
      <c r="G348">
        <f t="shared" si="29"/>
        <v>6.9436016928923566E-2</v>
      </c>
      <c r="H348">
        <f t="shared" si="30"/>
        <v>3.6481183576360095E-4</v>
      </c>
      <c r="I348">
        <f t="shared" si="31"/>
        <v>6.7143899882564875E-2</v>
      </c>
    </row>
    <row r="349" spans="1:9">
      <c r="A349" s="2">
        <v>44630</v>
      </c>
      <c r="B349">
        <v>17433.2</v>
      </c>
      <c r="C349">
        <f t="shared" si="33"/>
        <v>1.0535970519740107E-2</v>
      </c>
      <c r="D349">
        <f t="shared" si="34"/>
        <v>1</v>
      </c>
      <c r="E349">
        <f t="shared" si="35"/>
        <v>1.0535970519740107E-2</v>
      </c>
      <c r="F349">
        <f t="shared" si="32"/>
        <v>2.8530254379648436E-3</v>
      </c>
      <c r="G349">
        <f t="shared" si="29"/>
        <v>7.4372165553144409E-2</v>
      </c>
      <c r="H349">
        <f t="shared" si="30"/>
        <v>6.4247027741287817E-4</v>
      </c>
      <c r="I349">
        <f t="shared" si="31"/>
        <v>6.95625843480316E-2</v>
      </c>
    </row>
    <row r="350" spans="1:9">
      <c r="A350" s="2">
        <v>44631</v>
      </c>
      <c r="B350">
        <v>17264.740000000002</v>
      </c>
      <c r="C350">
        <f t="shared" si="33"/>
        <v>-4.2170701354798295E-3</v>
      </c>
      <c r="D350">
        <f t="shared" si="34"/>
        <v>1</v>
      </c>
      <c r="E350">
        <f t="shared" si="35"/>
        <v>-4.2170701354798295E-3</v>
      </c>
      <c r="F350">
        <f t="shared" si="32"/>
        <v>2.9130891313956827E-3</v>
      </c>
      <c r="G350">
        <f t="shared" si="29"/>
        <v>7.505780222802455E-2</v>
      </c>
      <c r="H350">
        <f t="shared" si="30"/>
        <v>6.4247027741287817E-4</v>
      </c>
      <c r="I350">
        <f t="shared" si="31"/>
        <v>6.9608623458299657E-2</v>
      </c>
    </row>
    <row r="351" spans="1:9">
      <c r="A351" s="2">
        <v>44634</v>
      </c>
      <c r="B351">
        <v>17263.04</v>
      </c>
      <c r="C351">
        <f t="shared" si="33"/>
        <v>-4.2765600327187959E-5</v>
      </c>
      <c r="D351">
        <f t="shared" si="34"/>
        <v>3</v>
      </c>
      <c r="E351">
        <f t="shared" si="35"/>
        <v>-2.4690730860957918E-5</v>
      </c>
      <c r="F351">
        <f t="shared" si="32"/>
        <v>2.3830866490642151E-3</v>
      </c>
      <c r="G351">
        <f t="shared" si="29"/>
        <v>7.4722278866210662E-2</v>
      </c>
      <c r="H351">
        <f t="shared" si="30"/>
        <v>3.6088912785216438E-4</v>
      </c>
      <c r="I351">
        <f t="shared" si="31"/>
        <v>6.959477123250403E-2</v>
      </c>
    </row>
    <row r="352" spans="1:9">
      <c r="A352" s="2">
        <v>44635</v>
      </c>
      <c r="B352">
        <v>16926.060000000001</v>
      </c>
      <c r="C352">
        <f t="shared" si="33"/>
        <v>-8.5614007934759952E-3</v>
      </c>
      <c r="D352">
        <f t="shared" si="34"/>
        <v>1</v>
      </c>
      <c r="E352">
        <f t="shared" si="35"/>
        <v>-8.5614007934759952E-3</v>
      </c>
      <c r="F352">
        <f t="shared" si="32"/>
        <v>1.833747170171558E-3</v>
      </c>
      <c r="G352">
        <f t="shared" si="29"/>
        <v>7.7435075098744366E-2</v>
      </c>
      <c r="H352">
        <f t="shared" si="30"/>
        <v>1.2241114050973097E-4</v>
      </c>
      <c r="I352">
        <f t="shared" si="31"/>
        <v>7.079534102434408E-2</v>
      </c>
    </row>
    <row r="353" spans="1:9">
      <c r="A353" s="2">
        <v>44636</v>
      </c>
      <c r="B353">
        <v>16940.830000000002</v>
      </c>
      <c r="C353">
        <f t="shared" si="33"/>
        <v>3.7880832307850498E-4</v>
      </c>
      <c r="D353">
        <f t="shared" si="34"/>
        <v>1</v>
      </c>
      <c r="E353">
        <f t="shared" si="35"/>
        <v>3.7880832307850498E-4</v>
      </c>
      <c r="F353">
        <f t="shared" si="32"/>
        <v>1.3906317078753849E-3</v>
      </c>
      <c r="G353">
        <f t="shared" si="29"/>
        <v>7.723345718182352E-2</v>
      </c>
      <c r="H353">
        <f t="shared" si="30"/>
        <v>3.6481183576360095E-4</v>
      </c>
      <c r="I353">
        <f t="shared" si="31"/>
        <v>7.079673859535042E-2</v>
      </c>
    </row>
    <row r="354" spans="1:9">
      <c r="A354" s="2">
        <v>44637</v>
      </c>
      <c r="B354">
        <v>17448.22</v>
      </c>
      <c r="C354">
        <f t="shared" si="33"/>
        <v>1.2816444144853414E-2</v>
      </c>
      <c r="D354">
        <f t="shared" si="34"/>
        <v>1</v>
      </c>
      <c r="E354">
        <f t="shared" si="35"/>
        <v>1.2816444144853414E-2</v>
      </c>
      <c r="F354">
        <f t="shared" si="32"/>
        <v>1.8646229839515934E-3</v>
      </c>
      <c r="G354">
        <f t="shared" si="29"/>
        <v>8.3677675195662951E-2</v>
      </c>
      <c r="H354">
        <f t="shared" si="30"/>
        <v>6.4247027741287817E-4</v>
      </c>
      <c r="I354">
        <f t="shared" si="31"/>
        <v>7.4257170039005324E-2</v>
      </c>
    </row>
    <row r="355" spans="1:9">
      <c r="A355" s="2">
        <v>44638</v>
      </c>
      <c r="B355">
        <v>17456.52</v>
      </c>
      <c r="C355">
        <f t="shared" si="33"/>
        <v>2.0654182026494641E-4</v>
      </c>
      <c r="D355">
        <f t="shared" si="34"/>
        <v>1</v>
      </c>
      <c r="E355">
        <f t="shared" si="35"/>
        <v>2.0654182026494641E-4</v>
      </c>
      <c r="F355">
        <f t="shared" si="32"/>
        <v>1.9038782046663638E-3</v>
      </c>
      <c r="G355">
        <f t="shared" si="29"/>
        <v>8.3665251280438113E-2</v>
      </c>
      <c r="H355">
        <f t="shared" si="30"/>
        <v>6.4247027741287817E-4</v>
      </c>
      <c r="I355">
        <f t="shared" si="31"/>
        <v>7.416782230399116E-2</v>
      </c>
    </row>
    <row r="356" spans="1:9">
      <c r="A356" s="2">
        <v>44641</v>
      </c>
      <c r="B356">
        <v>17560.36</v>
      </c>
      <c r="C356">
        <f t="shared" si="33"/>
        <v>2.5757446804298462E-3</v>
      </c>
      <c r="D356">
        <f t="shared" si="34"/>
        <v>3</v>
      </c>
      <c r="E356">
        <f t="shared" si="35"/>
        <v>1.4871068846099183E-3</v>
      </c>
      <c r="F356">
        <f t="shared" si="32"/>
        <v>2.3830866490642151E-3</v>
      </c>
      <c r="G356">
        <f t="shared" si="29"/>
        <v>8.3153709878756268E-2</v>
      </c>
      <c r="H356">
        <f t="shared" si="30"/>
        <v>7.2522191217157174E-4</v>
      </c>
      <c r="I356">
        <f t="shared" si="31"/>
        <v>7.4127293868041552E-2</v>
      </c>
    </row>
    <row r="357" spans="1:9">
      <c r="A357" s="2">
        <v>44642</v>
      </c>
      <c r="B357">
        <v>17559.71</v>
      </c>
      <c r="C357">
        <f t="shared" si="33"/>
        <v>-1.6075788759540481E-5</v>
      </c>
      <c r="D357">
        <f t="shared" si="34"/>
        <v>1</v>
      </c>
      <c r="E357">
        <f t="shared" si="35"/>
        <v>-1.6075788759540481E-5</v>
      </c>
      <c r="F357">
        <f t="shared" si="32"/>
        <v>1.8646229839515934E-3</v>
      </c>
      <c r="G357">
        <f t="shared" si="29"/>
        <v>8.3064227320819708E-2</v>
      </c>
      <c r="H357">
        <f t="shared" si="30"/>
        <v>7.2522191217157174E-4</v>
      </c>
      <c r="I357">
        <f t="shared" si="31"/>
        <v>7.4127113908794229E-2</v>
      </c>
    </row>
    <row r="358" spans="1:9">
      <c r="A358" s="2">
        <v>44643</v>
      </c>
      <c r="B358">
        <v>17731.37</v>
      </c>
      <c r="C358">
        <f t="shared" si="33"/>
        <v>4.2249530885412109E-3</v>
      </c>
      <c r="D358">
        <f t="shared" si="34"/>
        <v>1</v>
      </c>
      <c r="E358">
        <f t="shared" si="35"/>
        <v>4.2249530885412109E-3</v>
      </c>
      <c r="F358">
        <f t="shared" si="32"/>
        <v>1.8646229839515934E-3</v>
      </c>
      <c r="G358">
        <f t="shared" si="29"/>
        <v>8.3379642227834963E-2</v>
      </c>
      <c r="H358">
        <f t="shared" si="30"/>
        <v>8.3140195459542826E-4</v>
      </c>
      <c r="I358">
        <f t="shared" si="31"/>
        <v>7.4120514814250971E-2</v>
      </c>
    </row>
    <row r="359" spans="1:9">
      <c r="A359" s="2">
        <v>44644</v>
      </c>
      <c r="B359">
        <v>17699.060000000001</v>
      </c>
      <c r="C359">
        <f t="shared" si="33"/>
        <v>-7.9209078749763423E-4</v>
      </c>
      <c r="D359">
        <f t="shared" si="34"/>
        <v>1</v>
      </c>
      <c r="E359">
        <f t="shared" si="35"/>
        <v>-7.9209078749763423E-4</v>
      </c>
      <c r="F359">
        <f t="shared" si="32"/>
        <v>1.3906317078753849E-3</v>
      </c>
      <c r="G359">
        <f t="shared" si="29"/>
        <v>8.3380255597779215E-2</v>
      </c>
      <c r="H359">
        <f t="shared" si="30"/>
        <v>7.4116085529622169E-4</v>
      </c>
      <c r="I359">
        <f t="shared" si="31"/>
        <v>7.3849955682944127E-2</v>
      </c>
    </row>
    <row r="360" spans="1:9">
      <c r="A360" s="2">
        <v>44645</v>
      </c>
      <c r="B360">
        <v>17676.95</v>
      </c>
      <c r="C360">
        <f t="shared" si="33"/>
        <v>-5.4286801960843126E-4</v>
      </c>
      <c r="D360">
        <f t="shared" si="34"/>
        <v>1</v>
      </c>
      <c r="E360">
        <f t="shared" si="35"/>
        <v>-5.4286801960843126E-4</v>
      </c>
      <c r="F360">
        <f t="shared" si="32"/>
        <v>1.4199081648832881E-3</v>
      </c>
      <c r="G360">
        <f t="shared" si="29"/>
        <v>8.3245771031773816E-2</v>
      </c>
      <c r="H360">
        <f t="shared" si="30"/>
        <v>6.4953039035148122E-4</v>
      </c>
      <c r="I360">
        <f t="shared" si="31"/>
        <v>7.3440137737362077E-2</v>
      </c>
    </row>
    <row r="361" spans="1:9">
      <c r="A361" s="2">
        <v>44648</v>
      </c>
      <c r="B361">
        <v>17520.009999999998</v>
      </c>
      <c r="C361">
        <f t="shared" si="33"/>
        <v>-3.8729837860446885E-3</v>
      </c>
      <c r="D361">
        <f t="shared" si="34"/>
        <v>3</v>
      </c>
      <c r="E361">
        <f t="shared" si="35"/>
        <v>-2.236068231439957E-3</v>
      </c>
      <c r="F361">
        <f t="shared" si="32"/>
        <v>1.0674100221839658E-3</v>
      </c>
      <c r="G361">
        <f t="shared" si="29"/>
        <v>8.3074039224127039E-2</v>
      </c>
      <c r="H361">
        <f t="shared" si="30"/>
        <v>4.937196783987109E-4</v>
      </c>
      <c r="I361">
        <f t="shared" si="31"/>
        <v>7.3541481379045356E-2</v>
      </c>
    </row>
    <row r="362" spans="1:9">
      <c r="A362" s="2">
        <v>44649</v>
      </c>
      <c r="B362">
        <v>17548.66</v>
      </c>
      <c r="C362">
        <f t="shared" si="33"/>
        <v>7.096100122836106E-4</v>
      </c>
      <c r="D362">
        <f t="shared" si="34"/>
        <v>1</v>
      </c>
      <c r="E362">
        <f t="shared" si="35"/>
        <v>7.096100122836106E-4</v>
      </c>
      <c r="F362">
        <f t="shared" si="32"/>
        <v>1.0674100221839658E-3</v>
      </c>
      <c r="G362">
        <f t="shared" si="29"/>
        <v>8.3059463099865449E-2</v>
      </c>
      <c r="H362">
        <f t="shared" si="30"/>
        <v>6.4953039035148122E-4</v>
      </c>
      <c r="I362">
        <f t="shared" si="31"/>
        <v>7.3306744561639034E-2</v>
      </c>
    </row>
    <row r="363" spans="1:9">
      <c r="A363" s="2">
        <v>44650</v>
      </c>
      <c r="B363">
        <v>17740.560000000001</v>
      </c>
      <c r="C363">
        <f t="shared" si="33"/>
        <v>4.7233649587495197E-3</v>
      </c>
      <c r="D363">
        <f t="shared" si="34"/>
        <v>1</v>
      </c>
      <c r="E363">
        <f t="shared" si="35"/>
        <v>4.7233649587495197E-3</v>
      </c>
      <c r="F363">
        <f t="shared" si="32"/>
        <v>1.0674100221839658E-3</v>
      </c>
      <c r="G363">
        <f t="shared" si="29"/>
        <v>8.358876518435443E-2</v>
      </c>
      <c r="H363">
        <f t="shared" si="30"/>
        <v>7.4116085529622169E-4</v>
      </c>
      <c r="I363">
        <f t="shared" si="31"/>
        <v>7.2236713828780094E-2</v>
      </c>
    </row>
    <row r="364" spans="1:9">
      <c r="A364" s="2">
        <v>44651</v>
      </c>
      <c r="B364">
        <v>17693.47</v>
      </c>
      <c r="C364">
        <f t="shared" si="33"/>
        <v>-1.1543106551710289E-3</v>
      </c>
      <c r="D364">
        <f t="shared" si="34"/>
        <v>1</v>
      </c>
      <c r="E364">
        <f t="shared" si="35"/>
        <v>-1.1543106551710289E-3</v>
      </c>
      <c r="F364">
        <f t="shared" si="32"/>
        <v>3.5736925498952452E-4</v>
      </c>
      <c r="G364">
        <f t="shared" si="29"/>
        <v>8.3619402933694437E-2</v>
      </c>
      <c r="H364">
        <f t="shared" si="30"/>
        <v>6.4953039035148122E-4</v>
      </c>
      <c r="I364">
        <f t="shared" si="31"/>
        <v>7.2203299387732039E-2</v>
      </c>
    </row>
    <row r="365" spans="1:9">
      <c r="A365" s="2">
        <v>44652</v>
      </c>
      <c r="B365">
        <v>17625.59</v>
      </c>
      <c r="C365">
        <f t="shared" si="33"/>
        <v>-1.6693505279379377E-3</v>
      </c>
      <c r="D365">
        <f t="shared" si="34"/>
        <v>1</v>
      </c>
      <c r="E365">
        <f t="shared" si="35"/>
        <v>-1.6693505279379377E-3</v>
      </c>
      <c r="F365">
        <f t="shared" si="32"/>
        <v>-7.8100069167691663E-5</v>
      </c>
      <c r="G365">
        <f t="shared" si="29"/>
        <v>8.363385353310529E-2</v>
      </c>
      <c r="H365">
        <f t="shared" si="30"/>
        <v>6.4953039035148122E-4</v>
      </c>
      <c r="I365">
        <f t="shared" si="31"/>
        <v>7.0281311785600167E-2</v>
      </c>
    </row>
    <row r="366" spans="1:9">
      <c r="A366" s="2">
        <v>44657</v>
      </c>
      <c r="B366">
        <v>17522.5</v>
      </c>
      <c r="C366">
        <f t="shared" si="33"/>
        <v>-2.5475948493116096E-3</v>
      </c>
      <c r="D366">
        <f t="shared" si="34"/>
        <v>5</v>
      </c>
      <c r="E366">
        <f t="shared" si="35"/>
        <v>-1.1393190524378184E-3</v>
      </c>
      <c r="F366">
        <f t="shared" si="32"/>
        <v>-3.2003903247730854E-4</v>
      </c>
      <c r="G366">
        <f t="shared" si="29"/>
        <v>8.3140447791005462E-2</v>
      </c>
      <c r="H366">
        <f t="shared" si="30"/>
        <v>6.4247027741287817E-4</v>
      </c>
      <c r="I366">
        <f t="shared" si="31"/>
        <v>7.0161907515257707E-2</v>
      </c>
    </row>
    <row r="367" spans="1:9">
      <c r="A367" s="2">
        <v>44658</v>
      </c>
      <c r="B367">
        <v>17178.63</v>
      </c>
      <c r="C367">
        <f t="shared" si="33"/>
        <v>-8.6075428719192652E-3</v>
      </c>
      <c r="D367">
        <f t="shared" si="34"/>
        <v>1</v>
      </c>
      <c r="E367">
        <f t="shared" si="35"/>
        <v>-8.6075428719192652E-3</v>
      </c>
      <c r="F367">
        <f t="shared" si="32"/>
        <v>-6.768520221625805E-4</v>
      </c>
      <c r="G367">
        <f t="shared" si="29"/>
        <v>8.554841338972187E-2</v>
      </c>
      <c r="H367">
        <f t="shared" si="30"/>
        <v>4.8835316015524667E-4</v>
      </c>
      <c r="I367">
        <f t="shared" si="31"/>
        <v>7.1809875646373159E-2</v>
      </c>
    </row>
    <row r="368" spans="1:9">
      <c r="A368" s="2">
        <v>44659</v>
      </c>
      <c r="B368">
        <v>17284.54</v>
      </c>
      <c r="C368">
        <f t="shared" si="33"/>
        <v>2.6693002052632355E-3</v>
      </c>
      <c r="D368">
        <f t="shared" si="34"/>
        <v>1</v>
      </c>
      <c r="E368">
        <f t="shared" si="35"/>
        <v>2.6693002052632355E-3</v>
      </c>
      <c r="F368">
        <f t="shared" si="32"/>
        <v>-3.2003903247730854E-4</v>
      </c>
      <c r="G368">
        <f t="shared" si="29"/>
        <v>8.5883406061590756E-2</v>
      </c>
      <c r="H368">
        <f t="shared" si="30"/>
        <v>6.4247027741287817E-4</v>
      </c>
      <c r="I368">
        <f t="shared" si="31"/>
        <v>7.1856986520956095E-2</v>
      </c>
    </row>
    <row r="369" spans="1:9">
      <c r="A369" s="2">
        <v>44662</v>
      </c>
      <c r="B369">
        <v>17048.37</v>
      </c>
      <c r="C369">
        <f t="shared" si="33"/>
        <v>-5.9749637070777495E-3</v>
      </c>
      <c r="D369">
        <f t="shared" si="34"/>
        <v>3</v>
      </c>
      <c r="E369">
        <f t="shared" si="35"/>
        <v>-3.4496469046795832E-3</v>
      </c>
      <c r="F369">
        <f t="shared" si="32"/>
        <v>-6.837586754499538E-4</v>
      </c>
      <c r="G369">
        <f t="shared" si="29"/>
        <v>8.6179182503893156E-2</v>
      </c>
      <c r="H369">
        <f t="shared" si="30"/>
        <v>4.8310205090626554E-4</v>
      </c>
      <c r="I369">
        <f t="shared" si="31"/>
        <v>7.067554554809162E-2</v>
      </c>
    </row>
    <row r="370" spans="1:9">
      <c r="A370" s="2">
        <v>44663</v>
      </c>
      <c r="B370">
        <v>16990.91</v>
      </c>
      <c r="C370">
        <f t="shared" si="33"/>
        <v>-1.4662228245119276E-3</v>
      </c>
      <c r="D370">
        <f t="shared" si="34"/>
        <v>1</v>
      </c>
      <c r="E370">
        <f t="shared" si="35"/>
        <v>-1.4662228245119276E-3</v>
      </c>
      <c r="F370">
        <f t="shared" si="32"/>
        <v>-1.4144916180027626E-3</v>
      </c>
      <c r="G370">
        <f t="shared" si="29"/>
        <v>8.4669284420067728E-2</v>
      </c>
      <c r="H370">
        <f t="shared" si="30"/>
        <v>4.8310205090626554E-4</v>
      </c>
      <c r="I370">
        <f t="shared" si="31"/>
        <v>7.0640721289548888E-2</v>
      </c>
    </row>
    <row r="371" spans="1:9">
      <c r="A371" s="2">
        <v>44664</v>
      </c>
      <c r="B371">
        <v>17301.650000000001</v>
      </c>
      <c r="C371">
        <f t="shared" si="33"/>
        <v>7.8708828463068155E-3</v>
      </c>
      <c r="D371">
        <f t="shared" si="34"/>
        <v>1</v>
      </c>
      <c r="E371">
        <f t="shared" si="35"/>
        <v>7.8708828463068155E-3</v>
      </c>
      <c r="F371">
        <f t="shared" si="32"/>
        <v>-6.837586754499538E-4</v>
      </c>
      <c r="G371">
        <f t="shared" si="29"/>
        <v>8.7178810842857127E-2</v>
      </c>
      <c r="H371">
        <f t="shared" si="30"/>
        <v>6.4598104395611794E-4</v>
      </c>
      <c r="I371">
        <f t="shared" si="31"/>
        <v>7.1785037707032692E-2</v>
      </c>
    </row>
    <row r="372" spans="1:9">
      <c r="A372" s="2">
        <v>44665</v>
      </c>
      <c r="B372">
        <v>17245.650000000001</v>
      </c>
      <c r="C372">
        <f t="shared" si="33"/>
        <v>-1.4079544443451834E-3</v>
      </c>
      <c r="D372">
        <f t="shared" si="34"/>
        <v>1</v>
      </c>
      <c r="E372">
        <f t="shared" si="35"/>
        <v>-1.4079544443451834E-3</v>
      </c>
      <c r="F372">
        <f t="shared" si="32"/>
        <v>-6.837586754499538E-4</v>
      </c>
      <c r="G372">
        <f t="shared" si="29"/>
        <v>8.6955161712575682E-2</v>
      </c>
      <c r="H372">
        <f t="shared" si="30"/>
        <v>6.4598104395611794E-4</v>
      </c>
      <c r="I372">
        <f t="shared" si="31"/>
        <v>7.1615647030039503E-2</v>
      </c>
    </row>
    <row r="373" spans="1:9">
      <c r="A373" s="2">
        <v>44666</v>
      </c>
      <c r="B373">
        <v>17004.18</v>
      </c>
      <c r="C373">
        <f t="shared" si="33"/>
        <v>-6.1238742581091032E-3</v>
      </c>
      <c r="D373">
        <f t="shared" si="34"/>
        <v>1</v>
      </c>
      <c r="E373">
        <f t="shared" si="35"/>
        <v>-6.1238742581091032E-3</v>
      </c>
      <c r="F373">
        <f t="shared" si="32"/>
        <v>-6.837586754499538E-4</v>
      </c>
      <c r="G373">
        <f t="shared" si="29"/>
        <v>8.7456401483436447E-2</v>
      </c>
      <c r="H373">
        <f t="shared" si="30"/>
        <v>4.9102175665882719E-4</v>
      </c>
      <c r="I373">
        <f t="shared" si="31"/>
        <v>7.2445166272073022E-2</v>
      </c>
    </row>
    <row r="374" spans="1:9">
      <c r="A374" s="2">
        <v>44669</v>
      </c>
      <c r="B374">
        <v>16898.87</v>
      </c>
      <c r="C374">
        <f t="shared" si="33"/>
        <v>-2.698028583497894E-3</v>
      </c>
      <c r="D374">
        <f t="shared" si="34"/>
        <v>3</v>
      </c>
      <c r="E374">
        <f t="shared" si="35"/>
        <v>-1.5577075289638139E-3</v>
      </c>
      <c r="F374">
        <f t="shared" si="32"/>
        <v>-1.4144916180027626E-3</v>
      </c>
      <c r="G374">
        <f t="shared" si="29"/>
        <v>8.7432109616873879E-2</v>
      </c>
      <c r="H374">
        <f t="shared" si="30"/>
        <v>2.835114534506901E-4</v>
      </c>
      <c r="I374">
        <f t="shared" si="31"/>
        <v>7.0270146066498548E-2</v>
      </c>
    </row>
    <row r="375" spans="1:9">
      <c r="A375" s="2">
        <v>44670</v>
      </c>
      <c r="B375">
        <v>16993.400000000001</v>
      </c>
      <c r="C375">
        <f t="shared" si="33"/>
        <v>2.4226151763191411E-3</v>
      </c>
      <c r="D375">
        <f t="shared" si="34"/>
        <v>1</v>
      </c>
      <c r="E375">
        <f t="shared" si="35"/>
        <v>2.4226151763191411E-3</v>
      </c>
      <c r="F375">
        <f t="shared" si="32"/>
        <v>-1.4144916180027626E-3</v>
      </c>
      <c r="G375">
        <f t="shared" si="29"/>
        <v>8.7631145963400339E-2</v>
      </c>
      <c r="H375">
        <f t="shared" si="30"/>
        <v>4.9102175665882719E-4</v>
      </c>
      <c r="I375">
        <f t="shared" si="31"/>
        <v>7.035882877648679E-2</v>
      </c>
    </row>
    <row r="376" spans="1:9">
      <c r="A376" s="2">
        <v>44671</v>
      </c>
      <c r="B376">
        <v>17148.88</v>
      </c>
      <c r="C376">
        <f t="shared" si="33"/>
        <v>3.9554811700157977E-3</v>
      </c>
      <c r="D376">
        <f t="shared" si="34"/>
        <v>1</v>
      </c>
      <c r="E376">
        <f t="shared" si="35"/>
        <v>3.9554811700157977E-3</v>
      </c>
      <c r="F376">
        <f t="shared" si="32"/>
        <v>-1.4144916180027626E-3</v>
      </c>
      <c r="G376">
        <f t="shared" si="29"/>
        <v>8.8086461716808534E-2</v>
      </c>
      <c r="H376">
        <f t="shared" si="30"/>
        <v>4.9102175665882719E-4</v>
      </c>
      <c r="I376">
        <f t="shared" si="31"/>
        <v>7.0149105907130999E-2</v>
      </c>
    </row>
    <row r="377" spans="1:9">
      <c r="A377" s="2">
        <v>44672</v>
      </c>
      <c r="B377">
        <v>17127.95</v>
      </c>
      <c r="C377">
        <f t="shared" si="33"/>
        <v>-5.3037487048550802E-4</v>
      </c>
      <c r="D377">
        <f t="shared" si="34"/>
        <v>1</v>
      </c>
      <c r="E377">
        <f t="shared" si="35"/>
        <v>-5.3037487048550802E-4</v>
      </c>
      <c r="F377">
        <f t="shared" si="32"/>
        <v>-1.9931653673173162E-3</v>
      </c>
      <c r="G377">
        <f t="shared" si="29"/>
        <v>8.7963943235452174E-2</v>
      </c>
      <c r="H377">
        <f t="shared" si="30"/>
        <v>4.9102175665882719E-4</v>
      </c>
      <c r="I377">
        <f t="shared" si="31"/>
        <v>7.015352256667233E-2</v>
      </c>
    </row>
    <row r="378" spans="1:9">
      <c r="A378" s="2">
        <v>44673</v>
      </c>
      <c r="B378">
        <v>17025.09</v>
      </c>
      <c r="C378">
        <f t="shared" si="33"/>
        <v>-2.6159700849255683E-3</v>
      </c>
      <c r="D378">
        <f t="shared" si="34"/>
        <v>1</v>
      </c>
      <c r="E378">
        <f t="shared" si="35"/>
        <v>-2.6159700849255683E-3</v>
      </c>
      <c r="F378">
        <f t="shared" si="32"/>
        <v>-1.9931653673173162E-3</v>
      </c>
      <c r="G378">
        <f t="shared" ref="G378:G441" si="36">_xlfn.STDEV.S(E319:E378)*SQRT(364)</f>
        <v>8.8123841604771033E-2</v>
      </c>
      <c r="H378">
        <f t="shared" si="30"/>
        <v>4.9102175665882719E-4</v>
      </c>
      <c r="I378">
        <f t="shared" si="31"/>
        <v>7.0309927851024315E-2</v>
      </c>
    </row>
    <row r="379" spans="1:9">
      <c r="A379" s="2">
        <v>44676</v>
      </c>
      <c r="B379">
        <v>16620.900000000001</v>
      </c>
      <c r="C379">
        <f t="shared" si="33"/>
        <v>-1.0434879845534196E-2</v>
      </c>
      <c r="D379">
        <f t="shared" si="34"/>
        <v>3</v>
      </c>
      <c r="E379">
        <f t="shared" si="35"/>
        <v>-6.0245806877805685E-3</v>
      </c>
      <c r="F379">
        <f t="shared" si="32"/>
        <v>-2.2014218222033023E-3</v>
      </c>
      <c r="G379">
        <f t="shared" si="36"/>
        <v>8.900746597481525E-2</v>
      </c>
      <c r="H379">
        <f t="shared" ref="H379:H442" si="37">MEDIAN(E260:E379)/SUM(D260:D379)*364</f>
        <v>4.8571341334359669E-4</v>
      </c>
      <c r="I379">
        <f t="shared" ref="I379:I442" si="38">_xlfn.STDEV.S(E260:E379)*SQRT(364)</f>
        <v>7.1102280897300682E-2</v>
      </c>
    </row>
    <row r="380" spans="1:9">
      <c r="A380" s="2">
        <v>44677</v>
      </c>
      <c r="B380">
        <v>16644.79</v>
      </c>
      <c r="C380">
        <f t="shared" si="33"/>
        <v>6.2378366156574992E-4</v>
      </c>
      <c r="D380">
        <f t="shared" si="34"/>
        <v>1</v>
      </c>
      <c r="E380">
        <f t="shared" si="35"/>
        <v>6.2378366156574992E-4</v>
      </c>
      <c r="F380">
        <f t="shared" si="32"/>
        <v>-1.9931653673173162E-3</v>
      </c>
      <c r="G380">
        <f t="shared" si="36"/>
        <v>8.876581715796121E-2</v>
      </c>
      <c r="H380">
        <f t="shared" si="37"/>
        <v>6.4598104395611794E-4</v>
      </c>
      <c r="I380">
        <f t="shared" si="38"/>
        <v>7.1110385021325079E-2</v>
      </c>
    </row>
    <row r="381" spans="1:9">
      <c r="A381" s="2">
        <v>44678</v>
      </c>
      <c r="B381">
        <v>16303.35</v>
      </c>
      <c r="C381">
        <f t="shared" si="33"/>
        <v>-9.0014681501579437E-3</v>
      </c>
      <c r="D381">
        <f t="shared" si="34"/>
        <v>1</v>
      </c>
      <c r="E381">
        <f t="shared" si="35"/>
        <v>-9.0014681501579437E-3</v>
      </c>
      <c r="F381">
        <f t="shared" si="32"/>
        <v>-1.9931653673173162E-3</v>
      </c>
      <c r="G381">
        <f t="shared" si="36"/>
        <v>9.0893200483058129E-2</v>
      </c>
      <c r="H381">
        <f t="shared" si="37"/>
        <v>4.9102175665882719E-4</v>
      </c>
      <c r="I381">
        <f t="shared" si="38"/>
        <v>7.253771531067281E-2</v>
      </c>
    </row>
    <row r="382" spans="1:9">
      <c r="A382" s="2">
        <v>44679</v>
      </c>
      <c r="B382">
        <v>16419.38</v>
      </c>
      <c r="C382">
        <f t="shared" si="33"/>
        <v>3.0799019475190562E-3</v>
      </c>
      <c r="D382">
        <f t="shared" si="34"/>
        <v>1</v>
      </c>
      <c r="E382">
        <f t="shared" si="35"/>
        <v>3.0799019475190562E-3</v>
      </c>
      <c r="F382">
        <f t="shared" si="32"/>
        <v>-1.9931653673173162E-3</v>
      </c>
      <c r="G382">
        <f t="shared" si="36"/>
        <v>9.134469006827256E-2</v>
      </c>
      <c r="H382">
        <f t="shared" si="37"/>
        <v>4.9102175665882719E-4</v>
      </c>
      <c r="I382">
        <f t="shared" si="38"/>
        <v>7.272307743162322E-2</v>
      </c>
    </row>
    <row r="383" spans="1:9">
      <c r="A383" s="2">
        <v>44680</v>
      </c>
      <c r="B383">
        <v>16592.18</v>
      </c>
      <c r="C383">
        <f t="shared" si="33"/>
        <v>4.5466964852722141E-3</v>
      </c>
      <c r="D383">
        <f t="shared" si="34"/>
        <v>1</v>
      </c>
      <c r="E383">
        <f t="shared" si="35"/>
        <v>4.5466964852722141E-3</v>
      </c>
      <c r="F383">
        <f t="shared" ref="F383:F446" si="39">MEDIAN(E324:E383)/SUM(D324:D383)*364</f>
        <v>-1.262432424764507E-3</v>
      </c>
      <c r="G383">
        <f t="shared" si="36"/>
        <v>9.0431802424599472E-2</v>
      </c>
      <c r="H383">
        <f t="shared" si="37"/>
        <v>6.4598104395611794E-4</v>
      </c>
      <c r="I383">
        <f t="shared" si="38"/>
        <v>7.315488004045563E-2</v>
      </c>
    </row>
    <row r="384" spans="1:9">
      <c r="A384" s="2">
        <v>44684</v>
      </c>
      <c r="B384">
        <v>16498.900000000001</v>
      </c>
      <c r="C384">
        <f t="shared" si="33"/>
        <v>-2.4484602239752597E-3</v>
      </c>
      <c r="D384">
        <f t="shared" si="34"/>
        <v>4</v>
      </c>
      <c r="E384">
        <f t="shared" si="35"/>
        <v>-1.2242301119876299E-3</v>
      </c>
      <c r="F384">
        <f t="shared" si="39"/>
        <v>-1.9730323838090601E-3</v>
      </c>
      <c r="G384">
        <f t="shared" si="36"/>
        <v>9.0364943837106415E-2</v>
      </c>
      <c r="H384">
        <f t="shared" si="37"/>
        <v>6.3556199486005153E-4</v>
      </c>
      <c r="I384">
        <f t="shared" si="38"/>
        <v>7.3146401706397676E-2</v>
      </c>
    </row>
    <row r="385" spans="1:9">
      <c r="A385" s="2">
        <v>44685</v>
      </c>
      <c r="B385">
        <v>16565.830000000002</v>
      </c>
      <c r="C385">
        <f t="shared" si="33"/>
        <v>1.7582099944167644E-3</v>
      </c>
      <c r="D385">
        <f t="shared" si="34"/>
        <v>1</v>
      </c>
      <c r="E385">
        <f t="shared" si="35"/>
        <v>1.7582099944167644E-3</v>
      </c>
      <c r="F385">
        <f t="shared" si="39"/>
        <v>-1.2496805820901178E-3</v>
      </c>
      <c r="G385">
        <f t="shared" si="36"/>
        <v>8.8980019204320915E-2</v>
      </c>
      <c r="H385">
        <f t="shared" si="37"/>
        <v>6.4247027741287817E-4</v>
      </c>
      <c r="I385">
        <f t="shared" si="38"/>
        <v>7.3182160582572112E-2</v>
      </c>
    </row>
    <row r="386" spans="1:9">
      <c r="A386" s="2">
        <v>44686</v>
      </c>
      <c r="B386">
        <v>16696.12</v>
      </c>
      <c r="C386">
        <f t="shared" si="33"/>
        <v>3.4023571950180871E-3</v>
      </c>
      <c r="D386">
        <f t="shared" si="34"/>
        <v>1</v>
      </c>
      <c r="E386">
        <f t="shared" si="35"/>
        <v>3.4023571950180871E-3</v>
      </c>
      <c r="F386">
        <f t="shared" si="39"/>
        <v>-3.2003903247730854E-4</v>
      </c>
      <c r="G386">
        <f t="shared" si="36"/>
        <v>8.9427525524939017E-2</v>
      </c>
      <c r="H386">
        <f t="shared" si="37"/>
        <v>7.3310475904300189E-4</v>
      </c>
      <c r="I386">
        <f t="shared" si="38"/>
        <v>7.3425769451503226E-2</v>
      </c>
    </row>
    <row r="387" spans="1:9">
      <c r="A387" s="2">
        <v>44687</v>
      </c>
      <c r="B387">
        <v>16408.2</v>
      </c>
      <c r="C387">
        <f t="shared" ref="C387:C450" si="40">LOG(B387/B386)</f>
        <v>-7.5546164528110795E-3</v>
      </c>
      <c r="D387">
        <f t="shared" si="34"/>
        <v>1</v>
      </c>
      <c r="E387">
        <f t="shared" si="35"/>
        <v>-7.5546164528110795E-3</v>
      </c>
      <c r="F387">
        <f t="shared" si="39"/>
        <v>-1.4058906548513827E-3</v>
      </c>
      <c r="G387">
        <f t="shared" si="36"/>
        <v>9.1126285843565441E-2</v>
      </c>
      <c r="H387">
        <f t="shared" si="37"/>
        <v>6.4247027741287817E-4</v>
      </c>
      <c r="I387">
        <f t="shared" si="38"/>
        <v>7.4549303813191914E-2</v>
      </c>
    </row>
    <row r="388" spans="1:9">
      <c r="A388" s="2">
        <v>44690</v>
      </c>
      <c r="B388">
        <v>16048.92</v>
      </c>
      <c r="C388">
        <f t="shared" si="40"/>
        <v>-9.6151288162261567E-3</v>
      </c>
      <c r="D388">
        <f t="shared" ref="D388:D451" si="41">DATEDIF(A387, A388, "d")</f>
        <v>3</v>
      </c>
      <c r="E388">
        <f t="shared" ref="E388:E451" si="42">C388/SQRT(D388)</f>
        <v>-5.5512972103410997E-3</v>
      </c>
      <c r="F388">
        <f t="shared" si="39"/>
        <v>-2.1703356221899664E-3</v>
      </c>
      <c r="G388">
        <f t="shared" si="36"/>
        <v>9.1885637978524143E-2</v>
      </c>
      <c r="H388">
        <f t="shared" si="37"/>
        <v>6.3556199486005153E-4</v>
      </c>
      <c r="I388">
        <f t="shared" si="38"/>
        <v>7.5137244192487337E-2</v>
      </c>
    </row>
    <row r="389" spans="1:9">
      <c r="A389" s="2">
        <v>44691</v>
      </c>
      <c r="B389">
        <v>16061.7</v>
      </c>
      <c r="C389">
        <f t="shared" si="40"/>
        <v>3.4569770199294842E-4</v>
      </c>
      <c r="D389">
        <f t="shared" si="41"/>
        <v>1</v>
      </c>
      <c r="E389">
        <f t="shared" si="42"/>
        <v>3.4569770199294842E-4</v>
      </c>
      <c r="F389">
        <f t="shared" si="39"/>
        <v>-2.1703356221899664E-3</v>
      </c>
      <c r="G389">
        <f t="shared" si="36"/>
        <v>9.1084146584022307E-2</v>
      </c>
      <c r="H389">
        <f t="shared" si="37"/>
        <v>6.192653330272138E-4</v>
      </c>
      <c r="I389">
        <f t="shared" si="38"/>
        <v>7.4490890235749271E-2</v>
      </c>
    </row>
    <row r="390" spans="1:9">
      <c r="A390" s="2">
        <v>44692</v>
      </c>
      <c r="B390">
        <v>16006.25</v>
      </c>
      <c r="C390">
        <f t="shared" si="40"/>
        <v>-1.5019140931900057E-3</v>
      </c>
      <c r="D390">
        <f t="shared" si="41"/>
        <v>1</v>
      </c>
      <c r="E390">
        <f t="shared" si="42"/>
        <v>-1.5019140931900057E-3</v>
      </c>
      <c r="F390">
        <f t="shared" si="39"/>
        <v>-2.3971037619547066E-3</v>
      </c>
      <c r="G390">
        <f t="shared" si="36"/>
        <v>9.0258833355838189E-2</v>
      </c>
      <c r="H390">
        <f t="shared" si="37"/>
        <v>4.8835316015524667E-4</v>
      </c>
      <c r="I390">
        <f t="shared" si="38"/>
        <v>7.4454845935562688E-2</v>
      </c>
    </row>
    <row r="391" spans="1:9">
      <c r="A391" s="2">
        <v>44693</v>
      </c>
      <c r="B391">
        <v>15616.68</v>
      </c>
      <c r="C391">
        <f t="shared" si="40"/>
        <v>-1.0700884512812947E-2</v>
      </c>
      <c r="D391">
        <f t="shared" si="41"/>
        <v>1</v>
      </c>
      <c r="E391">
        <f t="shared" si="42"/>
        <v>-1.0700884512812947E-2</v>
      </c>
      <c r="F391">
        <f t="shared" si="39"/>
        <v>-2.6030379332532116E-3</v>
      </c>
      <c r="G391">
        <f t="shared" si="36"/>
        <v>9.3607784007134417E-2</v>
      </c>
      <c r="H391">
        <f t="shared" si="37"/>
        <v>1.8839574855426022E-4</v>
      </c>
      <c r="I391">
        <f t="shared" si="38"/>
        <v>7.6442613738449502E-2</v>
      </c>
    </row>
    <row r="392" spans="1:9">
      <c r="A392" s="2">
        <v>44694</v>
      </c>
      <c r="B392">
        <v>15832.54</v>
      </c>
      <c r="C392">
        <f t="shared" si="40"/>
        <v>5.9618826210339143E-3</v>
      </c>
      <c r="D392">
        <f t="shared" si="41"/>
        <v>1</v>
      </c>
      <c r="E392">
        <f t="shared" si="42"/>
        <v>5.9618826210339143E-3</v>
      </c>
      <c r="F392">
        <f t="shared" si="39"/>
        <v>-2.2196614317851926E-3</v>
      </c>
      <c r="G392">
        <f t="shared" si="36"/>
        <v>9.463684339184221E-2</v>
      </c>
      <c r="H392">
        <f t="shared" si="37"/>
        <v>1.8839574855426022E-4</v>
      </c>
      <c r="I392">
        <f t="shared" si="38"/>
        <v>7.7206374714688192E-2</v>
      </c>
    </row>
    <row r="393" spans="1:9">
      <c r="A393" s="2">
        <v>44697</v>
      </c>
      <c r="B393">
        <v>15901.04</v>
      </c>
      <c r="C393">
        <f t="shared" si="40"/>
        <v>1.8749361538355524E-3</v>
      </c>
      <c r="D393">
        <f t="shared" si="41"/>
        <v>3</v>
      </c>
      <c r="E393">
        <f t="shared" si="42"/>
        <v>1.0824948931303178E-3</v>
      </c>
      <c r="F393">
        <f t="shared" si="39"/>
        <v>-1.3746486402991297E-3</v>
      </c>
      <c r="G393">
        <f t="shared" si="36"/>
        <v>9.4721289493687355E-2</v>
      </c>
      <c r="H393">
        <f t="shared" si="37"/>
        <v>4.8310205090626554E-4</v>
      </c>
      <c r="I393">
        <f t="shared" si="38"/>
        <v>7.7124600102601859E-2</v>
      </c>
    </row>
    <row r="394" spans="1:9">
      <c r="A394" s="2">
        <v>44698</v>
      </c>
      <c r="B394">
        <v>16056.09</v>
      </c>
      <c r="C394">
        <f t="shared" si="40"/>
        <v>4.2142637841541689E-3</v>
      </c>
      <c r="D394">
        <f t="shared" si="41"/>
        <v>1</v>
      </c>
      <c r="E394">
        <f t="shared" si="42"/>
        <v>4.2142637841541689E-3</v>
      </c>
      <c r="F394">
        <f t="shared" si="39"/>
        <v>-1.3746486402991297E-3</v>
      </c>
      <c r="G394">
        <f t="shared" si="36"/>
        <v>9.372787808203617E-2</v>
      </c>
      <c r="H394">
        <f t="shared" si="37"/>
        <v>4.8310205090626554E-4</v>
      </c>
      <c r="I394">
        <f t="shared" si="38"/>
        <v>7.7444957371638382E-2</v>
      </c>
    </row>
    <row r="395" spans="1:9">
      <c r="A395" s="2">
        <v>44699</v>
      </c>
      <c r="B395">
        <v>16296.86</v>
      </c>
      <c r="C395">
        <f t="shared" si="40"/>
        <v>6.4641408496092529E-3</v>
      </c>
      <c r="D395">
        <f t="shared" si="41"/>
        <v>1</v>
      </c>
      <c r="E395">
        <f t="shared" si="42"/>
        <v>6.4641408496092529E-3</v>
      </c>
      <c r="F395">
        <f t="shared" si="39"/>
        <v>-1.3746486402991297E-3</v>
      </c>
      <c r="G395">
        <f t="shared" si="36"/>
        <v>9.5278169620547332E-2</v>
      </c>
      <c r="H395">
        <f t="shared" si="37"/>
        <v>4.8835316015524667E-4</v>
      </c>
      <c r="I395">
        <f t="shared" si="38"/>
        <v>7.8245558502971949E-2</v>
      </c>
    </row>
    <row r="396" spans="1:9">
      <c r="A396" s="2">
        <v>44700</v>
      </c>
      <c r="B396">
        <v>16020.32</v>
      </c>
      <c r="C396">
        <f t="shared" si="40"/>
        <v>-7.4327480009162821E-3</v>
      </c>
      <c r="D396">
        <f t="shared" si="41"/>
        <v>1</v>
      </c>
      <c r="E396">
        <f t="shared" si="42"/>
        <v>-7.4327480009162821E-3</v>
      </c>
      <c r="F396">
        <f t="shared" si="39"/>
        <v>-1.3746486402991297E-3</v>
      </c>
      <c r="G396">
        <f t="shared" si="36"/>
        <v>9.6780101922871453E-2</v>
      </c>
      <c r="H396">
        <f t="shared" si="37"/>
        <v>1.8839574855426022E-4</v>
      </c>
      <c r="I396">
        <f t="shared" si="38"/>
        <v>7.9210840292709847E-2</v>
      </c>
    </row>
    <row r="397" spans="1:9">
      <c r="A397" s="2">
        <v>44701</v>
      </c>
      <c r="B397">
        <v>16144.85</v>
      </c>
      <c r="C397">
        <f t="shared" si="40"/>
        <v>3.362827682940734E-3</v>
      </c>
      <c r="D397">
        <f t="shared" si="41"/>
        <v>1</v>
      </c>
      <c r="E397">
        <f t="shared" si="42"/>
        <v>3.362827682940734E-3</v>
      </c>
      <c r="F397">
        <f t="shared" si="39"/>
        <v>-1.1479765846029179E-3</v>
      </c>
      <c r="G397">
        <f t="shared" si="36"/>
        <v>9.7276263219819623E-2</v>
      </c>
      <c r="H397">
        <f t="shared" si="37"/>
        <v>1.8839574855426022E-4</v>
      </c>
      <c r="I397">
        <f t="shared" si="38"/>
        <v>7.9384929109055521E-2</v>
      </c>
    </row>
    <row r="398" spans="1:9">
      <c r="A398" s="2">
        <v>44704</v>
      </c>
      <c r="B398">
        <v>16156.41</v>
      </c>
      <c r="C398">
        <f t="shared" si="40"/>
        <v>3.1085130580900551E-4</v>
      </c>
      <c r="D398">
        <f t="shared" si="41"/>
        <v>3</v>
      </c>
      <c r="E398">
        <f t="shared" si="42"/>
        <v>1.7947008508677602E-4</v>
      </c>
      <c r="F398">
        <f t="shared" si="39"/>
        <v>-8.2438961899230094E-5</v>
      </c>
      <c r="G398">
        <f t="shared" si="36"/>
        <v>9.6321750892069721E-2</v>
      </c>
      <c r="H398">
        <f t="shared" si="37"/>
        <v>1.5988044049224123E-4</v>
      </c>
      <c r="I398">
        <f t="shared" si="38"/>
        <v>7.9302053108060377E-2</v>
      </c>
    </row>
    <row r="399" spans="1:9">
      <c r="A399" s="2">
        <v>44705</v>
      </c>
      <c r="B399">
        <v>15963.63</v>
      </c>
      <c r="C399">
        <f t="shared" si="40"/>
        <v>-5.2132124085581839E-3</v>
      </c>
      <c r="D399">
        <f t="shared" si="41"/>
        <v>1</v>
      </c>
      <c r="E399">
        <f t="shared" si="42"/>
        <v>-5.2132124085581839E-3</v>
      </c>
      <c r="F399">
        <f t="shared" si="39"/>
        <v>-1.1224659938339644E-3</v>
      </c>
      <c r="G399">
        <f t="shared" si="36"/>
        <v>9.6798194474529503E-2</v>
      </c>
      <c r="H399">
        <f t="shared" si="37"/>
        <v>1.5988044049224123E-4</v>
      </c>
      <c r="I399">
        <f t="shared" si="38"/>
        <v>7.9773336587001434E-2</v>
      </c>
    </row>
    <row r="400" spans="1:9">
      <c r="A400" s="2">
        <v>44706</v>
      </c>
      <c r="B400">
        <v>16104.03</v>
      </c>
      <c r="C400">
        <f t="shared" si="40"/>
        <v>3.8029176356159599E-3</v>
      </c>
      <c r="D400">
        <f t="shared" si="41"/>
        <v>1</v>
      </c>
      <c r="E400">
        <f t="shared" si="42"/>
        <v>3.8029176356159599E-3</v>
      </c>
      <c r="F400">
        <f t="shared" si="39"/>
        <v>-8.2438961899230094E-5</v>
      </c>
      <c r="G400">
        <f t="shared" si="36"/>
        <v>9.3642089998420955E-2</v>
      </c>
      <c r="H400">
        <f t="shared" si="37"/>
        <v>3.8181612377181245E-4</v>
      </c>
      <c r="I400">
        <f t="shared" si="38"/>
        <v>8.0088459139241924E-2</v>
      </c>
    </row>
    <row r="401" spans="1:9">
      <c r="A401" s="2">
        <v>44707</v>
      </c>
      <c r="B401">
        <v>15968.83</v>
      </c>
      <c r="C401">
        <f t="shared" si="40"/>
        <v>-3.661473391993097E-3</v>
      </c>
      <c r="D401">
        <f t="shared" si="41"/>
        <v>1</v>
      </c>
      <c r="E401">
        <f t="shared" si="42"/>
        <v>-3.661473391993097E-3</v>
      </c>
      <c r="F401">
        <f t="shared" si="39"/>
        <v>-1.1224659938339644E-3</v>
      </c>
      <c r="G401">
        <f t="shared" si="36"/>
        <v>9.3884664688639929E-2</v>
      </c>
      <c r="H401">
        <f t="shared" si="37"/>
        <v>3.8181612377181245E-4</v>
      </c>
      <c r="I401">
        <f t="shared" si="38"/>
        <v>8.0125490568829505E-2</v>
      </c>
    </row>
    <row r="402" spans="1:9">
      <c r="A402" s="2">
        <v>44708</v>
      </c>
      <c r="B402">
        <v>16266.22</v>
      </c>
      <c r="C402">
        <f t="shared" si="40"/>
        <v>8.0135442887954191E-3</v>
      </c>
      <c r="D402">
        <f t="shared" si="41"/>
        <v>1</v>
      </c>
      <c r="E402">
        <f t="shared" si="42"/>
        <v>8.0135442887954191E-3</v>
      </c>
      <c r="F402">
        <f t="shared" si="39"/>
        <v>-1.1611717177592734E-3</v>
      </c>
      <c r="G402">
        <f t="shared" si="36"/>
        <v>9.5808236766300708E-2</v>
      </c>
      <c r="H402">
        <f t="shared" si="37"/>
        <v>4.8835316015524667E-4</v>
      </c>
      <c r="I402">
        <f t="shared" si="38"/>
        <v>8.1402069787839121E-2</v>
      </c>
    </row>
    <row r="403" spans="1:9">
      <c r="A403" s="2">
        <v>44711</v>
      </c>
      <c r="B403">
        <v>16610.62</v>
      </c>
      <c r="C403">
        <f t="shared" si="40"/>
        <v>9.0992012005231531E-3</v>
      </c>
      <c r="D403">
        <f t="shared" si="41"/>
        <v>3</v>
      </c>
      <c r="E403">
        <f t="shared" si="42"/>
        <v>5.2534262625326088E-3</v>
      </c>
      <c r="F403">
        <f t="shared" si="39"/>
        <v>-8.336524237000796E-5</v>
      </c>
      <c r="G403">
        <f t="shared" si="36"/>
        <v>9.6791384932178481E-2</v>
      </c>
      <c r="H403">
        <f t="shared" si="37"/>
        <v>5.4036340349966053E-4</v>
      </c>
      <c r="I403">
        <f t="shared" si="38"/>
        <v>8.1945049664179551E-2</v>
      </c>
    </row>
    <row r="404" spans="1:9">
      <c r="A404" s="2">
        <v>44712</v>
      </c>
      <c r="B404">
        <v>16807.77</v>
      </c>
      <c r="C404">
        <f t="shared" si="40"/>
        <v>5.1242534683663228E-3</v>
      </c>
      <c r="D404">
        <f t="shared" si="41"/>
        <v>1</v>
      </c>
      <c r="E404">
        <f t="shared" si="42"/>
        <v>5.1242534683663228E-3</v>
      </c>
      <c r="F404">
        <f t="shared" si="39"/>
        <v>-8.336524237000796E-5</v>
      </c>
      <c r="G404">
        <f t="shared" si="36"/>
        <v>9.7591440711321434E-2</v>
      </c>
      <c r="H404">
        <f t="shared" si="37"/>
        <v>6.9282334745344662E-4</v>
      </c>
      <c r="I404">
        <f t="shared" si="38"/>
        <v>8.153826884568692E-2</v>
      </c>
    </row>
    <row r="405" spans="1:9">
      <c r="A405" s="2">
        <v>44713</v>
      </c>
      <c r="B405">
        <v>16675.09</v>
      </c>
      <c r="C405">
        <f t="shared" si="40"/>
        <v>-3.4419098884538595E-3</v>
      </c>
      <c r="D405">
        <f t="shared" si="41"/>
        <v>1</v>
      </c>
      <c r="E405">
        <f t="shared" si="42"/>
        <v>-3.4419098884538595E-3</v>
      </c>
      <c r="F405">
        <f t="shared" si="39"/>
        <v>-8.336524237000796E-5</v>
      </c>
      <c r="G405">
        <f t="shared" si="36"/>
        <v>9.7247455258625451E-2</v>
      </c>
      <c r="H405">
        <f t="shared" si="37"/>
        <v>7.0035403601272322E-4</v>
      </c>
      <c r="I405">
        <f t="shared" si="38"/>
        <v>8.1749399626193667E-2</v>
      </c>
    </row>
    <row r="406" spans="1:9">
      <c r="A406" s="2">
        <v>44714</v>
      </c>
      <c r="B406">
        <v>16552.57</v>
      </c>
      <c r="C406">
        <f t="shared" si="40"/>
        <v>-3.202753433327593E-3</v>
      </c>
      <c r="D406">
        <f t="shared" si="41"/>
        <v>1</v>
      </c>
      <c r="E406">
        <f t="shared" si="42"/>
        <v>-3.202753433327593E-3</v>
      </c>
      <c r="F406">
        <f t="shared" si="39"/>
        <v>-8.5281684723341475E-5</v>
      </c>
      <c r="G406">
        <f t="shared" si="36"/>
        <v>9.556215761080393E-2</v>
      </c>
      <c r="H406">
        <f t="shared" si="37"/>
        <v>5.4623691875509161E-4</v>
      </c>
      <c r="I406">
        <f t="shared" si="38"/>
        <v>8.1809399160772248E-2</v>
      </c>
    </row>
    <row r="407" spans="1:9">
      <c r="A407" s="2">
        <v>44718</v>
      </c>
      <c r="B407">
        <v>16605.96</v>
      </c>
      <c r="C407">
        <f t="shared" si="40"/>
        <v>1.398554304231729E-3</v>
      </c>
      <c r="D407">
        <f t="shared" si="41"/>
        <v>4</v>
      </c>
      <c r="E407">
        <f t="shared" si="42"/>
        <v>6.9927715211586449E-4</v>
      </c>
      <c r="F407">
        <f t="shared" si="39"/>
        <v>3.3041957701729851E-4</v>
      </c>
      <c r="G407">
        <f t="shared" si="36"/>
        <v>9.2917306617901277E-2</v>
      </c>
      <c r="H407">
        <f t="shared" si="37"/>
        <v>5.3747375963067836E-4</v>
      </c>
      <c r="I407">
        <f t="shared" si="38"/>
        <v>8.1516541794609529E-2</v>
      </c>
    </row>
    <row r="408" spans="1:9">
      <c r="A408" s="2">
        <v>44719</v>
      </c>
      <c r="B408">
        <v>16512.88</v>
      </c>
      <c r="C408">
        <f t="shared" si="40"/>
        <v>-2.4411626017361238E-3</v>
      </c>
      <c r="D408">
        <f t="shared" si="41"/>
        <v>1</v>
      </c>
      <c r="E408">
        <f t="shared" si="42"/>
        <v>-2.4411626017361238E-3</v>
      </c>
      <c r="F408">
        <f t="shared" si="39"/>
        <v>-8.2438961899230094E-5</v>
      </c>
      <c r="G408">
        <f t="shared" si="36"/>
        <v>9.2326932701727191E-2</v>
      </c>
      <c r="H408">
        <f t="shared" si="37"/>
        <v>3.7569073141183678E-4</v>
      </c>
      <c r="I408">
        <f t="shared" si="38"/>
        <v>8.1376435616535903E-2</v>
      </c>
    </row>
    <row r="409" spans="1:9">
      <c r="A409" s="2">
        <v>44720</v>
      </c>
      <c r="B409">
        <v>16670.509999999998</v>
      </c>
      <c r="C409">
        <f t="shared" si="40"/>
        <v>4.1260615089361036E-3</v>
      </c>
      <c r="D409">
        <f t="shared" si="41"/>
        <v>1</v>
      </c>
      <c r="E409">
        <f t="shared" si="42"/>
        <v>4.1260615089361036E-3</v>
      </c>
      <c r="F409">
        <f t="shared" si="39"/>
        <v>-8.2438961899230094E-5</v>
      </c>
      <c r="G409">
        <f t="shared" si="36"/>
        <v>8.9084591089499218E-2</v>
      </c>
      <c r="H409">
        <f t="shared" si="37"/>
        <v>5.3747375963067836E-4</v>
      </c>
      <c r="I409">
        <f t="shared" si="38"/>
        <v>8.1714745760921179E-2</v>
      </c>
    </row>
    <row r="410" spans="1:9">
      <c r="A410" s="2">
        <v>44721</v>
      </c>
      <c r="B410">
        <v>16621.34</v>
      </c>
      <c r="C410">
        <f t="shared" si="40"/>
        <v>-1.2828530227195201E-3</v>
      </c>
      <c r="D410">
        <f t="shared" si="41"/>
        <v>1</v>
      </c>
      <c r="E410">
        <f t="shared" si="42"/>
        <v>-1.2828530227195201E-3</v>
      </c>
      <c r="F410">
        <f t="shared" si="39"/>
        <v>-8.2438961899230094E-5</v>
      </c>
      <c r="G410">
        <f t="shared" si="36"/>
        <v>8.8551588397425704E-2</v>
      </c>
      <c r="H410">
        <f t="shared" si="37"/>
        <v>5.4328428676182088E-4</v>
      </c>
      <c r="I410">
        <f t="shared" si="38"/>
        <v>8.1739254435298656E-2</v>
      </c>
    </row>
    <row r="411" spans="1:9">
      <c r="A411" s="2">
        <v>44722</v>
      </c>
      <c r="B411">
        <v>16460.12</v>
      </c>
      <c r="C411">
        <f t="shared" si="40"/>
        <v>-4.2330363102159943E-3</v>
      </c>
      <c r="D411">
        <f t="shared" si="41"/>
        <v>1</v>
      </c>
      <c r="E411">
        <f t="shared" si="42"/>
        <v>-4.2330363102159943E-3</v>
      </c>
      <c r="F411">
        <f t="shared" si="39"/>
        <v>-1.1301593179840776E-3</v>
      </c>
      <c r="G411">
        <f t="shared" si="36"/>
        <v>8.9131221797248208E-2</v>
      </c>
      <c r="H411">
        <f t="shared" si="37"/>
        <v>3.7975225283250533E-4</v>
      </c>
      <c r="I411">
        <f t="shared" si="38"/>
        <v>8.1897532291212813E-2</v>
      </c>
    </row>
    <row r="412" spans="1:9">
      <c r="A412" s="2">
        <v>44725</v>
      </c>
      <c r="B412">
        <v>16070.98</v>
      </c>
      <c r="C412">
        <f t="shared" si="40"/>
        <v>-1.0390636423204997E-2</v>
      </c>
      <c r="D412">
        <f t="shared" si="41"/>
        <v>3</v>
      </c>
      <c r="E412">
        <f t="shared" si="42"/>
        <v>-5.9990367359889357E-3</v>
      </c>
      <c r="F412">
        <f t="shared" si="39"/>
        <v>-1.1050446664733202E-3</v>
      </c>
      <c r="G412">
        <f t="shared" si="36"/>
        <v>8.7859145115822476E-2</v>
      </c>
      <c r="H412">
        <f t="shared" si="37"/>
        <v>1.5902546487463567E-4</v>
      </c>
      <c r="I412">
        <f t="shared" si="38"/>
        <v>8.2494664475542975E-2</v>
      </c>
    </row>
    <row r="413" spans="1:9">
      <c r="A413" s="2">
        <v>44726</v>
      </c>
      <c r="B413">
        <v>16047.37</v>
      </c>
      <c r="C413">
        <f t="shared" si="40"/>
        <v>-6.3849447836769526E-4</v>
      </c>
      <c r="D413">
        <f t="shared" si="41"/>
        <v>1</v>
      </c>
      <c r="E413">
        <f t="shared" si="42"/>
        <v>-6.3849447836769526E-4</v>
      </c>
      <c r="F413">
        <f t="shared" si="39"/>
        <v>-2.1703356221899664E-3</v>
      </c>
      <c r="G413">
        <f t="shared" si="36"/>
        <v>8.785796844446217E-2</v>
      </c>
      <c r="H413">
        <f t="shared" si="37"/>
        <v>-3.9676505726902187E-5</v>
      </c>
      <c r="I413">
        <f t="shared" si="38"/>
        <v>8.240295855667204E-2</v>
      </c>
    </row>
    <row r="414" spans="1:9">
      <c r="A414" s="2">
        <v>44727</v>
      </c>
      <c r="B414">
        <v>15999.25</v>
      </c>
      <c r="C414">
        <f t="shared" si="40"/>
        <v>-1.3042415191095132E-3</v>
      </c>
      <c r="D414">
        <f t="shared" si="41"/>
        <v>1</v>
      </c>
      <c r="E414">
        <f t="shared" si="42"/>
        <v>-1.3042415191095132E-3</v>
      </c>
      <c r="F414">
        <f t="shared" si="39"/>
        <v>-2.3889774959072779E-3</v>
      </c>
      <c r="G414">
        <f t="shared" si="36"/>
        <v>8.1661716927391076E-2</v>
      </c>
      <c r="H414">
        <f t="shared" si="37"/>
        <v>-3.9676505726902187E-5</v>
      </c>
      <c r="I414">
        <f t="shared" si="38"/>
        <v>8.2358419354112519E-2</v>
      </c>
    </row>
    <row r="415" spans="1:9">
      <c r="A415" s="2">
        <v>44728</v>
      </c>
      <c r="B415">
        <v>15838.61</v>
      </c>
      <c r="C415">
        <f t="shared" si="40"/>
        <v>-4.3825594811974381E-3</v>
      </c>
      <c r="D415">
        <f t="shared" si="41"/>
        <v>1</v>
      </c>
      <c r="E415">
        <f t="shared" si="42"/>
        <v>-4.3825594811974381E-3</v>
      </c>
      <c r="F415">
        <f t="shared" si="39"/>
        <v>-2.8929613154165552E-3</v>
      </c>
      <c r="G415">
        <f t="shared" si="36"/>
        <v>8.2235103546898933E-2</v>
      </c>
      <c r="H415">
        <f t="shared" si="37"/>
        <v>-4.0105440923949773E-5</v>
      </c>
      <c r="I415">
        <f t="shared" si="38"/>
        <v>8.2663856938367739E-2</v>
      </c>
    </row>
    <row r="416" spans="1:9">
      <c r="A416" s="2">
        <v>44729</v>
      </c>
      <c r="B416">
        <v>15641.26</v>
      </c>
      <c r="C416">
        <f t="shared" si="40"/>
        <v>-5.4453299105792731E-3</v>
      </c>
      <c r="D416">
        <f t="shared" si="41"/>
        <v>1</v>
      </c>
      <c r="E416">
        <f t="shared" si="42"/>
        <v>-5.4453299105792731E-3</v>
      </c>
      <c r="F416">
        <f t="shared" si="39"/>
        <v>-3.9945067144119594E-3</v>
      </c>
      <c r="G416">
        <f t="shared" si="36"/>
        <v>8.2988238869585229E-2</v>
      </c>
      <c r="H416">
        <f t="shared" si="37"/>
        <v>-4.0105440923949773E-5</v>
      </c>
      <c r="I416">
        <f t="shared" si="38"/>
        <v>8.2881373878447989E-2</v>
      </c>
    </row>
    <row r="417" spans="1:9">
      <c r="A417" s="2">
        <v>44732</v>
      </c>
      <c r="B417">
        <v>15367.58</v>
      </c>
      <c r="C417">
        <f t="shared" si="40"/>
        <v>-7.6662525996558442E-3</v>
      </c>
      <c r="D417">
        <f t="shared" si="41"/>
        <v>3</v>
      </c>
      <c r="E417">
        <f t="shared" si="42"/>
        <v>-4.4261130020869701E-3</v>
      </c>
      <c r="F417">
        <f t="shared" si="39"/>
        <v>-4.63822896427567E-3</v>
      </c>
      <c r="G417">
        <f t="shared" si="36"/>
        <v>8.3511861961774542E-2</v>
      </c>
      <c r="H417">
        <f t="shared" si="37"/>
        <v>-1.6943242895857511E-4</v>
      </c>
      <c r="I417">
        <f t="shared" si="38"/>
        <v>8.3127326319747105E-2</v>
      </c>
    </row>
    <row r="418" spans="1:9">
      <c r="A418" s="2">
        <v>44733</v>
      </c>
      <c r="B418">
        <v>15728.64</v>
      </c>
      <c r="C418">
        <f t="shared" si="40"/>
        <v>1.008568970179715E-2</v>
      </c>
      <c r="D418">
        <f t="shared" si="41"/>
        <v>1</v>
      </c>
      <c r="E418">
        <f t="shared" si="42"/>
        <v>1.008568970179715E-2</v>
      </c>
      <c r="F418">
        <f t="shared" si="39"/>
        <v>-4.63822896427567E-3</v>
      </c>
      <c r="G418">
        <f t="shared" si="36"/>
        <v>8.6807573037219421E-2</v>
      </c>
      <c r="H418">
        <f t="shared" si="37"/>
        <v>-1.6943242895857511E-4</v>
      </c>
      <c r="I418">
        <f t="shared" si="38"/>
        <v>8.4891709232242166E-2</v>
      </c>
    </row>
    <row r="419" spans="1:9">
      <c r="A419" s="2">
        <v>44734</v>
      </c>
      <c r="B419">
        <v>15347.75</v>
      </c>
      <c r="C419">
        <f t="shared" si="40"/>
        <v>-1.0646455988382037E-2</v>
      </c>
      <c r="D419">
        <f t="shared" si="41"/>
        <v>1</v>
      </c>
      <c r="E419">
        <f t="shared" si="42"/>
        <v>-1.0646455988382037E-2</v>
      </c>
      <c r="F419">
        <f t="shared" si="39"/>
        <v>-4.8099379958097318E-3</v>
      </c>
      <c r="G419">
        <f t="shared" si="36"/>
        <v>9.0294769383028092E-2</v>
      </c>
      <c r="H419">
        <f t="shared" si="37"/>
        <v>-3.5833342349783675E-4</v>
      </c>
      <c r="I419">
        <f t="shared" si="38"/>
        <v>8.6762322449809151E-2</v>
      </c>
    </row>
    <row r="420" spans="1:9">
      <c r="A420" s="2">
        <v>44735</v>
      </c>
      <c r="B420">
        <v>15176.44</v>
      </c>
      <c r="C420">
        <f t="shared" si="40"/>
        <v>-4.8748070850605498E-3</v>
      </c>
      <c r="D420">
        <f t="shared" si="41"/>
        <v>1</v>
      </c>
      <c r="E420">
        <f t="shared" si="42"/>
        <v>-4.8748070850605498E-3</v>
      </c>
      <c r="F420">
        <f t="shared" si="39"/>
        <v>-5.0698792279633481E-3</v>
      </c>
      <c r="G420">
        <f t="shared" si="36"/>
        <v>9.0870257637916882E-2</v>
      </c>
      <c r="H420">
        <f t="shared" si="37"/>
        <v>-3.6220729834646198E-4</v>
      </c>
      <c r="I420">
        <f t="shared" si="38"/>
        <v>8.7067005761031435E-2</v>
      </c>
    </row>
    <row r="421" spans="1:9">
      <c r="A421" s="2">
        <v>44736</v>
      </c>
      <c r="B421">
        <v>15303.32</v>
      </c>
      <c r="C421">
        <f t="shared" si="40"/>
        <v>3.6157503966316729E-3</v>
      </c>
      <c r="D421">
        <f t="shared" si="41"/>
        <v>1</v>
      </c>
      <c r="E421">
        <f t="shared" si="42"/>
        <v>3.6157503966316729E-3</v>
      </c>
      <c r="F421">
        <f t="shared" si="39"/>
        <v>-4.9192547684417717E-3</v>
      </c>
      <c r="G421">
        <f t="shared" si="36"/>
        <v>9.1438802568543726E-2</v>
      </c>
      <c r="H421">
        <f t="shared" si="37"/>
        <v>-3.6220729834646198E-4</v>
      </c>
      <c r="I421">
        <f t="shared" si="38"/>
        <v>8.7154329887385404E-2</v>
      </c>
    </row>
    <row r="422" spans="1:9">
      <c r="A422" s="2">
        <v>44739</v>
      </c>
      <c r="B422">
        <v>15548.01</v>
      </c>
      <c r="C422">
        <f t="shared" si="40"/>
        <v>6.8891516256267462E-3</v>
      </c>
      <c r="D422">
        <f t="shared" si="41"/>
        <v>3</v>
      </c>
      <c r="E422">
        <f t="shared" si="42"/>
        <v>3.9774535455437505E-3</v>
      </c>
      <c r="F422">
        <f t="shared" si="39"/>
        <v>-4.8099379958097318E-3</v>
      </c>
      <c r="G422">
        <f t="shared" si="36"/>
        <v>9.2100771710889998E-2</v>
      </c>
      <c r="H422">
        <f t="shared" si="37"/>
        <v>-3.5833342349783675E-4</v>
      </c>
      <c r="I422">
        <f t="shared" si="38"/>
        <v>8.7460082439753034E-2</v>
      </c>
    </row>
    <row r="423" spans="1:9">
      <c r="A423" s="2">
        <v>44740</v>
      </c>
      <c r="B423">
        <v>15439.92</v>
      </c>
      <c r="C423">
        <f t="shared" si="40"/>
        <v>-3.0297655207094029E-3</v>
      </c>
      <c r="D423">
        <f t="shared" si="41"/>
        <v>1</v>
      </c>
      <c r="E423">
        <f t="shared" si="42"/>
        <v>-3.0297655207094029E-3</v>
      </c>
      <c r="F423">
        <f t="shared" si="39"/>
        <v>-5.0698792279633481E-3</v>
      </c>
      <c r="G423">
        <f t="shared" si="36"/>
        <v>9.1290213702063361E-2</v>
      </c>
      <c r="H423">
        <f t="shared" si="37"/>
        <v>-7.291252696465172E-4</v>
      </c>
      <c r="I423">
        <f t="shared" si="38"/>
        <v>8.7386155307400931E-2</v>
      </c>
    </row>
    <row r="424" spans="1:9">
      <c r="A424" s="2">
        <v>44741</v>
      </c>
      <c r="B424">
        <v>15240.13</v>
      </c>
      <c r="C424">
        <f t="shared" si="40"/>
        <v>-5.6563741639080213E-3</v>
      </c>
      <c r="D424">
        <f t="shared" si="41"/>
        <v>1</v>
      </c>
      <c r="E424">
        <f t="shared" si="42"/>
        <v>-5.6563741639080213E-3</v>
      </c>
      <c r="F424">
        <f t="shared" si="39"/>
        <v>-5.2316800734764895E-3</v>
      </c>
      <c r="G424">
        <f t="shared" si="36"/>
        <v>9.207672398364565E-2</v>
      </c>
      <c r="H424">
        <f t="shared" si="37"/>
        <v>-1.0445465561342085E-3</v>
      </c>
      <c r="I424">
        <f t="shared" si="38"/>
        <v>8.784450465586964E-2</v>
      </c>
    </row>
    <row r="425" spans="1:9">
      <c r="A425" s="2">
        <v>44742</v>
      </c>
      <c r="B425">
        <v>14825.73</v>
      </c>
      <c r="C425">
        <f t="shared" si="40"/>
        <v>-1.1972584931401452E-2</v>
      </c>
      <c r="D425">
        <f t="shared" si="41"/>
        <v>1</v>
      </c>
      <c r="E425">
        <f t="shared" si="42"/>
        <v>-1.1972584931401452E-2</v>
      </c>
      <c r="F425">
        <f t="shared" si="39"/>
        <v>-5.2316800734764895E-3</v>
      </c>
      <c r="G425">
        <f t="shared" si="36"/>
        <v>9.6055854135897761E-2</v>
      </c>
      <c r="H425">
        <f t="shared" si="37"/>
        <v>-1.1431008006201929E-3</v>
      </c>
      <c r="I425">
        <f t="shared" si="38"/>
        <v>9.0036471062708262E-2</v>
      </c>
    </row>
    <row r="426" spans="1:9">
      <c r="A426" s="2">
        <v>44743</v>
      </c>
      <c r="B426">
        <v>14343.08</v>
      </c>
      <c r="C426">
        <f t="shared" si="40"/>
        <v>-1.4373665923872516E-2</v>
      </c>
      <c r="D426">
        <f t="shared" si="41"/>
        <v>1</v>
      </c>
      <c r="E426">
        <f t="shared" si="42"/>
        <v>-1.4373665923872516E-2</v>
      </c>
      <c r="F426">
        <f t="shared" si="39"/>
        <v>-5.739763550566916E-3</v>
      </c>
      <c r="G426">
        <f t="shared" si="36"/>
        <v>0.10153342691905126</v>
      </c>
      <c r="H426">
        <f t="shared" si="37"/>
        <v>-1.2371765600482259E-3</v>
      </c>
      <c r="I426">
        <f t="shared" si="38"/>
        <v>9.2876760278272019E-2</v>
      </c>
    </row>
    <row r="427" spans="1:9">
      <c r="A427" s="2">
        <v>44746</v>
      </c>
      <c r="B427">
        <v>14217.06</v>
      </c>
      <c r="C427">
        <f t="shared" si="40"/>
        <v>-3.8326244761873866E-3</v>
      </c>
      <c r="D427">
        <f t="shared" si="41"/>
        <v>3</v>
      </c>
      <c r="E427">
        <f t="shared" si="42"/>
        <v>-2.2127667730295363E-3</v>
      </c>
      <c r="F427">
        <f t="shared" si="39"/>
        <v>-5.6093143789631228E-3</v>
      </c>
      <c r="G427">
        <f t="shared" si="36"/>
        <v>9.9878450329108651E-2</v>
      </c>
      <c r="H427">
        <f t="shared" si="37"/>
        <v>-1.2467559041182334E-3</v>
      </c>
      <c r="I427">
        <f t="shared" si="38"/>
        <v>9.2846026340888885E-2</v>
      </c>
    </row>
    <row r="428" spans="1:9">
      <c r="A428" s="2">
        <v>44747</v>
      </c>
      <c r="B428">
        <v>14349.2</v>
      </c>
      <c r="C428">
        <f t="shared" si="40"/>
        <v>4.0178925879970177E-3</v>
      </c>
      <c r="D428">
        <f t="shared" si="41"/>
        <v>1</v>
      </c>
      <c r="E428">
        <f t="shared" si="42"/>
        <v>4.0178925879970177E-3</v>
      </c>
      <c r="F428">
        <f t="shared" si="39"/>
        <v>-5.6093143789631228E-3</v>
      </c>
      <c r="G428">
        <f t="shared" si="36"/>
        <v>0.10024968572687511</v>
      </c>
      <c r="H428">
        <f t="shared" si="37"/>
        <v>-1.2239447251813998E-3</v>
      </c>
      <c r="I428">
        <f t="shared" si="38"/>
        <v>9.3221094561445214E-2</v>
      </c>
    </row>
    <row r="429" spans="1:9">
      <c r="A429" s="2">
        <v>44748</v>
      </c>
      <c r="B429">
        <v>13985.51</v>
      </c>
      <c r="C429">
        <f t="shared" si="40"/>
        <v>-1.1149380740752208E-2</v>
      </c>
      <c r="D429">
        <f t="shared" si="41"/>
        <v>1</v>
      </c>
      <c r="E429">
        <f t="shared" si="42"/>
        <v>-1.1149380740752208E-2</v>
      </c>
      <c r="F429">
        <f t="shared" si="39"/>
        <v>-5.739763550566916E-3</v>
      </c>
      <c r="G429">
        <f t="shared" si="36"/>
        <v>0.10311138438778236</v>
      </c>
      <c r="H429">
        <f t="shared" si="37"/>
        <v>-1.2670834460332047E-3</v>
      </c>
      <c r="I429">
        <f t="shared" si="38"/>
        <v>9.493427568356716E-2</v>
      </c>
    </row>
    <row r="430" spans="1:9">
      <c r="A430" s="2">
        <v>44749</v>
      </c>
      <c r="B430">
        <v>14336.27</v>
      </c>
      <c r="C430">
        <f t="shared" si="40"/>
        <v>1.0757863500050504E-2</v>
      </c>
      <c r="D430">
        <f t="shared" si="41"/>
        <v>1</v>
      </c>
      <c r="E430">
        <f t="shared" si="42"/>
        <v>1.0757863500050504E-2</v>
      </c>
      <c r="F430">
        <f t="shared" si="39"/>
        <v>-5.4750140303823731E-3</v>
      </c>
      <c r="G430">
        <f t="shared" si="36"/>
        <v>0.10725718173866174</v>
      </c>
      <c r="H430">
        <f t="shared" si="37"/>
        <v>-1.2670834460332047E-3</v>
      </c>
      <c r="I430">
        <f t="shared" si="38"/>
        <v>9.6325298024182535E-2</v>
      </c>
    </row>
    <row r="431" spans="1:9">
      <c r="A431" s="2">
        <v>44750</v>
      </c>
      <c r="B431">
        <v>14464.53</v>
      </c>
      <c r="C431">
        <f t="shared" si="40"/>
        <v>3.8681549464246899E-3</v>
      </c>
      <c r="D431">
        <f t="shared" si="41"/>
        <v>1</v>
      </c>
      <c r="E431">
        <f t="shared" si="42"/>
        <v>3.8681549464246899E-3</v>
      </c>
      <c r="F431">
        <f t="shared" si="39"/>
        <v>-5.4750140303823731E-3</v>
      </c>
      <c r="G431">
        <f t="shared" si="36"/>
        <v>0.10564785038359001</v>
      </c>
      <c r="H431">
        <f t="shared" si="37"/>
        <v>-1.2670834460332047E-3</v>
      </c>
      <c r="I431">
        <f t="shared" si="38"/>
        <v>9.6667226837442582E-2</v>
      </c>
    </row>
    <row r="432" spans="1:9">
      <c r="A432" s="2">
        <v>44753</v>
      </c>
      <c r="B432">
        <v>14340.53</v>
      </c>
      <c r="C432">
        <f t="shared" si="40"/>
        <v>-3.7391241963746435E-3</v>
      </c>
      <c r="D432">
        <f t="shared" si="41"/>
        <v>3</v>
      </c>
      <c r="E432">
        <f t="shared" si="42"/>
        <v>-2.1587843613103436E-3</v>
      </c>
      <c r="F432">
        <f t="shared" si="39"/>
        <v>-5.3505818933282283E-3</v>
      </c>
      <c r="G432">
        <f t="shared" si="36"/>
        <v>0.10567748121900783</v>
      </c>
      <c r="H432">
        <f t="shared" si="37"/>
        <v>-1.2534588928500518E-3</v>
      </c>
      <c r="I432">
        <f t="shared" si="38"/>
        <v>9.661063240217492E-2</v>
      </c>
    </row>
    <row r="433" spans="1:9">
      <c r="A433" s="2">
        <v>44754</v>
      </c>
      <c r="B433">
        <v>13950.62</v>
      </c>
      <c r="C433">
        <f t="shared" si="40"/>
        <v>-1.1971693207717661E-2</v>
      </c>
      <c r="D433">
        <f t="shared" si="41"/>
        <v>1</v>
      </c>
      <c r="E433">
        <f t="shared" si="42"/>
        <v>-1.1971693207717661E-2</v>
      </c>
      <c r="F433">
        <f t="shared" si="39"/>
        <v>-5.3505818933282283E-3</v>
      </c>
      <c r="G433">
        <f t="shared" si="36"/>
        <v>0.10833606876331145</v>
      </c>
      <c r="H433">
        <f t="shared" si="37"/>
        <v>-1.2534588928500518E-3</v>
      </c>
      <c r="I433">
        <f t="shared" si="38"/>
        <v>9.8332854069228384E-2</v>
      </c>
    </row>
    <row r="434" spans="1:9">
      <c r="A434" s="2">
        <v>44755</v>
      </c>
      <c r="B434">
        <v>14324.68</v>
      </c>
      <c r="C434">
        <f t="shared" si="40"/>
        <v>1.1491419856174988E-2</v>
      </c>
      <c r="D434">
        <f t="shared" si="41"/>
        <v>1</v>
      </c>
      <c r="E434">
        <f t="shared" si="42"/>
        <v>1.1491419856174988E-2</v>
      </c>
      <c r="F434">
        <f t="shared" si="39"/>
        <v>-5.3056875641476903E-3</v>
      </c>
      <c r="G434">
        <f t="shared" si="36"/>
        <v>0.11275611867057164</v>
      </c>
      <c r="H434">
        <f t="shared" si="37"/>
        <v>-1.2670834460332047E-3</v>
      </c>
      <c r="I434">
        <f t="shared" si="38"/>
        <v>0.10059838502717998</v>
      </c>
    </row>
    <row r="435" spans="1:9">
      <c r="A435" s="2">
        <v>44756</v>
      </c>
      <c r="B435">
        <v>14438.52</v>
      </c>
      <c r="C435">
        <f t="shared" si="40"/>
        <v>3.4377497617092134E-3</v>
      </c>
      <c r="D435">
        <f t="shared" si="41"/>
        <v>1</v>
      </c>
      <c r="E435">
        <f t="shared" si="42"/>
        <v>3.4377497617092134E-3</v>
      </c>
      <c r="F435">
        <f t="shared" si="39"/>
        <v>-5.3056875641476903E-3</v>
      </c>
      <c r="G435">
        <f t="shared" si="36"/>
        <v>0.11297338639749574</v>
      </c>
      <c r="H435">
        <f t="shared" si="37"/>
        <v>-1.2670834460332047E-3</v>
      </c>
      <c r="I435">
        <f t="shared" si="38"/>
        <v>0.10080690598969445</v>
      </c>
    </row>
    <row r="436" spans="1:9">
      <c r="A436" s="2">
        <v>44757</v>
      </c>
      <c r="B436">
        <v>14550.62</v>
      </c>
      <c r="C436">
        <f t="shared" si="40"/>
        <v>3.3588201712571953E-3</v>
      </c>
      <c r="D436">
        <f t="shared" si="41"/>
        <v>1</v>
      </c>
      <c r="E436">
        <f t="shared" si="42"/>
        <v>3.3588201712571953E-3</v>
      </c>
      <c r="F436">
        <f t="shared" si="39"/>
        <v>-5.3056875641476903E-3</v>
      </c>
      <c r="G436">
        <f t="shared" si="36"/>
        <v>0.11282213177444823</v>
      </c>
      <c r="H436">
        <f t="shared" si="37"/>
        <v>-1.2670834460332047E-3</v>
      </c>
      <c r="I436">
        <f t="shared" si="38"/>
        <v>0.10094075721477684</v>
      </c>
    </row>
    <row r="437" spans="1:9">
      <c r="A437" s="2">
        <v>44760</v>
      </c>
      <c r="B437">
        <v>14719.64</v>
      </c>
      <c r="C437">
        <f t="shared" si="40"/>
        <v>5.0156895923484891E-3</v>
      </c>
      <c r="D437">
        <f t="shared" si="41"/>
        <v>3</v>
      </c>
      <c r="E437">
        <f t="shared" si="42"/>
        <v>2.8958097363140046E-3</v>
      </c>
      <c r="F437">
        <f t="shared" si="39"/>
        <v>-5.1851037558716057E-3</v>
      </c>
      <c r="G437">
        <f t="shared" si="36"/>
        <v>0.11322253162909759</v>
      </c>
      <c r="H437">
        <f t="shared" si="37"/>
        <v>-1.2534588928500518E-3</v>
      </c>
      <c r="I437">
        <f t="shared" si="38"/>
        <v>0.10106597993326863</v>
      </c>
    </row>
    <row r="438" spans="1:9">
      <c r="A438" s="2">
        <v>44761</v>
      </c>
      <c r="B438">
        <v>14694.08</v>
      </c>
      <c r="C438">
        <f t="shared" si="40"/>
        <v>-7.547885647631431E-4</v>
      </c>
      <c r="D438">
        <f t="shared" si="41"/>
        <v>1</v>
      </c>
      <c r="E438">
        <f t="shared" si="42"/>
        <v>-7.547885647631431E-4</v>
      </c>
      <c r="F438">
        <f t="shared" si="39"/>
        <v>-4.0929704450981897E-3</v>
      </c>
      <c r="G438">
        <f t="shared" si="36"/>
        <v>0.1131442877300316</v>
      </c>
      <c r="H438">
        <f t="shared" si="37"/>
        <v>-1.2534588928500518E-3</v>
      </c>
      <c r="I438">
        <f t="shared" si="38"/>
        <v>0.10106587807108393</v>
      </c>
    </row>
    <row r="439" spans="1:9">
      <c r="A439" s="2">
        <v>44762</v>
      </c>
      <c r="B439">
        <v>14733.22</v>
      </c>
      <c r="C439">
        <f t="shared" si="40"/>
        <v>1.1552739154000666E-3</v>
      </c>
      <c r="D439">
        <f t="shared" si="41"/>
        <v>1</v>
      </c>
      <c r="E439">
        <f t="shared" si="42"/>
        <v>1.1552739154000666E-3</v>
      </c>
      <c r="F439">
        <f t="shared" si="39"/>
        <v>-2.9485757424396811E-3</v>
      </c>
      <c r="G439">
        <f t="shared" si="36"/>
        <v>0.11251777068544565</v>
      </c>
      <c r="H439">
        <f t="shared" si="37"/>
        <v>-1.2670834460332047E-3</v>
      </c>
      <c r="I439">
        <f t="shared" si="38"/>
        <v>0.10103402576744985</v>
      </c>
    </row>
    <row r="440" spans="1:9">
      <c r="A440" s="2">
        <v>44763</v>
      </c>
      <c r="B440">
        <v>14937.7</v>
      </c>
      <c r="C440">
        <f t="shared" si="40"/>
        <v>5.9860591850040964E-3</v>
      </c>
      <c r="D440">
        <f t="shared" si="41"/>
        <v>1</v>
      </c>
      <c r="E440">
        <f t="shared" si="42"/>
        <v>5.9860591850040964E-3</v>
      </c>
      <c r="F440">
        <f t="shared" si="39"/>
        <v>-2.9485757424396811E-3</v>
      </c>
      <c r="G440">
        <f t="shared" si="36"/>
        <v>0.1136991728443669</v>
      </c>
      <c r="H440">
        <f t="shared" si="37"/>
        <v>-1.1685216012589947E-3</v>
      </c>
      <c r="I440">
        <f t="shared" si="38"/>
        <v>0.10157954287514692</v>
      </c>
    </row>
    <row r="441" spans="1:9">
      <c r="A441" s="2">
        <v>44764</v>
      </c>
      <c r="B441">
        <v>14949.36</v>
      </c>
      <c r="C441">
        <f t="shared" si="40"/>
        <v>3.3886731688623917E-4</v>
      </c>
      <c r="D441">
        <f t="shared" si="41"/>
        <v>1</v>
      </c>
      <c r="E441">
        <f t="shared" si="42"/>
        <v>3.3886731688623917E-4</v>
      </c>
      <c r="F441">
        <f t="shared" si="39"/>
        <v>-9.7142371601310819E-4</v>
      </c>
      <c r="G441">
        <f t="shared" si="36"/>
        <v>0.11179813316996955</v>
      </c>
      <c r="H441">
        <f t="shared" si="37"/>
        <v>-1.0615772065059618E-3</v>
      </c>
      <c r="I441">
        <f t="shared" si="38"/>
        <v>0.10145750163709073</v>
      </c>
    </row>
    <row r="442" spans="1:9">
      <c r="A442" s="2">
        <v>44767</v>
      </c>
      <c r="B442">
        <v>14936.33</v>
      </c>
      <c r="C442">
        <f t="shared" si="40"/>
        <v>-3.7870013760873109E-4</v>
      </c>
      <c r="D442">
        <f t="shared" si="41"/>
        <v>3</v>
      </c>
      <c r="E442">
        <f t="shared" si="42"/>
        <v>-2.1864262639054922E-4</v>
      </c>
      <c r="F442">
        <f t="shared" si="39"/>
        <v>-1.7727153757500056E-3</v>
      </c>
      <c r="G442">
        <f t="shared" ref="G442:G505" si="43">_xlfn.STDEV.S(E383:E442)*SQRT(364)</f>
        <v>0.11143493896600129</v>
      </c>
      <c r="H442">
        <f t="shared" si="37"/>
        <v>-1.0501623978338547E-3</v>
      </c>
      <c r="I442">
        <f t="shared" si="38"/>
        <v>0.10145750313163661</v>
      </c>
    </row>
    <row r="443" spans="1:9">
      <c r="A443" s="2">
        <v>44768</v>
      </c>
      <c r="B443">
        <v>14806.78</v>
      </c>
      <c r="C443">
        <f t="shared" si="40"/>
        <v>-3.7832765929211101E-3</v>
      </c>
      <c r="D443">
        <f t="shared" si="41"/>
        <v>1</v>
      </c>
      <c r="E443">
        <f t="shared" si="42"/>
        <v>-3.7832765929211101E-3</v>
      </c>
      <c r="F443">
        <f t="shared" si="39"/>
        <v>-2.8815626573842337E-3</v>
      </c>
      <c r="G443">
        <f t="shared" si="43"/>
        <v>0.1109542674347235</v>
      </c>
      <c r="H443">
        <f t="shared" ref="H443:H506" si="44">MEDIAN(E324:E443)/SUM(D324:D443)*364</f>
        <v>-1.0501623978338547E-3</v>
      </c>
      <c r="I443">
        <f t="shared" ref="I443:I506" si="45">_xlfn.STDEV.S(E324:E443)*SQRT(364)</f>
        <v>0.1008499671218651</v>
      </c>
    </row>
    <row r="444" spans="1:9">
      <c r="A444" s="2">
        <v>44769</v>
      </c>
      <c r="B444">
        <v>14921.59</v>
      </c>
      <c r="C444">
        <f t="shared" si="40"/>
        <v>3.3544790622630099E-3</v>
      </c>
      <c r="D444">
        <f t="shared" si="41"/>
        <v>1</v>
      </c>
      <c r="E444">
        <f t="shared" si="42"/>
        <v>3.3544790622630099E-3</v>
      </c>
      <c r="F444">
        <f t="shared" si="39"/>
        <v>-1.8352818007764766E-3</v>
      </c>
      <c r="G444">
        <f t="shared" si="43"/>
        <v>0.11140010524257184</v>
      </c>
      <c r="H444">
        <f t="shared" si="44"/>
        <v>-1.0615772065059618E-3</v>
      </c>
      <c r="I444">
        <f t="shared" si="45"/>
        <v>0.10103069031203456</v>
      </c>
    </row>
    <row r="445" spans="1:9">
      <c r="A445" s="2">
        <v>44770</v>
      </c>
      <c r="B445">
        <v>14891.9</v>
      </c>
      <c r="C445">
        <f t="shared" si="40"/>
        <v>-8.6499148071868509E-4</v>
      </c>
      <c r="D445">
        <f t="shared" si="41"/>
        <v>1</v>
      </c>
      <c r="E445">
        <f t="shared" si="42"/>
        <v>-8.6499148071868509E-4</v>
      </c>
      <c r="F445">
        <f t="shared" si="39"/>
        <v>-2.9832648688213241E-3</v>
      </c>
      <c r="G445">
        <f t="shared" si="43"/>
        <v>0.11123729431709585</v>
      </c>
      <c r="H445">
        <f t="shared" si="44"/>
        <v>-1.0615772065059618E-3</v>
      </c>
      <c r="I445">
        <f t="shared" si="45"/>
        <v>0.10038978573532617</v>
      </c>
    </row>
    <row r="446" spans="1:9">
      <c r="A446" s="2">
        <v>44771</v>
      </c>
      <c r="B446">
        <v>15000.07</v>
      </c>
      <c r="C446">
        <f t="shared" si="40"/>
        <v>3.1431745158332133E-3</v>
      </c>
      <c r="D446">
        <f t="shared" si="41"/>
        <v>1</v>
      </c>
      <c r="E446">
        <f t="shared" si="42"/>
        <v>3.1431745158332133E-3</v>
      </c>
      <c r="F446">
        <f t="shared" si="39"/>
        <v>-2.9832648688213241E-3</v>
      </c>
      <c r="G446">
        <f t="shared" si="43"/>
        <v>0.11118021052371778</v>
      </c>
      <c r="H446">
        <f t="shared" si="44"/>
        <v>-7.4087600234479581E-4</v>
      </c>
      <c r="I446">
        <f t="shared" si="45"/>
        <v>0.10058670854436121</v>
      </c>
    </row>
    <row r="447" spans="1:9">
      <c r="A447" s="2">
        <v>44774</v>
      </c>
      <c r="B447">
        <v>14981.69</v>
      </c>
      <c r="C447">
        <f t="shared" si="40"/>
        <v>-5.3247931924928367E-4</v>
      </c>
      <c r="D447">
        <f t="shared" si="41"/>
        <v>3</v>
      </c>
      <c r="E447">
        <f t="shared" si="42"/>
        <v>-3.0742707830648265E-4</v>
      </c>
      <c r="F447">
        <f t="shared" ref="F447:F510" si="46">MEDIAN(E388:E447)/SUM(D388:D447)*364</f>
        <v>-1.978824405916096E-3</v>
      </c>
      <c r="G447">
        <f t="shared" si="43"/>
        <v>0.10984835842341724</v>
      </c>
      <c r="H447">
        <f t="shared" si="44"/>
        <v>-8.7131402674367031E-4</v>
      </c>
      <c r="I447">
        <f t="shared" si="45"/>
        <v>0.10052350681549467</v>
      </c>
    </row>
    <row r="448" spans="1:9">
      <c r="A448" s="2">
        <v>44775</v>
      </c>
      <c r="B448">
        <v>14747.23</v>
      </c>
      <c r="C448">
        <f t="shared" si="40"/>
        <v>-6.8503528158338775E-3</v>
      </c>
      <c r="D448">
        <f t="shared" si="41"/>
        <v>1</v>
      </c>
      <c r="E448">
        <f t="shared" si="42"/>
        <v>-6.8503528158338775E-3</v>
      </c>
      <c r="F448">
        <f t="shared" si="46"/>
        <v>-2.0253849801729453E-3</v>
      </c>
      <c r="G448">
        <f t="shared" si="43"/>
        <v>0.11025700032969424</v>
      </c>
      <c r="H448">
        <f t="shared" si="44"/>
        <v>-1.116172605697697E-3</v>
      </c>
      <c r="I448">
        <f t="shared" si="45"/>
        <v>0.1010696105281126</v>
      </c>
    </row>
    <row r="449" spans="1:9">
      <c r="A449" s="2">
        <v>44776</v>
      </c>
      <c r="B449">
        <v>14777.02</v>
      </c>
      <c r="C449">
        <f t="shared" si="40"/>
        <v>8.7640749596890955E-4</v>
      </c>
      <c r="D449">
        <f t="shared" si="41"/>
        <v>1</v>
      </c>
      <c r="E449">
        <f t="shared" si="42"/>
        <v>8.7640749596890955E-4</v>
      </c>
      <c r="F449">
        <f t="shared" si="46"/>
        <v>-2.0253849801729453E-3</v>
      </c>
      <c r="G449">
        <f t="shared" si="43"/>
        <v>0.11029283607190063</v>
      </c>
      <c r="H449">
        <f t="shared" si="44"/>
        <v>-1.116172605697697E-3</v>
      </c>
      <c r="I449">
        <f t="shared" si="45"/>
        <v>0.10072150170826794</v>
      </c>
    </row>
    <row r="450" spans="1:9">
      <c r="A450" s="2">
        <v>44777</v>
      </c>
      <c r="B450">
        <v>14702.2</v>
      </c>
      <c r="C450">
        <f t="shared" si="40"/>
        <v>-2.2045347813650648E-3</v>
      </c>
      <c r="D450">
        <f t="shared" si="41"/>
        <v>1</v>
      </c>
      <c r="E450">
        <f t="shared" si="42"/>
        <v>-2.2045347813650648E-3</v>
      </c>
      <c r="F450">
        <f t="shared" si="46"/>
        <v>-2.0253849801729453E-3</v>
      </c>
      <c r="G450">
        <f t="shared" si="43"/>
        <v>0.1103421854285179</v>
      </c>
      <c r="H450">
        <f t="shared" si="44"/>
        <v>-1.2286169978951715E-3</v>
      </c>
      <c r="I450">
        <f t="shared" si="45"/>
        <v>0.10037773887796403</v>
      </c>
    </row>
    <row r="451" spans="1:9">
      <c r="A451" s="2">
        <v>44778</v>
      </c>
      <c r="B451">
        <v>15036.04</v>
      </c>
      <c r="C451">
        <f t="shared" ref="C451:C514" si="47">LOG(B451/B450)</f>
        <v>9.7511460479714866E-3</v>
      </c>
      <c r="D451">
        <f t="shared" si="41"/>
        <v>1</v>
      </c>
      <c r="E451">
        <f t="shared" si="42"/>
        <v>9.7511460479714866E-3</v>
      </c>
      <c r="F451">
        <f t="shared" si="46"/>
        <v>-1.1264080735865858E-3</v>
      </c>
      <c r="G451">
        <f t="shared" si="43"/>
        <v>0.11029400419618328</v>
      </c>
      <c r="H451">
        <f t="shared" si="44"/>
        <v>-1.116172605697697E-3</v>
      </c>
      <c r="I451">
        <f t="shared" si="45"/>
        <v>0.10198831013248318</v>
      </c>
    </row>
    <row r="452" spans="1:9">
      <c r="A452" s="2">
        <v>44781</v>
      </c>
      <c r="B452">
        <v>15020.41</v>
      </c>
      <c r="C452">
        <f t="shared" si="47"/>
        <v>-4.5168497038249018E-4</v>
      </c>
      <c r="D452">
        <f t="shared" ref="D452:D515" si="48">DATEDIF(A451, A452, "d")</f>
        <v>3</v>
      </c>
      <c r="E452">
        <f t="shared" ref="E452:E515" si="49">C452/SQRT(D452)</f>
        <v>-2.6078043923923885E-4</v>
      </c>
      <c r="F452">
        <f t="shared" si="46"/>
        <v>-1.1886640022220841E-3</v>
      </c>
      <c r="G452">
        <f t="shared" si="43"/>
        <v>0.10918688630324917</v>
      </c>
      <c r="H452">
        <f t="shared" si="44"/>
        <v>-8.7131402674367031E-4</v>
      </c>
      <c r="I452">
        <f t="shared" si="45"/>
        <v>0.10177069608752382</v>
      </c>
    </row>
    <row r="453" spans="1:9">
      <c r="A453" s="2">
        <v>44782</v>
      </c>
      <c r="B453">
        <v>15050.28</v>
      </c>
      <c r="C453">
        <f t="shared" si="47"/>
        <v>8.627923363949267E-4</v>
      </c>
      <c r="D453">
        <f t="shared" si="48"/>
        <v>1</v>
      </c>
      <c r="E453">
        <f t="shared" si="49"/>
        <v>8.627923363949267E-4</v>
      </c>
      <c r="F453">
        <f t="shared" si="46"/>
        <v>-1.2166325669802506E-3</v>
      </c>
      <c r="G453">
        <f t="shared" si="43"/>
        <v>0.10917024402765278</v>
      </c>
      <c r="H453">
        <f t="shared" si="44"/>
        <v>-5.9093581824755034E-4</v>
      </c>
      <c r="I453">
        <f t="shared" si="45"/>
        <v>0.10179222543464558</v>
      </c>
    </row>
    <row r="454" spans="1:9">
      <c r="A454" s="2">
        <v>44783</v>
      </c>
      <c r="B454">
        <v>14939.02</v>
      </c>
      <c r="C454">
        <f t="shared" si="47"/>
        <v>-3.2224710646219178E-3</v>
      </c>
      <c r="D454">
        <f t="shared" si="48"/>
        <v>1</v>
      </c>
      <c r="E454">
        <f t="shared" si="49"/>
        <v>-3.2224710646219178E-3</v>
      </c>
      <c r="F454">
        <f t="shared" si="46"/>
        <v>-2.0253849801729453E-3</v>
      </c>
      <c r="G454">
        <f t="shared" si="43"/>
        <v>0.1087797238935424</v>
      </c>
      <c r="H454">
        <f t="shared" si="44"/>
        <v>-8.7131402674367031E-4</v>
      </c>
      <c r="I454">
        <f t="shared" si="45"/>
        <v>0.10111376336101964</v>
      </c>
    </row>
    <row r="455" spans="1:9">
      <c r="A455" s="2">
        <v>44784</v>
      </c>
      <c r="B455">
        <v>15197.85</v>
      </c>
      <c r="C455">
        <f t="shared" si="47"/>
        <v>7.4600451008181787E-3</v>
      </c>
      <c r="D455">
        <f t="shared" si="48"/>
        <v>1</v>
      </c>
      <c r="E455">
        <f t="shared" si="49"/>
        <v>7.4600451008181787E-3</v>
      </c>
      <c r="F455">
        <f t="shared" si="46"/>
        <v>-2.0253849801729453E-3</v>
      </c>
      <c r="G455">
        <f t="shared" si="43"/>
        <v>0.10919956768053821</v>
      </c>
      <c r="H455">
        <f t="shared" si="44"/>
        <v>-8.7131402674367031E-4</v>
      </c>
      <c r="I455">
        <f t="shared" si="45"/>
        <v>0.10204556679304913</v>
      </c>
    </row>
    <row r="456" spans="1:9">
      <c r="A456" s="2">
        <v>44785</v>
      </c>
      <c r="B456">
        <v>15288.97</v>
      </c>
      <c r="C456">
        <f t="shared" si="47"/>
        <v>2.596074699045858E-3</v>
      </c>
      <c r="D456">
        <f t="shared" si="48"/>
        <v>1</v>
      </c>
      <c r="E456">
        <f t="shared" si="49"/>
        <v>2.596074699045858E-3</v>
      </c>
      <c r="F456">
        <f t="shared" si="46"/>
        <v>-1.2166325669802506E-3</v>
      </c>
      <c r="G456">
        <f t="shared" si="43"/>
        <v>0.10804617490144511</v>
      </c>
      <c r="H456">
        <f t="shared" si="44"/>
        <v>-5.9093581824755034E-4</v>
      </c>
      <c r="I456">
        <f t="shared" si="45"/>
        <v>0.10218629000513249</v>
      </c>
    </row>
    <row r="457" spans="1:9">
      <c r="A457" s="2">
        <v>44788</v>
      </c>
      <c r="B457">
        <v>15417.35</v>
      </c>
      <c r="C457">
        <f t="shared" si="47"/>
        <v>3.6315032509712411E-3</v>
      </c>
      <c r="D457">
        <f t="shared" si="48"/>
        <v>3</v>
      </c>
      <c r="E457">
        <f t="shared" si="49"/>
        <v>2.0966493795112474E-3</v>
      </c>
      <c r="F457">
        <f t="shared" si="46"/>
        <v>-1.1886640022220841E-3</v>
      </c>
      <c r="G457">
        <f t="shared" si="43"/>
        <v>0.10782542358938633</v>
      </c>
      <c r="H457">
        <f t="shared" si="44"/>
        <v>-5.9093581824755034E-4</v>
      </c>
      <c r="I457">
        <f t="shared" si="45"/>
        <v>0.10228314964075252</v>
      </c>
    </row>
    <row r="458" spans="1:9">
      <c r="A458" s="2">
        <v>44789</v>
      </c>
      <c r="B458">
        <v>15420.57</v>
      </c>
      <c r="C458">
        <f t="shared" si="47"/>
        <v>9.0695367055238863E-5</v>
      </c>
      <c r="D458">
        <f t="shared" si="48"/>
        <v>1</v>
      </c>
      <c r="E458">
        <f t="shared" si="49"/>
        <v>9.0695367055238863E-5</v>
      </c>
      <c r="F458">
        <f t="shared" si="46"/>
        <v>-1.2166325669802506E-3</v>
      </c>
      <c r="G458">
        <f t="shared" si="43"/>
        <v>0.10782305242526943</v>
      </c>
      <c r="H458">
        <f t="shared" si="44"/>
        <v>-4.9859998825497955E-4</v>
      </c>
      <c r="I458">
        <f t="shared" si="45"/>
        <v>0.10181386259307675</v>
      </c>
    </row>
    <row r="459" spans="1:9">
      <c r="A459" s="2">
        <v>44790</v>
      </c>
      <c r="B459">
        <v>15465.45</v>
      </c>
      <c r="C459">
        <f t="shared" si="47"/>
        <v>1.2621341348644773E-3</v>
      </c>
      <c r="D459">
        <f t="shared" si="48"/>
        <v>1</v>
      </c>
      <c r="E459">
        <f t="shared" si="49"/>
        <v>1.2621341348644773E-3</v>
      </c>
      <c r="F459">
        <f t="shared" si="46"/>
        <v>-1.0265293875837815E-3</v>
      </c>
      <c r="G459">
        <f t="shared" si="43"/>
        <v>0.10719243899050215</v>
      </c>
      <c r="H459">
        <f t="shared" si="44"/>
        <v>-4.9859998825497955E-4</v>
      </c>
      <c r="I459">
        <f t="shared" si="45"/>
        <v>0.10176239082732789</v>
      </c>
    </row>
    <row r="460" spans="1:9">
      <c r="A460" s="2">
        <v>44791</v>
      </c>
      <c r="B460">
        <v>15396.76</v>
      </c>
      <c r="C460">
        <f t="shared" si="47"/>
        <v>-1.9332210636588268E-3</v>
      </c>
      <c r="D460">
        <f t="shared" si="48"/>
        <v>1</v>
      </c>
      <c r="E460">
        <f t="shared" si="49"/>
        <v>-1.9332210636588268E-3</v>
      </c>
      <c r="F460">
        <f t="shared" si="46"/>
        <v>-1.2166325669802506E-3</v>
      </c>
      <c r="G460">
        <f t="shared" si="43"/>
        <v>0.10679314638364071</v>
      </c>
      <c r="H460">
        <f t="shared" si="44"/>
        <v>-4.9859998825497955E-4</v>
      </c>
      <c r="I460">
        <f t="shared" si="45"/>
        <v>0.10001071661300659</v>
      </c>
    </row>
    <row r="461" spans="1:9">
      <c r="A461" s="2">
        <v>44792</v>
      </c>
      <c r="B461">
        <v>15408.78</v>
      </c>
      <c r="C461">
        <f t="shared" si="47"/>
        <v>3.3891436004040298E-4</v>
      </c>
      <c r="D461">
        <f t="shared" si="48"/>
        <v>1</v>
      </c>
      <c r="E461">
        <f t="shared" si="49"/>
        <v>3.3891436004040298E-4</v>
      </c>
      <c r="F461">
        <f t="shared" si="46"/>
        <v>-1.0265293875837815E-3</v>
      </c>
      <c r="G461">
        <f t="shared" si="43"/>
        <v>0.10647502659877964</v>
      </c>
      <c r="H461">
        <f t="shared" si="44"/>
        <v>-4.9859998825497955E-4</v>
      </c>
      <c r="I461">
        <f t="shared" si="45"/>
        <v>9.9970344594741051E-2</v>
      </c>
    </row>
    <row r="462" spans="1:9">
      <c r="A462" s="2">
        <v>44795</v>
      </c>
      <c r="B462">
        <v>15245.14</v>
      </c>
      <c r="C462">
        <f t="shared" si="47"/>
        <v>-4.6368375801008202E-3</v>
      </c>
      <c r="D462">
        <f t="shared" si="48"/>
        <v>3</v>
      </c>
      <c r="E462">
        <f t="shared" si="49"/>
        <v>-2.6770794250597818E-3</v>
      </c>
      <c r="F462">
        <f t="shared" si="46"/>
        <v>-1.1886640022220841E-3</v>
      </c>
      <c r="G462">
        <f t="shared" si="43"/>
        <v>0.10459337061705254</v>
      </c>
      <c r="H462">
        <f t="shared" si="44"/>
        <v>-5.9433200111104207E-4</v>
      </c>
      <c r="I462">
        <f t="shared" si="45"/>
        <v>9.9877498012379648E-2</v>
      </c>
    </row>
    <row r="463" spans="1:9">
      <c r="A463" s="2">
        <v>44796</v>
      </c>
      <c r="B463">
        <v>15095.89</v>
      </c>
      <c r="C463">
        <f t="shared" si="47"/>
        <v>-4.2726943840414788E-3</v>
      </c>
      <c r="D463">
        <f t="shared" si="48"/>
        <v>1</v>
      </c>
      <c r="E463">
        <f t="shared" si="49"/>
        <v>-4.2726943840414788E-3</v>
      </c>
      <c r="F463">
        <f t="shared" si="46"/>
        <v>-2.0253849801729453E-3</v>
      </c>
      <c r="G463">
        <f t="shared" si="43"/>
        <v>0.10402915910669842</v>
      </c>
      <c r="H463">
        <f t="shared" si="44"/>
        <v>-5.9433200111104207E-4</v>
      </c>
      <c r="I463">
        <f t="shared" si="45"/>
        <v>0.10010426732123022</v>
      </c>
    </row>
    <row r="464" spans="1:9">
      <c r="A464" s="2">
        <v>44797</v>
      </c>
      <c r="B464">
        <v>15069.19</v>
      </c>
      <c r="C464">
        <f t="shared" si="47"/>
        <v>-7.6881385330593028E-4</v>
      </c>
      <c r="D464">
        <f t="shared" si="48"/>
        <v>1</v>
      </c>
      <c r="E464">
        <f t="shared" si="49"/>
        <v>-7.6881385330593028E-4</v>
      </c>
      <c r="F464">
        <f t="shared" si="46"/>
        <v>-2.9832648688213241E-3</v>
      </c>
      <c r="G464">
        <f t="shared" si="43"/>
        <v>0.10303985311217297</v>
      </c>
      <c r="H464">
        <f t="shared" si="44"/>
        <v>-8.7632157862150759E-4</v>
      </c>
      <c r="I464">
        <f t="shared" si="45"/>
        <v>0.100041593938667</v>
      </c>
    </row>
    <row r="465" spans="1:9">
      <c r="A465" s="2">
        <v>44798</v>
      </c>
      <c r="B465">
        <v>15200.04</v>
      </c>
      <c r="C465">
        <f t="shared" si="47"/>
        <v>3.7548221043789179E-3</v>
      </c>
      <c r="D465">
        <f t="shared" si="48"/>
        <v>1</v>
      </c>
      <c r="E465">
        <f t="shared" si="49"/>
        <v>3.7548221043789179E-3</v>
      </c>
      <c r="F465">
        <f t="shared" si="46"/>
        <v>-2.0253849801729453E-3</v>
      </c>
      <c r="G465">
        <f t="shared" si="43"/>
        <v>0.10337760998175309</v>
      </c>
      <c r="H465">
        <f t="shared" si="44"/>
        <v>-5.9433200111104207E-4</v>
      </c>
      <c r="I465">
        <f t="shared" si="45"/>
        <v>0.10000872722151526</v>
      </c>
    </row>
    <row r="466" spans="1:9">
      <c r="A466" s="2">
        <v>44799</v>
      </c>
      <c r="B466">
        <v>15278.44</v>
      </c>
      <c r="C466">
        <f t="shared" si="47"/>
        <v>2.2342821872262868E-3</v>
      </c>
      <c r="D466">
        <f t="shared" si="48"/>
        <v>1</v>
      </c>
      <c r="E466">
        <f t="shared" si="49"/>
        <v>2.2342821872262868E-3</v>
      </c>
      <c r="F466">
        <f t="shared" si="46"/>
        <v>-1.2166325669802506E-3</v>
      </c>
      <c r="G466">
        <f t="shared" si="43"/>
        <v>0.10339031142944553</v>
      </c>
      <c r="H466">
        <f t="shared" si="44"/>
        <v>-5.0729649967803155E-4</v>
      </c>
      <c r="I466">
        <f t="shared" si="45"/>
        <v>9.9202785547872582E-2</v>
      </c>
    </row>
    <row r="467" spans="1:9">
      <c r="A467" s="2">
        <v>44802</v>
      </c>
      <c r="B467">
        <v>14926.19</v>
      </c>
      <c r="C467">
        <f t="shared" si="47"/>
        <v>-1.0130047424955754E-2</v>
      </c>
      <c r="D467">
        <f t="shared" si="48"/>
        <v>3</v>
      </c>
      <c r="E467">
        <f t="shared" si="49"/>
        <v>-5.84858560770188E-3</v>
      </c>
      <c r="F467">
        <f t="shared" si="46"/>
        <v>-2.0494967061273853E-3</v>
      </c>
      <c r="G467">
        <f t="shared" si="43"/>
        <v>0.10418511887274687</v>
      </c>
      <c r="H467">
        <f t="shared" si="44"/>
        <v>-5.0146550542885869E-4</v>
      </c>
      <c r="I467">
        <f t="shared" si="45"/>
        <v>9.8497605959224854E-2</v>
      </c>
    </row>
    <row r="468" spans="1:9">
      <c r="A468" s="2">
        <v>44803</v>
      </c>
      <c r="B468">
        <v>14953.63</v>
      </c>
      <c r="C468">
        <f t="shared" si="47"/>
        <v>7.9766504172642649E-4</v>
      </c>
      <c r="D468">
        <f t="shared" si="48"/>
        <v>1</v>
      </c>
      <c r="E468">
        <f t="shared" si="49"/>
        <v>7.9766504172642649E-4</v>
      </c>
      <c r="F468">
        <f t="shared" si="46"/>
        <v>-1.23111628801573E-3</v>
      </c>
      <c r="G468">
        <f t="shared" si="43"/>
        <v>0.10413494648657266</v>
      </c>
      <c r="H468">
        <f t="shared" si="44"/>
        <v>-5.0146550542885869E-4</v>
      </c>
      <c r="I468">
        <f t="shared" si="45"/>
        <v>9.8102006707707204E-2</v>
      </c>
    </row>
    <row r="469" spans="1:9">
      <c r="A469" s="2">
        <v>44804</v>
      </c>
      <c r="B469">
        <v>15095.44</v>
      </c>
      <c r="C469">
        <f t="shared" si="47"/>
        <v>4.0991456774505655E-3</v>
      </c>
      <c r="D469">
        <f t="shared" si="48"/>
        <v>1</v>
      </c>
      <c r="E469">
        <f t="shared" si="49"/>
        <v>4.0991456774505655E-3</v>
      </c>
      <c r="F469">
        <f t="shared" si="46"/>
        <v>-1.23111628801573E-3</v>
      </c>
      <c r="G469">
        <f t="shared" si="43"/>
        <v>0.10412753747618314</v>
      </c>
      <c r="H469">
        <f t="shared" si="44"/>
        <v>-5.0146550542885869E-4</v>
      </c>
      <c r="I469">
        <f t="shared" si="45"/>
        <v>9.6557046566986118E-2</v>
      </c>
    </row>
    <row r="470" spans="1:9">
      <c r="A470" s="2">
        <v>44805</v>
      </c>
      <c r="B470">
        <v>14801.86</v>
      </c>
      <c r="C470">
        <f t="shared" si="47"/>
        <v>-8.5294840869368071E-3</v>
      </c>
      <c r="D470">
        <f t="shared" si="48"/>
        <v>1</v>
      </c>
      <c r="E470">
        <f t="shared" si="49"/>
        <v>-8.5294840869368071E-3</v>
      </c>
      <c r="F470">
        <f t="shared" si="46"/>
        <v>-1.23111628801573E-3</v>
      </c>
      <c r="G470">
        <f t="shared" si="43"/>
        <v>0.10596280328635635</v>
      </c>
      <c r="H470">
        <f t="shared" si="44"/>
        <v>-5.0146550542885869E-4</v>
      </c>
      <c r="I470">
        <f t="shared" si="45"/>
        <v>9.7374467110581564E-2</v>
      </c>
    </row>
    <row r="471" spans="1:9">
      <c r="A471" s="2">
        <v>44806</v>
      </c>
      <c r="B471">
        <v>14673.04</v>
      </c>
      <c r="C471">
        <f t="shared" si="47"/>
        <v>-3.796190750409678E-3</v>
      </c>
      <c r="D471">
        <f t="shared" si="48"/>
        <v>1</v>
      </c>
      <c r="E471">
        <f t="shared" si="49"/>
        <v>-3.796190750409678E-3</v>
      </c>
      <c r="F471">
        <f t="shared" si="46"/>
        <v>-1.23111628801573E-3</v>
      </c>
      <c r="G471">
        <f t="shared" si="43"/>
        <v>0.10587721191956932</v>
      </c>
      <c r="H471">
        <f t="shared" si="44"/>
        <v>-6.0124283833326347E-4</v>
      </c>
      <c r="I471">
        <f t="shared" si="45"/>
        <v>9.7553470852559013E-2</v>
      </c>
    </row>
    <row r="472" spans="1:9">
      <c r="A472" s="2">
        <v>44809</v>
      </c>
      <c r="B472">
        <v>14661.1</v>
      </c>
      <c r="C472">
        <f t="shared" si="47"/>
        <v>-3.5354548661023039E-4</v>
      </c>
      <c r="D472">
        <f t="shared" si="48"/>
        <v>3</v>
      </c>
      <c r="E472">
        <f t="shared" si="49"/>
        <v>-2.0411958186519375E-4</v>
      </c>
      <c r="F472">
        <f t="shared" si="46"/>
        <v>-1.0387499755312073E-3</v>
      </c>
      <c r="G472">
        <f t="shared" si="43"/>
        <v>0.10502872222932158</v>
      </c>
      <c r="H472">
        <f t="shared" si="44"/>
        <v>-5.0146550542885869E-4</v>
      </c>
      <c r="I472">
        <f t="shared" si="45"/>
        <v>9.6498609294468823E-2</v>
      </c>
    </row>
    <row r="473" spans="1:9">
      <c r="A473" s="2">
        <v>44810</v>
      </c>
      <c r="B473">
        <v>14677.2</v>
      </c>
      <c r="C473">
        <f t="shared" si="47"/>
        <v>4.7665623846886336E-4</v>
      </c>
      <c r="D473">
        <f t="shared" si="48"/>
        <v>1</v>
      </c>
      <c r="E473">
        <f t="shared" si="49"/>
        <v>4.7665623846886336E-4</v>
      </c>
      <c r="F473">
        <f t="shared" si="46"/>
        <v>-9.1598478455410983E-4</v>
      </c>
      <c r="G473">
        <f t="shared" si="43"/>
        <v>0.10505887481184203</v>
      </c>
      <c r="H473">
        <f t="shared" si="44"/>
        <v>-5.0146550542885869E-4</v>
      </c>
      <c r="I473">
        <f t="shared" si="45"/>
        <v>9.6501002258976454E-2</v>
      </c>
    </row>
    <row r="474" spans="1:9">
      <c r="A474" s="2">
        <v>44811</v>
      </c>
      <c r="B474">
        <v>14410.05</v>
      </c>
      <c r="C474">
        <f t="shared" si="47"/>
        <v>-7.9777244875906365E-3</v>
      </c>
      <c r="D474">
        <f t="shared" si="48"/>
        <v>1</v>
      </c>
      <c r="E474">
        <f t="shared" si="49"/>
        <v>-7.9777244875906365E-3</v>
      </c>
      <c r="F474">
        <f t="shared" si="46"/>
        <v>-9.1598478455410983E-4</v>
      </c>
      <c r="G474">
        <f t="shared" si="43"/>
        <v>0.10663553713639516</v>
      </c>
      <c r="H474">
        <f t="shared" si="44"/>
        <v>-5.9433200111104207E-4</v>
      </c>
      <c r="I474">
        <f t="shared" si="45"/>
        <v>9.4604267510530915E-2</v>
      </c>
    </row>
    <row r="475" spans="1:9">
      <c r="A475" s="2">
        <v>44812</v>
      </c>
      <c r="B475">
        <v>14583.42</v>
      </c>
      <c r="C475">
        <f t="shared" si="47"/>
        <v>5.1938958492110275E-3</v>
      </c>
      <c r="D475">
        <f t="shared" si="48"/>
        <v>1</v>
      </c>
      <c r="E475">
        <f t="shared" si="49"/>
        <v>5.1938958492110275E-3</v>
      </c>
      <c r="F475">
        <f t="shared" si="46"/>
        <v>-2.4575246542156898E-4</v>
      </c>
      <c r="G475">
        <f t="shared" si="43"/>
        <v>0.10717112077554374</v>
      </c>
      <c r="H475">
        <f t="shared" si="44"/>
        <v>-5.9433200111104207E-4</v>
      </c>
      <c r="I475">
        <f t="shared" si="45"/>
        <v>9.5118262356194166E-2</v>
      </c>
    </row>
    <row r="476" spans="1:9">
      <c r="A476" s="2">
        <v>44816</v>
      </c>
      <c r="B476">
        <v>14807.43</v>
      </c>
      <c r="C476">
        <f t="shared" si="47"/>
        <v>6.6203046719409929E-3</v>
      </c>
      <c r="D476">
        <f t="shared" si="48"/>
        <v>4</v>
      </c>
      <c r="E476">
        <f t="shared" si="49"/>
        <v>3.3101523359704964E-3</v>
      </c>
      <c r="F476">
        <f t="shared" si="46"/>
        <v>8.9862538479711497E-4</v>
      </c>
      <c r="G476">
        <f t="shared" si="43"/>
        <v>0.10683949758698212</v>
      </c>
      <c r="H476">
        <f t="shared" si="44"/>
        <v>-5.9093581824755034E-4</v>
      </c>
      <c r="I476">
        <f t="shared" si="45"/>
        <v>9.5286144471659784E-2</v>
      </c>
    </row>
    <row r="477" spans="1:9">
      <c r="A477" s="2">
        <v>44817</v>
      </c>
      <c r="B477">
        <v>14894.41</v>
      </c>
      <c r="C477">
        <f t="shared" si="47"/>
        <v>2.5436162890443413E-3</v>
      </c>
      <c r="D477">
        <f t="shared" si="48"/>
        <v>1</v>
      </c>
      <c r="E477">
        <f t="shared" si="49"/>
        <v>2.5436162890443413E-3</v>
      </c>
      <c r="F477">
        <f t="shared" si="46"/>
        <v>1.4512501788311633E-3</v>
      </c>
      <c r="G477">
        <f t="shared" si="43"/>
        <v>0.10657287649420477</v>
      </c>
      <c r="H477">
        <f t="shared" si="44"/>
        <v>-5.9093581824755034E-4</v>
      </c>
      <c r="I477">
        <f t="shared" si="45"/>
        <v>9.5426800304557857E-2</v>
      </c>
    </row>
    <row r="478" spans="1:9">
      <c r="A478" s="2">
        <v>44818</v>
      </c>
      <c r="B478">
        <v>14658.31</v>
      </c>
      <c r="C478">
        <f t="shared" si="47"/>
        <v>-6.9394024485960083E-3</v>
      </c>
      <c r="D478">
        <f t="shared" si="48"/>
        <v>1</v>
      </c>
      <c r="E478">
        <f t="shared" si="49"/>
        <v>-6.9394024485960083E-3</v>
      </c>
      <c r="F478">
        <f t="shared" si="46"/>
        <v>9.1976951149822363E-4</v>
      </c>
      <c r="G478">
        <f t="shared" si="43"/>
        <v>0.10464684518607958</v>
      </c>
      <c r="H478">
        <f t="shared" si="44"/>
        <v>-8.7131402674367031E-4</v>
      </c>
      <c r="I478">
        <f t="shared" si="45"/>
        <v>9.5738387803980377E-2</v>
      </c>
    </row>
    <row r="479" spans="1:9">
      <c r="A479" s="2">
        <v>44819</v>
      </c>
      <c r="B479">
        <v>14670.04</v>
      </c>
      <c r="C479">
        <f t="shared" si="47"/>
        <v>3.4739591858103737E-4</v>
      </c>
      <c r="D479">
        <f t="shared" si="48"/>
        <v>1</v>
      </c>
      <c r="E479">
        <f t="shared" si="49"/>
        <v>3.4739591858103737E-4</v>
      </c>
      <c r="F479">
        <f t="shared" si="46"/>
        <v>1.4512501788311633E-3</v>
      </c>
      <c r="G479">
        <f t="shared" si="43"/>
        <v>0.10153092395680512</v>
      </c>
      <c r="H479">
        <f t="shared" si="44"/>
        <v>-5.9093581824755034E-4</v>
      </c>
      <c r="I479">
        <f t="shared" si="45"/>
        <v>9.5749474310337174E-2</v>
      </c>
    </row>
    <row r="480" spans="1:9">
      <c r="A480" s="2">
        <v>44820</v>
      </c>
      <c r="B480">
        <v>14561.76</v>
      </c>
      <c r="C480">
        <f t="shared" si="47"/>
        <v>-3.2174290724893591E-3</v>
      </c>
      <c r="D480">
        <f t="shared" si="48"/>
        <v>1</v>
      </c>
      <c r="E480">
        <f t="shared" si="49"/>
        <v>-3.2174290724893591E-3</v>
      </c>
      <c r="F480">
        <f t="shared" si="46"/>
        <v>1.4512501788311633E-3</v>
      </c>
      <c r="G480">
        <f t="shared" si="43"/>
        <v>0.10115378188260356</v>
      </c>
      <c r="H480">
        <f t="shared" si="44"/>
        <v>-5.9093581824755034E-4</v>
      </c>
      <c r="I480">
        <f t="shared" si="45"/>
        <v>9.586448396921414E-2</v>
      </c>
    </row>
    <row r="481" spans="1:9">
      <c r="A481" s="2">
        <v>44823</v>
      </c>
      <c r="B481">
        <v>14425.68</v>
      </c>
      <c r="C481">
        <f t="shared" si="47"/>
        <v>-4.0775747868433488E-3</v>
      </c>
      <c r="D481">
        <f t="shared" si="48"/>
        <v>3</v>
      </c>
      <c r="E481">
        <f t="shared" si="49"/>
        <v>-2.3541889008248384E-3</v>
      </c>
      <c r="F481">
        <f t="shared" si="46"/>
        <v>8.9862538479711497E-4</v>
      </c>
      <c r="G481">
        <f t="shared" si="43"/>
        <v>0.10079816046601277</v>
      </c>
      <c r="H481">
        <f t="shared" si="44"/>
        <v>-5.9093581824755034E-4</v>
      </c>
      <c r="I481">
        <f t="shared" si="45"/>
        <v>9.5871080230760644E-2</v>
      </c>
    </row>
    <row r="482" spans="1:9">
      <c r="A482" s="2">
        <v>44824</v>
      </c>
      <c r="B482">
        <v>14549.3</v>
      </c>
      <c r="C482">
        <f t="shared" si="47"/>
        <v>3.7058047740055299E-3</v>
      </c>
      <c r="D482">
        <f t="shared" si="48"/>
        <v>1</v>
      </c>
      <c r="E482">
        <f t="shared" si="49"/>
        <v>3.7058047740055299E-3</v>
      </c>
      <c r="F482">
        <f t="shared" si="46"/>
        <v>9.1976951149822363E-4</v>
      </c>
      <c r="G482">
        <f t="shared" si="43"/>
        <v>0.10072767508924391</v>
      </c>
      <c r="H482">
        <f t="shared" si="44"/>
        <v>-5.9093581824755034E-4</v>
      </c>
      <c r="I482">
        <f t="shared" si="45"/>
        <v>9.6132715110961053E-2</v>
      </c>
    </row>
    <row r="483" spans="1:9">
      <c r="A483" s="2">
        <v>44825</v>
      </c>
      <c r="B483">
        <v>14424.52</v>
      </c>
      <c r="C483">
        <f t="shared" si="47"/>
        <v>-3.740728732888267E-3</v>
      </c>
      <c r="D483">
        <f t="shared" si="48"/>
        <v>1</v>
      </c>
      <c r="E483">
        <f t="shared" si="49"/>
        <v>-3.740728732888267E-3</v>
      </c>
      <c r="F483">
        <f t="shared" si="46"/>
        <v>9.1976951149822363E-4</v>
      </c>
      <c r="G483">
        <f t="shared" si="43"/>
        <v>0.10085739620025207</v>
      </c>
      <c r="H483">
        <f t="shared" si="44"/>
        <v>-8.7131402674367031E-4</v>
      </c>
      <c r="I483">
        <f t="shared" si="45"/>
        <v>9.5850318123789413E-2</v>
      </c>
    </row>
    <row r="484" spans="1:9">
      <c r="A484" s="2">
        <v>44826</v>
      </c>
      <c r="B484">
        <v>14284.63</v>
      </c>
      <c r="C484">
        <f t="shared" si="47"/>
        <v>-4.2323744102599212E-3</v>
      </c>
      <c r="D484">
        <f t="shared" si="48"/>
        <v>1</v>
      </c>
      <c r="E484">
        <f t="shared" si="49"/>
        <v>-4.2323744102599212E-3</v>
      </c>
      <c r="F484">
        <f t="shared" si="46"/>
        <v>9.1976951149822363E-4</v>
      </c>
      <c r="G484">
        <f t="shared" si="43"/>
        <v>0.10046063436310326</v>
      </c>
      <c r="H484">
        <f t="shared" si="44"/>
        <v>-8.7131402674367031E-4</v>
      </c>
      <c r="I484">
        <f t="shared" si="45"/>
        <v>9.6055351759731053E-2</v>
      </c>
    </row>
    <row r="485" spans="1:9">
      <c r="A485" s="2">
        <v>44827</v>
      </c>
      <c r="B485">
        <v>14118.38</v>
      </c>
      <c r="C485">
        <f t="shared" si="47"/>
        <v>-5.084128913640607E-3</v>
      </c>
      <c r="D485">
        <f t="shared" si="48"/>
        <v>1</v>
      </c>
      <c r="E485">
        <f t="shared" si="49"/>
        <v>-5.084128913640607E-3</v>
      </c>
      <c r="F485">
        <f t="shared" si="46"/>
        <v>9.1976951149822363E-4</v>
      </c>
      <c r="G485">
        <f t="shared" si="43"/>
        <v>9.6930059141538363E-2</v>
      </c>
      <c r="H485">
        <f t="shared" si="44"/>
        <v>-8.7131402674367031E-4</v>
      </c>
      <c r="I485">
        <f t="shared" si="45"/>
        <v>9.6353480761733903E-2</v>
      </c>
    </row>
    <row r="486" spans="1:9">
      <c r="A486" s="2">
        <v>44830</v>
      </c>
      <c r="B486">
        <v>13778.19</v>
      </c>
      <c r="C486">
        <f t="shared" si="47"/>
        <v>-1.0592697530679327E-2</v>
      </c>
      <c r="D486">
        <f t="shared" si="48"/>
        <v>3</v>
      </c>
      <c r="E486">
        <f t="shared" si="49"/>
        <v>-6.1156967707819941E-3</v>
      </c>
      <c r="F486">
        <f t="shared" si="46"/>
        <v>8.9862538479711497E-4</v>
      </c>
      <c r="G486">
        <f t="shared" si="43"/>
        <v>9.1499915465272669E-2</v>
      </c>
      <c r="H486">
        <f t="shared" si="44"/>
        <v>-8.8138702127249892E-4</v>
      </c>
      <c r="I486">
        <f t="shared" si="45"/>
        <v>9.682023607664042E-2</v>
      </c>
    </row>
    <row r="487" spans="1:9">
      <c r="A487" s="2">
        <v>44831</v>
      </c>
      <c r="B487">
        <v>13826.59</v>
      </c>
      <c r="C487">
        <f t="shared" si="47"/>
        <v>1.5229155576248754E-3</v>
      </c>
      <c r="D487">
        <f t="shared" si="48"/>
        <v>1</v>
      </c>
      <c r="E487">
        <f t="shared" si="49"/>
        <v>1.5229155576248754E-3</v>
      </c>
      <c r="F487">
        <f t="shared" si="46"/>
        <v>1.4512501788311633E-3</v>
      </c>
      <c r="G487">
        <f t="shared" si="43"/>
        <v>9.1438958464505421E-2</v>
      </c>
      <c r="H487">
        <f t="shared" si="44"/>
        <v>-5.9776744620416945E-4</v>
      </c>
      <c r="I487">
        <f t="shared" si="45"/>
        <v>9.5888255922524257E-2</v>
      </c>
    </row>
    <row r="488" spans="1:9">
      <c r="A488" s="2">
        <v>44832</v>
      </c>
      <c r="B488">
        <v>13466.07</v>
      </c>
      <c r="C488">
        <f t="shared" si="47"/>
        <v>-1.1474217187727079E-2</v>
      </c>
      <c r="D488">
        <f t="shared" si="48"/>
        <v>1</v>
      </c>
      <c r="E488">
        <f t="shared" si="49"/>
        <v>-1.1474217187727079E-2</v>
      </c>
      <c r="F488">
        <f t="shared" si="46"/>
        <v>9.1976951149822363E-4</v>
      </c>
      <c r="G488">
        <f t="shared" si="43"/>
        <v>9.505435282417786E-2</v>
      </c>
      <c r="H488">
        <f t="shared" si="44"/>
        <v>-8.8138702127249892E-4</v>
      </c>
      <c r="I488">
        <f t="shared" si="45"/>
        <v>9.7561682863536336E-2</v>
      </c>
    </row>
    <row r="489" spans="1:9">
      <c r="A489" s="2">
        <v>44833</v>
      </c>
      <c r="B489">
        <v>13534.26</v>
      </c>
      <c r="C489">
        <f t="shared" si="47"/>
        <v>2.1936475357487444E-3</v>
      </c>
      <c r="D489">
        <f t="shared" si="48"/>
        <v>1</v>
      </c>
      <c r="E489">
        <f t="shared" si="49"/>
        <v>2.1936475357487444E-3</v>
      </c>
      <c r="F489">
        <f t="shared" si="46"/>
        <v>1.4512501788311633E-3</v>
      </c>
      <c r="G489">
        <f t="shared" si="43"/>
        <v>9.1291472825708417E-2</v>
      </c>
      <c r="H489">
        <f t="shared" si="44"/>
        <v>-6.047588783235164E-4</v>
      </c>
      <c r="I489">
        <f t="shared" si="45"/>
        <v>9.7573798787544366E-2</v>
      </c>
    </row>
    <row r="490" spans="1:9">
      <c r="A490" s="2">
        <v>44834</v>
      </c>
      <c r="B490">
        <v>13424.58</v>
      </c>
      <c r="C490">
        <f t="shared" si="47"/>
        <v>-3.5338079523021589E-3</v>
      </c>
      <c r="D490">
        <f t="shared" si="48"/>
        <v>1</v>
      </c>
      <c r="E490">
        <f t="shared" si="49"/>
        <v>-3.5338079523021589E-3</v>
      </c>
      <c r="F490">
        <f t="shared" si="46"/>
        <v>9.1976951149822363E-4</v>
      </c>
      <c r="G490">
        <f t="shared" si="43"/>
        <v>8.7505306540681935E-2</v>
      </c>
      <c r="H490">
        <f t="shared" si="44"/>
        <v>-6.047588783235164E-4</v>
      </c>
      <c r="I490">
        <f t="shared" si="45"/>
        <v>9.769159186145597E-2</v>
      </c>
    </row>
    <row r="491" spans="1:9">
      <c r="A491" s="2">
        <v>44837</v>
      </c>
      <c r="B491">
        <v>13300.48</v>
      </c>
      <c r="C491">
        <f t="shared" si="47"/>
        <v>-4.0333928225134647E-3</v>
      </c>
      <c r="D491">
        <f t="shared" si="48"/>
        <v>3</v>
      </c>
      <c r="E491">
        <f t="shared" si="49"/>
        <v>-2.3286804318256534E-3</v>
      </c>
      <c r="F491">
        <f t="shared" si="46"/>
        <v>-2.3727824247599764E-4</v>
      </c>
      <c r="G491">
        <f t="shared" si="43"/>
        <v>8.6993832323269196E-2</v>
      </c>
      <c r="H491">
        <f t="shared" si="44"/>
        <v>-8.8138702127249892E-4</v>
      </c>
      <c r="I491">
        <f t="shared" si="45"/>
        <v>9.6566140766860778E-2</v>
      </c>
    </row>
    <row r="492" spans="1:9">
      <c r="A492" s="2">
        <v>44838</v>
      </c>
      <c r="B492">
        <v>13576.52</v>
      </c>
      <c r="C492">
        <f t="shared" si="47"/>
        <v>8.9211492536378501E-3</v>
      </c>
      <c r="D492">
        <f t="shared" si="48"/>
        <v>1</v>
      </c>
      <c r="E492">
        <f t="shared" si="49"/>
        <v>8.9211492536378501E-3</v>
      </c>
      <c r="F492">
        <f t="shared" si="46"/>
        <v>9.1976951149822363E-4</v>
      </c>
      <c r="G492">
        <f t="shared" si="43"/>
        <v>8.9883089233695243E-2</v>
      </c>
      <c r="H492">
        <f t="shared" si="44"/>
        <v>-5.9776744620416945E-4</v>
      </c>
      <c r="I492">
        <f t="shared" si="45"/>
        <v>9.8023788082557295E-2</v>
      </c>
    </row>
    <row r="493" spans="1:9">
      <c r="A493" s="2">
        <v>44839</v>
      </c>
      <c r="B493">
        <v>13801.43</v>
      </c>
      <c r="C493">
        <f t="shared" si="47"/>
        <v>7.1356233249351298E-3</v>
      </c>
      <c r="D493">
        <f t="shared" si="48"/>
        <v>1</v>
      </c>
      <c r="E493">
        <f t="shared" si="49"/>
        <v>7.1356233249351298E-3</v>
      </c>
      <c r="F493">
        <f t="shared" si="46"/>
        <v>1.4512501788311633E-3</v>
      </c>
      <c r="G493">
        <f t="shared" si="43"/>
        <v>8.6796895497214019E-2</v>
      </c>
      <c r="H493">
        <f t="shared" si="44"/>
        <v>-5.0436414996891E-4</v>
      </c>
      <c r="I493">
        <f t="shared" si="45"/>
        <v>9.8494241597585769E-2</v>
      </c>
    </row>
    <row r="494" spans="1:9">
      <c r="A494" s="2">
        <v>44840</v>
      </c>
      <c r="B494">
        <v>13892.05</v>
      </c>
      <c r="C494">
        <f t="shared" si="47"/>
        <v>2.8422506972665923E-3</v>
      </c>
      <c r="D494">
        <f t="shared" si="48"/>
        <v>1</v>
      </c>
      <c r="E494">
        <f t="shared" si="49"/>
        <v>2.8422506972665923E-3</v>
      </c>
      <c r="F494">
        <f t="shared" si="46"/>
        <v>1.4512501788311633E-3</v>
      </c>
      <c r="G494">
        <f t="shared" si="43"/>
        <v>8.2261222556253802E-2</v>
      </c>
      <c r="H494">
        <f t="shared" si="44"/>
        <v>-4.4995743802658019E-4</v>
      </c>
      <c r="I494">
        <f t="shared" si="45"/>
        <v>9.8658428065007311E-2</v>
      </c>
    </row>
    <row r="495" spans="1:9">
      <c r="A495" s="2">
        <v>44841</v>
      </c>
      <c r="B495">
        <v>13702.28</v>
      </c>
      <c r="C495">
        <f t="shared" si="47"/>
        <v>-5.9734998572119483E-3</v>
      </c>
      <c r="D495">
        <f t="shared" si="48"/>
        <v>1</v>
      </c>
      <c r="E495">
        <f t="shared" si="49"/>
        <v>-5.9734998572119483E-3</v>
      </c>
      <c r="F495">
        <f t="shared" si="46"/>
        <v>9.1976951149822363E-4</v>
      </c>
      <c r="G495">
        <f t="shared" si="43"/>
        <v>8.3033485573687754E-2</v>
      </c>
      <c r="H495">
        <f t="shared" si="44"/>
        <v>-5.1026314587497904E-4</v>
      </c>
      <c r="I495">
        <f t="shared" si="45"/>
        <v>9.8969924066011628E-2</v>
      </c>
    </row>
    <row r="496" spans="1:9">
      <c r="A496" s="2">
        <v>44845</v>
      </c>
      <c r="B496">
        <v>13106.03</v>
      </c>
      <c r="C496">
        <f t="shared" si="47"/>
        <v>-1.9321680157518648E-2</v>
      </c>
      <c r="D496">
        <f t="shared" si="48"/>
        <v>4</v>
      </c>
      <c r="E496">
        <f t="shared" si="49"/>
        <v>-9.6608400787593241E-3</v>
      </c>
      <c r="F496">
        <f t="shared" si="46"/>
        <v>-2.3458189881149765E-4</v>
      </c>
      <c r="G496">
        <f t="shared" si="43"/>
        <v>8.5695094026235055E-2</v>
      </c>
      <c r="H496">
        <f t="shared" si="44"/>
        <v>-5.9433200111104207E-4</v>
      </c>
      <c r="I496">
        <f t="shared" si="45"/>
        <v>9.9884806116643549E-2</v>
      </c>
    </row>
    <row r="497" spans="1:9">
      <c r="A497" s="2">
        <v>44846</v>
      </c>
      <c r="B497">
        <v>13081.24</v>
      </c>
      <c r="C497">
        <f t="shared" si="47"/>
        <v>-8.2224404623736059E-4</v>
      </c>
      <c r="D497">
        <f t="shared" si="48"/>
        <v>1</v>
      </c>
      <c r="E497">
        <f t="shared" si="49"/>
        <v>-8.2224404623736059E-4</v>
      </c>
      <c r="F497">
        <f t="shared" si="46"/>
        <v>-8.9468281282029333E-4</v>
      </c>
      <c r="G497">
        <f t="shared" si="43"/>
        <v>8.5284079811140445E-2</v>
      </c>
      <c r="H497">
        <f t="shared" si="44"/>
        <v>-5.9433200111104207E-4</v>
      </c>
      <c r="I497">
        <f t="shared" si="45"/>
        <v>9.9884356533868041E-2</v>
      </c>
    </row>
    <row r="498" spans="1:9">
      <c r="A498" s="2">
        <v>44847</v>
      </c>
      <c r="B498">
        <v>12810.73</v>
      </c>
      <c r="C498">
        <f t="shared" si="47"/>
        <v>-9.075035623414187E-3</v>
      </c>
      <c r="D498">
        <f t="shared" si="48"/>
        <v>1</v>
      </c>
      <c r="E498">
        <f t="shared" si="49"/>
        <v>-9.075035623414187E-3</v>
      </c>
      <c r="F498">
        <f t="shared" si="46"/>
        <v>-8.9468281282029333E-4</v>
      </c>
      <c r="G498">
        <f t="shared" si="43"/>
        <v>8.7845520541271302E-2</v>
      </c>
      <c r="H498">
        <f t="shared" si="44"/>
        <v>-5.9433200111104207E-4</v>
      </c>
      <c r="I498">
        <f t="shared" si="45"/>
        <v>0.10088628550208008</v>
      </c>
    </row>
    <row r="499" spans="1:9">
      <c r="A499" s="2">
        <v>44848</v>
      </c>
      <c r="B499">
        <v>13128.12</v>
      </c>
      <c r="C499">
        <f t="shared" si="47"/>
        <v>1.0628659750392214E-2</v>
      </c>
      <c r="D499">
        <f t="shared" si="48"/>
        <v>1</v>
      </c>
      <c r="E499">
        <f t="shared" si="49"/>
        <v>1.0628659750392214E-2</v>
      </c>
      <c r="F499">
        <f t="shared" si="46"/>
        <v>-8.9468281282029333E-4</v>
      </c>
      <c r="G499">
        <f t="shared" si="43"/>
        <v>9.2054478027664352E-2</v>
      </c>
      <c r="H499">
        <f t="shared" si="44"/>
        <v>-5.0729649967803155E-4</v>
      </c>
      <c r="I499">
        <f t="shared" si="45"/>
        <v>0.10239695112199251</v>
      </c>
    </row>
    <row r="500" spans="1:9">
      <c r="A500" s="2">
        <v>44851</v>
      </c>
      <c r="B500">
        <v>12966.05</v>
      </c>
      <c r="C500">
        <f t="shared" si="47"/>
        <v>-5.3948458047739095E-3</v>
      </c>
      <c r="D500">
        <f t="shared" si="48"/>
        <v>3</v>
      </c>
      <c r="E500">
        <f t="shared" si="49"/>
        <v>-3.1147156776227401E-3</v>
      </c>
      <c r="F500">
        <f t="shared" si="46"/>
        <v>-9.9153406755251618E-4</v>
      </c>
      <c r="G500">
        <f t="shared" si="43"/>
        <v>9.0815102733596026E-2</v>
      </c>
      <c r="H500">
        <f t="shared" si="44"/>
        <v>-5.9433200111104207E-4</v>
      </c>
      <c r="I500">
        <f t="shared" si="45"/>
        <v>0.10246248638111428</v>
      </c>
    </row>
    <row r="501" spans="1:9">
      <c r="A501" s="2">
        <v>44852</v>
      </c>
      <c r="B501">
        <v>13124.68</v>
      </c>
      <c r="C501">
        <f t="shared" si="47"/>
        <v>5.2810314286846792E-3</v>
      </c>
      <c r="D501">
        <f t="shared" si="48"/>
        <v>1</v>
      </c>
      <c r="E501">
        <f t="shared" si="49"/>
        <v>5.2810314286846792E-3</v>
      </c>
      <c r="F501">
        <f t="shared" si="46"/>
        <v>-9.9153406755251618E-4</v>
      </c>
      <c r="G501">
        <f t="shared" si="43"/>
        <v>9.1958578494646448E-2</v>
      </c>
      <c r="H501">
        <f t="shared" si="44"/>
        <v>-5.0146550542885869E-4</v>
      </c>
      <c r="I501">
        <f t="shared" si="45"/>
        <v>0.10192996441782198</v>
      </c>
    </row>
    <row r="502" spans="1:9">
      <c r="A502" s="2">
        <v>44853</v>
      </c>
      <c r="B502">
        <v>12976.76</v>
      </c>
      <c r="C502">
        <f t="shared" si="47"/>
        <v>-4.9224508304053288E-3</v>
      </c>
      <c r="D502">
        <f t="shared" si="48"/>
        <v>1</v>
      </c>
      <c r="E502">
        <f t="shared" si="49"/>
        <v>-4.9224508304053288E-3</v>
      </c>
      <c r="F502">
        <f t="shared" si="46"/>
        <v>-1.2024856766665269E-3</v>
      </c>
      <c r="G502">
        <f t="shared" si="43"/>
        <v>9.2573554716897558E-2</v>
      </c>
      <c r="H502">
        <f t="shared" si="44"/>
        <v>-5.9433200111104207E-4</v>
      </c>
      <c r="I502">
        <f t="shared" si="45"/>
        <v>0.10200988254767338</v>
      </c>
    </row>
    <row r="503" spans="1:9">
      <c r="A503" s="2">
        <v>44854</v>
      </c>
      <c r="B503">
        <v>12946.1</v>
      </c>
      <c r="C503">
        <f t="shared" si="47"/>
        <v>-1.0273152749383954E-3</v>
      </c>
      <c r="D503">
        <f t="shared" si="48"/>
        <v>1</v>
      </c>
      <c r="E503">
        <f t="shared" si="49"/>
        <v>-1.0273152749383954E-3</v>
      </c>
      <c r="F503">
        <f t="shared" si="46"/>
        <v>-1.2024856766665269E-3</v>
      </c>
      <c r="G503">
        <f t="shared" si="43"/>
        <v>9.2247194412889796E-2</v>
      </c>
      <c r="H503">
        <f t="shared" si="44"/>
        <v>-9.89412202958048E-4</v>
      </c>
      <c r="I503">
        <f t="shared" si="45"/>
        <v>0.10160718163714678</v>
      </c>
    </row>
    <row r="504" spans="1:9">
      <c r="A504" s="2">
        <v>44855</v>
      </c>
      <c r="B504">
        <v>12819.2</v>
      </c>
      <c r="C504">
        <f t="shared" si="47"/>
        <v>-4.2780340530236593E-3</v>
      </c>
      <c r="D504">
        <f t="shared" si="48"/>
        <v>1</v>
      </c>
      <c r="E504">
        <f t="shared" si="49"/>
        <v>-4.2780340530236593E-3</v>
      </c>
      <c r="F504">
        <f t="shared" si="46"/>
        <v>-2.2776261575983624E-3</v>
      </c>
      <c r="G504">
        <f t="shared" si="43"/>
        <v>9.2139733870267582E-2</v>
      </c>
      <c r="H504">
        <f t="shared" si="44"/>
        <v>-1.0067703117818735E-3</v>
      </c>
      <c r="I504">
        <f t="shared" si="45"/>
        <v>0.10179732921442249</v>
      </c>
    </row>
    <row r="505" spans="1:9">
      <c r="A505" s="2">
        <v>44858</v>
      </c>
      <c r="B505">
        <v>12856.98</v>
      </c>
      <c r="C505">
        <f t="shared" si="47"/>
        <v>1.2780450493268436E-3</v>
      </c>
      <c r="D505">
        <f t="shared" si="48"/>
        <v>3</v>
      </c>
      <c r="E505">
        <f t="shared" si="49"/>
        <v>7.3787965326532171E-4</v>
      </c>
      <c r="F505">
        <f t="shared" si="46"/>
        <v>-1.1751564567422876E-3</v>
      </c>
      <c r="G505">
        <f t="shared" si="43"/>
        <v>9.2210419148256215E-2</v>
      </c>
      <c r="H505">
        <f t="shared" si="44"/>
        <v>-9.951313486398865E-4</v>
      </c>
      <c r="I505">
        <f t="shared" si="45"/>
        <v>0.10173765262174966</v>
      </c>
    </row>
    <row r="506" spans="1:9">
      <c r="A506" s="2">
        <v>44859</v>
      </c>
      <c r="B506">
        <v>12666.12</v>
      </c>
      <c r="C506">
        <f t="shared" si="47"/>
        <v>-6.495370069648173E-3</v>
      </c>
      <c r="D506">
        <f t="shared" si="48"/>
        <v>1</v>
      </c>
      <c r="E506">
        <f t="shared" si="49"/>
        <v>-6.495370069648173E-3</v>
      </c>
      <c r="F506">
        <f t="shared" si="46"/>
        <v>-2.225861926743854E-3</v>
      </c>
      <c r="G506">
        <f t="shared" ref="G506:G569" si="50">_xlfn.STDEV.S(E447:E506)*SQRT(364)</f>
        <v>9.2780484874293842E-2</v>
      </c>
      <c r="H506">
        <f t="shared" si="44"/>
        <v>-1.465765976010477E-3</v>
      </c>
      <c r="I506">
        <f t="shared" si="45"/>
        <v>0.1019763826809772</v>
      </c>
    </row>
    <row r="507" spans="1:9">
      <c r="A507" s="2">
        <v>44860</v>
      </c>
      <c r="B507">
        <v>12729.05</v>
      </c>
      <c r="C507">
        <f t="shared" si="47"/>
        <v>2.1523941511604901E-3</v>
      </c>
      <c r="D507">
        <f t="shared" si="48"/>
        <v>1</v>
      </c>
      <c r="E507">
        <f t="shared" si="49"/>
        <v>2.1523941511604901E-3</v>
      </c>
      <c r="F507">
        <f t="shared" si="46"/>
        <v>-2.1789088516653578E-3</v>
      </c>
      <c r="G507">
        <f t="shared" si="50"/>
        <v>9.3069823827388057E-2</v>
      </c>
      <c r="H507">
        <f t="shared" ref="H507:H570" si="51">MEDIAN(E388:E507)/SUM(D388:D507)*364</f>
        <v>-9.951313486398865E-4</v>
      </c>
      <c r="I507">
        <f t="shared" ref="I507:I570" si="52">_xlfn.STDEV.S(E388:E507)*SQRT(364)</f>
        <v>0.10140497581126207</v>
      </c>
    </row>
    <row r="508" spans="1:9">
      <c r="A508" s="2">
        <v>44861</v>
      </c>
      <c r="B508">
        <v>12926.37</v>
      </c>
      <c r="C508">
        <f t="shared" si="47"/>
        <v>6.680590453187381E-3</v>
      </c>
      <c r="D508">
        <f t="shared" si="48"/>
        <v>1</v>
      </c>
      <c r="E508">
        <f t="shared" si="49"/>
        <v>6.680590453187381E-3</v>
      </c>
      <c r="F508">
        <f t="shared" si="46"/>
        <v>-9.8385818419775275E-4</v>
      </c>
      <c r="G508">
        <f t="shared" si="50"/>
        <v>9.3634148959512872E-2</v>
      </c>
      <c r="H508">
        <f t="shared" si="51"/>
        <v>-6.047588783235164E-4</v>
      </c>
      <c r="I508">
        <f t="shared" si="52"/>
        <v>0.10185315384520771</v>
      </c>
    </row>
    <row r="509" spans="1:9">
      <c r="A509" s="2">
        <v>44862</v>
      </c>
      <c r="B509">
        <v>12788.42</v>
      </c>
      <c r="C509">
        <f t="shared" si="47"/>
        <v>-4.6596918361986222E-3</v>
      </c>
      <c r="D509">
        <f t="shared" si="48"/>
        <v>1</v>
      </c>
      <c r="E509">
        <f t="shared" si="49"/>
        <v>-4.6596918361986222E-3</v>
      </c>
      <c r="F509">
        <f t="shared" si="46"/>
        <v>-2.1789088516653578E-3</v>
      </c>
      <c r="G509">
        <f t="shared" si="50"/>
        <v>9.4086217719455162E-2</v>
      </c>
      <c r="H509">
        <f t="shared" si="51"/>
        <v>-1.0067703117818735E-3</v>
      </c>
      <c r="I509">
        <f t="shared" si="52"/>
        <v>0.1020835433002213</v>
      </c>
    </row>
    <row r="510" spans="1:9">
      <c r="A510" s="2">
        <v>44865</v>
      </c>
      <c r="B510">
        <v>12949.75</v>
      </c>
      <c r="C510">
        <f t="shared" si="47"/>
        <v>5.4444932476938298E-3</v>
      </c>
      <c r="D510">
        <f t="shared" si="48"/>
        <v>3</v>
      </c>
      <c r="E510">
        <f t="shared" si="49"/>
        <v>3.1433796421571326E-3</v>
      </c>
      <c r="F510">
        <f t="shared" si="46"/>
        <v>-9.6149777092053115E-4</v>
      </c>
      <c r="G510">
        <f t="shared" si="50"/>
        <v>9.4478270131925654E-2</v>
      </c>
      <c r="H510">
        <f t="shared" si="51"/>
        <v>-5.9776744620416945E-4</v>
      </c>
      <c r="I510">
        <f t="shared" si="52"/>
        <v>0.10228445471970106</v>
      </c>
    </row>
    <row r="511" spans="1:9">
      <c r="A511" s="2">
        <v>44866</v>
      </c>
      <c r="B511">
        <v>13037.21</v>
      </c>
      <c r="C511">
        <f t="shared" si="47"/>
        <v>2.9232768125699101E-3</v>
      </c>
      <c r="D511">
        <f t="shared" si="48"/>
        <v>1</v>
      </c>
      <c r="E511">
        <f t="shared" si="49"/>
        <v>2.9232768125699101E-3</v>
      </c>
      <c r="F511">
        <f t="shared" ref="F511:F574" si="53">MEDIAN(E452:E511)/SUM(D452:D511)*364</f>
        <v>-9.6149777092053115E-4</v>
      </c>
      <c r="G511">
        <f t="shared" si="50"/>
        <v>9.1303690832449436E-2</v>
      </c>
      <c r="H511">
        <f t="shared" si="51"/>
        <v>-5.0436414996891E-4</v>
      </c>
      <c r="I511">
        <f t="shared" si="52"/>
        <v>0.10091412063059382</v>
      </c>
    </row>
    <row r="512" spans="1:9">
      <c r="A512" s="2">
        <v>44867</v>
      </c>
      <c r="B512">
        <v>13100.17</v>
      </c>
      <c r="C512">
        <f t="shared" si="47"/>
        <v>2.0922704162304197E-3</v>
      </c>
      <c r="D512">
        <f t="shared" si="48"/>
        <v>1</v>
      </c>
      <c r="E512">
        <f t="shared" si="49"/>
        <v>2.0922704162304197E-3</v>
      </c>
      <c r="F512">
        <f t="shared" si="53"/>
        <v>-2.4003729180711389E-4</v>
      </c>
      <c r="G512">
        <f t="shared" si="50"/>
        <v>9.1560312846554068E-2</v>
      </c>
      <c r="H512">
        <f t="shared" si="51"/>
        <v>-5.0436414996891E-4</v>
      </c>
      <c r="I512">
        <f t="shared" si="52"/>
        <v>0.10038085888318342</v>
      </c>
    </row>
    <row r="513" spans="1:9">
      <c r="A513" s="2">
        <v>44868</v>
      </c>
      <c r="B513">
        <v>12986.6</v>
      </c>
      <c r="C513">
        <f t="shared" si="47"/>
        <v>-3.7814674583844803E-3</v>
      </c>
      <c r="D513">
        <f t="shared" si="48"/>
        <v>1</v>
      </c>
      <c r="E513">
        <f t="shared" si="49"/>
        <v>-3.7814674583844803E-3</v>
      </c>
      <c r="F513">
        <f t="shared" si="53"/>
        <v>-2.0589986651295879E-3</v>
      </c>
      <c r="G513">
        <f t="shared" si="50"/>
        <v>9.1791510207532429E-2</v>
      </c>
      <c r="H513">
        <f t="shared" si="51"/>
        <v>-6.047588783235164E-4</v>
      </c>
      <c r="I513">
        <f t="shared" si="52"/>
        <v>0.10050021338057882</v>
      </c>
    </row>
    <row r="514" spans="1:9">
      <c r="A514" s="2">
        <v>44869</v>
      </c>
      <c r="B514">
        <v>13026.71</v>
      </c>
      <c r="C514">
        <f t="shared" si="47"/>
        <v>1.3392809660861119E-3</v>
      </c>
      <c r="D514">
        <f t="shared" si="48"/>
        <v>1</v>
      </c>
      <c r="E514">
        <f t="shared" si="49"/>
        <v>1.3392809660861119E-3</v>
      </c>
      <c r="F514">
        <f t="shared" si="53"/>
        <v>-2.4003729180711389E-4</v>
      </c>
      <c r="G514">
        <f t="shared" si="50"/>
        <v>9.1723634080771235E-2</v>
      </c>
      <c r="H514">
        <f t="shared" si="51"/>
        <v>-6.047588783235164E-4</v>
      </c>
      <c r="I514">
        <f t="shared" si="52"/>
        <v>0.10020640850134004</v>
      </c>
    </row>
    <row r="515" spans="1:9">
      <c r="A515" s="2">
        <v>44872</v>
      </c>
      <c r="B515">
        <v>13223.73</v>
      </c>
      <c r="C515">
        <f t="shared" ref="C515:C578" si="54">LOG(B515/B514)</f>
        <v>6.5192282892942684E-3</v>
      </c>
      <c r="D515">
        <f t="shared" si="48"/>
        <v>3</v>
      </c>
      <c r="E515">
        <f t="shared" si="49"/>
        <v>3.7638782077326696E-3</v>
      </c>
      <c r="F515">
        <f t="shared" si="53"/>
        <v>-2.3458189881149765E-4</v>
      </c>
      <c r="G515">
        <f t="shared" si="50"/>
        <v>9.0137445518274337E-2</v>
      </c>
      <c r="H515">
        <f t="shared" si="51"/>
        <v>-5.9776744620416945E-4</v>
      </c>
      <c r="I515">
        <f t="shared" si="52"/>
        <v>9.9734378400371679E-2</v>
      </c>
    </row>
    <row r="516" spans="1:9">
      <c r="A516" s="2">
        <v>44873</v>
      </c>
      <c r="B516">
        <v>13347.76</v>
      </c>
      <c r="C516">
        <f t="shared" si="54"/>
        <v>4.0544159026797179E-3</v>
      </c>
      <c r="D516">
        <f t="shared" ref="D516:D579" si="55">DATEDIF(A515, A516, "d")</f>
        <v>1</v>
      </c>
      <c r="E516">
        <f t="shared" ref="E516:E579" si="56">C516/SQRT(D516)</f>
        <v>4.0544159026797179E-3</v>
      </c>
      <c r="F516">
        <f t="shared" si="53"/>
        <v>-2.3458189881149765E-4</v>
      </c>
      <c r="G516">
        <f t="shared" si="50"/>
        <v>9.0541494090806432E-2</v>
      </c>
      <c r="H516">
        <f t="shared" si="51"/>
        <v>-5.0436414996891E-4</v>
      </c>
      <c r="I516">
        <f t="shared" si="52"/>
        <v>9.9336685522087478E-2</v>
      </c>
    </row>
    <row r="517" spans="1:9">
      <c r="A517" s="2">
        <v>44874</v>
      </c>
      <c r="B517">
        <v>13638.81</v>
      </c>
      <c r="C517">
        <f t="shared" si="54"/>
        <v>9.3680901381393237E-3</v>
      </c>
      <c r="D517">
        <f t="shared" si="55"/>
        <v>1</v>
      </c>
      <c r="E517">
        <f t="shared" si="56"/>
        <v>9.3680901381393237E-3</v>
      </c>
      <c r="F517">
        <f t="shared" si="53"/>
        <v>-2.4003729180711389E-4</v>
      </c>
      <c r="G517">
        <f t="shared" si="50"/>
        <v>9.3654729568443298E-2</v>
      </c>
      <c r="H517">
        <f t="shared" si="51"/>
        <v>-5.0436414996891E-4</v>
      </c>
      <c r="I517">
        <f t="shared" si="52"/>
        <v>0.10059633587729706</v>
      </c>
    </row>
    <row r="518" spans="1:9">
      <c r="A518" s="2">
        <v>44875</v>
      </c>
      <c r="B518">
        <v>13503.76</v>
      </c>
      <c r="C518">
        <f t="shared" si="54"/>
        <v>-4.3217686304352588E-3</v>
      </c>
      <c r="D518">
        <f t="shared" si="55"/>
        <v>1</v>
      </c>
      <c r="E518">
        <f t="shared" si="56"/>
        <v>-4.3217686304352588E-3</v>
      </c>
      <c r="F518">
        <f t="shared" si="53"/>
        <v>-2.0589986651295879E-3</v>
      </c>
      <c r="G518">
        <f t="shared" si="50"/>
        <v>9.4084047491888464E-2</v>
      </c>
      <c r="H518">
        <f t="shared" si="51"/>
        <v>-6.047588783235164E-4</v>
      </c>
      <c r="I518">
        <f t="shared" si="52"/>
        <v>0.10081340907417888</v>
      </c>
    </row>
    <row r="519" spans="1:9">
      <c r="A519" s="2">
        <v>44876</v>
      </c>
      <c r="B519">
        <v>14007.56</v>
      </c>
      <c r="C519">
        <f t="shared" si="54"/>
        <v>1.5907780691951173E-2</v>
      </c>
      <c r="D519">
        <f t="shared" si="55"/>
        <v>1</v>
      </c>
      <c r="E519">
        <f t="shared" si="56"/>
        <v>1.5907780691951173E-2</v>
      </c>
      <c r="F519">
        <f t="shared" si="53"/>
        <v>-2.0589986651295879E-3</v>
      </c>
      <c r="G519">
        <f t="shared" si="50"/>
        <v>0.10248212880714734</v>
      </c>
      <c r="H519">
        <f t="shared" si="51"/>
        <v>-5.1026314587497904E-4</v>
      </c>
      <c r="I519">
        <f t="shared" si="52"/>
        <v>0.10444035866087223</v>
      </c>
    </row>
    <row r="520" spans="1:9">
      <c r="A520" s="2">
        <v>44879</v>
      </c>
      <c r="B520">
        <v>14174.9</v>
      </c>
      <c r="C520">
        <f t="shared" si="54"/>
        <v>5.1575123471519595E-3</v>
      </c>
      <c r="D520">
        <f t="shared" si="55"/>
        <v>3</v>
      </c>
      <c r="E520">
        <f t="shared" si="56"/>
        <v>2.9776911419770024E-3</v>
      </c>
      <c r="F520">
        <f t="shared" si="53"/>
        <v>2.7878010940781913E-4</v>
      </c>
      <c r="G520">
        <f t="shared" si="50"/>
        <v>0.10275055742721724</v>
      </c>
      <c r="H520">
        <f t="shared" si="51"/>
        <v>-5.0436414996891E-4</v>
      </c>
      <c r="I520">
        <f t="shared" si="52"/>
        <v>0.10435041276707431</v>
      </c>
    </row>
    <row r="521" spans="1:9">
      <c r="A521" s="2">
        <v>44880</v>
      </c>
      <c r="B521">
        <v>14546.31</v>
      </c>
      <c r="C521">
        <f t="shared" si="54"/>
        <v>1.1232834942585026E-2</v>
      </c>
      <c r="D521">
        <f t="shared" si="55"/>
        <v>1</v>
      </c>
      <c r="E521">
        <f t="shared" si="56"/>
        <v>1.1232834942585026E-2</v>
      </c>
      <c r="F521">
        <f t="shared" si="53"/>
        <v>2.9632151457140388E-4</v>
      </c>
      <c r="G521">
        <f t="shared" si="50"/>
        <v>0.10662888117851131</v>
      </c>
      <c r="H521">
        <f t="shared" si="51"/>
        <v>-4.4475561793378744E-4</v>
      </c>
      <c r="I521">
        <f t="shared" si="52"/>
        <v>0.10610676891452545</v>
      </c>
    </row>
    <row r="522" spans="1:9">
      <c r="A522" s="2">
        <v>44881</v>
      </c>
      <c r="B522">
        <v>14537.35</v>
      </c>
      <c r="C522">
        <f t="shared" si="54"/>
        <v>-2.6759208992000621E-4</v>
      </c>
      <c r="D522">
        <f t="shared" si="55"/>
        <v>1</v>
      </c>
      <c r="E522">
        <f t="shared" si="56"/>
        <v>-2.6759208992000621E-4</v>
      </c>
      <c r="F522">
        <f t="shared" si="53"/>
        <v>3.0321271258469239E-4</v>
      </c>
      <c r="G522">
        <f t="shared" si="50"/>
        <v>0.10644358242175429</v>
      </c>
      <c r="H522">
        <f t="shared" si="51"/>
        <v>-5.0436414996891E-4</v>
      </c>
      <c r="I522">
        <f t="shared" si="52"/>
        <v>0.10511947372344271</v>
      </c>
    </row>
    <row r="523" spans="1:9">
      <c r="A523" s="2">
        <v>44882</v>
      </c>
      <c r="B523">
        <v>14535.23</v>
      </c>
      <c r="C523">
        <f t="shared" si="54"/>
        <v>-6.3338327954860963E-5</v>
      </c>
      <c r="D523">
        <f t="shared" si="55"/>
        <v>1</v>
      </c>
      <c r="E523">
        <f t="shared" si="56"/>
        <v>-6.3338327954860963E-5</v>
      </c>
      <c r="F523">
        <f t="shared" si="53"/>
        <v>6.011451336507454E-4</v>
      </c>
      <c r="G523">
        <f t="shared" si="50"/>
        <v>0.10593518532649603</v>
      </c>
      <c r="H523">
        <f t="shared" si="51"/>
        <v>-5.1026314587497904E-4</v>
      </c>
      <c r="I523">
        <f t="shared" si="52"/>
        <v>0.10467060580758643</v>
      </c>
    </row>
    <row r="524" spans="1:9">
      <c r="A524" s="2">
        <v>44883</v>
      </c>
      <c r="B524">
        <v>14504.99</v>
      </c>
      <c r="C524">
        <f t="shared" si="54"/>
        <v>-9.0447454458960242E-4</v>
      </c>
      <c r="D524">
        <f t="shared" si="55"/>
        <v>1</v>
      </c>
      <c r="E524">
        <f t="shared" si="56"/>
        <v>-9.0447454458960242E-4</v>
      </c>
      <c r="F524">
        <f t="shared" si="53"/>
        <v>6.011451336507454E-4</v>
      </c>
      <c r="G524">
        <f t="shared" si="50"/>
        <v>0.10594135876703657</v>
      </c>
      <c r="H524">
        <f t="shared" si="51"/>
        <v>-5.623614053039918E-4</v>
      </c>
      <c r="I524">
        <f t="shared" si="52"/>
        <v>0.10423678578495124</v>
      </c>
    </row>
    <row r="525" spans="1:9">
      <c r="A525" s="2">
        <v>44886</v>
      </c>
      <c r="B525">
        <v>14449.39</v>
      </c>
      <c r="C525">
        <f t="shared" si="54"/>
        <v>-1.6679205614863587E-3</v>
      </c>
      <c r="D525">
        <f t="shared" si="55"/>
        <v>3</v>
      </c>
      <c r="E525">
        <f t="shared" si="56"/>
        <v>-9.6297438516106104E-4</v>
      </c>
      <c r="F525">
        <f t="shared" si="53"/>
        <v>-5.5315158621874953E-4</v>
      </c>
      <c r="G525">
        <f t="shared" si="50"/>
        <v>0.1055307577513835</v>
      </c>
      <c r="H525">
        <f t="shared" si="51"/>
        <v>-5.5586011738140238E-4</v>
      </c>
      <c r="I525">
        <f t="shared" si="52"/>
        <v>0.10410283077238473</v>
      </c>
    </row>
    <row r="526" spans="1:9">
      <c r="A526" s="2">
        <v>44887</v>
      </c>
      <c r="B526">
        <v>14542.2</v>
      </c>
      <c r="C526">
        <f t="shared" si="54"/>
        <v>2.780600067576528E-3</v>
      </c>
      <c r="D526">
        <f t="shared" si="55"/>
        <v>1</v>
      </c>
      <c r="E526">
        <f t="shared" si="56"/>
        <v>2.780600067576528E-3</v>
      </c>
      <c r="F526">
        <f t="shared" si="53"/>
        <v>-5.5315158621874953E-4</v>
      </c>
      <c r="G526">
        <f t="shared" si="50"/>
        <v>0.10561497454028056</v>
      </c>
      <c r="H526">
        <f t="shared" si="51"/>
        <v>-5.0436414996891E-4</v>
      </c>
      <c r="I526">
        <f t="shared" si="52"/>
        <v>0.10412319383319757</v>
      </c>
    </row>
    <row r="527" spans="1:9">
      <c r="A527" s="2">
        <v>44888</v>
      </c>
      <c r="B527">
        <v>14608.54</v>
      </c>
      <c r="C527">
        <f t="shared" si="54"/>
        <v>1.9767008088193774E-3</v>
      </c>
      <c r="D527">
        <f t="shared" si="55"/>
        <v>1</v>
      </c>
      <c r="E527">
        <f t="shared" si="56"/>
        <v>1.9767008088193774E-3</v>
      </c>
      <c r="F527">
        <f t="shared" si="53"/>
        <v>6.011451336507454E-4</v>
      </c>
      <c r="G527">
        <f t="shared" si="50"/>
        <v>0.104754260622883</v>
      </c>
      <c r="H527">
        <f t="shared" si="51"/>
        <v>-5.1326469379189073E-4</v>
      </c>
      <c r="I527">
        <f t="shared" si="52"/>
        <v>0.10418451900414619</v>
      </c>
    </row>
    <row r="528" spans="1:9">
      <c r="A528" s="2">
        <v>44889</v>
      </c>
      <c r="B528">
        <v>14784</v>
      </c>
      <c r="C528">
        <f t="shared" si="54"/>
        <v>5.1851398327331273E-3</v>
      </c>
      <c r="D528">
        <f t="shared" si="55"/>
        <v>1</v>
      </c>
      <c r="E528">
        <f t="shared" si="56"/>
        <v>5.1851398327331273E-3</v>
      </c>
      <c r="F528">
        <f t="shared" si="53"/>
        <v>6.011451336507454E-4</v>
      </c>
      <c r="G528">
        <f t="shared" si="50"/>
        <v>0.10551386682940561</v>
      </c>
      <c r="H528">
        <f t="shared" si="51"/>
        <v>-4.526042464855601E-4</v>
      </c>
      <c r="I528">
        <f t="shared" si="52"/>
        <v>0.10454919434999881</v>
      </c>
    </row>
    <row r="529" spans="1:9">
      <c r="A529" s="2">
        <v>44890</v>
      </c>
      <c r="B529">
        <v>14778.51</v>
      </c>
      <c r="C529">
        <f t="shared" si="54"/>
        <v>-1.6130407959661681E-4</v>
      </c>
      <c r="D529">
        <f t="shared" si="55"/>
        <v>1</v>
      </c>
      <c r="E529">
        <f t="shared" si="56"/>
        <v>-1.6130407959661681E-4</v>
      </c>
      <c r="F529">
        <f t="shared" si="53"/>
        <v>-4.7540602528335993E-4</v>
      </c>
      <c r="G529">
        <f t="shared" si="50"/>
        <v>0.10503278742636697</v>
      </c>
      <c r="H529">
        <f t="shared" si="51"/>
        <v>-4.526042464855601E-4</v>
      </c>
      <c r="I529">
        <f t="shared" si="52"/>
        <v>0.10426934350040995</v>
      </c>
    </row>
    <row r="530" spans="1:9">
      <c r="A530" s="2">
        <v>44893</v>
      </c>
      <c r="B530">
        <v>14556.87</v>
      </c>
      <c r="C530">
        <f t="shared" si="54"/>
        <v>-6.5626462383631488E-3</v>
      </c>
      <c r="D530">
        <f t="shared" si="55"/>
        <v>3</v>
      </c>
      <c r="E530">
        <f t="shared" si="56"/>
        <v>-3.7889455723152492E-3</v>
      </c>
      <c r="F530">
        <f t="shared" si="53"/>
        <v>-4.6460134289055626E-4</v>
      </c>
      <c r="G530">
        <f t="shared" si="50"/>
        <v>0.10329043234589937</v>
      </c>
      <c r="H530">
        <f t="shared" si="51"/>
        <v>-4.4734140641014666E-4</v>
      </c>
      <c r="I530">
        <f t="shared" si="52"/>
        <v>0.10443550512227752</v>
      </c>
    </row>
    <row r="531" spans="1:9">
      <c r="A531" s="2">
        <v>44894</v>
      </c>
      <c r="B531">
        <v>14709.64</v>
      </c>
      <c r="C531">
        <f t="shared" si="54"/>
        <v>4.5340404864769746E-3</v>
      </c>
      <c r="D531">
        <f t="shared" si="55"/>
        <v>1</v>
      </c>
      <c r="E531">
        <f t="shared" si="56"/>
        <v>4.5340404864769746E-3</v>
      </c>
      <c r="F531">
        <f t="shared" si="53"/>
        <v>5.8748274424959214E-4</v>
      </c>
      <c r="G531">
        <f t="shared" si="50"/>
        <v>0.10339678205925924</v>
      </c>
      <c r="H531">
        <f t="shared" si="51"/>
        <v>-3.866692231747066E-4</v>
      </c>
      <c r="I531">
        <f t="shared" si="52"/>
        <v>0.10453774862631854</v>
      </c>
    </row>
    <row r="532" spans="1:9">
      <c r="A532" s="2">
        <v>44895</v>
      </c>
      <c r="B532">
        <v>14879.55</v>
      </c>
      <c r="C532">
        <f t="shared" si="54"/>
        <v>4.9877530610070338E-3</v>
      </c>
      <c r="D532">
        <f t="shared" si="55"/>
        <v>1</v>
      </c>
      <c r="E532">
        <f t="shared" si="56"/>
        <v>4.9877530610070338E-3</v>
      </c>
      <c r="F532">
        <f t="shared" si="53"/>
        <v>1.7439243323614177E-3</v>
      </c>
      <c r="G532">
        <f t="shared" si="50"/>
        <v>0.10405271244590489</v>
      </c>
      <c r="H532">
        <f t="shared" si="51"/>
        <v>-2.4049951867275855E-4</v>
      </c>
      <c r="I532">
        <f t="shared" si="52"/>
        <v>0.10442836256986648</v>
      </c>
    </row>
    <row r="533" spans="1:9">
      <c r="A533" s="2">
        <v>44896</v>
      </c>
      <c r="B533">
        <v>15012.8</v>
      </c>
      <c r="C533">
        <f t="shared" si="54"/>
        <v>3.8719018761170631E-3</v>
      </c>
      <c r="D533">
        <f t="shared" si="55"/>
        <v>1</v>
      </c>
      <c r="E533">
        <f t="shared" si="56"/>
        <v>3.8719018761170631E-3</v>
      </c>
      <c r="F533">
        <f t="shared" si="53"/>
        <v>2.2967459776283413E-3</v>
      </c>
      <c r="G533">
        <f t="shared" si="50"/>
        <v>0.10442145696333484</v>
      </c>
      <c r="H533">
        <f t="shared" si="51"/>
        <v>2.928812421334575E-5</v>
      </c>
      <c r="I533">
        <f t="shared" si="52"/>
        <v>0.10465504874323782</v>
      </c>
    </row>
    <row r="534" spans="1:9">
      <c r="A534" s="2">
        <v>44897</v>
      </c>
      <c r="B534">
        <v>14970.68</v>
      </c>
      <c r="C534">
        <f t="shared" si="54"/>
        <v>-1.2201716152031917E-3</v>
      </c>
      <c r="D534">
        <f t="shared" si="55"/>
        <v>1</v>
      </c>
      <c r="E534">
        <f t="shared" si="56"/>
        <v>-1.2201716152031917E-3</v>
      </c>
      <c r="F534">
        <f t="shared" si="53"/>
        <v>2.2967459776283413E-3</v>
      </c>
      <c r="G534">
        <f t="shared" si="50"/>
        <v>0.10239642087743307</v>
      </c>
      <c r="H534">
        <f t="shared" si="51"/>
        <v>2.928812421334575E-5</v>
      </c>
      <c r="I534">
        <f t="shared" si="52"/>
        <v>0.10465214835787998</v>
      </c>
    </row>
    <row r="535" spans="1:9">
      <c r="A535" s="2">
        <v>44900</v>
      </c>
      <c r="B535">
        <v>14980.74</v>
      </c>
      <c r="C535">
        <f t="shared" si="54"/>
        <v>2.9173926660177793E-4</v>
      </c>
      <c r="D535">
        <f t="shared" si="55"/>
        <v>3</v>
      </c>
      <c r="E535">
        <f t="shared" si="56"/>
        <v>1.6843574410572049E-4</v>
      </c>
      <c r="F535">
        <f t="shared" si="53"/>
        <v>1.0668336660112493E-3</v>
      </c>
      <c r="G535">
        <f t="shared" si="50"/>
        <v>0.10171505557477259</v>
      </c>
      <c r="H535">
        <f t="shared" si="51"/>
        <v>2.7419687343775934E-4</v>
      </c>
      <c r="I535">
        <f t="shared" si="52"/>
        <v>0.10437983347575999</v>
      </c>
    </row>
    <row r="536" spans="1:9">
      <c r="A536" s="2">
        <v>44901</v>
      </c>
      <c r="B536">
        <v>14728.88</v>
      </c>
      <c r="C536">
        <f t="shared" si="54"/>
        <v>-7.3635427580459635E-3</v>
      </c>
      <c r="D536">
        <f t="shared" si="55"/>
        <v>1</v>
      </c>
      <c r="E536">
        <f t="shared" si="56"/>
        <v>-7.3635427580459635E-3</v>
      </c>
      <c r="F536">
        <f t="shared" si="53"/>
        <v>2.2503211458184042E-4</v>
      </c>
      <c r="G536">
        <f t="shared" si="50"/>
        <v>0.1032151928071563</v>
      </c>
      <c r="H536">
        <f t="shared" si="51"/>
        <v>2.7419687343775934E-4</v>
      </c>
      <c r="I536">
        <f t="shared" si="52"/>
        <v>0.10473633698560876</v>
      </c>
    </row>
    <row r="537" spans="1:9">
      <c r="A537" s="2">
        <v>44902</v>
      </c>
      <c r="B537">
        <v>14630.01</v>
      </c>
      <c r="C537">
        <f t="shared" si="54"/>
        <v>-2.9251008978120447E-3</v>
      </c>
      <c r="D537">
        <f t="shared" si="55"/>
        <v>1</v>
      </c>
      <c r="E537">
        <f t="shared" si="56"/>
        <v>-2.9251008978120447E-3</v>
      </c>
      <c r="F537">
        <f t="shared" si="53"/>
        <v>-4.8099903734551711E-4</v>
      </c>
      <c r="G537">
        <f t="shared" si="50"/>
        <v>0.10333402874693673</v>
      </c>
      <c r="H537">
        <f t="shared" si="51"/>
        <v>2.7742271900761532E-4</v>
      </c>
      <c r="I537">
        <f t="shared" si="52"/>
        <v>0.10457742525845501</v>
      </c>
    </row>
    <row r="538" spans="1:9">
      <c r="A538" s="2">
        <v>44903</v>
      </c>
      <c r="B538">
        <v>14553.04</v>
      </c>
      <c r="C538">
        <f t="shared" si="54"/>
        <v>-2.2908999425296298E-3</v>
      </c>
      <c r="D538">
        <f t="shared" si="55"/>
        <v>1</v>
      </c>
      <c r="E538">
        <f t="shared" si="56"/>
        <v>-2.2908999425296298E-3</v>
      </c>
      <c r="F538">
        <f t="shared" si="53"/>
        <v>-4.8099903734551711E-4</v>
      </c>
      <c r="G538">
        <f t="shared" si="50"/>
        <v>0.10199840756254598</v>
      </c>
      <c r="H538">
        <f t="shared" si="51"/>
        <v>2.928812421334575E-5</v>
      </c>
      <c r="I538">
        <f t="shared" si="52"/>
        <v>0.10312069377320573</v>
      </c>
    </row>
    <row r="539" spans="1:9">
      <c r="A539" s="2">
        <v>44904</v>
      </c>
      <c r="B539">
        <v>14705.43</v>
      </c>
      <c r="C539">
        <f t="shared" si="54"/>
        <v>4.5240051553524863E-3</v>
      </c>
      <c r="D539">
        <f t="shared" si="55"/>
        <v>1</v>
      </c>
      <c r="E539">
        <f t="shared" si="56"/>
        <v>4.5240051553524863E-3</v>
      </c>
      <c r="F539">
        <f t="shared" si="53"/>
        <v>-4.8099903734551711E-4</v>
      </c>
      <c r="G539">
        <f t="shared" si="50"/>
        <v>0.10255167156827164</v>
      </c>
      <c r="H539">
        <f t="shared" si="51"/>
        <v>2.7742271900761532E-4</v>
      </c>
      <c r="I539">
        <f t="shared" si="52"/>
        <v>0.10177349677207483</v>
      </c>
    </row>
    <row r="540" spans="1:9">
      <c r="A540" s="2">
        <v>44907</v>
      </c>
      <c r="B540">
        <v>14612.59</v>
      </c>
      <c r="C540">
        <f t="shared" si="54"/>
        <v>-2.7505291607383825E-3</v>
      </c>
      <c r="D540">
        <f t="shared" si="55"/>
        <v>3</v>
      </c>
      <c r="E540">
        <f t="shared" si="56"/>
        <v>-1.5880187513662206E-3</v>
      </c>
      <c r="F540">
        <f t="shared" si="53"/>
        <v>-4.6994158821113738E-4</v>
      </c>
      <c r="G540">
        <f t="shared" si="50"/>
        <v>0.10228756316056899</v>
      </c>
      <c r="H540">
        <f t="shared" si="51"/>
        <v>2.7419687343775934E-4</v>
      </c>
      <c r="I540">
        <f t="shared" si="52"/>
        <v>0.10145477698084254</v>
      </c>
    </row>
    <row r="541" spans="1:9">
      <c r="A541" s="2">
        <v>44908</v>
      </c>
      <c r="B541">
        <v>14522.96</v>
      </c>
      <c r="C541">
        <f t="shared" si="54"/>
        <v>-2.6720578267847581E-3</v>
      </c>
      <c r="D541">
        <f t="shared" si="55"/>
        <v>1</v>
      </c>
      <c r="E541">
        <f t="shared" si="56"/>
        <v>-2.6720578267847581E-3</v>
      </c>
      <c r="F541">
        <f t="shared" si="53"/>
        <v>-4.8099903734551711E-4</v>
      </c>
      <c r="G541">
        <f t="shared" si="50"/>
        <v>0.10234146447787469</v>
      </c>
      <c r="H541">
        <f t="shared" si="51"/>
        <v>2.8947564629469637E-5</v>
      </c>
      <c r="I541">
        <f t="shared" si="52"/>
        <v>0.10136100390645046</v>
      </c>
    </row>
    <row r="542" spans="1:9">
      <c r="A542" s="2">
        <v>44909</v>
      </c>
      <c r="B542">
        <v>14739.36</v>
      </c>
      <c r="C542">
        <f t="shared" si="54"/>
        <v>6.4234851629380177E-3</v>
      </c>
      <c r="D542">
        <f t="shared" si="55"/>
        <v>1</v>
      </c>
      <c r="E542">
        <f t="shared" si="56"/>
        <v>6.4234851629380177E-3</v>
      </c>
      <c r="F542">
        <f t="shared" si="53"/>
        <v>-4.8099903734551711E-4</v>
      </c>
      <c r="G542">
        <f t="shared" si="50"/>
        <v>0.10311601247688483</v>
      </c>
      <c r="H542">
        <f t="shared" si="51"/>
        <v>2.928812421334575E-5</v>
      </c>
      <c r="I542">
        <f t="shared" si="52"/>
        <v>0.10174699036141144</v>
      </c>
    </row>
    <row r="543" spans="1:9">
      <c r="A543" s="2">
        <v>44910</v>
      </c>
      <c r="B543">
        <v>14734.13</v>
      </c>
      <c r="C543">
        <f t="shared" si="54"/>
        <v>-1.5412902674195888E-4</v>
      </c>
      <c r="D543">
        <f t="shared" si="55"/>
        <v>1</v>
      </c>
      <c r="E543">
        <f t="shared" si="56"/>
        <v>-1.5412902674195888E-4</v>
      </c>
      <c r="F543">
        <f t="shared" si="53"/>
        <v>-4.6563598299789662E-4</v>
      </c>
      <c r="G543">
        <f t="shared" si="50"/>
        <v>0.10261717673401079</v>
      </c>
      <c r="H543">
        <f t="shared" si="51"/>
        <v>2.928812421334575E-5</v>
      </c>
      <c r="I543">
        <f t="shared" si="52"/>
        <v>0.10161069309732242</v>
      </c>
    </row>
    <row r="544" spans="1:9">
      <c r="A544" s="2">
        <v>44911</v>
      </c>
      <c r="B544">
        <v>14528.55</v>
      </c>
      <c r="C544">
        <f t="shared" si="54"/>
        <v>-6.1022249830270164E-3</v>
      </c>
      <c r="D544">
        <f t="shared" si="55"/>
        <v>1</v>
      </c>
      <c r="E544">
        <f t="shared" si="56"/>
        <v>-6.1022249830270164E-3</v>
      </c>
      <c r="F544">
        <f t="shared" si="53"/>
        <v>-4.6563598299789662E-4</v>
      </c>
      <c r="G544">
        <f t="shared" si="50"/>
        <v>0.10323956619909794</v>
      </c>
      <c r="H544">
        <f t="shared" si="51"/>
        <v>2.928812421334575E-5</v>
      </c>
      <c r="I544">
        <f t="shared" si="52"/>
        <v>0.10168948786967548</v>
      </c>
    </row>
    <row r="545" spans="1:9">
      <c r="A545" s="2">
        <v>44914</v>
      </c>
      <c r="B545">
        <v>14433.32</v>
      </c>
      <c r="C545">
        <f t="shared" si="54"/>
        <v>-2.8560319179907114E-3</v>
      </c>
      <c r="D545">
        <f t="shared" si="55"/>
        <v>3</v>
      </c>
      <c r="E545">
        <f t="shared" si="56"/>
        <v>-1.6489307966661006E-3</v>
      </c>
      <c r="F545">
        <f t="shared" si="53"/>
        <v>-4.5493170752668063E-4</v>
      </c>
      <c r="G545">
        <f t="shared" si="50"/>
        <v>0.10246366494306766</v>
      </c>
      <c r="H545">
        <f t="shared" si="51"/>
        <v>2.8947564629469637E-5</v>
      </c>
      <c r="I545">
        <f t="shared" si="52"/>
        <v>9.9540976425632116E-2</v>
      </c>
    </row>
    <row r="546" spans="1:9">
      <c r="A546" s="2">
        <v>44915</v>
      </c>
      <c r="B546">
        <v>14170.03</v>
      </c>
      <c r="C546">
        <f t="shared" si="54"/>
        <v>-7.9954707251170629E-3</v>
      </c>
      <c r="D546">
        <f t="shared" si="55"/>
        <v>1</v>
      </c>
      <c r="E546">
        <f t="shared" si="56"/>
        <v>-7.9954707251170629E-3</v>
      </c>
      <c r="F546">
        <f t="shared" si="53"/>
        <v>-4.6563598299789662E-4</v>
      </c>
      <c r="G546">
        <f t="shared" si="50"/>
        <v>0.10330540482087086</v>
      </c>
      <c r="H546">
        <f t="shared" si="51"/>
        <v>2.8947564629469637E-5</v>
      </c>
      <c r="I546">
        <f t="shared" si="52"/>
        <v>9.730320149566947E-2</v>
      </c>
    </row>
    <row r="547" spans="1:9">
      <c r="A547" s="2">
        <v>44916</v>
      </c>
      <c r="B547">
        <v>14234.4</v>
      </c>
      <c r="C547">
        <f t="shared" si="54"/>
        <v>1.9683960323663261E-3</v>
      </c>
      <c r="D547">
        <f t="shared" si="55"/>
        <v>1</v>
      </c>
      <c r="E547">
        <f t="shared" si="56"/>
        <v>1.9683960323663261E-3</v>
      </c>
      <c r="F547">
        <f t="shared" si="53"/>
        <v>-4.6563598299789662E-4</v>
      </c>
      <c r="G547">
        <f t="shared" si="50"/>
        <v>0.10334120109343183</v>
      </c>
      <c r="H547">
        <f t="shared" si="51"/>
        <v>2.7742271900761532E-4</v>
      </c>
      <c r="I547">
        <f t="shared" si="52"/>
        <v>9.7267621321357731E-2</v>
      </c>
    </row>
    <row r="548" spans="1:9">
      <c r="A548" s="2">
        <v>44917</v>
      </c>
      <c r="B548">
        <v>14442.94</v>
      </c>
      <c r="C548">
        <f t="shared" si="54"/>
        <v>6.3164413261355724E-3</v>
      </c>
      <c r="D548">
        <f t="shared" si="55"/>
        <v>1</v>
      </c>
      <c r="E548">
        <f t="shared" si="56"/>
        <v>6.3164413261355724E-3</v>
      </c>
      <c r="F548">
        <f t="shared" si="53"/>
        <v>2.2503211458184042E-4</v>
      </c>
      <c r="G548">
        <f t="shared" si="50"/>
        <v>9.9960687409645935E-2</v>
      </c>
      <c r="H548">
        <f t="shared" si="51"/>
        <v>2.7742271900761532E-4</v>
      </c>
      <c r="I548">
        <f t="shared" si="52"/>
        <v>9.7627773084143915E-2</v>
      </c>
    </row>
    <row r="549" spans="1:9">
      <c r="A549" s="2">
        <v>44918</v>
      </c>
      <c r="B549">
        <v>14271.63</v>
      </c>
      <c r="C549">
        <f t="shared" si="54"/>
        <v>-5.1820292207312374E-3</v>
      </c>
      <c r="D549">
        <f t="shared" si="55"/>
        <v>1</v>
      </c>
      <c r="E549">
        <f t="shared" si="56"/>
        <v>-5.1820292207312374E-3</v>
      </c>
      <c r="F549">
        <f t="shared" si="53"/>
        <v>-4.6563598299789662E-4</v>
      </c>
      <c r="G549">
        <f t="shared" si="50"/>
        <v>0.10092694645951404</v>
      </c>
      <c r="H549">
        <f t="shared" si="51"/>
        <v>2.7742271900761532E-4</v>
      </c>
      <c r="I549">
        <f t="shared" si="52"/>
        <v>9.6049054633128392E-2</v>
      </c>
    </row>
    <row r="550" spans="1:9">
      <c r="A550" s="2">
        <v>44921</v>
      </c>
      <c r="B550">
        <v>14285.13</v>
      </c>
      <c r="C550">
        <f t="shared" si="54"/>
        <v>4.1061912783230928E-4</v>
      </c>
      <c r="D550">
        <f t="shared" si="55"/>
        <v>3</v>
      </c>
      <c r="E550">
        <f t="shared" si="56"/>
        <v>2.3707106398839314E-4</v>
      </c>
      <c r="F550">
        <f t="shared" si="53"/>
        <v>2.1985896252248773E-4</v>
      </c>
      <c r="G550">
        <f t="shared" si="50"/>
        <v>0.10040534037156228</v>
      </c>
      <c r="H550">
        <f t="shared" si="51"/>
        <v>2.7419687343775934E-4</v>
      </c>
      <c r="I550">
        <f t="shared" si="52"/>
        <v>9.4254330915717457E-2</v>
      </c>
    </row>
    <row r="551" spans="1:9">
      <c r="A551" s="2">
        <v>44922</v>
      </c>
      <c r="B551">
        <v>14328.43</v>
      </c>
      <c r="C551">
        <f t="shared" si="54"/>
        <v>1.3144093514237266E-3</v>
      </c>
      <c r="D551">
        <f t="shared" si="55"/>
        <v>1</v>
      </c>
      <c r="E551">
        <f t="shared" si="56"/>
        <v>1.3144093514237266E-3</v>
      </c>
      <c r="F551">
        <f t="shared" si="53"/>
        <v>8.6826163615445501E-4</v>
      </c>
      <c r="G551">
        <f t="shared" si="50"/>
        <v>0.1001413926227466</v>
      </c>
      <c r="H551">
        <f t="shared" si="51"/>
        <v>2.7419687343775934E-4</v>
      </c>
      <c r="I551">
        <f t="shared" si="52"/>
        <v>9.4050663486808905E-2</v>
      </c>
    </row>
    <row r="552" spans="1:9">
      <c r="A552" s="2">
        <v>44923</v>
      </c>
      <c r="B552">
        <v>14173.1</v>
      </c>
      <c r="C552">
        <f t="shared" si="54"/>
        <v>-4.733754977867051E-3</v>
      </c>
      <c r="D552">
        <f t="shared" si="55"/>
        <v>1</v>
      </c>
      <c r="E552">
        <f t="shared" si="56"/>
        <v>-4.733754977867051E-3</v>
      </c>
      <c r="F552">
        <f t="shared" si="53"/>
        <v>2.2503211458184042E-4</v>
      </c>
      <c r="G552">
        <f t="shared" si="50"/>
        <v>9.8865757610341179E-2</v>
      </c>
      <c r="H552">
        <f t="shared" si="51"/>
        <v>2.7742271900761532E-4</v>
      </c>
      <c r="I552">
        <f t="shared" si="52"/>
        <v>9.4348441629133292E-2</v>
      </c>
    </row>
    <row r="553" spans="1:9">
      <c r="A553" s="2">
        <v>44924</v>
      </c>
      <c r="B553">
        <v>14085.02</v>
      </c>
      <c r="C553">
        <f t="shared" si="54"/>
        <v>-2.7073833537990676E-3</v>
      </c>
      <c r="D553">
        <f t="shared" si="55"/>
        <v>1</v>
      </c>
      <c r="E553">
        <f t="shared" si="56"/>
        <v>-2.7073833537990676E-3</v>
      </c>
      <c r="F553">
        <f t="shared" si="53"/>
        <v>-4.6563598299789662E-4</v>
      </c>
      <c r="G553">
        <f t="shared" si="50"/>
        <v>9.7739639248684423E-2</v>
      </c>
      <c r="H553">
        <f t="shared" si="51"/>
        <v>2.7742271900761532E-4</v>
      </c>
      <c r="I553">
        <f t="shared" si="52"/>
        <v>9.2073624391203604E-2</v>
      </c>
    </row>
    <row r="554" spans="1:9">
      <c r="A554" s="2">
        <v>44925</v>
      </c>
      <c r="B554">
        <v>14137.69</v>
      </c>
      <c r="C554">
        <f t="shared" si="54"/>
        <v>1.6209865684384884E-3</v>
      </c>
      <c r="D554">
        <f t="shared" si="55"/>
        <v>1</v>
      </c>
      <c r="E554">
        <f t="shared" si="56"/>
        <v>1.6209865684384884E-3</v>
      </c>
      <c r="F554">
        <f t="shared" si="53"/>
        <v>-4.6563598299789662E-4</v>
      </c>
      <c r="G554">
        <f t="shared" si="50"/>
        <v>9.7590541618989529E-2</v>
      </c>
      <c r="H554">
        <f t="shared" si="51"/>
        <v>2.7742271900761532E-4</v>
      </c>
      <c r="I554">
        <f t="shared" si="52"/>
        <v>8.9945224100767149E-2</v>
      </c>
    </row>
    <row r="555" spans="1:9">
      <c r="A555" s="2">
        <v>44929</v>
      </c>
      <c r="B555">
        <v>14224.12</v>
      </c>
      <c r="C555">
        <f t="shared" si="54"/>
        <v>2.6469529460133577E-3</v>
      </c>
      <c r="D555">
        <f t="shared" si="55"/>
        <v>4</v>
      </c>
      <c r="E555">
        <f t="shared" si="56"/>
        <v>1.3234764730066788E-3</v>
      </c>
      <c r="F555">
        <f t="shared" si="53"/>
        <v>2.1736056522109583E-4</v>
      </c>
      <c r="G555">
        <f t="shared" si="50"/>
        <v>9.6348836463557866E-2</v>
      </c>
      <c r="H555">
        <f t="shared" si="51"/>
        <v>2.726119204121075E-4</v>
      </c>
      <c r="I555">
        <f t="shared" si="52"/>
        <v>8.9780410240251282E-2</v>
      </c>
    </row>
    <row r="556" spans="1:9">
      <c r="A556" s="2">
        <v>44930</v>
      </c>
      <c r="B556">
        <v>14199.13</v>
      </c>
      <c r="C556">
        <f t="shared" si="54"/>
        <v>-7.6367212751964129E-4</v>
      </c>
      <c r="D556">
        <f t="shared" si="55"/>
        <v>1</v>
      </c>
      <c r="E556">
        <f t="shared" si="56"/>
        <v>-7.6367212751964129E-4</v>
      </c>
      <c r="F556">
        <f t="shared" si="53"/>
        <v>2.2503211458184042E-4</v>
      </c>
      <c r="G556">
        <f t="shared" si="50"/>
        <v>9.3046710793622978E-2</v>
      </c>
      <c r="H556">
        <f t="shared" si="51"/>
        <v>2.8780237666293512E-5</v>
      </c>
      <c r="I556">
        <f t="shared" si="52"/>
        <v>8.9607054206432474E-2</v>
      </c>
    </row>
    <row r="557" spans="1:9">
      <c r="A557" s="2">
        <v>44931</v>
      </c>
      <c r="B557">
        <v>14301.05</v>
      </c>
      <c r="C557">
        <f t="shared" si="54"/>
        <v>3.1061896651751481E-3</v>
      </c>
      <c r="D557">
        <f t="shared" si="55"/>
        <v>1</v>
      </c>
      <c r="E557">
        <f t="shared" si="56"/>
        <v>3.1061896651751481E-3</v>
      </c>
      <c r="F557">
        <f t="shared" si="53"/>
        <v>8.6826163615445501E-4</v>
      </c>
      <c r="G557">
        <f t="shared" si="50"/>
        <v>9.3190001045678122E-2</v>
      </c>
      <c r="H557">
        <f t="shared" si="51"/>
        <v>2.9116848633150748E-5</v>
      </c>
      <c r="I557">
        <f t="shared" si="52"/>
        <v>8.9628257250511184E-2</v>
      </c>
    </row>
    <row r="558" spans="1:9">
      <c r="A558" s="2">
        <v>44932</v>
      </c>
      <c r="B558">
        <v>14373.34</v>
      </c>
      <c r="C558">
        <f t="shared" si="54"/>
        <v>2.1897738442192643E-3</v>
      </c>
      <c r="D558">
        <f t="shared" si="55"/>
        <v>1</v>
      </c>
      <c r="E558">
        <f t="shared" si="56"/>
        <v>2.1897738442192643E-3</v>
      </c>
      <c r="F558">
        <f t="shared" si="53"/>
        <v>2.0875415357667778E-3</v>
      </c>
      <c r="G558">
        <f t="shared" si="50"/>
        <v>9.0033643787674283E-2</v>
      </c>
      <c r="H558">
        <f t="shared" si="51"/>
        <v>2.7580036392569945E-4</v>
      </c>
      <c r="I558">
        <f t="shared" si="52"/>
        <v>8.9694169724996664E-2</v>
      </c>
    </row>
    <row r="559" spans="1:9">
      <c r="A559" s="2">
        <v>44935</v>
      </c>
      <c r="B559">
        <v>14752.21</v>
      </c>
      <c r="C559">
        <f t="shared" si="54"/>
        <v>1.1299387108680571E-2</v>
      </c>
      <c r="D559">
        <f t="shared" si="55"/>
        <v>3</v>
      </c>
      <c r="E559">
        <f t="shared" si="56"/>
        <v>6.5237041888745149E-3</v>
      </c>
      <c r="F559">
        <f t="shared" si="53"/>
        <v>2.0395520751744379E-3</v>
      </c>
      <c r="G559">
        <f t="shared" si="50"/>
        <v>8.7812624870922604E-2</v>
      </c>
      <c r="H559">
        <f t="shared" si="51"/>
        <v>2.726119204121075E-4</v>
      </c>
      <c r="I559">
        <f t="shared" si="52"/>
        <v>9.0376925740973862E-2</v>
      </c>
    </row>
    <row r="560" spans="1:9">
      <c r="A560" s="2">
        <v>44936</v>
      </c>
      <c r="B560">
        <v>14802.96</v>
      </c>
      <c r="C560">
        <f t="shared" si="54"/>
        <v>1.4914796036641425E-3</v>
      </c>
      <c r="D560">
        <f t="shared" si="55"/>
        <v>1</v>
      </c>
      <c r="E560">
        <f t="shared" si="56"/>
        <v>1.4914796036641425E-3</v>
      </c>
      <c r="F560">
        <f t="shared" si="53"/>
        <v>4.394312927687139E-3</v>
      </c>
      <c r="G560">
        <f t="shared" si="50"/>
        <v>8.7295410381441688E-2</v>
      </c>
      <c r="H560">
        <f t="shared" si="51"/>
        <v>2.726119204121075E-4</v>
      </c>
      <c r="I560">
        <f t="shared" si="52"/>
        <v>8.9821634498157041E-2</v>
      </c>
    </row>
    <row r="561" spans="1:9">
      <c r="A561" s="2">
        <v>44937</v>
      </c>
      <c r="B561">
        <v>14751.44</v>
      </c>
      <c r="C561">
        <f t="shared" si="54"/>
        <v>-1.5141484430207396E-3</v>
      </c>
      <c r="D561">
        <f t="shared" si="55"/>
        <v>1</v>
      </c>
      <c r="E561">
        <f t="shared" si="56"/>
        <v>-1.5141484430207396E-3</v>
      </c>
      <c r="F561">
        <f t="shared" si="53"/>
        <v>2.0875415357667778E-3</v>
      </c>
      <c r="G561">
        <f t="shared" si="50"/>
        <v>8.6755974932956198E-2</v>
      </c>
      <c r="H561">
        <f t="shared" si="51"/>
        <v>2.8780237666293512E-5</v>
      </c>
      <c r="I561">
        <f t="shared" si="52"/>
        <v>8.9863324958937382E-2</v>
      </c>
    </row>
    <row r="562" spans="1:9">
      <c r="A562" s="2">
        <v>44938</v>
      </c>
      <c r="B562">
        <v>14731.64</v>
      </c>
      <c r="C562">
        <f t="shared" si="54"/>
        <v>-5.8331979117722357E-4</v>
      </c>
      <c r="D562">
        <f t="shared" si="55"/>
        <v>1</v>
      </c>
      <c r="E562">
        <f t="shared" si="56"/>
        <v>-5.8331979117722357E-4</v>
      </c>
      <c r="F562">
        <f t="shared" si="53"/>
        <v>2.0875415357667778E-3</v>
      </c>
      <c r="G562">
        <f t="shared" si="50"/>
        <v>8.5670403277218282E-2</v>
      </c>
      <c r="H562">
        <f t="shared" si="51"/>
        <v>2.9116848633150748E-5</v>
      </c>
      <c r="I562">
        <f t="shared" si="52"/>
        <v>8.9869095911003158E-2</v>
      </c>
    </row>
    <row r="563" spans="1:9">
      <c r="A563" s="2">
        <v>44939</v>
      </c>
      <c r="B563">
        <v>14824.13</v>
      </c>
      <c r="C563">
        <f t="shared" si="54"/>
        <v>2.7181174944966757E-3</v>
      </c>
      <c r="D563">
        <f t="shared" si="55"/>
        <v>1</v>
      </c>
      <c r="E563">
        <f t="shared" si="56"/>
        <v>2.7181174944966757E-3</v>
      </c>
      <c r="F563">
        <f t="shared" si="53"/>
        <v>4.394312927687139E-3</v>
      </c>
      <c r="G563">
        <f t="shared" si="50"/>
        <v>8.5679801442954631E-2</v>
      </c>
      <c r="H563">
        <f t="shared" si="51"/>
        <v>2.7580036392569945E-4</v>
      </c>
      <c r="I563">
        <f t="shared" si="52"/>
        <v>8.9731331397517614E-2</v>
      </c>
    </row>
    <row r="564" spans="1:9">
      <c r="A564" s="2">
        <v>44942</v>
      </c>
      <c r="B564">
        <v>14927.01</v>
      </c>
      <c r="C564">
        <f t="shared" si="54"/>
        <v>3.0036088965493929E-3</v>
      </c>
      <c r="D564">
        <f t="shared" si="55"/>
        <v>3</v>
      </c>
      <c r="E564">
        <f t="shared" si="56"/>
        <v>1.734134404963147E-3</v>
      </c>
      <c r="F564">
        <f t="shared" si="53"/>
        <v>5.518335862601538E-3</v>
      </c>
      <c r="G564">
        <f t="shared" si="50"/>
        <v>8.4737875500458928E-2</v>
      </c>
      <c r="H564">
        <f t="shared" si="51"/>
        <v>2.726119204121075E-4</v>
      </c>
      <c r="I564">
        <f t="shared" si="52"/>
        <v>8.9596762180900222E-2</v>
      </c>
    </row>
    <row r="565" spans="1:9">
      <c r="A565" s="2">
        <v>44943</v>
      </c>
      <c r="B565">
        <v>14932.93</v>
      </c>
      <c r="C565">
        <f t="shared" si="54"/>
        <v>1.7220552797850186E-4</v>
      </c>
      <c r="D565">
        <f t="shared" si="55"/>
        <v>1</v>
      </c>
      <c r="E565">
        <f t="shared" si="56"/>
        <v>1.7220552797850186E-4</v>
      </c>
      <c r="F565">
        <f t="shared" si="53"/>
        <v>5.648179059368633E-3</v>
      </c>
      <c r="G565">
        <f t="shared" si="50"/>
        <v>8.4757733107158922E-2</v>
      </c>
      <c r="H565">
        <f t="shared" si="51"/>
        <v>3.5836249433137844E-4</v>
      </c>
      <c r="I565">
        <f t="shared" si="52"/>
        <v>8.9580691344188737E-2</v>
      </c>
    </row>
    <row r="566" spans="1:9">
      <c r="A566" s="2">
        <v>44956</v>
      </c>
      <c r="B566">
        <v>15493.82</v>
      </c>
      <c r="C566">
        <f t="shared" si="54"/>
        <v>1.6013476937127385E-2</v>
      </c>
      <c r="D566">
        <f t="shared" si="55"/>
        <v>13</v>
      </c>
      <c r="E566">
        <f t="shared" si="56"/>
        <v>4.4413393996363707E-3</v>
      </c>
      <c r="F566">
        <f t="shared" si="53"/>
        <v>4.9961015867514219E-3</v>
      </c>
      <c r="G566">
        <f t="shared" si="50"/>
        <v>8.3109181893716091E-2</v>
      </c>
      <c r="H566">
        <f t="shared" si="51"/>
        <v>3.3511735956393766E-4</v>
      </c>
      <c r="I566">
        <f t="shared" si="52"/>
        <v>8.9743450529640792E-2</v>
      </c>
    </row>
    <row r="567" spans="1:9">
      <c r="A567" s="2">
        <v>44957</v>
      </c>
      <c r="B567">
        <v>15265.2</v>
      </c>
      <c r="C567">
        <f t="shared" si="54"/>
        <v>-6.4560075626069963E-3</v>
      </c>
      <c r="D567">
        <f t="shared" si="55"/>
        <v>1</v>
      </c>
      <c r="E567">
        <f t="shared" si="56"/>
        <v>-6.4560075626069963E-3</v>
      </c>
      <c r="F567">
        <f t="shared" si="53"/>
        <v>4.9494352582096267E-3</v>
      </c>
      <c r="G567">
        <f t="shared" si="50"/>
        <v>8.5126341372893211E-2</v>
      </c>
      <c r="H567">
        <f t="shared" si="51"/>
        <v>3.3877984436791515E-4</v>
      </c>
      <c r="I567">
        <f t="shared" si="52"/>
        <v>9.0469531136301365E-2</v>
      </c>
    </row>
    <row r="568" spans="1:9">
      <c r="A568" s="2">
        <v>44958</v>
      </c>
      <c r="B568">
        <v>15420.13</v>
      </c>
      <c r="C568">
        <f t="shared" si="54"/>
        <v>4.385536400778497E-3</v>
      </c>
      <c r="D568">
        <f t="shared" si="55"/>
        <v>1</v>
      </c>
      <c r="E568">
        <f t="shared" si="56"/>
        <v>4.385536400778497E-3</v>
      </c>
      <c r="F568">
        <f t="shared" si="53"/>
        <v>4.9494352582096267E-3</v>
      </c>
      <c r="G568">
        <f t="shared" si="50"/>
        <v>8.4360955617321223E-2</v>
      </c>
      <c r="H568">
        <f t="shared" si="51"/>
        <v>4.0704010785778629E-4</v>
      </c>
      <c r="I568">
        <f t="shared" si="52"/>
        <v>8.9955007444864565E-2</v>
      </c>
    </row>
    <row r="569" spans="1:9">
      <c r="A569" s="2">
        <v>44959</v>
      </c>
      <c r="B569">
        <v>15595.16</v>
      </c>
      <c r="C569">
        <f t="shared" si="54"/>
        <v>4.9017997340707964E-3</v>
      </c>
      <c r="D569">
        <f t="shared" si="55"/>
        <v>1</v>
      </c>
      <c r="E569">
        <f t="shared" si="56"/>
        <v>4.9017997340707964E-3</v>
      </c>
      <c r="F569">
        <f t="shared" si="53"/>
        <v>4.9961015867514219E-3</v>
      </c>
      <c r="G569">
        <f t="shared" si="50"/>
        <v>8.3735096023049252E-2</v>
      </c>
      <c r="H569">
        <f t="shared" si="51"/>
        <v>4.0704010785778629E-4</v>
      </c>
      <c r="I569">
        <f t="shared" si="52"/>
        <v>9.0324830818021243E-2</v>
      </c>
    </row>
    <row r="570" spans="1:9">
      <c r="A570" s="2">
        <v>44960</v>
      </c>
      <c r="B570">
        <v>15602.66</v>
      </c>
      <c r="C570">
        <f t="shared" si="54"/>
        <v>2.0881001794499955E-4</v>
      </c>
      <c r="D570">
        <f t="shared" si="55"/>
        <v>1</v>
      </c>
      <c r="E570">
        <f t="shared" si="56"/>
        <v>2.0881001794499955E-4</v>
      </c>
      <c r="F570">
        <f t="shared" si="53"/>
        <v>5.0536338952245656E-3</v>
      </c>
      <c r="G570">
        <f t="shared" ref="G570:G633" si="57">_xlfn.STDEV.S(E511:E570)*SQRT(364)</f>
        <v>8.3603513312381195E-2</v>
      </c>
      <c r="H570">
        <f t="shared" si="51"/>
        <v>4.4344457328894787E-4</v>
      </c>
      <c r="I570">
        <f t="shared" si="52"/>
        <v>9.0226179932417203E-2</v>
      </c>
    </row>
    <row r="571" spans="1:9">
      <c r="A571" s="2">
        <v>44963</v>
      </c>
      <c r="B571">
        <v>15392.82</v>
      </c>
      <c r="C571">
        <f t="shared" si="54"/>
        <v>-5.8804539510615896E-3</v>
      </c>
      <c r="D571">
        <f t="shared" si="55"/>
        <v>3</v>
      </c>
      <c r="E571">
        <f t="shared" si="56"/>
        <v>-3.3950816716026072E-3</v>
      </c>
      <c r="F571">
        <f t="shared" si="53"/>
        <v>2.9110251093299564E-3</v>
      </c>
      <c r="G571">
        <f t="shared" si="57"/>
        <v>8.4173576397409425E-2</v>
      </c>
      <c r="H571">
        <f t="shared" ref="H571:H634" si="58">MEDIAN(E452:E571)/SUM(D452:D571)*364</f>
        <v>3.7483691544906624E-4</v>
      </c>
      <c r="I571">
        <f t="shared" ref="I571:I634" si="59">_xlfn.STDEV.S(E452:E571)*SQRT(364)</f>
        <v>8.8872659883871705E-2</v>
      </c>
    </row>
    <row r="572" spans="1:9">
      <c r="A572" s="2">
        <v>44964</v>
      </c>
      <c r="B572">
        <v>15400.91</v>
      </c>
      <c r="C572">
        <f t="shared" si="54"/>
        <v>2.2819206633488835E-4</v>
      </c>
      <c r="D572">
        <f t="shared" si="55"/>
        <v>1</v>
      </c>
      <c r="E572">
        <f t="shared" si="56"/>
        <v>2.2819206633488835E-4</v>
      </c>
      <c r="F572">
        <f t="shared" si="53"/>
        <v>8.7296793524574466E-4</v>
      </c>
      <c r="G572">
        <f t="shared" si="57"/>
        <v>8.4141117611393923E-2</v>
      </c>
      <c r="H572">
        <f t="shared" si="58"/>
        <v>4.3461409474830382E-4</v>
      </c>
      <c r="I572">
        <f t="shared" si="59"/>
        <v>8.887051596774509E-2</v>
      </c>
    </row>
    <row r="573" spans="1:9">
      <c r="A573" s="2">
        <v>44965</v>
      </c>
      <c r="B573">
        <v>15618.17</v>
      </c>
      <c r="C573">
        <f t="shared" si="54"/>
        <v>6.0837627748981825E-3</v>
      </c>
      <c r="D573">
        <f t="shared" si="55"/>
        <v>1</v>
      </c>
      <c r="E573">
        <f t="shared" si="56"/>
        <v>6.0837627748981825E-3</v>
      </c>
      <c r="F573">
        <f t="shared" si="53"/>
        <v>2.9110251093299564E-3</v>
      </c>
      <c r="G573">
        <f t="shared" si="57"/>
        <v>8.4258049710858138E-2</v>
      </c>
      <c r="H573">
        <f t="shared" si="58"/>
        <v>4.3461409474830382E-4</v>
      </c>
      <c r="I573">
        <f t="shared" si="59"/>
        <v>8.946841347223615E-2</v>
      </c>
    </row>
    <row r="574" spans="1:9">
      <c r="A574" s="2">
        <v>44966</v>
      </c>
      <c r="B574">
        <v>15598.71</v>
      </c>
      <c r="C574">
        <f t="shared" si="54"/>
        <v>-5.4146165232282675E-4</v>
      </c>
      <c r="D574">
        <f t="shared" si="55"/>
        <v>1</v>
      </c>
      <c r="E574">
        <f t="shared" si="56"/>
        <v>-5.4146165232282675E-4</v>
      </c>
      <c r="F574">
        <f t="shared" si="53"/>
        <v>8.7296793524574466E-4</v>
      </c>
      <c r="G574">
        <f t="shared" si="57"/>
        <v>8.4348478344267536E-2</v>
      </c>
      <c r="H574">
        <f t="shared" si="58"/>
        <v>4.3461409474830382E-4</v>
      </c>
      <c r="I574">
        <f t="shared" si="59"/>
        <v>8.9280331800537779E-2</v>
      </c>
    </row>
    <row r="575" spans="1:9">
      <c r="A575" s="2">
        <v>44967</v>
      </c>
      <c r="B575">
        <v>15586.65</v>
      </c>
      <c r="C575">
        <f t="shared" si="54"/>
        <v>-3.3590067344747225E-4</v>
      </c>
      <c r="D575">
        <f t="shared" si="55"/>
        <v>1</v>
      </c>
      <c r="E575">
        <f t="shared" si="56"/>
        <v>-3.3590067344747225E-4</v>
      </c>
      <c r="F575">
        <f t="shared" ref="F575:F638" si="60">MEDIAN(E516:E575)/SUM(D516:D575)*364</f>
        <v>8.3720399304146949E-4</v>
      </c>
      <c r="G575">
        <f t="shared" si="57"/>
        <v>8.4135930602633427E-2</v>
      </c>
      <c r="H575">
        <f t="shared" si="58"/>
        <v>3.7893349375998496E-4</v>
      </c>
      <c r="I575">
        <f t="shared" si="59"/>
        <v>8.8363336508847923E-2</v>
      </c>
    </row>
    <row r="576" spans="1:9">
      <c r="A576" s="2">
        <v>44970</v>
      </c>
      <c r="B576">
        <v>15544.28</v>
      </c>
      <c r="C576">
        <f t="shared" si="54"/>
        <v>-1.1821727497533349E-3</v>
      </c>
      <c r="D576">
        <f t="shared" si="55"/>
        <v>3</v>
      </c>
      <c r="E576">
        <f t="shared" si="56"/>
        <v>-6.8252775529872801E-4</v>
      </c>
      <c r="F576">
        <f t="shared" si="60"/>
        <v>7.1489514802141501E-4</v>
      </c>
      <c r="G576">
        <f t="shared" si="57"/>
        <v>8.3873794056137027E-2</v>
      </c>
      <c r="H576">
        <f t="shared" si="58"/>
        <v>3.3511735956393766E-4</v>
      </c>
      <c r="I576">
        <f t="shared" si="59"/>
        <v>8.8266085037749159E-2</v>
      </c>
    </row>
    <row r="577" spans="1:9">
      <c r="A577" s="2">
        <v>44971</v>
      </c>
      <c r="B577">
        <v>15654.48</v>
      </c>
      <c r="C577">
        <f t="shared" si="54"/>
        <v>3.0680354567894893E-3</v>
      </c>
      <c r="D577">
        <f t="shared" si="55"/>
        <v>1</v>
      </c>
      <c r="E577">
        <f t="shared" si="56"/>
        <v>3.0680354567894893E-3</v>
      </c>
      <c r="F577">
        <f t="shared" si="60"/>
        <v>7.1489514802141501E-4</v>
      </c>
      <c r="G577">
        <f t="shared" si="57"/>
        <v>8.1343586771081347E-2</v>
      </c>
      <c r="H577">
        <f t="shared" si="58"/>
        <v>3.3877984436791515E-4</v>
      </c>
      <c r="I577">
        <f t="shared" si="59"/>
        <v>8.8349919910311103E-2</v>
      </c>
    </row>
    <row r="578" spans="1:9">
      <c r="A578" s="2">
        <v>44972</v>
      </c>
      <c r="B578">
        <v>15432.89</v>
      </c>
      <c r="C578">
        <f t="shared" si="54"/>
        <v>-6.1913853849233872E-3</v>
      </c>
      <c r="D578">
        <f t="shared" si="55"/>
        <v>1</v>
      </c>
      <c r="E578">
        <f t="shared" si="56"/>
        <v>-6.1913853849233872E-3</v>
      </c>
      <c r="F578">
        <f t="shared" si="60"/>
        <v>7.1489514802141501E-4</v>
      </c>
      <c r="G578">
        <f t="shared" si="57"/>
        <v>8.2194052640369553E-2</v>
      </c>
      <c r="H578">
        <f t="shared" si="58"/>
        <v>3.3877984436791515E-4</v>
      </c>
      <c r="I578">
        <f t="shared" si="59"/>
        <v>8.9025697262121145E-2</v>
      </c>
    </row>
    <row r="579" spans="1:9">
      <c r="A579" s="2">
        <v>44973</v>
      </c>
      <c r="B579">
        <v>15550.5</v>
      </c>
      <c r="C579">
        <f t="shared" ref="C579:C642" si="61">LOG(B579/B578)</f>
        <v>3.2970968858847967E-3</v>
      </c>
      <c r="D579">
        <f t="shared" si="55"/>
        <v>1</v>
      </c>
      <c r="E579">
        <f t="shared" si="56"/>
        <v>3.2970968858847967E-3</v>
      </c>
      <c r="F579">
        <f t="shared" si="60"/>
        <v>7.1489514802141501E-4</v>
      </c>
      <c r="G579">
        <f t="shared" si="57"/>
        <v>7.3233210052272554E-2</v>
      </c>
      <c r="H579">
        <f t="shared" si="58"/>
        <v>3.3877984436791515E-4</v>
      </c>
      <c r="I579">
        <f t="shared" si="59"/>
        <v>8.9181389574471498E-2</v>
      </c>
    </row>
    <row r="580" spans="1:9">
      <c r="A580" s="2">
        <v>44974</v>
      </c>
      <c r="B580">
        <v>15479.7</v>
      </c>
      <c r="C580">
        <f t="shared" si="61"/>
        <v>-1.981817885556398E-3</v>
      </c>
      <c r="D580">
        <f t="shared" ref="D580:D643" si="62">DATEDIF(A579, A580, "d")</f>
        <v>1</v>
      </c>
      <c r="E580">
        <f t="shared" ref="E580:E643" si="63">C580/SQRT(D580)</f>
        <v>-1.981817885556398E-3</v>
      </c>
      <c r="F580">
        <f t="shared" si="60"/>
        <v>6.5259696336135236E-4</v>
      </c>
      <c r="G580">
        <f t="shared" si="57"/>
        <v>7.3236286090069352E-2</v>
      </c>
      <c r="H580">
        <f t="shared" si="58"/>
        <v>3.3877984436791515E-4</v>
      </c>
      <c r="I580">
        <f t="shared" si="59"/>
        <v>8.9184751004231719E-2</v>
      </c>
    </row>
    <row r="581" spans="1:9">
      <c r="A581" s="2">
        <v>44977</v>
      </c>
      <c r="B581">
        <v>15551.23</v>
      </c>
      <c r="C581">
        <f t="shared" si="61"/>
        <v>2.0022048525738328E-3</v>
      </c>
      <c r="D581">
        <f t="shared" si="62"/>
        <v>3</v>
      </c>
      <c r="E581">
        <f t="shared" si="63"/>
        <v>1.1559735106062773E-3</v>
      </c>
      <c r="F581">
        <f t="shared" si="60"/>
        <v>6.3914135586936563E-4</v>
      </c>
      <c r="G581">
        <f t="shared" si="57"/>
        <v>6.8121952501258826E-2</v>
      </c>
      <c r="H581">
        <f t="shared" si="58"/>
        <v>3.3511735956393766E-4</v>
      </c>
      <c r="I581">
        <f t="shared" si="59"/>
        <v>8.9203946161745082E-2</v>
      </c>
    </row>
    <row r="582" spans="1:9">
      <c r="A582" s="2">
        <v>44978</v>
      </c>
      <c r="B582">
        <v>15563</v>
      </c>
      <c r="C582">
        <f t="shared" si="61"/>
        <v>3.2857289387034418E-4</v>
      </c>
      <c r="D582">
        <f t="shared" si="62"/>
        <v>1</v>
      </c>
      <c r="E582">
        <f t="shared" si="63"/>
        <v>3.2857289387034418E-4</v>
      </c>
      <c r="F582">
        <f t="shared" si="60"/>
        <v>7.1489514802141501E-4</v>
      </c>
      <c r="G582">
        <f t="shared" si="57"/>
        <v>6.81073461347734E-2</v>
      </c>
      <c r="H582">
        <f t="shared" si="58"/>
        <v>3.7893349375998496E-4</v>
      </c>
      <c r="I582">
        <f t="shared" si="59"/>
        <v>8.9074756389337012E-2</v>
      </c>
    </row>
    <row r="583" spans="1:9">
      <c r="A583" s="2">
        <v>44979</v>
      </c>
      <c r="B583">
        <v>15418.77</v>
      </c>
      <c r="C583">
        <f t="shared" si="61"/>
        <v>-4.0435872856569325E-3</v>
      </c>
      <c r="D583">
        <f t="shared" si="62"/>
        <v>1</v>
      </c>
      <c r="E583">
        <f t="shared" si="63"/>
        <v>-4.0435872856569325E-3</v>
      </c>
      <c r="F583">
        <f t="shared" si="60"/>
        <v>7.1489514802141501E-4</v>
      </c>
      <c r="G583">
        <f t="shared" si="57"/>
        <v>6.8940974905930139E-2</v>
      </c>
      <c r="H583">
        <f t="shared" si="58"/>
        <v>3.7893349375998496E-4</v>
      </c>
      <c r="I583">
        <f t="shared" si="59"/>
        <v>8.9041313565696695E-2</v>
      </c>
    </row>
    <row r="584" spans="1:9">
      <c r="A584" s="2">
        <v>44980</v>
      </c>
      <c r="B584">
        <v>15615.41</v>
      </c>
      <c r="C584">
        <f t="shared" si="61"/>
        <v>5.5036614353807132E-3</v>
      </c>
      <c r="D584">
        <f t="shared" si="62"/>
        <v>1</v>
      </c>
      <c r="E584">
        <f t="shared" si="63"/>
        <v>5.5036614353807132E-3</v>
      </c>
      <c r="F584">
        <f t="shared" si="60"/>
        <v>8.1994205504061447E-4</v>
      </c>
      <c r="G584">
        <f t="shared" si="57"/>
        <v>7.0082218846858196E-2</v>
      </c>
      <c r="H584">
        <f t="shared" si="58"/>
        <v>4.3461409474830382E-4</v>
      </c>
      <c r="I584">
        <f t="shared" si="59"/>
        <v>8.9524510419488959E-2</v>
      </c>
    </row>
    <row r="585" spans="1:9">
      <c r="A585" s="2">
        <v>44981</v>
      </c>
      <c r="B585">
        <v>15503.79</v>
      </c>
      <c r="C585">
        <f t="shared" si="61"/>
        <v>-3.1155144066046625E-3</v>
      </c>
      <c r="D585">
        <f t="shared" si="62"/>
        <v>1</v>
      </c>
      <c r="E585">
        <f t="shared" si="63"/>
        <v>-3.1155144066046625E-3</v>
      </c>
      <c r="F585">
        <f t="shared" si="60"/>
        <v>8.3720399304146949E-4</v>
      </c>
      <c r="G585">
        <f t="shared" si="57"/>
        <v>7.0529459532378658E-2</v>
      </c>
      <c r="H585">
        <f t="shared" si="58"/>
        <v>3.7893349375998496E-4</v>
      </c>
      <c r="I585">
        <f t="shared" si="59"/>
        <v>8.9476785695784405E-2</v>
      </c>
    </row>
    <row r="586" spans="1:9">
      <c r="A586" s="2">
        <v>44986</v>
      </c>
      <c r="B586">
        <v>15598.49</v>
      </c>
      <c r="C586">
        <f t="shared" si="61"/>
        <v>2.6446816459736481E-3</v>
      </c>
      <c r="D586">
        <f t="shared" si="62"/>
        <v>5</v>
      </c>
      <c r="E586">
        <f t="shared" si="63"/>
        <v>1.1827375878486219E-3</v>
      </c>
      <c r="F586">
        <f t="shared" si="60"/>
        <v>8.0337756908019798E-4</v>
      </c>
      <c r="G586">
        <f t="shared" si="57"/>
        <v>7.0293629190257501E-2</v>
      </c>
      <c r="H586">
        <f t="shared" si="58"/>
        <v>3.7082796448169655E-4</v>
      </c>
      <c r="I586">
        <f t="shared" si="59"/>
        <v>8.941834730933855E-2</v>
      </c>
    </row>
    <row r="587" spans="1:9">
      <c r="A587" s="2">
        <v>44987</v>
      </c>
      <c r="B587">
        <v>15598.72</v>
      </c>
      <c r="C587">
        <f t="shared" si="61"/>
        <v>6.403632301706025E-6</v>
      </c>
      <c r="D587">
        <f t="shared" si="62"/>
        <v>1</v>
      </c>
      <c r="E587">
        <f t="shared" si="63"/>
        <v>6.403632301706025E-6</v>
      </c>
      <c r="F587">
        <f t="shared" si="60"/>
        <v>7.0045282179876018E-4</v>
      </c>
      <c r="G587">
        <f t="shared" si="57"/>
        <v>7.0168308131018112E-2</v>
      </c>
      <c r="H587">
        <f t="shared" si="58"/>
        <v>3.7483691544906624E-4</v>
      </c>
      <c r="I587">
        <f t="shared" si="59"/>
        <v>8.881051213328732E-2</v>
      </c>
    </row>
    <row r="588" spans="1:9">
      <c r="A588" s="2">
        <v>44988</v>
      </c>
      <c r="B588">
        <v>15608.42</v>
      </c>
      <c r="C588">
        <f t="shared" si="61"/>
        <v>2.6998030643802173E-4</v>
      </c>
      <c r="D588">
        <f t="shared" si="62"/>
        <v>1</v>
      </c>
      <c r="E588">
        <f t="shared" si="63"/>
        <v>2.6998030643802173E-4</v>
      </c>
      <c r="F588">
        <f t="shared" si="60"/>
        <v>7.0045282179876018E-4</v>
      </c>
      <c r="G588">
        <f t="shared" si="57"/>
        <v>6.9071799475873746E-2</v>
      </c>
      <c r="H588">
        <f t="shared" si="58"/>
        <v>3.7483691544906624E-4</v>
      </c>
      <c r="I588">
        <f t="shared" si="59"/>
        <v>8.8803092623779042E-2</v>
      </c>
    </row>
    <row r="589" spans="1:9">
      <c r="A589" s="2">
        <v>44991</v>
      </c>
      <c r="B589">
        <v>15763.51</v>
      </c>
      <c r="C589">
        <f t="shared" si="61"/>
        <v>4.2939838194617367E-3</v>
      </c>
      <c r="D589">
        <f t="shared" si="62"/>
        <v>3</v>
      </c>
      <c r="E589">
        <f t="shared" si="63"/>
        <v>2.4791327140621312E-3</v>
      </c>
      <c r="F589">
        <f t="shared" si="60"/>
        <v>7.8746910236573867E-4</v>
      </c>
      <c r="G589">
        <f t="shared" si="57"/>
        <v>6.9299661892197106E-2</v>
      </c>
      <c r="H589">
        <f t="shared" si="58"/>
        <v>3.7082796448169655E-4</v>
      </c>
      <c r="I589">
        <f t="shared" si="59"/>
        <v>8.8625886904645373E-2</v>
      </c>
    </row>
    <row r="590" spans="1:9">
      <c r="A590" s="2">
        <v>44992</v>
      </c>
      <c r="B590">
        <v>15857.89</v>
      </c>
      <c r="C590">
        <f t="shared" si="61"/>
        <v>2.5924743949825102E-3</v>
      </c>
      <c r="D590">
        <f t="shared" si="62"/>
        <v>1</v>
      </c>
      <c r="E590">
        <f t="shared" si="63"/>
        <v>2.5924743949825102E-3</v>
      </c>
      <c r="F590">
        <f t="shared" si="60"/>
        <v>8.5533221938219426E-4</v>
      </c>
      <c r="G590">
        <f t="shared" si="57"/>
        <v>6.8806728633005868E-2</v>
      </c>
      <c r="H590">
        <f t="shared" si="58"/>
        <v>4.2531753657186949E-4</v>
      </c>
      <c r="I590">
        <f t="shared" si="59"/>
        <v>8.7418184793460432E-2</v>
      </c>
    </row>
    <row r="591" spans="1:9">
      <c r="A591" s="2">
        <v>44993</v>
      </c>
      <c r="B591">
        <v>15818.2</v>
      </c>
      <c r="C591">
        <f t="shared" si="61"/>
        <v>-1.0883386811636213E-3</v>
      </c>
      <c r="D591">
        <f t="shared" si="62"/>
        <v>1</v>
      </c>
      <c r="E591">
        <f t="shared" si="63"/>
        <v>-1.0883386811636213E-3</v>
      </c>
      <c r="F591">
        <f t="shared" si="60"/>
        <v>8.0337756908019798E-4</v>
      </c>
      <c r="G591">
        <f t="shared" si="57"/>
        <v>6.8071729818407464E-2</v>
      </c>
      <c r="H591">
        <f t="shared" si="58"/>
        <v>4.2531753657186949E-4</v>
      </c>
      <c r="I591">
        <f t="shared" si="59"/>
        <v>8.7166153551905559E-2</v>
      </c>
    </row>
    <row r="592" spans="1:9">
      <c r="A592" s="2">
        <v>44994</v>
      </c>
      <c r="B592">
        <v>15770.66</v>
      </c>
      <c r="C592">
        <f t="shared" si="61"/>
        <v>-1.3071934382606135E-3</v>
      </c>
      <c r="D592">
        <f t="shared" si="62"/>
        <v>1</v>
      </c>
      <c r="E592">
        <f t="shared" si="63"/>
        <v>-1.3071934382606135E-3</v>
      </c>
      <c r="F592">
        <f t="shared" si="60"/>
        <v>7.0045282179876018E-4</v>
      </c>
      <c r="G592">
        <f t="shared" si="57"/>
        <v>6.7113972039971756E-2</v>
      </c>
      <c r="H592">
        <f t="shared" si="58"/>
        <v>4.2991556399426807E-4</v>
      </c>
      <c r="I592">
        <f t="shared" si="59"/>
        <v>8.7203933574989581E-2</v>
      </c>
    </row>
    <row r="593" spans="1:9">
      <c r="A593" s="2">
        <v>44995</v>
      </c>
      <c r="B593">
        <v>15526.2</v>
      </c>
      <c r="C593">
        <f t="shared" si="61"/>
        <v>-6.7846926679355195E-3</v>
      </c>
      <c r="D593">
        <f t="shared" si="62"/>
        <v>1</v>
      </c>
      <c r="E593">
        <f t="shared" si="63"/>
        <v>-6.7846926679355195E-3</v>
      </c>
      <c r="F593">
        <f t="shared" si="60"/>
        <v>6.2622940928614616E-4</v>
      </c>
      <c r="G593">
        <f t="shared" si="57"/>
        <v>6.8556613499268518E-2</v>
      </c>
      <c r="H593">
        <f t="shared" si="58"/>
        <v>3.7483691544906624E-4</v>
      </c>
      <c r="I593">
        <f t="shared" si="59"/>
        <v>8.8050465638324055E-2</v>
      </c>
    </row>
    <row r="594" spans="1:9">
      <c r="A594" s="2">
        <v>44998</v>
      </c>
      <c r="B594">
        <v>15560.49</v>
      </c>
      <c r="C594">
        <f t="shared" si="61"/>
        <v>9.5809260002804582E-4</v>
      </c>
      <c r="D594">
        <f t="shared" si="62"/>
        <v>3</v>
      </c>
      <c r="E594">
        <f t="shared" si="63"/>
        <v>5.5315502053478074E-4</v>
      </c>
      <c r="F594">
        <f t="shared" si="60"/>
        <v>6.8658246889185409E-4</v>
      </c>
      <c r="G594">
        <f t="shared" si="57"/>
        <v>6.8510066743560666E-2</v>
      </c>
      <c r="H594">
        <f t="shared" si="58"/>
        <v>4.2531753657186949E-4</v>
      </c>
      <c r="I594">
        <f t="shared" si="59"/>
        <v>8.6885997391451975E-2</v>
      </c>
    </row>
    <row r="595" spans="1:9">
      <c r="A595" s="2">
        <v>44999</v>
      </c>
      <c r="B595">
        <v>15360.42</v>
      </c>
      <c r="C595">
        <f t="shared" si="61"/>
        <v>-5.6201780341004906E-3</v>
      </c>
      <c r="D595">
        <f t="shared" si="62"/>
        <v>1</v>
      </c>
      <c r="E595">
        <f t="shared" si="63"/>
        <v>-5.6201780341004906E-3</v>
      </c>
      <c r="F595">
        <f t="shared" si="60"/>
        <v>7.0045282179876018E-4</v>
      </c>
      <c r="G595">
        <f t="shared" si="57"/>
        <v>6.987804607541806E-2</v>
      </c>
      <c r="H595">
        <f t="shared" si="58"/>
        <v>3.7082796448169655E-4</v>
      </c>
      <c r="I595">
        <f t="shared" si="59"/>
        <v>8.7036104760757696E-2</v>
      </c>
    </row>
    <row r="596" spans="1:9">
      <c r="A596" s="2">
        <v>45000</v>
      </c>
      <c r="B596">
        <v>15387.59</v>
      </c>
      <c r="C596">
        <f t="shared" si="61"/>
        <v>7.6751530550697538E-4</v>
      </c>
      <c r="D596">
        <f t="shared" si="62"/>
        <v>1</v>
      </c>
      <c r="E596">
        <f t="shared" si="63"/>
        <v>7.6751530550697538E-4</v>
      </c>
      <c r="F596">
        <f t="shared" si="60"/>
        <v>8.0337756908019798E-4</v>
      </c>
      <c r="G596">
        <f t="shared" si="57"/>
        <v>6.751044730548475E-2</v>
      </c>
      <c r="H596">
        <f t="shared" si="58"/>
        <v>3.7687407259824591E-4</v>
      </c>
      <c r="I596">
        <f t="shared" si="59"/>
        <v>8.6864991996092156E-2</v>
      </c>
    </row>
    <row r="597" spans="1:9">
      <c r="A597" s="2">
        <v>45001</v>
      </c>
      <c r="B597">
        <v>15221.12</v>
      </c>
      <c r="C597">
        <f t="shared" si="61"/>
        <v>-4.7239962243971253E-3</v>
      </c>
      <c r="D597">
        <f t="shared" si="62"/>
        <v>1</v>
      </c>
      <c r="E597">
        <f t="shared" si="63"/>
        <v>-4.7239962243971253E-3</v>
      </c>
      <c r="F597">
        <f t="shared" si="60"/>
        <v>8.0337756908019798E-4</v>
      </c>
      <c r="G597">
        <f t="shared" si="57"/>
        <v>6.8135771410680487E-2</v>
      </c>
      <c r="H597">
        <f t="shared" si="58"/>
        <v>3.3693864956156779E-4</v>
      </c>
      <c r="I597">
        <f t="shared" si="59"/>
        <v>8.7165213942167127E-2</v>
      </c>
    </row>
    <row r="598" spans="1:9">
      <c r="A598" s="2">
        <v>45002</v>
      </c>
      <c r="B598">
        <v>15452.96</v>
      </c>
      <c r="C598">
        <f t="shared" si="61"/>
        <v>6.5650705760746768E-3</v>
      </c>
      <c r="D598">
        <f t="shared" si="62"/>
        <v>1</v>
      </c>
      <c r="E598">
        <f t="shared" si="63"/>
        <v>6.5650705760746768E-3</v>
      </c>
      <c r="F598">
        <f t="shared" si="60"/>
        <v>8.5533221938219426E-4</v>
      </c>
      <c r="G598">
        <f t="shared" si="57"/>
        <v>6.9784836320216898E-2</v>
      </c>
      <c r="H598">
        <f t="shared" si="58"/>
        <v>3.7687407259824591E-4</v>
      </c>
      <c r="I598">
        <f t="shared" si="59"/>
        <v>8.7023825972706442E-2</v>
      </c>
    </row>
    <row r="599" spans="1:9">
      <c r="A599" s="2">
        <v>45005</v>
      </c>
      <c r="B599">
        <v>15419.97</v>
      </c>
      <c r="C599">
        <f t="shared" si="61"/>
        <v>-9.281516468458488E-4</v>
      </c>
      <c r="D599">
        <f t="shared" si="62"/>
        <v>3</v>
      </c>
      <c r="E599">
        <f t="shared" si="63"/>
        <v>-5.3586860315524526E-4</v>
      </c>
      <c r="F599">
        <f t="shared" si="60"/>
        <v>7.8746910236573867E-4</v>
      </c>
      <c r="G599">
        <f t="shared" si="57"/>
        <v>6.8926622215333355E-2</v>
      </c>
      <c r="H599">
        <f t="shared" si="58"/>
        <v>3.3331565332972299E-4</v>
      </c>
      <c r="I599">
        <f t="shared" si="59"/>
        <v>8.7031828206243125E-2</v>
      </c>
    </row>
    <row r="600" spans="1:9">
      <c r="A600" s="2">
        <v>45006</v>
      </c>
      <c r="B600">
        <v>15513.45</v>
      </c>
      <c r="C600">
        <f t="shared" si="61"/>
        <v>2.6248615092214888E-3</v>
      </c>
      <c r="D600">
        <f t="shared" si="62"/>
        <v>1</v>
      </c>
      <c r="E600">
        <f t="shared" si="63"/>
        <v>2.6248615092214888E-3</v>
      </c>
      <c r="F600">
        <f t="shared" si="60"/>
        <v>8.5533221938219426E-4</v>
      </c>
      <c r="G600">
        <f t="shared" si="57"/>
        <v>6.9091641634484238E-2</v>
      </c>
      <c r="H600">
        <f t="shared" si="58"/>
        <v>3.728216632154691E-4</v>
      </c>
      <c r="I600">
        <f t="shared" si="59"/>
        <v>8.6933114653576699E-2</v>
      </c>
    </row>
    <row r="601" spans="1:9">
      <c r="A601" s="2">
        <v>45007</v>
      </c>
      <c r="B601">
        <v>15760.46</v>
      </c>
      <c r="C601">
        <f t="shared" si="61"/>
        <v>6.8604987840813845E-3</v>
      </c>
      <c r="D601">
        <f t="shared" si="62"/>
        <v>1</v>
      </c>
      <c r="E601">
        <f t="shared" si="63"/>
        <v>6.8604987840813845E-3</v>
      </c>
      <c r="F601">
        <f t="shared" si="60"/>
        <v>9.3215504462229809E-4</v>
      </c>
      <c r="G601">
        <f t="shared" si="57"/>
        <v>7.0689925525187713E-2</v>
      </c>
      <c r="H601">
        <f t="shared" si="58"/>
        <v>4.3225206162467172E-4</v>
      </c>
      <c r="I601">
        <f t="shared" si="59"/>
        <v>8.7581172741991897E-2</v>
      </c>
    </row>
    <row r="602" spans="1:9">
      <c r="A602" s="2">
        <v>45008</v>
      </c>
      <c r="B602">
        <v>15863.95</v>
      </c>
      <c r="C602">
        <f t="shared" si="61"/>
        <v>2.8424433134694371E-3</v>
      </c>
      <c r="D602">
        <f t="shared" si="62"/>
        <v>1</v>
      </c>
      <c r="E602">
        <f t="shared" si="63"/>
        <v>2.8424433134694371E-3</v>
      </c>
      <c r="F602">
        <f t="shared" si="60"/>
        <v>9.3215504462229809E-4</v>
      </c>
      <c r="G602">
        <f t="shared" si="57"/>
        <v>6.9304773586192525E-2</v>
      </c>
      <c r="H602">
        <f t="shared" si="58"/>
        <v>4.3225206162467172E-4</v>
      </c>
      <c r="I602">
        <f t="shared" si="59"/>
        <v>8.7490895230732155E-2</v>
      </c>
    </row>
    <row r="603" spans="1:9">
      <c r="A603" s="2">
        <v>45009</v>
      </c>
      <c r="B603">
        <v>15914.7</v>
      </c>
      <c r="C603">
        <f t="shared" si="61"/>
        <v>1.3871239774898472E-3</v>
      </c>
      <c r="D603">
        <f t="shared" si="62"/>
        <v>1</v>
      </c>
      <c r="E603">
        <f t="shared" si="63"/>
        <v>1.3871239774898472E-3</v>
      </c>
      <c r="F603">
        <f t="shared" si="60"/>
        <v>1.1003705298598242E-3</v>
      </c>
      <c r="G603">
        <f t="shared" si="57"/>
        <v>6.935813464398434E-2</v>
      </c>
      <c r="H603">
        <f t="shared" si="58"/>
        <v>4.6020592238498495E-4</v>
      </c>
      <c r="I603">
        <f t="shared" si="59"/>
        <v>8.7225826041143706E-2</v>
      </c>
    </row>
    <row r="604" spans="1:9">
      <c r="A604" s="2">
        <v>45012</v>
      </c>
      <c r="B604">
        <v>15830.31</v>
      </c>
      <c r="C604">
        <f t="shared" si="61"/>
        <v>-2.3090367691061733E-3</v>
      </c>
      <c r="D604">
        <f t="shared" si="62"/>
        <v>3</v>
      </c>
      <c r="E604">
        <f t="shared" si="63"/>
        <v>-1.333123000212193E-3</v>
      </c>
      <c r="F604">
        <f t="shared" si="60"/>
        <v>1.0785810144170553E-3</v>
      </c>
      <c r="G604">
        <f t="shared" si="57"/>
        <v>6.7640990732919751E-2</v>
      </c>
      <c r="H604">
        <f t="shared" si="58"/>
        <v>4.5525747160665177E-4</v>
      </c>
      <c r="I604">
        <f t="shared" si="59"/>
        <v>8.6908474827392015E-2</v>
      </c>
    </row>
    <row r="605" spans="1:9">
      <c r="A605" s="2">
        <v>45013</v>
      </c>
      <c r="B605">
        <v>15701.48</v>
      </c>
      <c r="C605">
        <f t="shared" si="61"/>
        <v>-3.5488292566798448E-3</v>
      </c>
      <c r="D605">
        <f t="shared" si="62"/>
        <v>1</v>
      </c>
      <c r="E605">
        <f t="shared" si="63"/>
        <v>-3.5488292566798448E-3</v>
      </c>
      <c r="F605">
        <f t="shared" si="60"/>
        <v>1.1003705298598242E-3</v>
      </c>
      <c r="G605">
        <f t="shared" si="57"/>
        <v>6.8142156134232995E-2</v>
      </c>
      <c r="H605">
        <f t="shared" si="58"/>
        <v>4.5525747160665177E-4</v>
      </c>
      <c r="I605">
        <f t="shared" si="59"/>
        <v>8.6655871916986552E-2</v>
      </c>
    </row>
    <row r="606" spans="1:9">
      <c r="A606" s="2">
        <v>45014</v>
      </c>
      <c r="B606">
        <v>15769.76</v>
      </c>
      <c r="C606">
        <f t="shared" si="61"/>
        <v>1.8844935091624239E-3</v>
      </c>
      <c r="D606">
        <f t="shared" si="62"/>
        <v>1</v>
      </c>
      <c r="E606">
        <f t="shared" si="63"/>
        <v>1.8844935091624239E-3</v>
      </c>
      <c r="F606">
        <f t="shared" si="60"/>
        <v>1.62095434769427E-3</v>
      </c>
      <c r="G606">
        <f t="shared" si="57"/>
        <v>6.5005424484188223E-2</v>
      </c>
      <c r="H606">
        <f t="shared" si="58"/>
        <v>5.0153994248699737E-4</v>
      </c>
      <c r="I606">
        <f t="shared" si="59"/>
        <v>8.5945063100881167E-2</v>
      </c>
    </row>
    <row r="607" spans="1:9">
      <c r="A607" s="2">
        <v>45015</v>
      </c>
      <c r="B607">
        <v>15849.43</v>
      </c>
      <c r="C607">
        <f t="shared" si="61"/>
        <v>2.1885642608972266E-3</v>
      </c>
      <c r="D607">
        <f t="shared" si="62"/>
        <v>1</v>
      </c>
      <c r="E607">
        <f t="shared" si="63"/>
        <v>2.1885642608972266E-3</v>
      </c>
      <c r="F607">
        <f t="shared" si="60"/>
        <v>1.62095434769427E-3</v>
      </c>
      <c r="G607">
        <f t="shared" si="57"/>
        <v>6.5039347783280896E-2</v>
      </c>
      <c r="H607">
        <f t="shared" si="58"/>
        <v>5.0153994248699737E-4</v>
      </c>
      <c r="I607">
        <f t="shared" si="59"/>
        <v>8.5978898250849686E-2</v>
      </c>
    </row>
    <row r="608" spans="1:9">
      <c r="A608" s="2">
        <v>45016</v>
      </c>
      <c r="B608">
        <v>15868.06</v>
      </c>
      <c r="C608">
        <f t="shared" si="61"/>
        <v>5.1018583931650434E-4</v>
      </c>
      <c r="D608">
        <f t="shared" si="62"/>
        <v>1</v>
      </c>
      <c r="E608">
        <f t="shared" si="63"/>
        <v>5.1018583931650434E-4</v>
      </c>
      <c r="F608">
        <f t="shared" si="60"/>
        <v>1.5419604993940044E-3</v>
      </c>
      <c r="G608">
        <f t="shared" si="57"/>
        <v>6.3362520009828796E-2</v>
      </c>
      <c r="H608">
        <f t="shared" si="58"/>
        <v>5.9204718726153587E-4</v>
      </c>
      <c r="I608">
        <f t="shared" si="59"/>
        <v>8.3398202886041634E-2</v>
      </c>
    </row>
    <row r="609" spans="1:9">
      <c r="A609" s="2">
        <v>45022</v>
      </c>
      <c r="B609">
        <v>15810.77</v>
      </c>
      <c r="C609">
        <f t="shared" si="61"/>
        <v>-1.5708129367631172E-3</v>
      </c>
      <c r="D609">
        <f t="shared" si="62"/>
        <v>6</v>
      </c>
      <c r="E609">
        <f t="shared" si="63"/>
        <v>-6.4128169607206278E-4</v>
      </c>
      <c r="F609">
        <f t="shared" si="60"/>
        <v>1.4678277830769849E-3</v>
      </c>
      <c r="G609">
        <f t="shared" si="57"/>
        <v>6.1882172987279917E-2</v>
      </c>
      <c r="H609">
        <f t="shared" si="58"/>
        <v>4.8827169004025142E-4</v>
      </c>
      <c r="I609">
        <f t="shared" si="59"/>
        <v>8.3371362517934491E-2</v>
      </c>
    </row>
    <row r="610" spans="1:9">
      <c r="A610" s="2">
        <v>45023</v>
      </c>
      <c r="B610">
        <v>15836.5</v>
      </c>
      <c r="C610">
        <f t="shared" si="61"/>
        <v>7.0618410254626965E-4</v>
      </c>
      <c r="D610">
        <f t="shared" si="62"/>
        <v>1</v>
      </c>
      <c r="E610">
        <f t="shared" si="63"/>
        <v>7.0618410254626965E-4</v>
      </c>
      <c r="F610">
        <f t="shared" si="60"/>
        <v>1.8973336911071949E-3</v>
      </c>
      <c r="G610">
        <f t="shared" si="57"/>
        <v>6.1883687667020716E-2</v>
      </c>
      <c r="H610">
        <f t="shared" si="58"/>
        <v>5.7638456325990789E-4</v>
      </c>
      <c r="I610">
        <f t="shared" si="59"/>
        <v>8.3069375230891349E-2</v>
      </c>
    </row>
    <row r="611" spans="1:9">
      <c r="A611" s="2">
        <v>45026</v>
      </c>
      <c r="B611">
        <v>15876.17</v>
      </c>
      <c r="C611">
        <f t="shared" si="61"/>
        <v>1.08653551299689E-3</v>
      </c>
      <c r="D611">
        <f t="shared" si="62"/>
        <v>3</v>
      </c>
      <c r="E611">
        <f t="shared" si="63"/>
        <v>6.2731157091284258E-4</v>
      </c>
      <c r="F611">
        <f t="shared" si="60"/>
        <v>1.8608465047397489E-3</v>
      </c>
      <c r="G611">
        <f t="shared" si="57"/>
        <v>6.1847136410565107E-2</v>
      </c>
      <c r="H611">
        <f t="shared" si="58"/>
        <v>8.0769359492066889E-4</v>
      </c>
      <c r="I611">
        <f t="shared" si="59"/>
        <v>8.2916346530799184E-2</v>
      </c>
    </row>
    <row r="612" spans="1:9">
      <c r="A612" s="2">
        <v>45027</v>
      </c>
      <c r="B612">
        <v>15913.88</v>
      </c>
      <c r="C612">
        <f t="shared" si="61"/>
        <v>1.0303382721418791E-3</v>
      </c>
      <c r="D612">
        <f t="shared" si="62"/>
        <v>1</v>
      </c>
      <c r="E612">
        <f t="shared" si="63"/>
        <v>1.0303382721418791E-3</v>
      </c>
      <c r="F612">
        <f t="shared" si="60"/>
        <v>2.0658165350333408E-3</v>
      </c>
      <c r="G612">
        <f t="shared" si="57"/>
        <v>6.0491727371988983E-2</v>
      </c>
      <c r="H612">
        <f t="shared" si="58"/>
        <v>8.0769359492066889E-4</v>
      </c>
      <c r="I612">
        <f t="shared" si="59"/>
        <v>8.1612944266238205E-2</v>
      </c>
    </row>
    <row r="613" spans="1:9">
      <c r="A613" s="2">
        <v>45028</v>
      </c>
      <c r="B613">
        <v>15932.97</v>
      </c>
      <c r="C613">
        <f t="shared" si="61"/>
        <v>5.2065950965510428E-4</v>
      </c>
      <c r="D613">
        <f t="shared" si="62"/>
        <v>1</v>
      </c>
      <c r="E613">
        <f t="shared" si="63"/>
        <v>5.2065950965510428E-4</v>
      </c>
      <c r="F613">
        <f t="shared" si="60"/>
        <v>2.0658165350333408E-3</v>
      </c>
      <c r="G613">
        <f t="shared" si="57"/>
        <v>5.994669979181446E-2</v>
      </c>
      <c r="H613">
        <f t="shared" si="58"/>
        <v>8.0769359492066889E-4</v>
      </c>
      <c r="I613">
        <f t="shared" si="59"/>
        <v>8.0776813969798883E-2</v>
      </c>
    </row>
    <row r="614" spans="1:9">
      <c r="A614" s="2">
        <v>45029</v>
      </c>
      <c r="B614">
        <v>15804.76</v>
      </c>
      <c r="C614">
        <f t="shared" si="61"/>
        <v>-3.5088330773669729E-3</v>
      </c>
      <c r="D614">
        <f t="shared" si="62"/>
        <v>1</v>
      </c>
      <c r="E614">
        <f t="shared" si="63"/>
        <v>-3.5088330773669729E-3</v>
      </c>
      <c r="F614">
        <f t="shared" si="60"/>
        <v>1.8791754278322987E-3</v>
      </c>
      <c r="G614">
        <f t="shared" si="57"/>
        <v>6.0724456357489659E-2</v>
      </c>
      <c r="H614">
        <f t="shared" si="58"/>
        <v>5.7638456325990789E-4</v>
      </c>
      <c r="I614">
        <f t="shared" si="59"/>
        <v>8.0957513672572368E-2</v>
      </c>
    </row>
    <row r="615" spans="1:9">
      <c r="A615" s="2">
        <v>45030</v>
      </c>
      <c r="B615">
        <v>15929.43</v>
      </c>
      <c r="C615">
        <f t="shared" si="61"/>
        <v>3.4123304616027854E-3</v>
      </c>
      <c r="D615">
        <f t="shared" si="62"/>
        <v>1</v>
      </c>
      <c r="E615">
        <f t="shared" si="63"/>
        <v>3.4123304616027854E-3</v>
      </c>
      <c r="F615">
        <f t="shared" si="60"/>
        <v>1.9349925197481097E-3</v>
      </c>
      <c r="G615">
        <f t="shared" si="57"/>
        <v>6.1116742290802314E-2</v>
      </c>
      <c r="H615">
        <f t="shared" si="58"/>
        <v>8.0769359492066889E-4</v>
      </c>
      <c r="I615">
        <f t="shared" si="59"/>
        <v>8.0348055391225165E-2</v>
      </c>
    </row>
    <row r="616" spans="1:9">
      <c r="A616" s="2">
        <v>45033</v>
      </c>
      <c r="B616">
        <v>15963.55</v>
      </c>
      <c r="C616">
        <f t="shared" si="61"/>
        <v>9.2924106658049093E-4</v>
      </c>
      <c r="D616">
        <f t="shared" si="62"/>
        <v>3</v>
      </c>
      <c r="E616">
        <f t="shared" si="63"/>
        <v>5.3649757993230144E-4</v>
      </c>
      <c r="F616">
        <f t="shared" si="60"/>
        <v>1.9254055658738736E-3</v>
      </c>
      <c r="G616">
        <f t="shared" si="57"/>
        <v>6.1030674661367176E-2</v>
      </c>
      <c r="H616">
        <f t="shared" si="58"/>
        <v>9.9794602932357849E-4</v>
      </c>
      <c r="I616">
        <f t="shared" si="59"/>
        <v>7.8353004134339807E-2</v>
      </c>
    </row>
    <row r="617" spans="1:9">
      <c r="A617" s="2">
        <v>45034</v>
      </c>
      <c r="B617">
        <v>15869.44</v>
      </c>
      <c r="C617">
        <f t="shared" si="61"/>
        <v>-2.5678751990401236E-3</v>
      </c>
      <c r="D617">
        <f t="shared" si="62"/>
        <v>1</v>
      </c>
      <c r="E617">
        <f t="shared" si="63"/>
        <v>-2.5678751990401236E-3</v>
      </c>
      <c r="F617">
        <f t="shared" si="60"/>
        <v>1.8679863136398819E-3</v>
      </c>
      <c r="G617">
        <f t="shared" si="57"/>
        <v>6.1165955025108458E-2</v>
      </c>
      <c r="H617">
        <f t="shared" si="58"/>
        <v>9.9794602932357849E-4</v>
      </c>
      <c r="I617">
        <f t="shared" si="59"/>
        <v>7.8505738853312412E-2</v>
      </c>
    </row>
    <row r="618" spans="1:9">
      <c r="A618" s="2">
        <v>45035</v>
      </c>
      <c r="B618">
        <v>15770.47</v>
      </c>
      <c r="C618">
        <f t="shared" si="61"/>
        <v>-2.7169650647142175E-3</v>
      </c>
      <c r="D618">
        <f t="shared" si="62"/>
        <v>1</v>
      </c>
      <c r="E618">
        <f t="shared" si="63"/>
        <v>-2.7169650647142175E-3</v>
      </c>
      <c r="F618">
        <f t="shared" si="60"/>
        <v>1.821493723425561E-3</v>
      </c>
      <c r="G618">
        <f t="shared" si="57"/>
        <v>6.1501918897876713E-2</v>
      </c>
      <c r="H618">
        <f t="shared" si="58"/>
        <v>9.9794602932357849E-4</v>
      </c>
      <c r="I618">
        <f t="shared" si="59"/>
        <v>7.6887847311404009E-2</v>
      </c>
    </row>
    <row r="619" spans="1:9">
      <c r="A619" s="2">
        <v>45036</v>
      </c>
      <c r="B619">
        <v>15707.52</v>
      </c>
      <c r="C619">
        <f t="shared" si="61"/>
        <v>-1.7370152338669266E-3</v>
      </c>
      <c r="D619">
        <f t="shared" si="62"/>
        <v>1</v>
      </c>
      <c r="E619">
        <f t="shared" si="63"/>
        <v>-1.7370152338669266E-3</v>
      </c>
      <c r="F619">
        <f t="shared" si="60"/>
        <v>1.5114266281188757E-3</v>
      </c>
      <c r="G619">
        <f t="shared" si="57"/>
        <v>5.9748345726667408E-2</v>
      </c>
      <c r="H619">
        <f t="shared" si="58"/>
        <v>8.1198983744684271E-4</v>
      </c>
      <c r="I619">
        <f t="shared" si="59"/>
        <v>7.4943061490286261E-2</v>
      </c>
    </row>
    <row r="620" spans="1:9">
      <c r="A620" s="2">
        <v>45037</v>
      </c>
      <c r="B620">
        <v>15602.99</v>
      </c>
      <c r="C620">
        <f t="shared" si="61"/>
        <v>-2.899791210808259E-3</v>
      </c>
      <c r="D620">
        <f t="shared" si="62"/>
        <v>1</v>
      </c>
      <c r="E620">
        <f t="shared" si="63"/>
        <v>-2.899791210808259E-3</v>
      </c>
      <c r="F620">
        <f t="shared" si="60"/>
        <v>1.0785810144170553E-3</v>
      </c>
      <c r="G620">
        <f t="shared" si="57"/>
        <v>6.0157794807997475E-2</v>
      </c>
      <c r="H620">
        <f t="shared" si="58"/>
        <v>8.2072091096777641E-4</v>
      </c>
      <c r="I620">
        <f t="shared" si="59"/>
        <v>7.4912359782293658E-2</v>
      </c>
    </row>
    <row r="621" spans="1:9">
      <c r="A621" s="2">
        <v>45040</v>
      </c>
      <c r="B621">
        <v>15626.87</v>
      </c>
      <c r="C621">
        <f t="shared" si="61"/>
        <v>6.6416911565586947E-4</v>
      </c>
      <c r="D621">
        <f t="shared" si="62"/>
        <v>3</v>
      </c>
      <c r="E621">
        <f t="shared" si="63"/>
        <v>3.8345821771135197E-4</v>
      </c>
      <c r="F621">
        <f t="shared" si="60"/>
        <v>1.2581520612414436E-3</v>
      </c>
      <c r="G621">
        <f t="shared" si="57"/>
        <v>6.001234317973253E-2</v>
      </c>
      <c r="H621">
        <f t="shared" si="58"/>
        <v>6.8930671440355692E-4</v>
      </c>
      <c r="I621">
        <f t="shared" si="59"/>
        <v>7.443894781317005E-2</v>
      </c>
    </row>
    <row r="622" spans="1:9">
      <c r="A622" s="2">
        <v>45041</v>
      </c>
      <c r="B622">
        <v>15370.73</v>
      </c>
      <c r="C622">
        <f t="shared" si="61"/>
        <v>-7.1775053910751946E-3</v>
      </c>
      <c r="D622">
        <f t="shared" si="62"/>
        <v>1</v>
      </c>
      <c r="E622">
        <f t="shared" si="63"/>
        <v>-7.1775053910751946E-3</v>
      </c>
      <c r="F622">
        <f t="shared" si="60"/>
        <v>1.2581520612414436E-3</v>
      </c>
      <c r="G622">
        <f t="shared" si="57"/>
        <v>6.267988874620134E-2</v>
      </c>
      <c r="H622">
        <f t="shared" si="58"/>
        <v>6.8930671440355692E-4</v>
      </c>
      <c r="I622">
        <f t="shared" si="59"/>
        <v>7.5038164606181637E-2</v>
      </c>
    </row>
    <row r="623" spans="1:9">
      <c r="A623" s="2">
        <v>45042</v>
      </c>
      <c r="B623">
        <v>15374.63</v>
      </c>
      <c r="C623">
        <f t="shared" si="61"/>
        <v>1.1017912872100452E-4</v>
      </c>
      <c r="D623">
        <f t="shared" si="62"/>
        <v>1</v>
      </c>
      <c r="E623">
        <f t="shared" si="63"/>
        <v>1.1017912872100452E-4</v>
      </c>
      <c r="F623">
        <f t="shared" si="60"/>
        <v>1.0576376937487632E-3</v>
      </c>
      <c r="G623">
        <f t="shared" si="57"/>
        <v>6.2332691885582943E-2</v>
      </c>
      <c r="H623">
        <f t="shared" si="58"/>
        <v>6.8930671440355692E-4</v>
      </c>
      <c r="I623">
        <f t="shared" si="59"/>
        <v>7.4996583323600235E-2</v>
      </c>
    </row>
    <row r="624" spans="1:9">
      <c r="A624" s="2">
        <v>45043</v>
      </c>
      <c r="B624">
        <v>15411.49</v>
      </c>
      <c r="C624">
        <f t="shared" si="61"/>
        <v>1.0399558146473604E-3</v>
      </c>
      <c r="D624">
        <f t="shared" si="62"/>
        <v>1</v>
      </c>
      <c r="E624">
        <f t="shared" si="63"/>
        <v>1.0399558146473604E-3</v>
      </c>
      <c r="F624">
        <f t="shared" si="60"/>
        <v>1.0785810144170553E-3</v>
      </c>
      <c r="G624">
        <f t="shared" si="57"/>
        <v>6.2239920455485868E-2</v>
      </c>
      <c r="H624">
        <f t="shared" si="58"/>
        <v>8.6512350201632887E-4</v>
      </c>
      <c r="I624">
        <f t="shared" si="59"/>
        <v>7.4543218321751661E-2</v>
      </c>
    </row>
    <row r="625" spans="1:9">
      <c r="A625" s="2">
        <v>45044</v>
      </c>
      <c r="B625">
        <v>15579.18</v>
      </c>
      <c r="C625">
        <f t="shared" si="61"/>
        <v>4.6999663087152104E-3</v>
      </c>
      <c r="D625">
        <f t="shared" si="62"/>
        <v>1</v>
      </c>
      <c r="E625">
        <f t="shared" si="63"/>
        <v>4.6999663087152104E-3</v>
      </c>
      <c r="F625">
        <f t="shared" si="60"/>
        <v>1.2830659634442446E-3</v>
      </c>
      <c r="G625">
        <f t="shared" si="57"/>
        <v>6.3293044334185325E-2</v>
      </c>
      <c r="H625">
        <f t="shared" si="58"/>
        <v>8.7442590526381624E-4</v>
      </c>
      <c r="I625">
        <f t="shared" si="59"/>
        <v>7.4902536977309545E-2</v>
      </c>
    </row>
    <row r="626" spans="1:9">
      <c r="A626" s="2">
        <v>45048</v>
      </c>
      <c r="B626">
        <v>15636.48</v>
      </c>
      <c r="C626">
        <f t="shared" si="61"/>
        <v>1.5943985655351937E-3</v>
      </c>
      <c r="D626">
        <f t="shared" si="62"/>
        <v>4</v>
      </c>
      <c r="E626">
        <f t="shared" si="63"/>
        <v>7.9719928276759684E-4</v>
      </c>
      <c r="F626">
        <f t="shared" si="60"/>
        <v>1.4085832859550944E-3</v>
      </c>
      <c r="G626">
        <f t="shared" si="57"/>
        <v>6.2383507071557862E-2</v>
      </c>
      <c r="H626">
        <f t="shared" si="58"/>
        <v>9.9266589160228983E-4</v>
      </c>
      <c r="I626">
        <f t="shared" si="59"/>
        <v>7.3883201242146368E-2</v>
      </c>
    </row>
    <row r="627" spans="1:9">
      <c r="A627" s="2">
        <v>45049</v>
      </c>
      <c r="B627">
        <v>15553.41</v>
      </c>
      <c r="C627">
        <f t="shared" si="61"/>
        <v>-2.3133732062403877E-3</v>
      </c>
      <c r="D627">
        <f t="shared" si="62"/>
        <v>1</v>
      </c>
      <c r="E627">
        <f t="shared" si="63"/>
        <v>-2.3133732062403877E-3</v>
      </c>
      <c r="F627">
        <f t="shared" si="60"/>
        <v>1.4085832859550944E-3</v>
      </c>
      <c r="G627">
        <f t="shared" si="57"/>
        <v>6.0526192338169242E-2</v>
      </c>
      <c r="H627">
        <f t="shared" si="58"/>
        <v>8.6054612898978739E-4</v>
      </c>
      <c r="I627">
        <f t="shared" si="59"/>
        <v>7.4001926918672786E-2</v>
      </c>
    </row>
    <row r="628" spans="1:9">
      <c r="A628" s="2">
        <v>45050</v>
      </c>
      <c r="B628">
        <v>15609.03</v>
      </c>
      <c r="C628">
        <f t="shared" si="61"/>
        <v>1.5502948250423281E-3</v>
      </c>
      <c r="D628">
        <f t="shared" si="62"/>
        <v>1</v>
      </c>
      <c r="E628">
        <f t="shared" si="63"/>
        <v>1.5502948250423281E-3</v>
      </c>
      <c r="F628">
        <f t="shared" si="60"/>
        <v>1.4085832859550944E-3</v>
      </c>
      <c r="G628">
        <f t="shared" si="57"/>
        <v>5.9689320654926284E-2</v>
      </c>
      <c r="H628">
        <f t="shared" si="58"/>
        <v>8.6054612898978739E-4</v>
      </c>
      <c r="I628">
        <f t="shared" si="59"/>
        <v>7.3235988309033537E-2</v>
      </c>
    </row>
    <row r="629" spans="1:9">
      <c r="A629" s="2">
        <v>45051</v>
      </c>
      <c r="B629">
        <v>15626.07</v>
      </c>
      <c r="C629">
        <f t="shared" si="61"/>
        <v>4.7385016893062573E-4</v>
      </c>
      <c r="D629">
        <f t="shared" si="62"/>
        <v>1</v>
      </c>
      <c r="E629">
        <f t="shared" si="63"/>
        <v>4.7385016893062573E-4</v>
      </c>
      <c r="F629">
        <f t="shared" si="60"/>
        <v>1.4085832859550944E-3</v>
      </c>
      <c r="G629">
        <f t="shared" si="57"/>
        <v>5.8461021232463779E-2</v>
      </c>
      <c r="H629">
        <f t="shared" si="58"/>
        <v>9.4759023016390313E-4</v>
      </c>
      <c r="I629">
        <f t="shared" si="59"/>
        <v>7.2673112224189165E-2</v>
      </c>
    </row>
    <row r="630" spans="1:9">
      <c r="A630" s="2">
        <v>45054</v>
      </c>
      <c r="B630">
        <v>15699.57</v>
      </c>
      <c r="C630">
        <f t="shared" si="61"/>
        <v>2.0379920727441217E-3</v>
      </c>
      <c r="D630">
        <f t="shared" si="62"/>
        <v>3</v>
      </c>
      <c r="E630">
        <f t="shared" si="63"/>
        <v>1.1766352718051421E-3</v>
      </c>
      <c r="F630">
        <f t="shared" si="60"/>
        <v>1.6598949613706379E-3</v>
      </c>
      <c r="G630">
        <f t="shared" si="57"/>
        <v>5.8531443659724146E-2</v>
      </c>
      <c r="H630">
        <f t="shared" si="58"/>
        <v>9.4759023016390313E-4</v>
      </c>
      <c r="I630">
        <f t="shared" si="59"/>
        <v>7.2538502096113858E-2</v>
      </c>
    </row>
    <row r="631" spans="1:9">
      <c r="A631" s="2">
        <v>45055</v>
      </c>
      <c r="B631">
        <v>15727.7</v>
      </c>
      <c r="C631">
        <f t="shared" si="61"/>
        <v>7.7745900541175089E-4</v>
      </c>
      <c r="D631">
        <f t="shared" si="62"/>
        <v>1</v>
      </c>
      <c r="E631">
        <f t="shared" si="63"/>
        <v>7.7745900541175089E-4</v>
      </c>
      <c r="F631">
        <f t="shared" si="60"/>
        <v>1.946679929358453E-3</v>
      </c>
      <c r="G631">
        <f t="shared" si="57"/>
        <v>5.793268195909574E-2</v>
      </c>
      <c r="H631">
        <f t="shared" si="58"/>
        <v>9.4759023016390313E-4</v>
      </c>
      <c r="I631">
        <f t="shared" si="59"/>
        <v>7.2417866380544649E-2</v>
      </c>
    </row>
    <row r="632" spans="1:9">
      <c r="A632" s="2">
        <v>45056</v>
      </c>
      <c r="B632">
        <v>15641.76</v>
      </c>
      <c r="C632">
        <f t="shared" si="61"/>
        <v>-2.379598574609388E-3</v>
      </c>
      <c r="D632">
        <f t="shared" si="62"/>
        <v>1</v>
      </c>
      <c r="E632">
        <f t="shared" si="63"/>
        <v>-2.379598574609388E-3</v>
      </c>
      <c r="F632">
        <f t="shared" si="60"/>
        <v>1.946679929358453E-3</v>
      </c>
      <c r="G632">
        <f t="shared" si="57"/>
        <v>5.8246866948873224E-2</v>
      </c>
      <c r="H632">
        <f t="shared" si="58"/>
        <v>8.2555622417375635E-4</v>
      </c>
      <c r="I632">
        <f t="shared" si="59"/>
        <v>7.2537588779039E-2</v>
      </c>
    </row>
    <row r="633" spans="1:9">
      <c r="A633" s="2">
        <v>45057</v>
      </c>
      <c r="B633">
        <v>15514.64</v>
      </c>
      <c r="C633">
        <f t="shared" si="61"/>
        <v>-3.5439152718001791E-3</v>
      </c>
      <c r="D633">
        <f t="shared" si="62"/>
        <v>1</v>
      </c>
      <c r="E633">
        <f t="shared" si="63"/>
        <v>-3.5439152718001791E-3</v>
      </c>
      <c r="F633">
        <f t="shared" si="60"/>
        <v>1.6959796344439124E-3</v>
      </c>
      <c r="G633">
        <f t="shared" si="57"/>
        <v>5.6891960858526019E-2</v>
      </c>
      <c r="H633">
        <f t="shared" si="58"/>
        <v>8.2555622417375635E-4</v>
      </c>
      <c r="I633">
        <f t="shared" si="59"/>
        <v>7.249614797246208E-2</v>
      </c>
    </row>
    <row r="634" spans="1:9">
      <c r="A634" s="2">
        <v>45058</v>
      </c>
      <c r="B634">
        <v>15502.36</v>
      </c>
      <c r="C634">
        <f t="shared" si="61"/>
        <v>-3.4388474168495106E-4</v>
      </c>
      <c r="D634">
        <f t="shared" si="62"/>
        <v>1</v>
      </c>
      <c r="E634">
        <f t="shared" si="63"/>
        <v>-3.4388474168495106E-4</v>
      </c>
      <c r="F634">
        <f t="shared" si="60"/>
        <v>1.6959796344439124E-3</v>
      </c>
      <c r="G634">
        <f t="shared" ref="G634:G697" si="64">_xlfn.STDEV.S(E575:E634)*SQRT(364)</f>
        <v>5.688508675876032E-2</v>
      </c>
      <c r="H634">
        <f t="shared" si="58"/>
        <v>6.8565958893052222E-4</v>
      </c>
      <c r="I634">
        <f t="shared" si="59"/>
        <v>7.2493970001636793E-2</v>
      </c>
    </row>
    <row r="635" spans="1:9">
      <c r="A635" s="2">
        <v>45061</v>
      </c>
      <c r="B635">
        <v>15475.05</v>
      </c>
      <c r="C635">
        <f t="shared" si="61"/>
        <v>-7.657570709498205E-4</v>
      </c>
      <c r="D635">
        <f t="shared" si="62"/>
        <v>3</v>
      </c>
      <c r="E635">
        <f t="shared" si="63"/>
        <v>-4.4211005104673824E-4</v>
      </c>
      <c r="F635">
        <f t="shared" si="60"/>
        <v>1.6598949613706379E-3</v>
      </c>
      <c r="G635">
        <f t="shared" si="64"/>
        <v>5.6888172709172929E-2</v>
      </c>
      <c r="H635">
        <f t="shared" ref="H635:H698" si="65">MEDIAN(E516:E635)/SUM(D516:D635)*364</f>
        <v>5.7638456325990789E-4</v>
      </c>
      <c r="I635">
        <f t="shared" ref="I635:I698" si="66">_xlfn.STDEV.S(E516:E635)*SQRT(364)</f>
        <v>7.2277420770408454E-2</v>
      </c>
    </row>
    <row r="636" spans="1:9">
      <c r="A636" s="2">
        <v>45062</v>
      </c>
      <c r="B636">
        <v>15673.9</v>
      </c>
      <c r="C636">
        <f t="shared" si="61"/>
        <v>5.5450107245174195E-3</v>
      </c>
      <c r="D636">
        <f t="shared" si="62"/>
        <v>1</v>
      </c>
      <c r="E636">
        <f t="shared" si="63"/>
        <v>5.5450107245174195E-3</v>
      </c>
      <c r="F636">
        <f t="shared" si="60"/>
        <v>1.946679929358453E-3</v>
      </c>
      <c r="G636">
        <f t="shared" si="64"/>
        <v>5.8553137347020473E-2</v>
      </c>
      <c r="H636">
        <f t="shared" si="65"/>
        <v>5.7638456325990789E-4</v>
      </c>
      <c r="I636">
        <f t="shared" si="66"/>
        <v>7.2552477088427852E-2</v>
      </c>
    </row>
    <row r="637" spans="1:9">
      <c r="A637" s="2">
        <v>45063</v>
      </c>
      <c r="B637">
        <v>15925.29</v>
      </c>
      <c r="C637">
        <f t="shared" si="61"/>
        <v>6.9102779671094249E-3</v>
      </c>
      <c r="D637">
        <f t="shared" si="62"/>
        <v>1</v>
      </c>
      <c r="E637">
        <f t="shared" si="63"/>
        <v>6.9102779671094249E-3</v>
      </c>
      <c r="F637">
        <f t="shared" si="60"/>
        <v>1.946679929358453E-3</v>
      </c>
      <c r="G637">
        <f t="shared" si="64"/>
        <v>6.053385009107097E-2</v>
      </c>
      <c r="H637">
        <f t="shared" si="65"/>
        <v>5.7638456325990789E-4</v>
      </c>
      <c r="I637">
        <f t="shared" si="66"/>
        <v>7.1748892321254407E-2</v>
      </c>
    </row>
    <row r="638" spans="1:9">
      <c r="A638" s="2">
        <v>45064</v>
      </c>
      <c r="B638">
        <v>16101.88</v>
      </c>
      <c r="C638">
        <f t="shared" si="61"/>
        <v>4.7892361240895005E-3</v>
      </c>
      <c r="D638">
        <f t="shared" si="62"/>
        <v>1</v>
      </c>
      <c r="E638">
        <f t="shared" si="63"/>
        <v>4.7892361240895005E-3</v>
      </c>
      <c r="F638">
        <f t="shared" si="60"/>
        <v>2.0392810164438346E-3</v>
      </c>
      <c r="G638">
        <f t="shared" si="64"/>
        <v>5.9588158823769395E-2</v>
      </c>
      <c r="H638">
        <f t="shared" si="65"/>
        <v>6.8565958893052222E-4</v>
      </c>
      <c r="I638">
        <f t="shared" si="66"/>
        <v>7.1662946390880403E-2</v>
      </c>
    </row>
    <row r="639" spans="1:9">
      <c r="A639" s="2">
        <v>45065</v>
      </c>
      <c r="B639">
        <v>16174.92</v>
      </c>
      <c r="C639">
        <f t="shared" si="61"/>
        <v>1.9655556377419663E-3</v>
      </c>
      <c r="D639">
        <f t="shared" si="62"/>
        <v>1</v>
      </c>
      <c r="E639">
        <f t="shared" si="63"/>
        <v>1.9655556377419663E-3</v>
      </c>
      <c r="F639">
        <f t="shared" ref="F639:F702" si="67">MEDIAN(E580:E639)/SUM(D580:D639)*364</f>
        <v>2.0392810164438346E-3</v>
      </c>
      <c r="G639">
        <f t="shared" si="64"/>
        <v>5.9254486246016633E-2</v>
      </c>
      <c r="H639">
        <f t="shared" si="65"/>
        <v>6.8565958893052222E-4</v>
      </c>
      <c r="I639">
        <f t="shared" si="66"/>
        <v>6.6410975760686553E-2</v>
      </c>
    </row>
    <row r="640" spans="1:9">
      <c r="A640" s="2">
        <v>45068</v>
      </c>
      <c r="B640">
        <v>16180.89</v>
      </c>
      <c r="C640">
        <f t="shared" si="61"/>
        <v>1.6026414337242623E-4</v>
      </c>
      <c r="D640">
        <f t="shared" si="62"/>
        <v>3</v>
      </c>
      <c r="E640">
        <f t="shared" si="63"/>
        <v>9.2528546317515063E-5</v>
      </c>
      <c r="F640">
        <f t="shared" si="67"/>
        <v>1.995892058647157E-3</v>
      </c>
      <c r="G640">
        <f t="shared" si="64"/>
        <v>5.9001555254074314E-2</v>
      </c>
      <c r="H640">
        <f t="shared" si="65"/>
        <v>5.7638456325990789E-4</v>
      </c>
      <c r="I640">
        <f t="shared" si="66"/>
        <v>6.6255250203287014E-2</v>
      </c>
    </row>
    <row r="641" spans="1:9">
      <c r="A641" s="2">
        <v>45069</v>
      </c>
      <c r="B641">
        <v>16188.03</v>
      </c>
      <c r="C641">
        <f t="shared" si="61"/>
        <v>1.9159506409743309E-4</v>
      </c>
      <c r="D641">
        <f t="shared" si="62"/>
        <v>1</v>
      </c>
      <c r="E641">
        <f t="shared" si="63"/>
        <v>1.9159506409743309E-4</v>
      </c>
      <c r="F641">
        <f t="shared" si="67"/>
        <v>1.946679929358453E-3</v>
      </c>
      <c r="G641">
        <f t="shared" si="64"/>
        <v>5.8957110133728174E-2</v>
      </c>
      <c r="H641">
        <f t="shared" si="65"/>
        <v>4.8827169004025142E-4</v>
      </c>
      <c r="I641">
        <f t="shared" si="66"/>
        <v>6.3439957670719957E-2</v>
      </c>
    </row>
    <row r="642" spans="1:9">
      <c r="A642" s="2">
        <v>45070</v>
      </c>
      <c r="B642">
        <v>16159.32</v>
      </c>
      <c r="C642">
        <f t="shared" si="61"/>
        <v>-7.7091927774571218E-4</v>
      </c>
      <c r="D642">
        <f t="shared" si="62"/>
        <v>1</v>
      </c>
      <c r="E642">
        <f t="shared" si="63"/>
        <v>-7.7091927774571218E-4</v>
      </c>
      <c r="F642">
        <f t="shared" si="67"/>
        <v>1.946679929358453E-3</v>
      </c>
      <c r="G642">
        <f t="shared" si="64"/>
        <v>5.9007387986835455E-2</v>
      </c>
      <c r="H642">
        <f t="shared" si="65"/>
        <v>4.8827169004025142E-4</v>
      </c>
      <c r="I642">
        <f t="shared" si="66"/>
        <v>6.3458829701249192E-2</v>
      </c>
    </row>
    <row r="643" spans="1:9">
      <c r="A643" s="2">
        <v>45071</v>
      </c>
      <c r="B643">
        <v>16292</v>
      </c>
      <c r="C643">
        <f t="shared" ref="C643:C706" si="68">LOG(B643/B642)</f>
        <v>3.5513201277003093E-3</v>
      </c>
      <c r="D643">
        <f t="shared" si="62"/>
        <v>1</v>
      </c>
      <c r="E643">
        <f t="shared" si="63"/>
        <v>3.5513201277003093E-3</v>
      </c>
      <c r="F643">
        <f t="shared" si="67"/>
        <v>2.0392810164438346E-3</v>
      </c>
      <c r="G643">
        <f t="shared" si="64"/>
        <v>5.8595996995665256E-2</v>
      </c>
      <c r="H643">
        <f t="shared" si="65"/>
        <v>5.7638456325990789E-4</v>
      </c>
      <c r="I643">
        <f t="shared" si="66"/>
        <v>6.3714876077897525E-2</v>
      </c>
    </row>
    <row r="644" spans="1:9">
      <c r="A644" s="2">
        <v>45072</v>
      </c>
      <c r="B644">
        <v>16505.05</v>
      </c>
      <c r="C644">
        <f t="shared" si="68"/>
        <v>5.6424428955815899E-3</v>
      </c>
      <c r="D644">
        <f t="shared" ref="D644:D707" si="69">DATEDIF(A643, A644, "d")</f>
        <v>1</v>
      </c>
      <c r="E644">
        <f t="shared" ref="E644:E707" si="70">C644/SQRT(D644)</f>
        <v>5.6424428955815899E-3</v>
      </c>
      <c r="F644">
        <f t="shared" si="67"/>
        <v>2.0392810164438346E-3</v>
      </c>
      <c r="G644">
        <f t="shared" si="64"/>
        <v>5.8672492202223078E-2</v>
      </c>
      <c r="H644">
        <f t="shared" si="65"/>
        <v>6.8565958893052222E-4</v>
      </c>
      <c r="I644">
        <f t="shared" si="66"/>
        <v>6.4357587746869366E-2</v>
      </c>
    </row>
    <row r="645" spans="1:9">
      <c r="A645" s="2">
        <v>45075</v>
      </c>
      <c r="B645">
        <v>16636.3</v>
      </c>
      <c r="C645">
        <f t="shared" si="68"/>
        <v>3.439899023762336E-3</v>
      </c>
      <c r="D645">
        <f t="shared" si="69"/>
        <v>3</v>
      </c>
      <c r="E645">
        <f t="shared" si="70"/>
        <v>1.9860266273543157E-3</v>
      </c>
      <c r="F645">
        <f t="shared" si="67"/>
        <v>2.0468360670734876E-3</v>
      </c>
      <c r="G645">
        <f t="shared" si="64"/>
        <v>5.8164439594170128E-2</v>
      </c>
      <c r="H645">
        <f t="shared" si="65"/>
        <v>8.2555622417375635E-4</v>
      </c>
      <c r="I645">
        <f t="shared" si="66"/>
        <v>6.437975183457835E-2</v>
      </c>
    </row>
    <row r="646" spans="1:9">
      <c r="A646" s="2">
        <v>45076</v>
      </c>
      <c r="B646">
        <v>16622.740000000002</v>
      </c>
      <c r="C646">
        <f t="shared" si="68"/>
        <v>-3.541312978914379E-4</v>
      </c>
      <c r="D646">
        <f t="shared" si="69"/>
        <v>1</v>
      </c>
      <c r="E646">
        <f t="shared" si="70"/>
        <v>-3.541312978914379E-4</v>
      </c>
      <c r="F646">
        <f t="shared" si="67"/>
        <v>2.0845983723648087E-3</v>
      </c>
      <c r="G646">
        <f t="shared" si="64"/>
        <v>5.8163404553769338E-2</v>
      </c>
      <c r="H646">
        <f t="shared" si="65"/>
        <v>6.8565958893052222E-4</v>
      </c>
      <c r="I646">
        <f t="shared" si="66"/>
        <v>6.4251441759359693E-2</v>
      </c>
    </row>
    <row r="647" spans="1:9">
      <c r="A647" s="2">
        <v>45077</v>
      </c>
      <c r="B647">
        <v>16578.96</v>
      </c>
      <c r="C647">
        <f t="shared" si="68"/>
        <v>-1.1453283077333073E-3</v>
      </c>
      <c r="D647">
        <f t="shared" si="69"/>
        <v>1</v>
      </c>
      <c r="E647">
        <f t="shared" si="70"/>
        <v>-1.1453283077333073E-3</v>
      </c>
      <c r="F647">
        <f t="shared" si="67"/>
        <v>2.0845983723648087E-3</v>
      </c>
      <c r="G647">
        <f t="shared" si="64"/>
        <v>5.8279957834345017E-2</v>
      </c>
      <c r="H647">
        <f t="shared" si="65"/>
        <v>5.7638456325990789E-4</v>
      </c>
      <c r="I647">
        <f t="shared" si="66"/>
        <v>6.423818799603942E-2</v>
      </c>
    </row>
    <row r="648" spans="1:9">
      <c r="A648" s="2">
        <v>45078</v>
      </c>
      <c r="B648">
        <v>16512.650000000001</v>
      </c>
      <c r="C648">
        <f t="shared" si="68"/>
        <v>-1.7405079801054047E-3</v>
      </c>
      <c r="D648">
        <f t="shared" si="69"/>
        <v>1</v>
      </c>
      <c r="E648">
        <f t="shared" si="70"/>
        <v>-1.7405079801054047E-3</v>
      </c>
      <c r="F648">
        <f t="shared" si="67"/>
        <v>2.0845983723648087E-3</v>
      </c>
      <c r="G648">
        <f t="shared" si="64"/>
        <v>5.8512427675462234E-2</v>
      </c>
      <c r="H648">
        <f t="shared" si="65"/>
        <v>4.8827169004025142E-4</v>
      </c>
      <c r="I648">
        <f t="shared" si="66"/>
        <v>6.3762317479894776E-2</v>
      </c>
    </row>
    <row r="649" spans="1:9">
      <c r="A649" s="2">
        <v>45079</v>
      </c>
      <c r="B649">
        <v>16706.91</v>
      </c>
      <c r="C649">
        <f t="shared" si="68"/>
        <v>5.0793573270028931E-3</v>
      </c>
      <c r="D649">
        <f t="shared" si="69"/>
        <v>1</v>
      </c>
      <c r="E649">
        <f t="shared" si="70"/>
        <v>5.0793573270028931E-3</v>
      </c>
      <c r="F649">
        <f t="shared" si="67"/>
        <v>2.1319756081003725E-3</v>
      </c>
      <c r="G649">
        <f t="shared" si="64"/>
        <v>5.9441364149279426E-2</v>
      </c>
      <c r="H649">
        <f t="shared" si="65"/>
        <v>5.7638456325990789E-4</v>
      </c>
      <c r="I649">
        <f t="shared" si="66"/>
        <v>6.4308394572405461E-2</v>
      </c>
    </row>
    <row r="650" spans="1:9">
      <c r="A650" s="2">
        <v>45082</v>
      </c>
      <c r="B650">
        <v>16714.43</v>
      </c>
      <c r="C650">
        <f t="shared" si="68"/>
        <v>1.9543767898165055E-4</v>
      </c>
      <c r="D650">
        <f t="shared" si="69"/>
        <v>3</v>
      </c>
      <c r="E650">
        <f t="shared" si="70"/>
        <v>1.1283599656985161E-4</v>
      </c>
      <c r="F650">
        <f t="shared" si="67"/>
        <v>1.9899394833441963E-3</v>
      </c>
      <c r="G650">
        <f t="shared" si="64"/>
        <v>5.9186660833517819E-2</v>
      </c>
      <c r="H650">
        <f t="shared" si="65"/>
        <v>5.7638456325990789E-4</v>
      </c>
      <c r="I650">
        <f t="shared" si="66"/>
        <v>6.3907428030051866E-2</v>
      </c>
    </row>
    <row r="651" spans="1:9">
      <c r="A651" s="2">
        <v>45083</v>
      </c>
      <c r="B651">
        <v>16761.66</v>
      </c>
      <c r="C651">
        <f t="shared" si="68"/>
        <v>1.2254562578826718E-3</v>
      </c>
      <c r="D651">
        <f t="shared" si="69"/>
        <v>1</v>
      </c>
      <c r="E651">
        <f t="shared" si="70"/>
        <v>1.2254562578826718E-3</v>
      </c>
      <c r="F651">
        <f t="shared" si="67"/>
        <v>2.0845983723648087E-3</v>
      </c>
      <c r="G651">
        <f t="shared" si="64"/>
        <v>5.9115426032074675E-2</v>
      </c>
      <c r="H651">
        <f t="shared" si="65"/>
        <v>5.7638456325990789E-4</v>
      </c>
      <c r="I651">
        <f t="shared" si="66"/>
        <v>6.3500486120367947E-2</v>
      </c>
    </row>
    <row r="652" spans="1:9">
      <c r="A652" s="2">
        <v>45084</v>
      </c>
      <c r="B652">
        <v>16922.48</v>
      </c>
      <c r="C652">
        <f t="shared" si="68"/>
        <v>4.1469824829387771E-3</v>
      </c>
      <c r="D652">
        <f t="shared" si="69"/>
        <v>1</v>
      </c>
      <c r="E652">
        <f t="shared" si="70"/>
        <v>4.1469824829387771E-3</v>
      </c>
      <c r="F652">
        <f t="shared" si="67"/>
        <v>2.1378065589434201E-3</v>
      </c>
      <c r="G652">
        <f t="shared" si="64"/>
        <v>5.9677094692397362E-2</v>
      </c>
      <c r="H652">
        <f t="shared" si="65"/>
        <v>5.7638456325990789E-4</v>
      </c>
      <c r="I652">
        <f t="shared" si="66"/>
        <v>6.332745903001942E-2</v>
      </c>
    </row>
    <row r="653" spans="1:9">
      <c r="A653" s="2">
        <v>45085</v>
      </c>
      <c r="B653">
        <v>16733.689999999999</v>
      </c>
      <c r="C653">
        <f t="shared" si="68"/>
        <v>-4.8722902932604294E-3</v>
      </c>
      <c r="D653">
        <f t="shared" si="69"/>
        <v>1</v>
      </c>
      <c r="E653">
        <f t="shared" si="70"/>
        <v>-4.8722902932604294E-3</v>
      </c>
      <c r="F653">
        <f t="shared" si="67"/>
        <v>2.1378065589434201E-3</v>
      </c>
      <c r="G653">
        <f t="shared" si="64"/>
        <v>5.8414561200598819E-2</v>
      </c>
      <c r="H653">
        <f t="shared" si="65"/>
        <v>4.8827169004025142E-4</v>
      </c>
      <c r="I653">
        <f t="shared" si="66"/>
        <v>6.3648134319274852E-2</v>
      </c>
    </row>
    <row r="654" spans="1:9">
      <c r="A654" s="2">
        <v>45086</v>
      </c>
      <c r="B654">
        <v>16886.400000000001</v>
      </c>
      <c r="C654">
        <f t="shared" si="68"/>
        <v>3.9453532959103366E-3</v>
      </c>
      <c r="D654">
        <f t="shared" si="69"/>
        <v>1</v>
      </c>
      <c r="E654">
        <f t="shared" si="70"/>
        <v>3.9453532959103366E-3</v>
      </c>
      <c r="F654">
        <f t="shared" si="67"/>
        <v>2.1863930716466799E-3</v>
      </c>
      <c r="G654">
        <f t="shared" si="64"/>
        <v>5.9025863630313077E-2</v>
      </c>
      <c r="H654">
        <f t="shared" si="65"/>
        <v>5.7638456325990789E-4</v>
      </c>
      <c r="I654">
        <f t="shared" si="66"/>
        <v>6.392470718683943E-2</v>
      </c>
    </row>
    <row r="655" spans="1:9">
      <c r="A655" s="2">
        <v>45089</v>
      </c>
      <c r="B655">
        <v>16955.37</v>
      </c>
      <c r="C655">
        <f t="shared" si="68"/>
        <v>1.770198892511224E-3</v>
      </c>
      <c r="D655">
        <f t="shared" si="69"/>
        <v>3</v>
      </c>
      <c r="E655">
        <f t="shared" si="70"/>
        <v>1.0220248071105326E-3</v>
      </c>
      <c r="F655">
        <f t="shared" si="67"/>
        <v>2.3534807272646251E-3</v>
      </c>
      <c r="G655">
        <f t="shared" si="64"/>
        <v>5.696490943543548E-2</v>
      </c>
      <c r="H655">
        <f t="shared" si="65"/>
        <v>6.8565958893052222E-4</v>
      </c>
      <c r="I655">
        <f t="shared" si="66"/>
        <v>6.3937942975885287E-2</v>
      </c>
    </row>
    <row r="656" spans="1:9">
      <c r="A656" s="2">
        <v>45090</v>
      </c>
      <c r="B656">
        <v>17216.599999999999</v>
      </c>
      <c r="C656">
        <f t="shared" si="68"/>
        <v>6.6401180607719218E-3</v>
      </c>
      <c r="D656">
        <f t="shared" si="69"/>
        <v>1</v>
      </c>
      <c r="E656">
        <f t="shared" si="70"/>
        <v>6.6401180607719218E-3</v>
      </c>
      <c r="F656">
        <f t="shared" si="67"/>
        <v>2.3534807272646251E-3</v>
      </c>
      <c r="G656">
        <f t="shared" si="64"/>
        <v>5.8830870067797664E-2</v>
      </c>
      <c r="H656">
        <f t="shared" si="65"/>
        <v>8.2555622417375635E-4</v>
      </c>
      <c r="I656">
        <f t="shared" si="66"/>
        <v>6.3470786078233962E-2</v>
      </c>
    </row>
    <row r="657" spans="1:9">
      <c r="A657" s="2">
        <v>45091</v>
      </c>
      <c r="B657">
        <v>17238.14</v>
      </c>
      <c r="C657">
        <f t="shared" si="68"/>
        <v>5.4301407347218859E-4</v>
      </c>
      <c r="D657">
        <f t="shared" si="69"/>
        <v>1</v>
      </c>
      <c r="E657">
        <f t="shared" si="70"/>
        <v>5.4301407347218859E-4</v>
      </c>
      <c r="F657">
        <f t="shared" si="67"/>
        <v>2.3666585253119521E-3</v>
      </c>
      <c r="G657">
        <f t="shared" si="64"/>
        <v>5.7203650773479109E-2</v>
      </c>
      <c r="H657">
        <f t="shared" si="65"/>
        <v>9.4759023016390313E-4</v>
      </c>
      <c r="I657">
        <f t="shared" si="66"/>
        <v>6.3203321926000866E-2</v>
      </c>
    </row>
    <row r="658" spans="1:9">
      <c r="A658" s="2">
        <v>45092</v>
      </c>
      <c r="B658">
        <v>17334.98</v>
      </c>
      <c r="C658">
        <f t="shared" si="68"/>
        <v>2.4329414075028358E-3</v>
      </c>
      <c r="D658">
        <f t="shared" si="69"/>
        <v>1</v>
      </c>
      <c r="E658">
        <f t="shared" si="70"/>
        <v>2.4329414075028358E-3</v>
      </c>
      <c r="F658">
        <f t="shared" si="67"/>
        <v>2.3666585253119521E-3</v>
      </c>
      <c r="G658">
        <f t="shared" si="64"/>
        <v>5.5541839788470097E-2</v>
      </c>
      <c r="H658">
        <f t="shared" si="65"/>
        <v>9.9266589160228983E-4</v>
      </c>
      <c r="I658">
        <f t="shared" si="66"/>
        <v>6.3118914562832737E-2</v>
      </c>
    </row>
    <row r="659" spans="1:9">
      <c r="A659" s="2">
        <v>45093</v>
      </c>
      <c r="B659">
        <v>17288.91</v>
      </c>
      <c r="C659">
        <f t="shared" si="68"/>
        <v>-1.1557314090942913E-3</v>
      </c>
      <c r="D659">
        <f t="shared" si="69"/>
        <v>1</v>
      </c>
      <c r="E659">
        <f t="shared" si="70"/>
        <v>-1.1557314090942913E-3</v>
      </c>
      <c r="F659">
        <f t="shared" si="67"/>
        <v>2.4204462190690421E-3</v>
      </c>
      <c r="G659">
        <f t="shared" si="64"/>
        <v>5.5653988970798603E-2</v>
      </c>
      <c r="H659">
        <f t="shared" si="65"/>
        <v>9.4759023016390313E-4</v>
      </c>
      <c r="I659">
        <f t="shared" si="66"/>
        <v>6.2774427847488767E-2</v>
      </c>
    </row>
    <row r="660" spans="1:9">
      <c r="A660" s="2">
        <v>45096</v>
      </c>
      <c r="B660">
        <v>17274.560000000001</v>
      </c>
      <c r="C660">
        <f t="shared" si="68"/>
        <v>-3.6061924184086017E-4</v>
      </c>
      <c r="D660">
        <f t="shared" si="69"/>
        <v>3</v>
      </c>
      <c r="E660">
        <f t="shared" si="70"/>
        <v>-2.0820361635177939E-4</v>
      </c>
      <c r="F660">
        <f t="shared" si="67"/>
        <v>2.183012454662413E-3</v>
      </c>
      <c r="G660">
        <f t="shared" si="64"/>
        <v>5.5511713157935939E-2</v>
      </c>
      <c r="H660">
        <f t="shared" si="65"/>
        <v>9.4759023016390313E-4</v>
      </c>
      <c r="I660">
        <f t="shared" si="66"/>
        <v>6.2685871684496491E-2</v>
      </c>
    </row>
    <row r="661" spans="1:9">
      <c r="A661" s="2">
        <v>45097</v>
      </c>
      <c r="B661">
        <v>17184.91</v>
      </c>
      <c r="C661">
        <f t="shared" si="68"/>
        <v>-2.2597322677266347E-3</v>
      </c>
      <c r="D661">
        <f t="shared" si="69"/>
        <v>1</v>
      </c>
      <c r="E661">
        <f t="shared" si="70"/>
        <v>-2.2597322677266347E-3</v>
      </c>
      <c r="F661">
        <f t="shared" si="67"/>
        <v>2.1378065589434201E-3</v>
      </c>
      <c r="G661">
        <f t="shared" si="64"/>
        <v>5.3819433026472234E-2</v>
      </c>
      <c r="H661">
        <f t="shared" si="65"/>
        <v>9.4759023016390313E-4</v>
      </c>
      <c r="I661">
        <f t="shared" si="66"/>
        <v>6.262766919350865E-2</v>
      </c>
    </row>
    <row r="662" spans="1:9">
      <c r="A662" s="2">
        <v>45098</v>
      </c>
      <c r="B662">
        <v>17202.400000000001</v>
      </c>
      <c r="C662">
        <f t="shared" si="68"/>
        <v>4.4177989749598801E-4</v>
      </c>
      <c r="D662">
        <f t="shared" si="69"/>
        <v>1</v>
      </c>
      <c r="E662">
        <f t="shared" si="70"/>
        <v>4.4177989749598801E-4</v>
      </c>
      <c r="F662">
        <f t="shared" si="67"/>
        <v>2.0845983723648087E-3</v>
      </c>
      <c r="G662">
        <f t="shared" si="64"/>
        <v>5.3520885661201625E-2</v>
      </c>
      <c r="H662">
        <f t="shared" si="65"/>
        <v>8.8171784174414646E-4</v>
      </c>
      <c r="I662">
        <f t="shared" si="66"/>
        <v>6.1736008010431422E-2</v>
      </c>
    </row>
    <row r="663" spans="1:9">
      <c r="A663" s="2">
        <v>45103</v>
      </c>
      <c r="B663">
        <v>17059.240000000002</v>
      </c>
      <c r="C663">
        <f t="shared" si="68"/>
        <v>-3.6293627432374977E-3</v>
      </c>
      <c r="D663">
        <f t="shared" si="69"/>
        <v>5</v>
      </c>
      <c r="E663">
        <f t="shared" si="70"/>
        <v>-1.6231003617768319E-3</v>
      </c>
      <c r="F663">
        <f t="shared" si="67"/>
        <v>1.9052612074572095E-3</v>
      </c>
      <c r="G663">
        <f t="shared" si="64"/>
        <v>5.3740141812869797E-2</v>
      </c>
      <c r="H663">
        <f t="shared" si="65"/>
        <v>8.6344389683753217E-4</v>
      </c>
      <c r="I663">
        <f t="shared" si="66"/>
        <v>6.1827640181728372E-2</v>
      </c>
    </row>
    <row r="664" spans="1:9">
      <c r="A664" s="2">
        <v>45104</v>
      </c>
      <c r="B664">
        <v>16887.900000000001</v>
      </c>
      <c r="C664">
        <f t="shared" si="68"/>
        <v>-4.3840304907314083E-3</v>
      </c>
      <c r="D664">
        <f t="shared" si="69"/>
        <v>1</v>
      </c>
      <c r="E664">
        <f t="shared" si="70"/>
        <v>-4.3840304907314083E-3</v>
      </c>
      <c r="F664">
        <f t="shared" si="67"/>
        <v>1.946679929358453E-3</v>
      </c>
      <c r="G664">
        <f t="shared" si="64"/>
        <v>5.4891771779727573E-2</v>
      </c>
      <c r="H664">
        <f t="shared" si="65"/>
        <v>8.6344389683753217E-4</v>
      </c>
      <c r="I664">
        <f t="shared" si="66"/>
        <v>6.1348440928887082E-2</v>
      </c>
    </row>
    <row r="665" spans="1:9">
      <c r="A665" s="2">
        <v>45105</v>
      </c>
      <c r="B665">
        <v>16935.63</v>
      </c>
      <c r="C665">
        <f t="shared" si="68"/>
        <v>1.2257082203222449E-3</v>
      </c>
      <c r="D665">
        <f t="shared" si="69"/>
        <v>1</v>
      </c>
      <c r="E665">
        <f t="shared" si="70"/>
        <v>1.2257082203222449E-3</v>
      </c>
      <c r="F665">
        <f t="shared" si="67"/>
        <v>2.0392810164438346E-3</v>
      </c>
      <c r="G665">
        <f t="shared" si="64"/>
        <v>5.4004209708104982E-2</v>
      </c>
      <c r="H665">
        <f t="shared" si="65"/>
        <v>9.3766781937684664E-4</v>
      </c>
      <c r="I665">
        <f t="shared" si="66"/>
        <v>6.1261940205552409E-2</v>
      </c>
    </row>
    <row r="666" spans="1:9">
      <c r="A666" s="2">
        <v>45106</v>
      </c>
      <c r="B666">
        <v>16942.3</v>
      </c>
      <c r="C666">
        <f t="shared" si="68"/>
        <v>1.7101069821696651E-4</v>
      </c>
      <c r="D666">
        <f t="shared" si="69"/>
        <v>1</v>
      </c>
      <c r="E666">
        <f t="shared" si="70"/>
        <v>1.7101069821696651E-4</v>
      </c>
      <c r="F666">
        <f t="shared" si="67"/>
        <v>1.946679929358453E-3</v>
      </c>
      <c r="G666">
        <f t="shared" si="64"/>
        <v>5.3901693250604933E-2</v>
      </c>
      <c r="H666">
        <f t="shared" si="65"/>
        <v>9.3766781937684664E-4</v>
      </c>
      <c r="I666">
        <f t="shared" si="66"/>
        <v>5.9461881522215279E-2</v>
      </c>
    </row>
    <row r="667" spans="1:9">
      <c r="A667" s="2">
        <v>45107</v>
      </c>
      <c r="B667">
        <v>16915.54</v>
      </c>
      <c r="C667">
        <f t="shared" si="68"/>
        <v>-6.8650113271617925E-4</v>
      </c>
      <c r="D667">
        <f t="shared" si="69"/>
        <v>1</v>
      </c>
      <c r="E667">
        <f t="shared" si="70"/>
        <v>-6.8650113271617925E-4</v>
      </c>
      <c r="F667">
        <f t="shared" si="67"/>
        <v>1.8113551314091706E-3</v>
      </c>
      <c r="G667">
        <f t="shared" si="64"/>
        <v>5.3807913614342985E-2</v>
      </c>
      <c r="H667">
        <f t="shared" si="65"/>
        <v>8.7248519418661622E-4</v>
      </c>
      <c r="I667">
        <f t="shared" si="66"/>
        <v>5.9437224633306383E-2</v>
      </c>
    </row>
    <row r="668" spans="1:9">
      <c r="A668" s="2">
        <v>45110</v>
      </c>
      <c r="B668">
        <v>17084.2</v>
      </c>
      <c r="C668">
        <f t="shared" si="68"/>
        <v>4.3087804878444427E-3</v>
      </c>
      <c r="D668">
        <f t="shared" si="69"/>
        <v>3</v>
      </c>
      <c r="E668">
        <f t="shared" si="70"/>
        <v>2.487675574535996E-3</v>
      </c>
      <c r="F668">
        <f t="shared" si="67"/>
        <v>1.7728156605281247E-3</v>
      </c>
      <c r="G668">
        <f t="shared" si="64"/>
        <v>5.404322796693399E-2</v>
      </c>
      <c r="H668">
        <f t="shared" si="65"/>
        <v>8.6344389683753217E-4</v>
      </c>
      <c r="I668">
        <f t="shared" si="66"/>
        <v>5.8650032538569812E-2</v>
      </c>
    </row>
    <row r="669" spans="1:9">
      <c r="A669" s="2">
        <v>45111</v>
      </c>
      <c r="B669">
        <v>17140.77</v>
      </c>
      <c r="C669">
        <f t="shared" si="68"/>
        <v>1.4356805113273229E-3</v>
      </c>
      <c r="D669">
        <f t="shared" si="69"/>
        <v>1</v>
      </c>
      <c r="E669">
        <f t="shared" si="70"/>
        <v>1.4356805113273229E-3</v>
      </c>
      <c r="F669">
        <f t="shared" si="67"/>
        <v>2.0337164213775597E-3</v>
      </c>
      <c r="G669">
        <f t="shared" si="64"/>
        <v>5.4020601794310105E-2</v>
      </c>
      <c r="H669">
        <f t="shared" si="65"/>
        <v>9.2795105440921085E-4</v>
      </c>
      <c r="I669">
        <f t="shared" si="66"/>
        <v>5.7844389983060053E-2</v>
      </c>
    </row>
    <row r="670" spans="1:9">
      <c r="A670" s="2">
        <v>45112</v>
      </c>
      <c r="B670">
        <v>17056.43</v>
      </c>
      <c r="C670">
        <f t="shared" si="68"/>
        <v>-2.142191224354364E-3</v>
      </c>
      <c r="D670">
        <f t="shared" si="69"/>
        <v>1</v>
      </c>
      <c r="E670">
        <f t="shared" si="70"/>
        <v>-2.142191224354364E-3</v>
      </c>
      <c r="F670">
        <f t="shared" si="67"/>
        <v>1.8724120459510528E-3</v>
      </c>
      <c r="G670">
        <f t="shared" si="64"/>
        <v>5.4410915019886257E-2</v>
      </c>
      <c r="H670">
        <f t="shared" si="65"/>
        <v>9.3766781937684664E-4</v>
      </c>
      <c r="I670">
        <f t="shared" si="66"/>
        <v>5.8022180203076992E-2</v>
      </c>
    </row>
    <row r="671" spans="1:9">
      <c r="A671" s="2">
        <v>45113</v>
      </c>
      <c r="B671">
        <v>16762.169999999998</v>
      </c>
      <c r="C671">
        <f t="shared" si="68"/>
        <v>-7.5578953302940571E-3</v>
      </c>
      <c r="D671">
        <f t="shared" si="69"/>
        <v>1</v>
      </c>
      <c r="E671">
        <f t="shared" si="70"/>
        <v>-7.5578953302940571E-3</v>
      </c>
      <c r="F671">
        <f t="shared" si="67"/>
        <v>1.7263601950314469E-3</v>
      </c>
      <c r="G671">
        <f t="shared" si="64"/>
        <v>5.7882195202764691E-2</v>
      </c>
      <c r="H671">
        <f t="shared" si="65"/>
        <v>8.7248519418661622E-4</v>
      </c>
      <c r="I671">
        <f t="shared" si="66"/>
        <v>5.9653871437400349E-2</v>
      </c>
    </row>
    <row r="672" spans="1:9">
      <c r="A672" s="2">
        <v>45114</v>
      </c>
      <c r="B672">
        <v>16664.21</v>
      </c>
      <c r="C672">
        <f t="shared" si="68"/>
        <v>-2.5455110151452708E-3</v>
      </c>
      <c r="D672">
        <f t="shared" si="69"/>
        <v>1</v>
      </c>
      <c r="E672">
        <f t="shared" si="70"/>
        <v>-2.5455110151452708E-3</v>
      </c>
      <c r="F672">
        <f t="shared" si="67"/>
        <v>1.2029850263126306E-3</v>
      </c>
      <c r="G672">
        <f t="shared" si="64"/>
        <v>5.8282459425185895E-2</v>
      </c>
      <c r="H672">
        <f t="shared" si="65"/>
        <v>8.7248519418661622E-4</v>
      </c>
      <c r="I672">
        <f t="shared" si="66"/>
        <v>5.9200229170209104E-2</v>
      </c>
    </row>
    <row r="673" spans="1:9">
      <c r="A673" s="2">
        <v>45117</v>
      </c>
      <c r="B673">
        <v>16652.8</v>
      </c>
      <c r="C673">
        <f t="shared" si="68"/>
        <v>-2.974636818995611E-4</v>
      </c>
      <c r="D673">
        <f t="shared" si="69"/>
        <v>3</v>
      </c>
      <c r="E673">
        <f t="shared" si="70"/>
        <v>-1.7174073681884883E-4</v>
      </c>
      <c r="F673">
        <f t="shared" si="67"/>
        <v>7.4150841282270472E-4</v>
      </c>
      <c r="G673">
        <f t="shared" si="64"/>
        <v>5.8288776679968832E-2</v>
      </c>
      <c r="H673">
        <f t="shared" si="65"/>
        <v>8.6344389683753217E-4</v>
      </c>
      <c r="I673">
        <f t="shared" si="66"/>
        <v>5.895771962404333E-2</v>
      </c>
    </row>
    <row r="674" spans="1:9">
      <c r="A674" s="2">
        <v>45118</v>
      </c>
      <c r="B674">
        <v>16898.91</v>
      </c>
      <c r="C674">
        <f t="shared" si="68"/>
        <v>6.3714267916882856E-3</v>
      </c>
      <c r="D674">
        <f t="shared" si="69"/>
        <v>1</v>
      </c>
      <c r="E674">
        <f t="shared" si="70"/>
        <v>6.3714267916882856E-3</v>
      </c>
      <c r="F674">
        <f t="shared" si="67"/>
        <v>1.1759516549348188E-3</v>
      </c>
      <c r="G674">
        <f t="shared" si="64"/>
        <v>5.9421906433294765E-2</v>
      </c>
      <c r="H674">
        <f t="shared" si="65"/>
        <v>8.6344389683753217E-4</v>
      </c>
      <c r="I674">
        <f t="shared" si="66"/>
        <v>5.9828245972316396E-2</v>
      </c>
    </row>
    <row r="675" spans="1:9">
      <c r="A675" s="2">
        <v>45119</v>
      </c>
      <c r="B675">
        <v>16962.03</v>
      </c>
      <c r="C675">
        <f t="shared" si="68"/>
        <v>1.6191339903398046E-3</v>
      </c>
      <c r="D675">
        <f t="shared" si="69"/>
        <v>1</v>
      </c>
      <c r="E675">
        <f t="shared" si="70"/>
        <v>1.6191339903398046E-3</v>
      </c>
      <c r="F675">
        <f t="shared" si="67"/>
        <v>1.1759516549348188E-3</v>
      </c>
      <c r="G675">
        <f t="shared" si="64"/>
        <v>5.9027551689927717E-2</v>
      </c>
      <c r="H675">
        <f t="shared" si="65"/>
        <v>8.7707722152444048E-4</v>
      </c>
      <c r="I675">
        <f t="shared" si="66"/>
        <v>5.9843545348393049E-2</v>
      </c>
    </row>
    <row r="676" spans="1:9">
      <c r="A676" s="2">
        <v>45120</v>
      </c>
      <c r="B676">
        <v>17061.400000000001</v>
      </c>
      <c r="C676">
        <f t="shared" si="68"/>
        <v>2.536838018701539E-3</v>
      </c>
      <c r="D676">
        <f t="shared" si="69"/>
        <v>1</v>
      </c>
      <c r="E676">
        <f t="shared" si="70"/>
        <v>2.536838018701539E-3</v>
      </c>
      <c r="F676">
        <f t="shared" si="67"/>
        <v>1.2029850263126306E-3</v>
      </c>
      <c r="G676">
        <f t="shared" si="64"/>
        <v>5.9263402152402132E-2</v>
      </c>
      <c r="H676">
        <f t="shared" si="65"/>
        <v>9.4260291316304048E-4</v>
      </c>
      <c r="I676">
        <f t="shared" si="66"/>
        <v>5.9913103262667647E-2</v>
      </c>
    </row>
    <row r="677" spans="1:9">
      <c r="A677" s="2">
        <v>45121</v>
      </c>
      <c r="B677">
        <v>17283.71</v>
      </c>
      <c r="C677">
        <f t="shared" si="68"/>
        <v>5.622305747710399E-3</v>
      </c>
      <c r="D677">
        <f t="shared" si="69"/>
        <v>1</v>
      </c>
      <c r="E677">
        <f t="shared" si="70"/>
        <v>5.622305747710399E-3</v>
      </c>
      <c r="F677">
        <f t="shared" si="67"/>
        <v>1.7263601950314469E-3</v>
      </c>
      <c r="G677">
        <f t="shared" si="64"/>
        <v>6.0140194327464272E-2</v>
      </c>
      <c r="H677">
        <f t="shared" si="65"/>
        <v>9.4260291316304048E-4</v>
      </c>
      <c r="I677">
        <f t="shared" si="66"/>
        <v>6.0407680753061799E-2</v>
      </c>
    </row>
    <row r="678" spans="1:9">
      <c r="A678" s="2">
        <v>45124</v>
      </c>
      <c r="B678">
        <v>17334.29</v>
      </c>
      <c r="C678">
        <f t="shared" si="68"/>
        <v>1.2690872104688022E-3</v>
      </c>
      <c r="D678">
        <f t="shared" si="69"/>
        <v>3</v>
      </c>
      <c r="E678">
        <f t="shared" si="70"/>
        <v>7.3270784258927426E-4</v>
      </c>
      <c r="F678">
        <f t="shared" si="67"/>
        <v>1.8724120459510528E-3</v>
      </c>
      <c r="G678">
        <f t="shared" si="64"/>
        <v>5.957829374069163E-2</v>
      </c>
      <c r="H678">
        <f t="shared" si="65"/>
        <v>9.3278413281759208E-4</v>
      </c>
      <c r="I678">
        <f t="shared" si="66"/>
        <v>6.0336916054040304E-2</v>
      </c>
    </row>
    <row r="679" spans="1:9">
      <c r="A679" s="2">
        <v>45125</v>
      </c>
      <c r="B679">
        <v>17227.91</v>
      </c>
      <c r="C679">
        <f t="shared" si="68"/>
        <v>-2.6734636614941425E-3</v>
      </c>
      <c r="D679">
        <f t="shared" si="69"/>
        <v>1</v>
      </c>
      <c r="E679">
        <f t="shared" si="70"/>
        <v>-2.6734636614941425E-3</v>
      </c>
      <c r="F679">
        <f t="shared" si="67"/>
        <v>1.8724120459510528E-3</v>
      </c>
      <c r="G679">
        <f t="shared" si="64"/>
        <v>5.9850592737811507E-2</v>
      </c>
      <c r="H679">
        <f t="shared" si="65"/>
        <v>8.7707722152444048E-4</v>
      </c>
      <c r="I679">
        <f t="shared" si="66"/>
        <v>5.9649073058022029E-2</v>
      </c>
    </row>
    <row r="680" spans="1:9">
      <c r="A680" s="2">
        <v>45126</v>
      </c>
      <c r="B680">
        <v>17116.439999999999</v>
      </c>
      <c r="C680">
        <f t="shared" si="68"/>
        <v>-2.8191522559045433E-3</v>
      </c>
      <c r="D680">
        <f t="shared" si="69"/>
        <v>1</v>
      </c>
      <c r="E680">
        <f t="shared" si="70"/>
        <v>-2.8191522559045433E-3</v>
      </c>
      <c r="F680">
        <f t="shared" si="67"/>
        <v>1.8724120459510528E-3</v>
      </c>
      <c r="G680">
        <f t="shared" si="64"/>
        <v>5.9821812139178372E-2</v>
      </c>
      <c r="H680">
        <f t="shared" si="65"/>
        <v>7.9049124719860993E-4</v>
      </c>
      <c r="I680">
        <f t="shared" si="66"/>
        <v>5.9884213890315431E-2</v>
      </c>
    </row>
    <row r="681" spans="1:9">
      <c r="A681" s="2">
        <v>45127</v>
      </c>
      <c r="B681">
        <v>17164.89</v>
      </c>
      <c r="C681">
        <f t="shared" si="68"/>
        <v>1.2275825738346669E-3</v>
      </c>
      <c r="D681">
        <f t="shared" si="69"/>
        <v>1</v>
      </c>
      <c r="E681">
        <f t="shared" si="70"/>
        <v>1.2275825738346669E-3</v>
      </c>
      <c r="F681">
        <f t="shared" si="67"/>
        <v>2.1272332427277264E-3</v>
      </c>
      <c r="G681">
        <f t="shared" si="64"/>
        <v>5.9838850300817474E-2</v>
      </c>
      <c r="H681">
        <f t="shared" si="65"/>
        <v>8.7707722152444048E-4</v>
      </c>
      <c r="I681">
        <f t="shared" si="66"/>
        <v>5.980871740060905E-2</v>
      </c>
    </row>
    <row r="682" spans="1:9">
      <c r="A682" s="2">
        <v>45128</v>
      </c>
      <c r="B682">
        <v>17030.7</v>
      </c>
      <c r="C682">
        <f t="shared" si="68"/>
        <v>-3.4085258172435978E-3</v>
      </c>
      <c r="D682">
        <f t="shared" si="69"/>
        <v>1</v>
      </c>
      <c r="E682">
        <f t="shared" si="70"/>
        <v>-3.4085258172435978E-3</v>
      </c>
      <c r="F682">
        <f t="shared" si="67"/>
        <v>2.1272332427277264E-3</v>
      </c>
      <c r="G682">
        <f t="shared" si="64"/>
        <v>5.7483812176999251E-2</v>
      </c>
      <c r="H682">
        <f t="shared" si="65"/>
        <v>8.7707722152444048E-4</v>
      </c>
      <c r="I682">
        <f t="shared" si="66"/>
        <v>6.0153208525872338E-2</v>
      </c>
    </row>
    <row r="683" spans="1:9">
      <c r="A683" s="2">
        <v>45131</v>
      </c>
      <c r="B683">
        <v>17033.61</v>
      </c>
      <c r="C683">
        <f t="shared" si="68"/>
        <v>7.4200648444816479E-5</v>
      </c>
      <c r="D683">
        <f t="shared" si="69"/>
        <v>3</v>
      </c>
      <c r="E683">
        <f t="shared" si="70"/>
        <v>4.2839764353659584E-5</v>
      </c>
      <c r="F683">
        <f t="shared" si="67"/>
        <v>2.0794302485091258E-3</v>
      </c>
      <c r="G683">
        <f t="shared" si="64"/>
        <v>5.7488166836243186E-2</v>
      </c>
      <c r="H683">
        <f t="shared" si="65"/>
        <v>7.8225696337362442E-4</v>
      </c>
      <c r="I683">
        <f t="shared" si="66"/>
        <v>6.0015886087634321E-2</v>
      </c>
    </row>
    <row r="684" spans="1:9">
      <c r="A684" s="2">
        <v>45132</v>
      </c>
      <c r="B684">
        <v>17198.89</v>
      </c>
      <c r="C684">
        <f t="shared" si="68"/>
        <v>4.1937194032548681E-3</v>
      </c>
      <c r="D684">
        <f t="shared" si="69"/>
        <v>1</v>
      </c>
      <c r="E684">
        <f t="shared" si="70"/>
        <v>4.1937194032548681E-3</v>
      </c>
      <c r="F684">
        <f t="shared" si="67"/>
        <v>2.0794302485091258E-3</v>
      </c>
      <c r="G684">
        <f t="shared" si="64"/>
        <v>5.813170688582088E-2</v>
      </c>
      <c r="H684">
        <f t="shared" si="65"/>
        <v>7.9049124719860993E-4</v>
      </c>
      <c r="I684">
        <f t="shared" si="66"/>
        <v>6.0340015798702601E-2</v>
      </c>
    </row>
    <row r="685" spans="1:9">
      <c r="A685" s="2">
        <v>45133</v>
      </c>
      <c r="B685">
        <v>17162.55</v>
      </c>
      <c r="C685">
        <f t="shared" si="68"/>
        <v>-9.186033738051582E-4</v>
      </c>
      <c r="D685">
        <f t="shared" si="69"/>
        <v>1</v>
      </c>
      <c r="E685">
        <f t="shared" si="70"/>
        <v>-9.186033738051582E-4</v>
      </c>
      <c r="F685">
        <f t="shared" si="67"/>
        <v>1.8724120459510528E-3</v>
      </c>
      <c r="G685">
        <f t="shared" si="64"/>
        <v>5.740780676116318E-2</v>
      </c>
      <c r="H685">
        <f t="shared" si="65"/>
        <v>7.9049124719860993E-4</v>
      </c>
      <c r="I685">
        <f t="shared" si="66"/>
        <v>6.0381485119520163E-2</v>
      </c>
    </row>
    <row r="686" spans="1:9">
      <c r="A686" s="2">
        <v>45134</v>
      </c>
      <c r="B686">
        <v>17241.82</v>
      </c>
      <c r="C686">
        <f t="shared" si="68"/>
        <v>2.0012913767069387E-3</v>
      </c>
      <c r="D686">
        <f t="shared" si="69"/>
        <v>1</v>
      </c>
      <c r="E686">
        <f t="shared" si="70"/>
        <v>2.0012913767069387E-3</v>
      </c>
      <c r="F686">
        <f t="shared" si="67"/>
        <v>1.9377287452284151E-3</v>
      </c>
      <c r="G686">
        <f t="shared" si="64"/>
        <v>5.7505006509882807E-2</v>
      </c>
      <c r="H686">
        <f t="shared" si="65"/>
        <v>8.4378279195357244E-4</v>
      </c>
      <c r="I686">
        <f t="shared" si="66"/>
        <v>6.0027044645277444E-2</v>
      </c>
    </row>
    <row r="687" spans="1:9">
      <c r="A687" s="2">
        <v>45135</v>
      </c>
      <c r="B687">
        <v>17292.93</v>
      </c>
      <c r="C687">
        <f t="shared" si="68"/>
        <v>1.2854766387946845E-3</v>
      </c>
      <c r="D687">
        <f t="shared" si="69"/>
        <v>1</v>
      </c>
      <c r="E687">
        <f t="shared" si="70"/>
        <v>1.2854766387946845E-3</v>
      </c>
      <c r="F687">
        <f t="shared" si="67"/>
        <v>2.1519685129920024E-3</v>
      </c>
      <c r="G687">
        <f t="shared" si="64"/>
        <v>5.7039239337222832E-2</v>
      </c>
      <c r="H687">
        <f t="shared" si="65"/>
        <v>9.362060229755264E-4</v>
      </c>
      <c r="I687">
        <f t="shared" si="66"/>
        <v>5.8843900471181376E-2</v>
      </c>
    </row>
    <row r="688" spans="1:9">
      <c r="A688" s="2">
        <v>45138</v>
      </c>
      <c r="B688">
        <v>17145.43</v>
      </c>
      <c r="C688">
        <f t="shared" si="68"/>
        <v>-3.7202019948454298E-3</v>
      </c>
      <c r="D688">
        <f t="shared" si="69"/>
        <v>3</v>
      </c>
      <c r="E688">
        <f t="shared" si="70"/>
        <v>-2.1478596231637916E-3</v>
      </c>
      <c r="F688">
        <f t="shared" si="67"/>
        <v>1.8936894555641329E-3</v>
      </c>
      <c r="G688">
        <f t="shared" si="64"/>
        <v>5.7432062586484839E-2</v>
      </c>
      <c r="H688">
        <f t="shared" si="65"/>
        <v>8.3440742759853265E-4</v>
      </c>
      <c r="I688">
        <f t="shared" si="66"/>
        <v>5.859565065326016E-2</v>
      </c>
    </row>
    <row r="689" spans="1:9">
      <c r="A689" s="2">
        <v>45139</v>
      </c>
      <c r="B689">
        <v>17212.87</v>
      </c>
      <c r="C689">
        <f t="shared" si="68"/>
        <v>1.7049072552420351E-3</v>
      </c>
      <c r="D689">
        <f t="shared" si="69"/>
        <v>1</v>
      </c>
      <c r="E689">
        <f t="shared" si="70"/>
        <v>1.7049072552420351E-3</v>
      </c>
      <c r="F689">
        <f t="shared" si="67"/>
        <v>2.0367329854114563E-3</v>
      </c>
      <c r="G689">
        <f t="shared" si="64"/>
        <v>5.7488011482458384E-2</v>
      </c>
      <c r="H689">
        <f t="shared" si="65"/>
        <v>8.3440742759853265E-4</v>
      </c>
      <c r="I689">
        <f t="shared" si="66"/>
        <v>5.8100500144722615E-2</v>
      </c>
    </row>
    <row r="690" spans="1:9">
      <c r="A690" s="2">
        <v>45140</v>
      </c>
      <c r="B690">
        <v>16893.73</v>
      </c>
      <c r="C690">
        <f t="shared" si="68"/>
        <v>-8.127739866962639E-3</v>
      </c>
      <c r="D690">
        <f t="shared" si="69"/>
        <v>1</v>
      </c>
      <c r="E690">
        <f t="shared" si="70"/>
        <v>-8.127739866962639E-3</v>
      </c>
      <c r="F690">
        <f t="shared" si="67"/>
        <v>1.3403981745349145E-3</v>
      </c>
      <c r="G690">
        <f t="shared" si="64"/>
        <v>6.1421786719086852E-2</v>
      </c>
      <c r="H690">
        <f t="shared" si="65"/>
        <v>8.3440742759853265E-4</v>
      </c>
      <c r="I690">
        <f t="shared" si="66"/>
        <v>5.9941160549587126E-2</v>
      </c>
    </row>
    <row r="691" spans="1:9">
      <c r="A691" s="2">
        <v>45142</v>
      </c>
      <c r="B691">
        <v>16843.68</v>
      </c>
      <c r="C691">
        <f t="shared" si="68"/>
        <v>-1.2885668914881573E-3</v>
      </c>
      <c r="D691">
        <f t="shared" si="69"/>
        <v>2</v>
      </c>
      <c r="E691">
        <f t="shared" si="70"/>
        <v>-9.1115438698374611E-4</v>
      </c>
      <c r="F691">
        <f t="shared" si="67"/>
        <v>7.5855458323242225E-4</v>
      </c>
      <c r="G691">
        <f t="shared" si="64"/>
        <v>6.1519077000030384E-2</v>
      </c>
      <c r="H691">
        <f t="shared" si="65"/>
        <v>8.3906892160746308E-4</v>
      </c>
      <c r="I691">
        <f t="shared" si="66"/>
        <v>5.9632405857390013E-2</v>
      </c>
    </row>
    <row r="692" spans="1:9">
      <c r="A692" s="2">
        <v>45145</v>
      </c>
      <c r="B692">
        <v>16996</v>
      </c>
      <c r="C692">
        <f t="shared" si="68"/>
        <v>3.9097404145789902E-3</v>
      </c>
      <c r="D692">
        <f t="shared" si="69"/>
        <v>3</v>
      </c>
      <c r="E692">
        <f t="shared" si="70"/>
        <v>2.2572896808187391E-3</v>
      </c>
      <c r="F692">
        <f t="shared" si="67"/>
        <v>1.2952162135955352E-3</v>
      </c>
      <c r="G692">
        <f t="shared" si="64"/>
        <v>6.1242733538845268E-2</v>
      </c>
      <c r="H692">
        <f t="shared" si="65"/>
        <v>9.2068879607537946E-4</v>
      </c>
      <c r="I692">
        <f t="shared" si="66"/>
        <v>5.9730942713443452E-2</v>
      </c>
    </row>
    <row r="693" spans="1:9">
      <c r="A693" s="2">
        <v>45146</v>
      </c>
      <c r="B693">
        <v>16877.07</v>
      </c>
      <c r="C693">
        <f t="shared" si="68"/>
        <v>-3.0496707251389554E-3</v>
      </c>
      <c r="D693">
        <f t="shared" si="69"/>
        <v>1</v>
      </c>
      <c r="E693">
        <f t="shared" si="70"/>
        <v>-3.0496707251389554E-3</v>
      </c>
      <c r="F693">
        <f t="shared" si="67"/>
        <v>1.2952162135955352E-3</v>
      </c>
      <c r="G693">
        <f t="shared" si="64"/>
        <v>6.1049678038211E-2</v>
      </c>
      <c r="H693">
        <f t="shared" si="65"/>
        <v>8.2979744181069552E-4</v>
      </c>
      <c r="I693">
        <f t="shared" si="66"/>
        <v>5.9142731107535082E-2</v>
      </c>
    </row>
    <row r="694" spans="1:9">
      <c r="A694" s="2">
        <v>45147</v>
      </c>
      <c r="B694">
        <v>16870.939999999999</v>
      </c>
      <c r="C694">
        <f t="shared" si="68"/>
        <v>-1.5777079616521324E-4</v>
      </c>
      <c r="D694">
        <f t="shared" si="69"/>
        <v>1</v>
      </c>
      <c r="E694">
        <f t="shared" si="70"/>
        <v>-1.5777079616521324E-4</v>
      </c>
      <c r="F694">
        <f t="shared" si="67"/>
        <v>1.2952162135955352E-3</v>
      </c>
      <c r="G694">
        <f t="shared" si="64"/>
        <v>6.1034045818132571E-2</v>
      </c>
      <c r="H694">
        <f t="shared" si="65"/>
        <v>8.2979744181069552E-4</v>
      </c>
      <c r="I694">
        <f t="shared" si="66"/>
        <v>5.9131244311280945E-2</v>
      </c>
    </row>
    <row r="695" spans="1:9">
      <c r="A695" s="2">
        <v>45148</v>
      </c>
      <c r="B695">
        <v>16634.7</v>
      </c>
      <c r="C695">
        <f t="shared" si="68"/>
        <v>-6.1243079437756729E-3</v>
      </c>
      <c r="D695">
        <f t="shared" si="69"/>
        <v>1</v>
      </c>
      <c r="E695">
        <f t="shared" si="70"/>
        <v>-6.1243079437756729E-3</v>
      </c>
      <c r="F695">
        <f t="shared" si="67"/>
        <v>1.3249912989655478E-3</v>
      </c>
      <c r="G695">
        <f t="shared" si="64"/>
        <v>6.3188745794324805E-2</v>
      </c>
      <c r="H695">
        <f t="shared" si="65"/>
        <v>8.2979744181069552E-4</v>
      </c>
      <c r="I695">
        <f t="shared" si="66"/>
        <v>6.0151514125946957E-2</v>
      </c>
    </row>
    <row r="696" spans="1:9">
      <c r="A696" s="2">
        <v>45149</v>
      </c>
      <c r="B696">
        <v>16601.25</v>
      </c>
      <c r="C696">
        <f t="shared" si="68"/>
        <v>-8.7418324583015696E-4</v>
      </c>
      <c r="D696">
        <f t="shared" si="69"/>
        <v>1</v>
      </c>
      <c r="E696">
        <f t="shared" si="70"/>
        <v>-8.7418324583015696E-4</v>
      </c>
      <c r="F696">
        <f t="shared" si="67"/>
        <v>7.5855458323242225E-4</v>
      </c>
      <c r="G696">
        <f t="shared" si="64"/>
        <v>6.1985312784431576E-2</v>
      </c>
      <c r="H696">
        <f t="shared" si="65"/>
        <v>8.3906892160746308E-4</v>
      </c>
      <c r="I696">
        <f t="shared" si="66"/>
        <v>6.0160870536142066E-2</v>
      </c>
    </row>
    <row r="697" spans="1:9">
      <c r="A697" s="2">
        <v>45152</v>
      </c>
      <c r="B697">
        <v>16393.66</v>
      </c>
      <c r="C697">
        <f t="shared" si="68"/>
        <v>-5.4648660106839352E-3</v>
      </c>
      <c r="D697">
        <f t="shared" si="69"/>
        <v>3</v>
      </c>
      <c r="E697">
        <f t="shared" si="70"/>
        <v>-3.1551418623536063E-3</v>
      </c>
      <c r="F697">
        <f t="shared" si="67"/>
        <v>5.8045054439551569E-4</v>
      </c>
      <c r="G697">
        <f t="shared" si="64"/>
        <v>6.0380267430074422E-2</v>
      </c>
      <c r="H697">
        <f t="shared" si="65"/>
        <v>7.1596498512634642E-4</v>
      </c>
      <c r="I697">
        <f t="shared" si="66"/>
        <v>6.0223665591244473E-2</v>
      </c>
    </row>
    <row r="698" spans="1:9">
      <c r="A698" s="2">
        <v>45153</v>
      </c>
      <c r="B698">
        <v>16454.8</v>
      </c>
      <c r="C698">
        <f t="shared" si="68"/>
        <v>1.6166843307877301E-3</v>
      </c>
      <c r="D698">
        <f t="shared" si="69"/>
        <v>1</v>
      </c>
      <c r="E698">
        <f t="shared" si="70"/>
        <v>1.6166843307877301E-3</v>
      </c>
      <c r="F698">
        <f t="shared" si="67"/>
        <v>5.8045054439551569E-4</v>
      </c>
      <c r="G698">
        <f t="shared" ref="G698:G761" si="71">_xlfn.STDEV.S(E639:E698)*SQRT(364)</f>
        <v>5.9394188993195145E-2</v>
      </c>
      <c r="H698">
        <f t="shared" si="65"/>
        <v>8.2979744181069552E-4</v>
      </c>
      <c r="I698">
        <f t="shared" si="66"/>
        <v>5.9244494840280534E-2</v>
      </c>
    </row>
    <row r="699" spans="1:9">
      <c r="A699" s="2">
        <v>45154</v>
      </c>
      <c r="B699">
        <v>16446.78</v>
      </c>
      <c r="C699">
        <f t="shared" si="68"/>
        <v>-2.1172489672831673E-4</v>
      </c>
      <c r="D699">
        <f t="shared" si="69"/>
        <v>1</v>
      </c>
      <c r="E699">
        <f t="shared" si="70"/>
        <v>-2.1172489672831673E-4</v>
      </c>
      <c r="F699">
        <f t="shared" si="67"/>
        <v>4.1995895287079475E-4</v>
      </c>
      <c r="G699">
        <f t="shared" si="71"/>
        <v>5.9227585445214975E-2</v>
      </c>
      <c r="H699">
        <f t="shared" ref="H699:H762" si="72">MEDIAN(E580:E699)/SUM(D580:D699)*364</f>
        <v>7.1596498512634642E-4</v>
      </c>
      <c r="I699">
        <f t="shared" ref="I699:I762" si="73">_xlfn.STDEV.S(E580:E699)*SQRT(364)</f>
        <v>5.8997025133730327E-2</v>
      </c>
    </row>
    <row r="700" spans="1:9">
      <c r="A700" s="2">
        <v>45155</v>
      </c>
      <c r="B700">
        <v>16516.66</v>
      </c>
      <c r="C700">
        <f t="shared" si="68"/>
        <v>1.8413456762022312E-3</v>
      </c>
      <c r="D700">
        <f t="shared" si="69"/>
        <v>1</v>
      </c>
      <c r="E700">
        <f t="shared" si="70"/>
        <v>1.8413456762022312E-3</v>
      </c>
      <c r="F700">
        <f t="shared" si="67"/>
        <v>5.9379423507127476E-4</v>
      </c>
      <c r="G700">
        <f t="shared" si="71"/>
        <v>5.9378448855736073E-2</v>
      </c>
      <c r="H700">
        <f t="shared" si="72"/>
        <v>8.2979744181069552E-4</v>
      </c>
      <c r="I700">
        <f t="shared" si="73"/>
        <v>5.8947236373635616E-2</v>
      </c>
    </row>
    <row r="701" spans="1:9">
      <c r="A701" s="2">
        <v>45156</v>
      </c>
      <c r="B701">
        <v>16381.31</v>
      </c>
      <c r="C701">
        <f t="shared" si="68"/>
        <v>-3.5735998174944239E-3</v>
      </c>
      <c r="D701">
        <f t="shared" si="69"/>
        <v>1</v>
      </c>
      <c r="E701">
        <f t="shared" si="70"/>
        <v>-3.5735998174944239E-3</v>
      </c>
      <c r="F701">
        <f t="shared" si="67"/>
        <v>3.2566653434573607E-4</v>
      </c>
      <c r="G701">
        <f t="shared" si="71"/>
        <v>6.0083106388077234E-2</v>
      </c>
      <c r="H701">
        <f t="shared" si="72"/>
        <v>7.2396459389870778E-4</v>
      </c>
      <c r="I701">
        <f t="shared" si="73"/>
        <v>5.928638423378272E-2</v>
      </c>
    </row>
    <row r="702" spans="1:9">
      <c r="A702" s="2">
        <v>45159</v>
      </c>
      <c r="B702">
        <v>16381.49</v>
      </c>
      <c r="C702">
        <f t="shared" si="68"/>
        <v>4.7720589658731755E-6</v>
      </c>
      <c r="D702">
        <f t="shared" si="69"/>
        <v>3</v>
      </c>
      <c r="E702">
        <f t="shared" si="70"/>
        <v>2.7551495285356452E-6</v>
      </c>
      <c r="F702">
        <f t="shared" si="67"/>
        <v>3.1834818525931498E-4</v>
      </c>
      <c r="G702">
        <f t="shared" si="71"/>
        <v>6.0044955944150109E-2</v>
      </c>
      <c r="H702">
        <f t="shared" si="72"/>
        <v>6.5704868174135925E-4</v>
      </c>
      <c r="I702">
        <f t="shared" si="73"/>
        <v>5.9286221720627995E-2</v>
      </c>
    </row>
    <row r="703" spans="1:9">
      <c r="A703" s="2">
        <v>45160</v>
      </c>
      <c r="B703">
        <v>16437.61</v>
      </c>
      <c r="C703">
        <f t="shared" si="68"/>
        <v>1.4852710817707699E-3</v>
      </c>
      <c r="D703">
        <f t="shared" si="69"/>
        <v>1</v>
      </c>
      <c r="E703">
        <f t="shared" si="70"/>
        <v>1.4852710817707699E-3</v>
      </c>
      <c r="F703">
        <f t="shared" ref="F703:F766" si="74">MEDIAN(E644:E703)/SUM(D644:D703)*364</f>
        <v>3.1834818525931498E-4</v>
      </c>
      <c r="G703">
        <f t="shared" si="71"/>
        <v>5.952621674403439E-2</v>
      </c>
      <c r="H703">
        <f t="shared" si="72"/>
        <v>8.2979744181069552E-4</v>
      </c>
      <c r="I703">
        <f t="shared" si="73"/>
        <v>5.8869183028474388E-2</v>
      </c>
    </row>
    <row r="704" spans="1:9">
      <c r="A704" s="2">
        <v>45161</v>
      </c>
      <c r="B704">
        <v>16576.900000000001</v>
      </c>
      <c r="C704">
        <f t="shared" si="68"/>
        <v>3.6646454738203946E-3</v>
      </c>
      <c r="D704">
        <f t="shared" si="69"/>
        <v>1</v>
      </c>
      <c r="E704">
        <f t="shared" si="70"/>
        <v>3.6646454738203946E-3</v>
      </c>
      <c r="F704">
        <f t="shared" si="74"/>
        <v>3.1834818525931498E-4</v>
      </c>
      <c r="G704">
        <f t="shared" si="71"/>
        <v>5.8575273604764125E-2</v>
      </c>
      <c r="H704">
        <f t="shared" si="72"/>
        <v>8.2979744181069552E-4</v>
      </c>
      <c r="I704">
        <f t="shared" si="73"/>
        <v>5.8448086541549094E-2</v>
      </c>
    </row>
    <row r="705" spans="1:9">
      <c r="A705" s="2">
        <v>45162</v>
      </c>
      <c r="B705">
        <v>16770.87</v>
      </c>
      <c r="C705">
        <f t="shared" si="68"/>
        <v>5.0522749014375598E-3</v>
      </c>
      <c r="D705">
        <f t="shared" si="69"/>
        <v>1</v>
      </c>
      <c r="E705">
        <f t="shared" si="70"/>
        <v>5.0522749014375598E-3</v>
      </c>
      <c r="F705">
        <f t="shared" si="74"/>
        <v>3.2566653434573607E-4</v>
      </c>
      <c r="G705">
        <f t="shared" si="71"/>
        <v>5.9681782192148904E-2</v>
      </c>
      <c r="H705">
        <f t="shared" si="72"/>
        <v>9.2068879607537946E-4</v>
      </c>
      <c r="I705">
        <f t="shared" si="73"/>
        <v>5.8767359993126218E-2</v>
      </c>
    </row>
    <row r="706" spans="1:9">
      <c r="A706" s="2">
        <v>45163</v>
      </c>
      <c r="B706">
        <v>16481.580000000002</v>
      </c>
      <c r="C706">
        <f t="shared" si="68"/>
        <v>-7.5567496829943683E-3</v>
      </c>
      <c r="D706">
        <f t="shared" si="69"/>
        <v>1</v>
      </c>
      <c r="E706">
        <f t="shared" si="70"/>
        <v>-7.5567496829943683E-3</v>
      </c>
      <c r="F706">
        <f t="shared" si="74"/>
        <v>3.2566653434573607E-4</v>
      </c>
      <c r="G706">
        <f t="shared" si="71"/>
        <v>6.2576101593627448E-2</v>
      </c>
      <c r="H706">
        <f t="shared" si="72"/>
        <v>8.485499263713893E-4</v>
      </c>
      <c r="I706">
        <f t="shared" si="73"/>
        <v>6.029593810974633E-2</v>
      </c>
    </row>
    <row r="707" spans="1:9">
      <c r="A707" s="2">
        <v>45166</v>
      </c>
      <c r="B707">
        <v>16509.259999999998</v>
      </c>
      <c r="C707">
        <f t="shared" ref="C707:C770" si="75">LOG(B707/B706)</f>
        <v>7.2876435276561242E-4</v>
      </c>
      <c r="D707">
        <f t="shared" si="69"/>
        <v>3</v>
      </c>
      <c r="E707">
        <f t="shared" si="70"/>
        <v>4.2075229524502974E-4</v>
      </c>
      <c r="F707">
        <f t="shared" si="74"/>
        <v>5.8045054439551569E-4</v>
      </c>
      <c r="G707">
        <f t="shared" si="71"/>
        <v>6.2523360245909612E-2</v>
      </c>
      <c r="H707">
        <f t="shared" si="72"/>
        <v>8.7698803954673306E-4</v>
      </c>
      <c r="I707">
        <f t="shared" si="73"/>
        <v>6.029659451846512E-2</v>
      </c>
    </row>
    <row r="708" spans="1:9">
      <c r="A708" s="2">
        <v>45167</v>
      </c>
      <c r="B708">
        <v>16623.650000000001</v>
      </c>
      <c r="C708">
        <f t="shared" si="75"/>
        <v>2.9987793507160075E-3</v>
      </c>
      <c r="D708">
        <f t="shared" ref="D708:D771" si="76">DATEDIF(A707, A708, "d")</f>
        <v>1</v>
      </c>
      <c r="E708">
        <f t="shared" ref="E708:E771" si="77">C708/SQRT(D708)</f>
        <v>2.9987793507160075E-3</v>
      </c>
      <c r="F708">
        <f t="shared" si="74"/>
        <v>1.21012207651779E-3</v>
      </c>
      <c r="G708">
        <f t="shared" si="71"/>
        <v>6.2802131008614467E-2</v>
      </c>
      <c r="H708">
        <f t="shared" si="72"/>
        <v>9.3097582172985301E-4</v>
      </c>
      <c r="I708">
        <f t="shared" si="73"/>
        <v>6.0495459497630986E-2</v>
      </c>
    </row>
    <row r="709" spans="1:9">
      <c r="A709" s="2">
        <v>45168</v>
      </c>
      <c r="B709">
        <v>16719.82</v>
      </c>
      <c r="C709">
        <f t="shared" si="75"/>
        <v>2.5052111336350768E-3</v>
      </c>
      <c r="D709">
        <f t="shared" si="76"/>
        <v>1</v>
      </c>
      <c r="E709">
        <f t="shared" si="77"/>
        <v>2.5052111336350768E-3</v>
      </c>
      <c r="F709">
        <f t="shared" si="74"/>
        <v>1.21012207651779E-3</v>
      </c>
      <c r="G709">
        <f t="shared" si="71"/>
        <v>6.1848489307314923E-2</v>
      </c>
      <c r="H709">
        <f t="shared" si="72"/>
        <v>9.4149532254035986E-4</v>
      </c>
      <c r="I709">
        <f t="shared" si="73"/>
        <v>6.0498472747997294E-2</v>
      </c>
    </row>
    <row r="710" spans="1:9">
      <c r="A710" s="2">
        <v>45169</v>
      </c>
      <c r="B710">
        <v>16634.509999999998</v>
      </c>
      <c r="C710">
        <f t="shared" si="75"/>
        <v>-2.221585205977089E-3</v>
      </c>
      <c r="D710">
        <f t="shared" si="76"/>
        <v>1</v>
      </c>
      <c r="E710">
        <f t="shared" si="77"/>
        <v>-2.221585205977089E-3</v>
      </c>
      <c r="F710">
        <f t="shared" si="74"/>
        <v>1.2379409748285439E-3</v>
      </c>
      <c r="G710">
        <f t="shared" si="71"/>
        <v>6.2095577096477776E-2</v>
      </c>
      <c r="H710">
        <f t="shared" si="72"/>
        <v>8.8689750892014256E-4</v>
      </c>
      <c r="I710">
        <f t="shared" si="73"/>
        <v>6.0498845280147963E-2</v>
      </c>
    </row>
    <row r="711" spans="1:9">
      <c r="A711" s="2">
        <v>45170</v>
      </c>
      <c r="B711">
        <v>16644.939999999999</v>
      </c>
      <c r="C711">
        <f t="shared" si="75"/>
        <v>2.7222154179580826E-4</v>
      </c>
      <c r="D711">
        <f t="shared" si="76"/>
        <v>1</v>
      </c>
      <c r="E711">
        <f t="shared" si="77"/>
        <v>2.7222154179580826E-4</v>
      </c>
      <c r="F711">
        <f t="shared" si="74"/>
        <v>9.2722146761293101E-4</v>
      </c>
      <c r="G711">
        <f t="shared" si="71"/>
        <v>6.202285507454721E-2</v>
      </c>
      <c r="H711">
        <f t="shared" si="72"/>
        <v>8.8689750892014256E-4</v>
      </c>
      <c r="I711">
        <f t="shared" si="73"/>
        <v>6.0458889595698825E-2</v>
      </c>
    </row>
    <row r="712" spans="1:9">
      <c r="A712" s="2">
        <v>45173</v>
      </c>
      <c r="B712">
        <v>16789.689999999999</v>
      </c>
      <c r="C712">
        <f t="shared" si="75"/>
        <v>3.7604435292711257E-3</v>
      </c>
      <c r="D712">
        <f t="shared" si="76"/>
        <v>3</v>
      </c>
      <c r="E712">
        <f t="shared" si="77"/>
        <v>2.171093083897071E-3</v>
      </c>
      <c r="F712">
        <f t="shared" si="74"/>
        <v>9.0638503013848318E-4</v>
      </c>
      <c r="G712">
        <f t="shared" si="71"/>
        <v>6.13902927722033E-2</v>
      </c>
      <c r="H712">
        <f t="shared" si="72"/>
        <v>9.3097582172985301E-4</v>
      </c>
      <c r="I712">
        <f t="shared" si="73"/>
        <v>6.050096943312129E-2</v>
      </c>
    </row>
    <row r="713" spans="1:9">
      <c r="A713" s="2">
        <v>45174</v>
      </c>
      <c r="B713">
        <v>16791.61</v>
      </c>
      <c r="C713">
        <f t="shared" si="75"/>
        <v>4.9661294003709037E-5</v>
      </c>
      <c r="D713">
        <f t="shared" si="76"/>
        <v>1</v>
      </c>
      <c r="E713">
        <f t="shared" si="77"/>
        <v>4.9661294003709037E-5</v>
      </c>
      <c r="F713">
        <f t="shared" si="74"/>
        <v>9.0638503013848318E-4</v>
      </c>
      <c r="G713">
        <f t="shared" si="71"/>
        <v>6.0195042975750575E-2</v>
      </c>
      <c r="H713">
        <f t="shared" si="72"/>
        <v>9.3097582172985301E-4</v>
      </c>
      <c r="I713">
        <f t="shared" si="73"/>
        <v>5.9242852381240531E-2</v>
      </c>
    </row>
    <row r="714" spans="1:9">
      <c r="A714" s="2">
        <v>45175</v>
      </c>
      <c r="B714">
        <v>16738.16</v>
      </c>
      <c r="C714">
        <f t="shared" si="75"/>
        <v>-1.3846238563846145E-3</v>
      </c>
      <c r="D714">
        <f t="shared" si="76"/>
        <v>1</v>
      </c>
      <c r="E714">
        <f t="shared" si="77"/>
        <v>-1.3846238563846145E-3</v>
      </c>
      <c r="F714">
        <f t="shared" si="74"/>
        <v>4.5126182678834775E-4</v>
      </c>
      <c r="G714">
        <f t="shared" si="71"/>
        <v>5.9479432737202513E-2</v>
      </c>
      <c r="H714">
        <f t="shared" si="72"/>
        <v>8.8689750892014256E-4</v>
      </c>
      <c r="I714">
        <f t="shared" si="73"/>
        <v>5.9310034102433726E-2</v>
      </c>
    </row>
    <row r="715" spans="1:9">
      <c r="A715" s="2">
        <v>45176</v>
      </c>
      <c r="B715">
        <v>16619.14</v>
      </c>
      <c r="C715">
        <f t="shared" si="75"/>
        <v>-3.0991686131404583E-3</v>
      </c>
      <c r="D715">
        <f t="shared" si="76"/>
        <v>1</v>
      </c>
      <c r="E715">
        <f t="shared" si="77"/>
        <v>-3.0991686131404583E-3</v>
      </c>
      <c r="F715">
        <f t="shared" si="74"/>
        <v>1.9350796116139184E-4</v>
      </c>
      <c r="G715">
        <f t="shared" si="71"/>
        <v>5.987905272406871E-2</v>
      </c>
      <c r="H715">
        <f t="shared" si="72"/>
        <v>8.8689750892014256E-4</v>
      </c>
      <c r="I715">
        <f t="shared" si="73"/>
        <v>5.8706515256999367E-2</v>
      </c>
    </row>
    <row r="716" spans="1:9">
      <c r="A716" s="2">
        <v>45177</v>
      </c>
      <c r="B716">
        <v>16576.02</v>
      </c>
      <c r="C716">
        <f t="shared" si="75"/>
        <v>-1.1282842795529678E-3</v>
      </c>
      <c r="D716">
        <f t="shared" si="76"/>
        <v>1</v>
      </c>
      <c r="E716">
        <f t="shared" si="77"/>
        <v>-1.1282842795529678E-3</v>
      </c>
      <c r="F716">
        <f t="shared" si="74"/>
        <v>9.5382463523672776E-5</v>
      </c>
      <c r="G716">
        <f t="shared" si="71"/>
        <v>5.7464740036498124E-2</v>
      </c>
      <c r="H716">
        <f t="shared" si="72"/>
        <v>8.269283240568444E-4</v>
      </c>
      <c r="I716">
        <f t="shared" si="73"/>
        <v>5.8750113419105569E-2</v>
      </c>
    </row>
    <row r="717" spans="1:9">
      <c r="A717" s="2">
        <v>45180</v>
      </c>
      <c r="B717">
        <v>16432.95</v>
      </c>
      <c r="C717">
        <f t="shared" si="75"/>
        <v>-3.7647282308779155E-3</v>
      </c>
      <c r="D717">
        <f t="shared" si="76"/>
        <v>3</v>
      </c>
      <c r="E717">
        <f t="shared" si="77"/>
        <v>-2.173566857523148E-3</v>
      </c>
      <c r="F717">
        <f t="shared" si="74"/>
        <v>-3.169982886278126E-4</v>
      </c>
      <c r="G717">
        <f t="shared" si="71"/>
        <v>5.7618598163933998E-2</v>
      </c>
      <c r="H717">
        <f t="shared" si="72"/>
        <v>8.1768890144168411E-4</v>
      </c>
      <c r="I717">
        <f t="shared" si="73"/>
        <v>5.8255030035342881E-2</v>
      </c>
    </row>
    <row r="718" spans="1:9">
      <c r="A718" s="2">
        <v>45181</v>
      </c>
      <c r="B718">
        <v>16572.71</v>
      </c>
      <c r="C718">
        <f t="shared" si="75"/>
        <v>3.6779970203682671E-3</v>
      </c>
      <c r="D718">
        <f t="shared" si="76"/>
        <v>1</v>
      </c>
      <c r="E718">
        <f t="shared" si="77"/>
        <v>3.6779970203682671E-3</v>
      </c>
      <c r="F718">
        <f t="shared" si="74"/>
        <v>-3.169982886278126E-4</v>
      </c>
      <c r="G718">
        <f t="shared" si="71"/>
        <v>5.8064113087517265E-2</v>
      </c>
      <c r="H718">
        <f t="shared" si="72"/>
        <v>8.1768890144168411E-4</v>
      </c>
      <c r="I718">
        <f t="shared" si="73"/>
        <v>5.7513715159555071E-2</v>
      </c>
    </row>
    <row r="719" spans="1:9">
      <c r="A719" s="2">
        <v>45182</v>
      </c>
      <c r="B719">
        <v>16581.509999999998</v>
      </c>
      <c r="C719">
        <f t="shared" si="75"/>
        <v>2.3054630936867129E-4</v>
      </c>
      <c r="D719">
        <f t="shared" si="76"/>
        <v>1</v>
      </c>
      <c r="E719">
        <f t="shared" si="77"/>
        <v>2.3054630936867129E-4</v>
      </c>
      <c r="F719">
        <f t="shared" si="74"/>
        <v>9.3239037377073367E-5</v>
      </c>
      <c r="G719">
        <f t="shared" si="71"/>
        <v>5.803682434796506E-2</v>
      </c>
      <c r="H719">
        <f t="shared" si="72"/>
        <v>8.269283240568444E-4</v>
      </c>
      <c r="I719">
        <f t="shared" si="73"/>
        <v>5.7497151323268617E-2</v>
      </c>
    </row>
    <row r="720" spans="1:9">
      <c r="A720" s="2">
        <v>45183</v>
      </c>
      <c r="B720">
        <v>16807.560000000001</v>
      </c>
      <c r="C720">
        <f t="shared" si="75"/>
        <v>5.8805931159485406E-3</v>
      </c>
      <c r="D720">
        <f t="shared" si="76"/>
        <v>1</v>
      </c>
      <c r="E720">
        <f t="shared" si="77"/>
        <v>5.8805931159485406E-3</v>
      </c>
      <c r="F720">
        <f t="shared" si="74"/>
        <v>1.9350796116139184E-4</v>
      </c>
      <c r="G720">
        <f t="shared" si="71"/>
        <v>5.9979278702632761E-2</v>
      </c>
      <c r="H720">
        <f t="shared" si="72"/>
        <v>8.269283240568444E-4</v>
      </c>
      <c r="I720">
        <f t="shared" si="73"/>
        <v>5.8182815688039909E-2</v>
      </c>
    </row>
    <row r="721" spans="1:9">
      <c r="A721" s="2">
        <v>45184</v>
      </c>
      <c r="B721">
        <v>16920.919999999998</v>
      </c>
      <c r="C721">
        <f t="shared" si="75"/>
        <v>2.919301898211614E-3</v>
      </c>
      <c r="D721">
        <f t="shared" si="76"/>
        <v>1</v>
      </c>
      <c r="E721">
        <f t="shared" si="77"/>
        <v>2.919301898211614E-3</v>
      </c>
      <c r="F721">
        <f t="shared" si="74"/>
        <v>4.6163566188693047E-4</v>
      </c>
      <c r="G721">
        <f t="shared" si="71"/>
        <v>6.0219036824659351E-2</v>
      </c>
      <c r="H721">
        <f t="shared" si="72"/>
        <v>8.269283240568444E-4</v>
      </c>
      <c r="I721">
        <f t="shared" si="73"/>
        <v>5.7217052898655009E-2</v>
      </c>
    </row>
    <row r="722" spans="1:9">
      <c r="A722" s="2">
        <v>45187</v>
      </c>
      <c r="B722">
        <v>16698.240000000002</v>
      </c>
      <c r="C722">
        <f t="shared" si="75"/>
        <v>-5.7532734035923962E-3</v>
      </c>
      <c r="D722">
        <f t="shared" si="76"/>
        <v>3</v>
      </c>
      <c r="E722">
        <f t="shared" si="77"/>
        <v>-3.3216539482855845E-3</v>
      </c>
      <c r="F722">
        <f t="shared" si="74"/>
        <v>1.8915946765214706E-4</v>
      </c>
      <c r="G722">
        <f t="shared" si="71"/>
        <v>6.0729887230370004E-2</v>
      </c>
      <c r="H722">
        <f t="shared" si="72"/>
        <v>6.666688057558836E-4</v>
      </c>
      <c r="I722">
        <f t="shared" si="73"/>
        <v>5.7370096029441764E-2</v>
      </c>
    </row>
    <row r="723" spans="1:9">
      <c r="A723" s="2">
        <v>45188</v>
      </c>
      <c r="B723">
        <v>16636.32</v>
      </c>
      <c r="C723">
        <f t="shared" si="75"/>
        <v>-1.613433340566359E-3</v>
      </c>
      <c r="D723">
        <f t="shared" si="76"/>
        <v>1</v>
      </c>
      <c r="E723">
        <f t="shared" si="77"/>
        <v>-1.613433340566359E-3</v>
      </c>
      <c r="F723">
        <f t="shared" si="74"/>
        <v>1.9806108965930692E-4</v>
      </c>
      <c r="G723">
        <f t="shared" si="71"/>
        <v>6.0728436114842431E-2</v>
      </c>
      <c r="H723">
        <f t="shared" si="72"/>
        <v>5.1119412799963831E-4</v>
      </c>
      <c r="I723">
        <f t="shared" si="73"/>
        <v>5.7418135948372737E-2</v>
      </c>
    </row>
    <row r="724" spans="1:9">
      <c r="A724" s="2">
        <v>45189</v>
      </c>
      <c r="B724">
        <v>16534.75</v>
      </c>
      <c r="C724">
        <f t="shared" si="75"/>
        <v>-2.659632528488237E-3</v>
      </c>
      <c r="D724">
        <f t="shared" si="76"/>
        <v>1</v>
      </c>
      <c r="E724">
        <f t="shared" si="77"/>
        <v>-2.659632528488237E-3</v>
      </c>
      <c r="F724">
        <f t="shared" si="74"/>
        <v>1.9806108965930692E-4</v>
      </c>
      <c r="G724">
        <f t="shared" si="71"/>
        <v>6.0130635668238001E-2</v>
      </c>
      <c r="H724">
        <f t="shared" si="72"/>
        <v>5.1697033283579252E-4</v>
      </c>
      <c r="I724">
        <f t="shared" si="73"/>
        <v>5.7570968871166979E-2</v>
      </c>
    </row>
    <row r="725" spans="1:9">
      <c r="A725" s="2">
        <v>45190</v>
      </c>
      <c r="B725">
        <v>16316.67</v>
      </c>
      <c r="C725">
        <f t="shared" si="75"/>
        <v>-5.7661027676101954E-3</v>
      </c>
      <c r="D725">
        <f t="shared" si="76"/>
        <v>1</v>
      </c>
      <c r="E725">
        <f t="shared" si="77"/>
        <v>-5.7661027676101954E-3</v>
      </c>
      <c r="F725">
        <f t="shared" si="74"/>
        <v>9.7626756783053301E-5</v>
      </c>
      <c r="G725">
        <f t="shared" si="71"/>
        <v>6.1618761052100644E-2</v>
      </c>
      <c r="H725">
        <f t="shared" si="72"/>
        <v>5.1697033283579252E-4</v>
      </c>
      <c r="I725">
        <f t="shared" si="73"/>
        <v>5.8135082375670707E-2</v>
      </c>
    </row>
    <row r="726" spans="1:9">
      <c r="A726" s="2">
        <v>45191</v>
      </c>
      <c r="B726">
        <v>16344.48</v>
      </c>
      <c r="C726">
        <f t="shared" si="75"/>
        <v>7.395779058925624E-4</v>
      </c>
      <c r="D726">
        <f t="shared" si="76"/>
        <v>1</v>
      </c>
      <c r="E726">
        <f t="shared" si="77"/>
        <v>7.395779058925624E-4</v>
      </c>
      <c r="F726">
        <f t="shared" si="74"/>
        <v>9.7626756783053301E-5</v>
      </c>
      <c r="G726">
        <f t="shared" si="71"/>
        <v>6.1657398468532493E-2</v>
      </c>
      <c r="H726">
        <f t="shared" si="72"/>
        <v>5.1697033283579252E-4</v>
      </c>
      <c r="I726">
        <f t="shared" si="73"/>
        <v>5.806446241927498E-2</v>
      </c>
    </row>
    <row r="727" spans="1:9">
      <c r="A727" s="2">
        <v>45194</v>
      </c>
      <c r="B727">
        <v>16452.23</v>
      </c>
      <c r="C727">
        <f t="shared" si="75"/>
        <v>2.8536642115713647E-3</v>
      </c>
      <c r="D727">
        <f t="shared" si="76"/>
        <v>3</v>
      </c>
      <c r="E727">
        <f t="shared" si="77"/>
        <v>1.6475638007275287E-3</v>
      </c>
      <c r="F727">
        <f t="shared" si="74"/>
        <v>1.9350796116139184E-4</v>
      </c>
      <c r="G727">
        <f t="shared" si="71"/>
        <v>6.1816002793259155E-2</v>
      </c>
      <c r="H727">
        <f t="shared" si="72"/>
        <v>5.1119412799963831E-4</v>
      </c>
      <c r="I727">
        <f t="shared" si="73"/>
        <v>5.8013578303826141E-2</v>
      </c>
    </row>
    <row r="728" spans="1:9">
      <c r="A728" s="2">
        <v>45195</v>
      </c>
      <c r="B728">
        <v>16276.07</v>
      </c>
      <c r="C728">
        <f t="shared" si="75"/>
        <v>-4.6752232632882758E-3</v>
      </c>
      <c r="D728">
        <f t="shared" si="76"/>
        <v>1</v>
      </c>
      <c r="E728">
        <f t="shared" si="77"/>
        <v>-4.6752232632882758E-3</v>
      </c>
      <c r="F728">
        <f t="shared" si="74"/>
        <v>9.7626756783053301E-5</v>
      </c>
      <c r="G728">
        <f t="shared" si="71"/>
        <v>6.2423590821230029E-2</v>
      </c>
      <c r="H728">
        <f t="shared" si="72"/>
        <v>4.2921636855212855E-4</v>
      </c>
      <c r="I728">
        <f t="shared" si="73"/>
        <v>5.8609842742557594E-2</v>
      </c>
    </row>
    <row r="729" spans="1:9">
      <c r="A729" s="2">
        <v>45196</v>
      </c>
      <c r="B729">
        <v>16310.36</v>
      </c>
      <c r="C729">
        <f t="shared" si="75"/>
        <v>9.1399783781401765E-4</v>
      </c>
      <c r="D729">
        <f t="shared" si="76"/>
        <v>1</v>
      </c>
      <c r="E729">
        <f t="shared" si="77"/>
        <v>9.1399783781401765E-4</v>
      </c>
      <c r="F729">
        <f t="shared" si="74"/>
        <v>9.7626756783053301E-5</v>
      </c>
      <c r="G729">
        <f t="shared" si="71"/>
        <v>6.2347310366922051E-2</v>
      </c>
      <c r="H729">
        <f t="shared" si="72"/>
        <v>5.2588361443640951E-4</v>
      </c>
      <c r="I729">
        <f t="shared" si="73"/>
        <v>5.8613245108377378E-2</v>
      </c>
    </row>
    <row r="730" spans="1:9">
      <c r="A730" s="2">
        <v>45197</v>
      </c>
      <c r="B730">
        <v>16353.74</v>
      </c>
      <c r="C730">
        <f t="shared" si="75"/>
        <v>1.153542004902182E-3</v>
      </c>
      <c r="D730">
        <f t="shared" si="76"/>
        <v>1</v>
      </c>
      <c r="E730">
        <f t="shared" si="77"/>
        <v>1.153542004902182E-3</v>
      </c>
      <c r="F730">
        <f t="shared" si="74"/>
        <v>1.9806108965930692E-4</v>
      </c>
      <c r="G730">
        <f t="shared" si="71"/>
        <v>6.2277573762945848E-2</v>
      </c>
      <c r="H730">
        <f t="shared" si="72"/>
        <v>5.2588361443640951E-4</v>
      </c>
      <c r="I730">
        <f t="shared" si="73"/>
        <v>5.8632550966237366E-2</v>
      </c>
    </row>
    <row r="731" spans="1:9">
      <c r="A731" s="2">
        <v>45201</v>
      </c>
      <c r="B731">
        <v>16557.310000000001</v>
      </c>
      <c r="C731">
        <f t="shared" si="75"/>
        <v>5.3726912522235977E-3</v>
      </c>
      <c r="D731">
        <f t="shared" si="76"/>
        <v>4</v>
      </c>
      <c r="E731">
        <f t="shared" si="77"/>
        <v>2.6863456261117988E-3</v>
      </c>
      <c r="F731">
        <f t="shared" si="74"/>
        <v>5.7952027061105931E-4</v>
      </c>
      <c r="G731">
        <f t="shared" si="71"/>
        <v>5.9931738514756916E-2</v>
      </c>
      <c r="H731">
        <f t="shared" si="72"/>
        <v>5.2287856521105868E-4</v>
      </c>
      <c r="I731">
        <f t="shared" si="73"/>
        <v>5.8798128503336031E-2</v>
      </c>
    </row>
    <row r="732" spans="1:9">
      <c r="A732" s="2">
        <v>45202</v>
      </c>
      <c r="B732">
        <v>16454.34</v>
      </c>
      <c r="C732">
        <f t="shared" si="75"/>
        <v>-2.7093130960366067E-3</v>
      </c>
      <c r="D732">
        <f t="shared" si="76"/>
        <v>1</v>
      </c>
      <c r="E732">
        <f t="shared" si="77"/>
        <v>-2.7093130960366067E-3</v>
      </c>
      <c r="F732">
        <f t="shared" si="74"/>
        <v>5.7952027061105931E-4</v>
      </c>
      <c r="G732">
        <f t="shared" si="71"/>
        <v>5.9974614294333171E-2</v>
      </c>
      <c r="H732">
        <f t="shared" si="72"/>
        <v>4.3902702840474859E-4</v>
      </c>
      <c r="I732">
        <f t="shared" si="73"/>
        <v>5.8981826011129113E-2</v>
      </c>
    </row>
    <row r="733" spans="1:9">
      <c r="A733" s="2">
        <v>45203</v>
      </c>
      <c r="B733">
        <v>16273.38</v>
      </c>
      <c r="C733">
        <f t="shared" si="75"/>
        <v>-4.8027012185262261E-3</v>
      </c>
      <c r="D733">
        <f t="shared" si="76"/>
        <v>1</v>
      </c>
      <c r="E733">
        <f t="shared" si="77"/>
        <v>-4.8027012185262261E-3</v>
      </c>
      <c r="F733">
        <f t="shared" si="74"/>
        <v>5.9299748620666537E-4</v>
      </c>
      <c r="G733">
        <f t="shared" si="71"/>
        <v>6.1090158211062576E-2</v>
      </c>
      <c r="H733">
        <f t="shared" si="72"/>
        <v>3.7710999280697556E-4</v>
      </c>
      <c r="I733">
        <f t="shared" si="73"/>
        <v>5.9588680228191623E-2</v>
      </c>
    </row>
    <row r="734" spans="1:9">
      <c r="A734" s="2">
        <v>45204</v>
      </c>
      <c r="B734">
        <v>16453.52</v>
      </c>
      <c r="C734">
        <f t="shared" si="75"/>
        <v>4.781057667396814E-3</v>
      </c>
      <c r="D734">
        <f t="shared" si="76"/>
        <v>1</v>
      </c>
      <c r="E734">
        <f t="shared" si="77"/>
        <v>4.781057667396814E-3</v>
      </c>
      <c r="F734">
        <f t="shared" si="74"/>
        <v>5.9299748620666537E-4</v>
      </c>
      <c r="G734">
        <f t="shared" si="71"/>
        <v>6.0159259032088241E-2</v>
      </c>
      <c r="H734">
        <f t="shared" si="72"/>
        <v>4.3902702840474859E-4</v>
      </c>
      <c r="I734">
        <f t="shared" si="73"/>
        <v>5.9824510846319102E-2</v>
      </c>
    </row>
    <row r="735" spans="1:9">
      <c r="A735" s="2">
        <v>45205</v>
      </c>
      <c r="B735">
        <v>16520.57</v>
      </c>
      <c r="C735">
        <f t="shared" si="75"/>
        <v>1.7662040193275324E-3</v>
      </c>
      <c r="D735">
        <f t="shared" si="76"/>
        <v>1</v>
      </c>
      <c r="E735">
        <f t="shared" si="77"/>
        <v>1.7662040193275324E-3</v>
      </c>
      <c r="F735">
        <f t="shared" si="74"/>
        <v>5.9299748620666537E-4</v>
      </c>
      <c r="G735">
        <f t="shared" si="71"/>
        <v>6.0187611383457594E-2</v>
      </c>
      <c r="H735">
        <f t="shared" si="72"/>
        <v>4.3902702840474859E-4</v>
      </c>
      <c r="I735">
        <f t="shared" si="73"/>
        <v>5.9615348550658906E-2</v>
      </c>
    </row>
    <row r="736" spans="1:9">
      <c r="A736" s="2">
        <v>45210</v>
      </c>
      <c r="B736">
        <v>16672.03</v>
      </c>
      <c r="C736">
        <f t="shared" si="75"/>
        <v>3.9634556358993421E-3</v>
      </c>
      <c r="D736">
        <f t="shared" si="76"/>
        <v>5</v>
      </c>
      <c r="E736">
        <f t="shared" si="77"/>
        <v>1.7725112455351168E-3</v>
      </c>
      <c r="F736">
        <f t="shared" si="74"/>
        <v>5.6664204237525794E-4</v>
      </c>
      <c r="G736">
        <f t="shared" si="71"/>
        <v>6.0003416660939689E-2</v>
      </c>
      <c r="H736">
        <f t="shared" si="72"/>
        <v>4.3406627102164408E-4</v>
      </c>
      <c r="I736">
        <f t="shared" si="73"/>
        <v>5.9681756179476284E-2</v>
      </c>
    </row>
    <row r="737" spans="1:9">
      <c r="A737" s="2">
        <v>45211</v>
      </c>
      <c r="B737">
        <v>16825.91</v>
      </c>
      <c r="C737">
        <f t="shared" si="75"/>
        <v>3.9900784921683558E-3</v>
      </c>
      <c r="D737">
        <f t="shared" si="76"/>
        <v>1</v>
      </c>
      <c r="E737">
        <f t="shared" si="77"/>
        <v>3.9900784921683558E-3</v>
      </c>
      <c r="F737">
        <f t="shared" si="74"/>
        <v>5.6664204237525794E-4</v>
      </c>
      <c r="G737">
        <f t="shared" si="71"/>
        <v>5.9155127136425005E-2</v>
      </c>
      <c r="H737">
        <f t="shared" si="72"/>
        <v>5.1697033283579252E-4</v>
      </c>
      <c r="I737">
        <f t="shared" si="73"/>
        <v>5.9873645428634631E-2</v>
      </c>
    </row>
    <row r="738" spans="1:9">
      <c r="A738" s="2">
        <v>45212</v>
      </c>
      <c r="B738">
        <v>16782.57</v>
      </c>
      <c r="C738">
        <f t="shared" si="75"/>
        <v>-1.1200942904437245E-3</v>
      </c>
      <c r="D738">
        <f t="shared" si="76"/>
        <v>1</v>
      </c>
      <c r="E738">
        <f t="shared" si="77"/>
        <v>-1.1200942904437245E-3</v>
      </c>
      <c r="F738">
        <f t="shared" si="74"/>
        <v>1.9130900705728512E-4</v>
      </c>
      <c r="G738">
        <f t="shared" si="71"/>
        <v>5.9145838504733449E-2</v>
      </c>
      <c r="H738">
        <f t="shared" si="72"/>
        <v>5.1697033283579252E-4</v>
      </c>
      <c r="I738">
        <f t="shared" si="73"/>
        <v>5.9702752284243196E-2</v>
      </c>
    </row>
    <row r="739" spans="1:9">
      <c r="A739" s="2">
        <v>45215</v>
      </c>
      <c r="B739">
        <v>16652.240000000002</v>
      </c>
      <c r="C739">
        <f t="shared" si="75"/>
        <v>-3.3858057820461843E-3</v>
      </c>
      <c r="D739">
        <f t="shared" si="76"/>
        <v>3</v>
      </c>
      <c r="E739">
        <f t="shared" si="77"/>
        <v>-1.9547958796881561E-3</v>
      </c>
      <c r="F739">
        <f t="shared" si="74"/>
        <v>1.8705769578934543E-4</v>
      </c>
      <c r="G739">
        <f t="shared" si="71"/>
        <v>5.8990990844842793E-2</v>
      </c>
      <c r="H739">
        <f t="shared" si="72"/>
        <v>5.1119412799963831E-4</v>
      </c>
      <c r="I739">
        <f t="shared" si="73"/>
        <v>5.9725341498985021E-2</v>
      </c>
    </row>
    <row r="740" spans="1:9">
      <c r="A740" s="2">
        <v>45216</v>
      </c>
      <c r="B740">
        <v>16642.55</v>
      </c>
      <c r="C740">
        <f t="shared" si="75"/>
        <v>-2.5279112128120333E-4</v>
      </c>
      <c r="D740">
        <f t="shared" si="76"/>
        <v>1</v>
      </c>
      <c r="E740">
        <f t="shared" si="77"/>
        <v>-2.5279112128120333E-4</v>
      </c>
      <c r="F740">
        <f t="shared" si="74"/>
        <v>1.8705769578934543E-4</v>
      </c>
      <c r="G740">
        <f t="shared" si="71"/>
        <v>5.8637756483788765E-2</v>
      </c>
      <c r="H740">
        <f t="shared" si="72"/>
        <v>5.1119412799963831E-4</v>
      </c>
      <c r="I740">
        <f t="shared" si="73"/>
        <v>5.9485531191614538E-2</v>
      </c>
    </row>
    <row r="741" spans="1:9">
      <c r="A741" s="2">
        <v>45217</v>
      </c>
      <c r="B741">
        <v>16440.91</v>
      </c>
      <c r="C741">
        <f t="shared" si="75"/>
        <v>-5.2940184436340723E-3</v>
      </c>
      <c r="D741">
        <f t="shared" si="76"/>
        <v>1</v>
      </c>
      <c r="E741">
        <f t="shared" si="77"/>
        <v>-5.2940184436340723E-3</v>
      </c>
      <c r="F741">
        <f t="shared" si="74"/>
        <v>9.2203048072883671E-5</v>
      </c>
      <c r="G741">
        <f t="shared" si="71"/>
        <v>5.9844257254976975E-2</v>
      </c>
      <c r="H741">
        <f t="shared" si="72"/>
        <v>4.3406627102164408E-4</v>
      </c>
      <c r="I741">
        <f t="shared" si="73"/>
        <v>6.0248960088720174E-2</v>
      </c>
    </row>
    <row r="742" spans="1:9">
      <c r="A742" s="2">
        <v>45218</v>
      </c>
      <c r="B742">
        <v>16452.73</v>
      </c>
      <c r="C742">
        <f t="shared" si="75"/>
        <v>3.1211875590812273E-4</v>
      </c>
      <c r="D742">
        <f t="shared" si="76"/>
        <v>1</v>
      </c>
      <c r="E742">
        <f t="shared" si="77"/>
        <v>3.1211875590812273E-4</v>
      </c>
      <c r="F742">
        <f t="shared" si="74"/>
        <v>1.8705769578934543E-4</v>
      </c>
      <c r="G742">
        <f t="shared" si="71"/>
        <v>5.9355871262742645E-2</v>
      </c>
      <c r="H742">
        <f t="shared" si="72"/>
        <v>5.1697033283579252E-4</v>
      </c>
      <c r="I742">
        <f t="shared" si="73"/>
        <v>5.8857645762641221E-2</v>
      </c>
    </row>
    <row r="743" spans="1:9">
      <c r="A743" s="2">
        <v>45219</v>
      </c>
      <c r="B743">
        <v>16440.72</v>
      </c>
      <c r="C743">
        <f t="shared" si="75"/>
        <v>-3.1713772556153414E-4</v>
      </c>
      <c r="D743">
        <f t="shared" si="76"/>
        <v>1</v>
      </c>
      <c r="E743">
        <f t="shared" si="77"/>
        <v>-3.1713772556153414E-4</v>
      </c>
      <c r="F743">
        <f t="shared" si="74"/>
        <v>1.084067354871424E-4</v>
      </c>
      <c r="G743">
        <f t="shared" si="71"/>
        <v>5.9351568922787916E-2</v>
      </c>
      <c r="H743">
        <f t="shared" si="72"/>
        <v>5.1697033283579252E-4</v>
      </c>
      <c r="I743">
        <f t="shared" si="73"/>
        <v>5.8864683974092134E-2</v>
      </c>
    </row>
    <row r="744" spans="1:9">
      <c r="A744" s="2">
        <v>45222</v>
      </c>
      <c r="B744">
        <v>16251.36</v>
      </c>
      <c r="C744">
        <f t="shared" si="75"/>
        <v>-5.0311220824309638E-3</v>
      </c>
      <c r="D744">
        <f t="shared" si="76"/>
        <v>3</v>
      </c>
      <c r="E744">
        <f t="shared" si="77"/>
        <v>-2.9047196886173876E-3</v>
      </c>
      <c r="F744">
        <f t="shared" si="74"/>
        <v>-3.1347608542083694E-4</v>
      </c>
      <c r="G744">
        <f t="shared" si="71"/>
        <v>5.86398434366927E-2</v>
      </c>
      <c r="H744">
        <f t="shared" si="72"/>
        <v>4.2921636855212855E-4</v>
      </c>
      <c r="I744">
        <f t="shared" si="73"/>
        <v>5.909537384343494E-2</v>
      </c>
    </row>
    <row r="745" spans="1:9">
      <c r="A745" s="2">
        <v>45223</v>
      </c>
      <c r="B745">
        <v>16309.76</v>
      </c>
      <c r="C745">
        <f t="shared" si="75"/>
        <v>1.557859492491054E-3</v>
      </c>
      <c r="D745">
        <f t="shared" si="76"/>
        <v>1</v>
      </c>
      <c r="E745">
        <f t="shared" si="77"/>
        <v>1.557859492491054E-3</v>
      </c>
      <c r="F745">
        <f t="shared" si="74"/>
        <v>1.0599769692076147E-4</v>
      </c>
      <c r="G745">
        <f t="shared" si="71"/>
        <v>5.8814782645262034E-2</v>
      </c>
      <c r="H745">
        <f t="shared" si="72"/>
        <v>4.2921636855212855E-4</v>
      </c>
      <c r="I745">
        <f t="shared" si="73"/>
        <v>5.8611465433225353E-2</v>
      </c>
    </row>
    <row r="746" spans="1:9">
      <c r="A746" s="2">
        <v>45224</v>
      </c>
      <c r="B746">
        <v>16358.89</v>
      </c>
      <c r="C746">
        <f t="shared" si="75"/>
        <v>1.3062617513528239E-3</v>
      </c>
      <c r="D746">
        <f t="shared" si="76"/>
        <v>1</v>
      </c>
      <c r="E746">
        <f t="shared" si="77"/>
        <v>1.3062617513528239E-3</v>
      </c>
      <c r="F746">
        <f t="shared" si="74"/>
        <v>1.0599769692076147E-4</v>
      </c>
      <c r="G746">
        <f t="shared" si="71"/>
        <v>5.8669392775541965E-2</v>
      </c>
      <c r="H746">
        <f t="shared" si="72"/>
        <v>4.3653255665244885E-4</v>
      </c>
      <c r="I746">
        <f t="shared" si="73"/>
        <v>5.8635290645545381E-2</v>
      </c>
    </row>
    <row r="747" spans="1:9">
      <c r="A747" s="2">
        <v>45225</v>
      </c>
      <c r="B747">
        <v>16073.74</v>
      </c>
      <c r="C747">
        <f t="shared" si="75"/>
        <v>-7.6368930058566568E-3</v>
      </c>
      <c r="D747">
        <f t="shared" si="76"/>
        <v>1</v>
      </c>
      <c r="E747">
        <f t="shared" si="77"/>
        <v>-7.6368930058566568E-3</v>
      </c>
      <c r="F747">
        <f t="shared" si="74"/>
        <v>-3.1347608542083694E-4</v>
      </c>
      <c r="G747">
        <f t="shared" si="71"/>
        <v>6.120204982715273E-2</v>
      </c>
      <c r="H747">
        <f t="shared" si="72"/>
        <v>4.3653255665244885E-4</v>
      </c>
      <c r="I747">
        <f t="shared" si="73"/>
        <v>6.0037580665924996E-2</v>
      </c>
    </row>
    <row r="748" spans="1:9">
      <c r="A748" s="2">
        <v>45226</v>
      </c>
      <c r="B748">
        <v>16134.61</v>
      </c>
      <c r="C748">
        <f t="shared" si="75"/>
        <v>1.6415331171179979E-3</v>
      </c>
      <c r="D748">
        <f t="shared" si="76"/>
        <v>1</v>
      </c>
      <c r="E748">
        <f t="shared" si="77"/>
        <v>1.6415331171179979E-3</v>
      </c>
      <c r="F748">
        <f t="shared" si="74"/>
        <v>1.084067354871424E-4</v>
      </c>
      <c r="G748">
        <f t="shared" si="71"/>
        <v>6.1281342437269508E-2</v>
      </c>
      <c r="H748">
        <f t="shared" si="72"/>
        <v>4.3653255665244885E-4</v>
      </c>
      <c r="I748">
        <f t="shared" si="73"/>
        <v>6.0044474034489891E-2</v>
      </c>
    </row>
    <row r="749" spans="1:9">
      <c r="A749" s="2">
        <v>45229</v>
      </c>
      <c r="B749">
        <v>16149.68</v>
      </c>
      <c r="C749">
        <f t="shared" si="75"/>
        <v>4.0544910962203145E-4</v>
      </c>
      <c r="D749">
        <f t="shared" si="76"/>
        <v>3</v>
      </c>
      <c r="E749">
        <f t="shared" si="77"/>
        <v>2.3408615258297395E-4</v>
      </c>
      <c r="F749">
        <f t="shared" si="74"/>
        <v>1.0599769692076147E-4</v>
      </c>
      <c r="G749">
        <f t="shared" si="71"/>
        <v>6.1072044140412625E-2</v>
      </c>
      <c r="H749">
        <f t="shared" si="72"/>
        <v>4.3162769646534272E-4</v>
      </c>
      <c r="I749">
        <f t="shared" si="73"/>
        <v>6.0041521829036548E-2</v>
      </c>
    </row>
    <row r="750" spans="1:9">
      <c r="A750" s="2">
        <v>45230</v>
      </c>
      <c r="B750">
        <v>16001.27</v>
      </c>
      <c r="C750">
        <f t="shared" si="75"/>
        <v>-4.0094679537413386E-3</v>
      </c>
      <c r="D750">
        <f t="shared" si="76"/>
        <v>1</v>
      </c>
      <c r="E750">
        <f t="shared" si="77"/>
        <v>-4.0094679537413386E-3</v>
      </c>
      <c r="F750">
        <f t="shared" si="74"/>
        <v>1.0599769692076147E-4</v>
      </c>
      <c r="G750">
        <f t="shared" si="71"/>
        <v>5.8674809766121008E-2</v>
      </c>
      <c r="H750">
        <f t="shared" si="72"/>
        <v>3.7496732239329959E-4</v>
      </c>
      <c r="I750">
        <f t="shared" si="73"/>
        <v>6.0438128446713264E-2</v>
      </c>
    </row>
    <row r="751" spans="1:9">
      <c r="A751" s="2">
        <v>45231</v>
      </c>
      <c r="B751">
        <v>16038.56</v>
      </c>
      <c r="C751">
        <f t="shared" si="75"/>
        <v>1.0109197547287828E-3</v>
      </c>
      <c r="D751">
        <f t="shared" si="76"/>
        <v>1</v>
      </c>
      <c r="E751">
        <f t="shared" si="77"/>
        <v>1.0109197547287828E-3</v>
      </c>
      <c r="F751">
        <f t="shared" si="74"/>
        <v>5.7300880689632825E-4</v>
      </c>
      <c r="G751">
        <f t="shared" si="71"/>
        <v>5.8759436587611992E-2</v>
      </c>
      <c r="H751">
        <f t="shared" si="72"/>
        <v>3.7496732239329959E-4</v>
      </c>
      <c r="I751">
        <f t="shared" si="73"/>
        <v>6.0447877473694948E-2</v>
      </c>
    </row>
    <row r="752" spans="1:9">
      <c r="A752" s="2">
        <v>45232</v>
      </c>
      <c r="B752">
        <v>16396.95</v>
      </c>
      <c r="C752">
        <f t="shared" si="75"/>
        <v>9.5976991881104919E-3</v>
      </c>
      <c r="D752">
        <f t="shared" si="76"/>
        <v>1</v>
      </c>
      <c r="E752">
        <f t="shared" si="77"/>
        <v>9.5976991881104919E-3</v>
      </c>
      <c r="F752">
        <f t="shared" si="74"/>
        <v>5.8618142314681855E-4</v>
      </c>
      <c r="G752">
        <f t="shared" si="71"/>
        <v>6.3371822736415576E-2</v>
      </c>
      <c r="H752">
        <f t="shared" si="72"/>
        <v>4.3653255665244885E-4</v>
      </c>
      <c r="I752">
        <f t="shared" si="73"/>
        <v>6.2526838628314652E-2</v>
      </c>
    </row>
    <row r="753" spans="1:9">
      <c r="A753" s="2">
        <v>45233</v>
      </c>
      <c r="B753">
        <v>16507.650000000001</v>
      </c>
      <c r="C753">
        <f t="shared" si="75"/>
        <v>2.9221799097570861E-3</v>
      </c>
      <c r="D753">
        <f t="shared" si="76"/>
        <v>1</v>
      </c>
      <c r="E753">
        <f t="shared" si="77"/>
        <v>2.9221799097570861E-3</v>
      </c>
      <c r="F753">
        <f t="shared" si="74"/>
        <v>9.7198974799079802E-4</v>
      </c>
      <c r="G753">
        <f t="shared" si="71"/>
        <v>6.3439974683085321E-2</v>
      </c>
      <c r="H753">
        <f t="shared" si="72"/>
        <v>4.8047220497272398E-4</v>
      </c>
      <c r="I753">
        <f t="shared" si="73"/>
        <v>6.2366059959993218E-2</v>
      </c>
    </row>
    <row r="754" spans="1:9">
      <c r="A754" s="2">
        <v>45236</v>
      </c>
      <c r="B754">
        <v>16649.36</v>
      </c>
      <c r="C754">
        <f t="shared" si="75"/>
        <v>3.712291654803526E-3</v>
      </c>
      <c r="D754">
        <f t="shared" si="76"/>
        <v>3</v>
      </c>
      <c r="E754">
        <f t="shared" si="77"/>
        <v>2.1432925862112174E-3</v>
      </c>
      <c r="F754">
        <f t="shared" si="74"/>
        <v>1.0353707907521164E-3</v>
      </c>
      <c r="G754">
        <f t="shared" si="71"/>
        <v>6.3686735022897872E-2</v>
      </c>
      <c r="H754">
        <f t="shared" si="72"/>
        <v>5.1768539537605822E-4</v>
      </c>
      <c r="I754">
        <f t="shared" si="73"/>
        <v>6.2447207101474875E-2</v>
      </c>
    </row>
    <row r="755" spans="1:9">
      <c r="A755" s="2">
        <v>45237</v>
      </c>
      <c r="B755">
        <v>16684.95</v>
      </c>
      <c r="C755">
        <f t="shared" si="75"/>
        <v>9.2736561722721192E-4</v>
      </c>
      <c r="D755">
        <f t="shared" si="76"/>
        <v>1</v>
      </c>
      <c r="E755">
        <f t="shared" si="77"/>
        <v>9.2736561722721192E-4</v>
      </c>
      <c r="F755">
        <f t="shared" si="74"/>
        <v>1.1949430806979264E-3</v>
      </c>
      <c r="G755">
        <f t="shared" si="71"/>
        <v>6.1910237987268094E-2</v>
      </c>
      <c r="H755">
        <f t="shared" si="72"/>
        <v>6.0426098967111049E-4</v>
      </c>
      <c r="I755">
        <f t="shared" si="73"/>
        <v>6.2446703974887711E-2</v>
      </c>
    </row>
    <row r="756" spans="1:9">
      <c r="A756" s="2">
        <v>45238</v>
      </c>
      <c r="B756">
        <v>16740.830000000002</v>
      </c>
      <c r="C756">
        <f t="shared" si="75"/>
        <v>1.4520767058932369E-3</v>
      </c>
      <c r="D756">
        <f t="shared" si="76"/>
        <v>1</v>
      </c>
      <c r="E756">
        <f t="shared" si="77"/>
        <v>1.4520767058932369E-3</v>
      </c>
      <c r="F756">
        <f t="shared" si="74"/>
        <v>1.4986801270772329E-3</v>
      </c>
      <c r="G756">
        <f t="shared" si="71"/>
        <v>6.1966995340519387E-2</v>
      </c>
      <c r="H756">
        <f t="shared" si="72"/>
        <v>6.0426098967111049E-4</v>
      </c>
      <c r="I756">
        <f t="shared" si="73"/>
        <v>6.1789717694170382E-2</v>
      </c>
    </row>
    <row r="757" spans="1:9">
      <c r="A757" s="2">
        <v>45239</v>
      </c>
      <c r="B757">
        <v>16745.650000000001</v>
      </c>
      <c r="C757">
        <f t="shared" si="75"/>
        <v>1.2502355680438934E-4</v>
      </c>
      <c r="D757">
        <f t="shared" si="76"/>
        <v>1</v>
      </c>
      <c r="E757">
        <f t="shared" si="77"/>
        <v>1.2502355680438934E-4</v>
      </c>
      <c r="F757">
        <f t="shared" si="74"/>
        <v>1.5331325437916521E-3</v>
      </c>
      <c r="G757">
        <f t="shared" si="71"/>
        <v>6.1440348706130361E-2</v>
      </c>
      <c r="H757">
        <f t="shared" si="72"/>
        <v>5.2356818395987703E-4</v>
      </c>
      <c r="I757">
        <f t="shared" si="73"/>
        <v>6.066285948976137E-2</v>
      </c>
    </row>
    <row r="758" spans="1:9">
      <c r="A758" s="2">
        <v>45240</v>
      </c>
      <c r="B758">
        <v>16682.669999999998</v>
      </c>
      <c r="C758">
        <f t="shared" si="75"/>
        <v>-1.6364507000547425E-3</v>
      </c>
      <c r="D758">
        <f t="shared" si="76"/>
        <v>1</v>
      </c>
      <c r="E758">
        <f t="shared" si="77"/>
        <v>-1.6364507000547425E-3</v>
      </c>
      <c r="F758">
        <f t="shared" si="74"/>
        <v>1.2224130365760396E-3</v>
      </c>
      <c r="G758">
        <f t="shared" si="71"/>
        <v>6.1473275902569548E-2</v>
      </c>
      <c r="H758">
        <f t="shared" si="72"/>
        <v>4.8047220497272398E-4</v>
      </c>
      <c r="I758">
        <f t="shared" si="73"/>
        <v>6.0195143161931135E-2</v>
      </c>
    </row>
    <row r="759" spans="1:9">
      <c r="A759" s="2">
        <v>45243</v>
      </c>
      <c r="B759">
        <v>16839.29</v>
      </c>
      <c r="C759">
        <f t="shared" si="75"/>
        <v>4.0582171623973094E-3</v>
      </c>
      <c r="D759">
        <f t="shared" si="76"/>
        <v>3</v>
      </c>
      <c r="E759">
        <f t="shared" si="77"/>
        <v>2.3430127711400461E-3</v>
      </c>
      <c r="F759">
        <f t="shared" si="74"/>
        <v>1.4986801270772329E-3</v>
      </c>
      <c r="G759">
        <f t="shared" si="71"/>
        <v>6.1724164461750504E-2</v>
      </c>
      <c r="H759">
        <f t="shared" si="72"/>
        <v>4.7507364087190693E-4</v>
      </c>
      <c r="I759">
        <f t="shared" si="73"/>
        <v>6.0234279362829296E-2</v>
      </c>
    </row>
    <row r="760" spans="1:9">
      <c r="A760" s="2">
        <v>45244</v>
      </c>
      <c r="B760">
        <v>16915.71</v>
      </c>
      <c r="C760">
        <f t="shared" si="75"/>
        <v>1.9664548073154999E-3</v>
      </c>
      <c r="D760">
        <f t="shared" si="76"/>
        <v>1</v>
      </c>
      <c r="E760">
        <f t="shared" si="77"/>
        <v>1.9664548073154999E-3</v>
      </c>
      <c r="F760">
        <f t="shared" si="74"/>
        <v>1.4986801270772329E-3</v>
      </c>
      <c r="G760">
        <f t="shared" si="71"/>
        <v>6.1746624894331512E-2</v>
      </c>
      <c r="H760">
        <f t="shared" si="72"/>
        <v>5.2356818395987703E-4</v>
      </c>
      <c r="I760">
        <f t="shared" si="73"/>
        <v>6.0320520245429381E-2</v>
      </c>
    </row>
    <row r="761" spans="1:9">
      <c r="A761" s="2">
        <v>45245</v>
      </c>
      <c r="B761">
        <v>17128.78</v>
      </c>
      <c r="C761">
        <f t="shared" si="75"/>
        <v>5.4362003061584115E-3</v>
      </c>
      <c r="D761">
        <f t="shared" si="76"/>
        <v>1</v>
      </c>
      <c r="E761">
        <f t="shared" si="77"/>
        <v>5.4362003061584115E-3</v>
      </c>
      <c r="F761">
        <f t="shared" si="74"/>
        <v>2.3728100742364242E-3</v>
      </c>
      <c r="G761">
        <f t="shared" si="71"/>
        <v>6.2416112865495532E-2</v>
      </c>
      <c r="H761">
        <f t="shared" si="72"/>
        <v>6.0426098967111049E-4</v>
      </c>
      <c r="I761">
        <f t="shared" si="73"/>
        <v>6.1024283705730306E-2</v>
      </c>
    </row>
    <row r="762" spans="1:9">
      <c r="A762" s="2">
        <v>45246</v>
      </c>
      <c r="B762">
        <v>17171.18</v>
      </c>
      <c r="C762">
        <f t="shared" si="75"/>
        <v>1.0737094394321159E-3</v>
      </c>
      <c r="D762">
        <f t="shared" si="76"/>
        <v>1</v>
      </c>
      <c r="E762">
        <f t="shared" si="77"/>
        <v>1.0737094394321159E-3</v>
      </c>
      <c r="F762">
        <f t="shared" si="74"/>
        <v>3.4592044293631908E-3</v>
      </c>
      <c r="G762">
        <f t="shared" ref="G762:G793" si="78">_xlfn.STDEV.S(E703:E762)*SQRT(364)</f>
        <v>6.2444756403803141E-2</v>
      </c>
      <c r="H762">
        <f t="shared" si="72"/>
        <v>7.578552915333736E-4</v>
      </c>
      <c r="I762">
        <f t="shared" si="73"/>
        <v>6.1021473484653956E-2</v>
      </c>
    </row>
    <row r="763" spans="1:9">
      <c r="A763" s="2">
        <v>45247</v>
      </c>
      <c r="B763">
        <v>17208.95</v>
      </c>
      <c r="C763">
        <f t="shared" si="75"/>
        <v>9.5423194622337845E-4</v>
      </c>
      <c r="D763">
        <f t="shared" si="76"/>
        <v>1</v>
      </c>
      <c r="E763">
        <f t="shared" si="77"/>
        <v>9.5423194622337845E-4</v>
      </c>
      <c r="F763">
        <f t="shared" si="74"/>
        <v>3.4592044293631908E-3</v>
      </c>
      <c r="G763">
        <f t="shared" si="78"/>
        <v>6.2395016091443462E-2</v>
      </c>
      <c r="H763">
        <f t="shared" ref="H763:H793" si="79">MEDIAN(E644:E763)/SUM(D644:D763)*364</f>
        <v>7.578552915333736E-4</v>
      </c>
      <c r="I763">
        <f t="shared" ref="I763:I793" si="80">_xlfn.STDEV.S(E644:E763)*SQRT(364)</f>
        <v>6.0750855217982402E-2</v>
      </c>
    </row>
    <row r="764" spans="1:9">
      <c r="A764" s="2">
        <v>45250</v>
      </c>
      <c r="B764">
        <v>17210.47</v>
      </c>
      <c r="C764">
        <f t="shared" si="75"/>
        <v>3.8357858030233919E-5</v>
      </c>
      <c r="D764">
        <f t="shared" si="76"/>
        <v>3</v>
      </c>
      <c r="E764">
        <f t="shared" si="77"/>
        <v>2.2145919659293003E-5</v>
      </c>
      <c r="F764">
        <f t="shared" si="74"/>
        <v>2.3728100742364242E-3</v>
      </c>
      <c r="G764">
        <f t="shared" si="78"/>
        <v>6.181385542337358E-2</v>
      </c>
      <c r="H764">
        <f t="shared" si="79"/>
        <v>5.9747154034896319E-4</v>
      </c>
      <c r="I764">
        <f t="shared" si="80"/>
        <v>5.9985406703004458E-2</v>
      </c>
    </row>
    <row r="765" spans="1:9">
      <c r="A765" s="2">
        <v>45251</v>
      </c>
      <c r="B765">
        <v>17416.7</v>
      </c>
      <c r="C765">
        <f t="shared" si="75"/>
        <v>5.1731406290324014E-3</v>
      </c>
      <c r="D765">
        <f t="shared" si="76"/>
        <v>1</v>
      </c>
      <c r="E765">
        <f t="shared" si="77"/>
        <v>5.1731406290324014E-3</v>
      </c>
      <c r="F765">
        <f t="shared" si="74"/>
        <v>2.3728100742364242E-3</v>
      </c>
      <c r="G765">
        <f t="shared" si="78"/>
        <v>6.1872994674802083E-2</v>
      </c>
      <c r="H765">
        <f t="shared" si="79"/>
        <v>6.0426098967111049E-4</v>
      </c>
      <c r="I765">
        <f t="shared" si="80"/>
        <v>6.0542748499660647E-2</v>
      </c>
    </row>
    <row r="766" spans="1:9">
      <c r="A766" s="2">
        <v>45252</v>
      </c>
      <c r="B766">
        <v>17310.259999999998</v>
      </c>
      <c r="C766">
        <f t="shared" si="75"/>
        <v>-2.6622802233834766E-3</v>
      </c>
      <c r="D766">
        <f t="shared" si="76"/>
        <v>1</v>
      </c>
      <c r="E766">
        <f t="shared" si="77"/>
        <v>-2.6622802233834766E-3</v>
      </c>
      <c r="F766">
        <f t="shared" si="74"/>
        <v>2.3728100742364242E-3</v>
      </c>
      <c r="G766">
        <f t="shared" si="78"/>
        <v>5.9199716277241708E-2</v>
      </c>
      <c r="H766">
        <f t="shared" si="79"/>
        <v>6.0426098967111049E-4</v>
      </c>
      <c r="I766">
        <f t="shared" si="80"/>
        <v>6.0734410877383189E-2</v>
      </c>
    </row>
    <row r="767" spans="1:9">
      <c r="A767" s="2">
        <v>45253</v>
      </c>
      <c r="B767">
        <v>17294.55</v>
      </c>
      <c r="C767">
        <f t="shared" si="75"/>
        <v>-3.9432476464544368E-4</v>
      </c>
      <c r="D767">
        <f t="shared" si="76"/>
        <v>1</v>
      </c>
      <c r="E767">
        <f t="shared" si="77"/>
        <v>-3.9432476464544368E-4</v>
      </c>
      <c r="F767">
        <f t="shared" ref="F767:F793" si="81">MEDIAN(E708:E767)/SUM(D708:D767)*364</f>
        <v>2.2001010626175252E-3</v>
      </c>
      <c r="G767">
        <f t="shared" si="78"/>
        <v>5.9222691839763392E-2</v>
      </c>
      <c r="H767">
        <f t="shared" si="79"/>
        <v>6.0426098967111049E-4</v>
      </c>
      <c r="I767">
        <f t="shared" si="80"/>
        <v>6.0700311902899935E-2</v>
      </c>
    </row>
    <row r="768" spans="1:9">
      <c r="A768" s="2">
        <v>45254</v>
      </c>
      <c r="B768">
        <v>17287.419999999998</v>
      </c>
      <c r="C768">
        <f t="shared" si="75"/>
        <v>-1.7908289781334432E-4</v>
      </c>
      <c r="D768">
        <f t="shared" si="76"/>
        <v>1</v>
      </c>
      <c r="E768">
        <f t="shared" si="77"/>
        <v>-1.7908289781334432E-4</v>
      </c>
      <c r="F768">
        <f t="shared" si="81"/>
        <v>1.2224130365760396E-3</v>
      </c>
      <c r="G768">
        <f t="shared" si="78"/>
        <v>5.883762655670044E-2</v>
      </c>
      <c r="H768">
        <f t="shared" si="79"/>
        <v>6.0426098967111049E-4</v>
      </c>
      <c r="I768">
        <f t="shared" si="80"/>
        <v>6.0613628721058403E-2</v>
      </c>
    </row>
    <row r="769" spans="1:9">
      <c r="A769" s="2">
        <v>45257</v>
      </c>
      <c r="B769">
        <v>17137.419999999998</v>
      </c>
      <c r="C769">
        <f t="shared" si="75"/>
        <v>-3.7847429106920485E-3</v>
      </c>
      <c r="D769">
        <f t="shared" si="76"/>
        <v>3</v>
      </c>
      <c r="E769">
        <f t="shared" si="77"/>
        <v>-2.1851223383015819E-3</v>
      </c>
      <c r="F769">
        <f t="shared" si="81"/>
        <v>1.0353707907521164E-3</v>
      </c>
      <c r="G769">
        <f t="shared" si="78"/>
        <v>5.8849852028867902E-2</v>
      </c>
      <c r="H769">
        <f t="shared" si="79"/>
        <v>5.1768539537605822E-4</v>
      </c>
      <c r="I769">
        <f t="shared" si="80"/>
        <v>6.0124153575020739E-2</v>
      </c>
    </row>
    <row r="770" spans="1:9">
      <c r="A770" s="2">
        <v>45258</v>
      </c>
      <c r="B770">
        <v>17341.25</v>
      </c>
      <c r="C770">
        <f t="shared" si="75"/>
        <v>5.1349588324411501E-3</v>
      </c>
      <c r="D770">
        <f t="shared" si="76"/>
        <v>1</v>
      </c>
      <c r="E770">
        <f t="shared" si="77"/>
        <v>5.1349588324411501E-3</v>
      </c>
      <c r="F770">
        <f t="shared" si="81"/>
        <v>1.1949430806979264E-3</v>
      </c>
      <c r="G770">
        <f t="shared" si="78"/>
        <v>5.9805775524694613E-2</v>
      </c>
      <c r="H770">
        <f t="shared" si="79"/>
        <v>6.0426098967111049E-4</v>
      </c>
      <c r="I770">
        <f t="shared" si="80"/>
        <v>6.0763573469456635E-2</v>
      </c>
    </row>
    <row r="771" spans="1:9">
      <c r="A771" s="2">
        <v>45259</v>
      </c>
      <c r="B771">
        <v>17370.560000000001</v>
      </c>
      <c r="C771">
        <f t="shared" ref="C771:C793" si="82">LOG(B771/B770)</f>
        <v>7.3342037132600286E-4</v>
      </c>
      <c r="D771">
        <f t="shared" si="76"/>
        <v>1</v>
      </c>
      <c r="E771">
        <f t="shared" si="77"/>
        <v>7.3342037132600286E-4</v>
      </c>
      <c r="F771">
        <f t="shared" si="81"/>
        <v>2.1380687770405716E-3</v>
      </c>
      <c r="G771">
        <f t="shared" si="78"/>
        <v>5.9816743311894259E-2</v>
      </c>
      <c r="H771">
        <f t="shared" si="79"/>
        <v>6.0426098967111049E-4</v>
      </c>
      <c r="I771">
        <f t="shared" si="80"/>
        <v>6.0742452167081865E-2</v>
      </c>
    </row>
    <row r="772" spans="1:9">
      <c r="A772" s="2">
        <v>45260</v>
      </c>
      <c r="B772">
        <v>17433.849999999999</v>
      </c>
      <c r="C772">
        <f t="shared" si="82"/>
        <v>1.5794853615807155E-3</v>
      </c>
      <c r="D772">
        <f t="shared" ref="D772:D793" si="83">DATEDIF(A771, A772, "d")</f>
        <v>1</v>
      </c>
      <c r="E772">
        <f t="shared" ref="E772:E793" si="84">C772/SQRT(D772)</f>
        <v>1.5794853615807155E-3</v>
      </c>
      <c r="F772">
        <f t="shared" si="81"/>
        <v>2.1872197834093203E-3</v>
      </c>
      <c r="G772">
        <f t="shared" si="78"/>
        <v>5.9718783285836227E-2</v>
      </c>
      <c r="H772">
        <f t="shared" si="79"/>
        <v>6.0426098967111049E-4</v>
      </c>
      <c r="I772">
        <f t="shared" si="80"/>
        <v>6.0385965502260379E-2</v>
      </c>
    </row>
    <row r="773" spans="1:9">
      <c r="A773" s="2">
        <v>45261</v>
      </c>
      <c r="B773">
        <v>17438.349999999999</v>
      </c>
      <c r="C773">
        <f t="shared" si="82"/>
        <v>1.1208499489065001E-4</v>
      </c>
      <c r="D773">
        <f t="shared" si="83"/>
        <v>1</v>
      </c>
      <c r="E773">
        <f t="shared" si="84"/>
        <v>1.1208499489065001E-4</v>
      </c>
      <c r="F773">
        <f t="shared" si="81"/>
        <v>2.1872197834093203E-3</v>
      </c>
      <c r="G773">
        <f t="shared" si="78"/>
        <v>5.9717584406692156E-2</v>
      </c>
      <c r="H773">
        <f t="shared" si="79"/>
        <v>6.0426098967111049E-4</v>
      </c>
      <c r="I773">
        <f t="shared" si="80"/>
        <v>5.9750336655244603E-2</v>
      </c>
    </row>
    <row r="774" spans="1:9">
      <c r="A774" s="2">
        <v>45264</v>
      </c>
      <c r="B774">
        <v>17421.48</v>
      </c>
      <c r="C774">
        <f t="shared" si="82"/>
        <v>-4.2034332821803971E-4</v>
      </c>
      <c r="D774">
        <f t="shared" si="83"/>
        <v>3</v>
      </c>
      <c r="E774">
        <f t="shared" si="84"/>
        <v>-2.4268533369874845E-4</v>
      </c>
      <c r="F774">
        <f t="shared" si="81"/>
        <v>2.1380687770405716E-3</v>
      </c>
      <c r="G774">
        <f t="shared" si="78"/>
        <v>5.9588797883696983E-2</v>
      </c>
      <c r="H774">
        <f t="shared" si="79"/>
        <v>5.1768539537605822E-4</v>
      </c>
      <c r="I774">
        <f t="shared" si="80"/>
        <v>5.9379595282570662E-2</v>
      </c>
    </row>
    <row r="775" spans="1:9">
      <c r="A775" s="2">
        <v>45265</v>
      </c>
      <c r="B775">
        <v>17328.009999999998</v>
      </c>
      <c r="C775">
        <f t="shared" si="82"/>
        <v>-2.3363567709323405E-3</v>
      </c>
      <c r="D775">
        <f t="shared" si="83"/>
        <v>1</v>
      </c>
      <c r="E775">
        <f t="shared" si="84"/>
        <v>-2.3363567709323405E-3</v>
      </c>
      <c r="F775">
        <f t="shared" si="81"/>
        <v>2.1380687770405716E-3</v>
      </c>
      <c r="G775">
        <f t="shared" si="78"/>
        <v>5.9350564768400171E-2</v>
      </c>
      <c r="H775">
        <f t="shared" si="79"/>
        <v>4.8047220497272398E-4</v>
      </c>
      <c r="I775">
        <f t="shared" si="80"/>
        <v>5.9509759488965808E-2</v>
      </c>
    </row>
    <row r="776" spans="1:9">
      <c r="A776" s="2">
        <v>45266</v>
      </c>
      <c r="B776">
        <v>17360.72</v>
      </c>
      <c r="C776">
        <f t="shared" si="82"/>
        <v>8.19042767694471E-4</v>
      </c>
      <c r="D776">
        <f t="shared" si="83"/>
        <v>1</v>
      </c>
      <c r="E776">
        <f t="shared" si="84"/>
        <v>8.19042767694471E-4</v>
      </c>
      <c r="F776">
        <f t="shared" si="81"/>
        <v>3.0121987241997629E-3</v>
      </c>
      <c r="G776">
        <f t="shared" si="78"/>
        <v>5.9255371255602755E-2</v>
      </c>
      <c r="H776">
        <f t="shared" si="79"/>
        <v>4.8047220497272398E-4</v>
      </c>
      <c r="I776">
        <f t="shared" si="80"/>
        <v>5.840081141610113E-2</v>
      </c>
    </row>
    <row r="777" spans="1:9">
      <c r="A777" s="2">
        <v>45267</v>
      </c>
      <c r="B777">
        <v>17278.740000000002</v>
      </c>
      <c r="C777">
        <f t="shared" si="82"/>
        <v>-2.055662998184373E-3</v>
      </c>
      <c r="D777">
        <f t="shared" si="83"/>
        <v>1</v>
      </c>
      <c r="E777">
        <f t="shared" si="84"/>
        <v>-2.055662998184373E-3</v>
      </c>
      <c r="F777">
        <f t="shared" si="81"/>
        <v>3.0814446718825162E-3</v>
      </c>
      <c r="G777">
        <f t="shared" si="78"/>
        <v>5.9225323613863026E-2</v>
      </c>
      <c r="H777">
        <f t="shared" si="79"/>
        <v>4.152464510260573E-4</v>
      </c>
      <c r="I777">
        <f t="shared" si="80"/>
        <v>5.8506750666304105E-2</v>
      </c>
    </row>
    <row r="778" spans="1:9">
      <c r="A778" s="2">
        <v>45268</v>
      </c>
      <c r="B778">
        <v>17383.990000000002</v>
      </c>
      <c r="C778">
        <f t="shared" si="82"/>
        <v>2.6373938058339239E-3</v>
      </c>
      <c r="D778">
        <f t="shared" si="83"/>
        <v>1</v>
      </c>
      <c r="E778">
        <f t="shared" si="84"/>
        <v>2.6373938058339239E-3</v>
      </c>
      <c r="F778">
        <f t="shared" si="81"/>
        <v>3.0814446718825162E-3</v>
      </c>
      <c r="G778">
        <f t="shared" si="78"/>
        <v>5.8917437892040965E-2</v>
      </c>
      <c r="H778">
        <f t="shared" si="79"/>
        <v>4.152464510260573E-4</v>
      </c>
      <c r="I778">
        <f t="shared" si="80"/>
        <v>5.8533706853686543E-2</v>
      </c>
    </row>
    <row r="779" spans="1:9">
      <c r="A779" s="2">
        <v>45271</v>
      </c>
      <c r="B779">
        <v>17418.34</v>
      </c>
      <c r="C779">
        <f t="shared" si="82"/>
        <v>8.5730008867965321E-4</v>
      </c>
      <c r="D779">
        <f t="shared" si="83"/>
        <v>3</v>
      </c>
      <c r="E779">
        <f t="shared" si="84"/>
        <v>4.9496243697548785E-4</v>
      </c>
      <c r="F779">
        <f t="shared" si="81"/>
        <v>3.0121987241997629E-3</v>
      </c>
      <c r="G779">
        <f t="shared" si="78"/>
        <v>5.8918668145482578E-2</v>
      </c>
      <c r="H779">
        <f t="shared" si="79"/>
        <v>4.7507364087190693E-4</v>
      </c>
      <c r="I779">
        <f t="shared" si="80"/>
        <v>5.8503433523818621E-2</v>
      </c>
    </row>
    <row r="780" spans="1:9">
      <c r="A780" s="2">
        <v>45272</v>
      </c>
      <c r="B780">
        <v>17450.63</v>
      </c>
      <c r="C780">
        <f t="shared" si="82"/>
        <v>8.0434683497816479E-4</v>
      </c>
      <c r="D780">
        <f t="shared" si="83"/>
        <v>1</v>
      </c>
      <c r="E780">
        <f t="shared" si="84"/>
        <v>8.0434683497816479E-4</v>
      </c>
      <c r="F780">
        <f t="shared" si="81"/>
        <v>3.0121987241997629E-3</v>
      </c>
      <c r="G780">
        <f t="shared" si="78"/>
        <v>5.7266728008466113E-2</v>
      </c>
      <c r="H780">
        <f t="shared" si="79"/>
        <v>5.2356818395987703E-4</v>
      </c>
      <c r="I780">
        <f t="shared" si="80"/>
        <v>5.8517540520553607E-2</v>
      </c>
    </row>
    <row r="781" spans="1:9">
      <c r="A781" s="2">
        <v>45273</v>
      </c>
      <c r="B781">
        <v>17468.93</v>
      </c>
      <c r="C781">
        <f t="shared" si="82"/>
        <v>4.5519415172505035E-4</v>
      </c>
      <c r="D781">
        <f t="shared" si="83"/>
        <v>1</v>
      </c>
      <c r="E781">
        <f t="shared" si="84"/>
        <v>4.5519415172505035E-4</v>
      </c>
      <c r="F781">
        <f t="shared" si="81"/>
        <v>2.5119738327064193E-3</v>
      </c>
      <c r="G781">
        <f t="shared" si="78"/>
        <v>5.6874658679476095E-2</v>
      </c>
      <c r="H781">
        <f t="shared" si="79"/>
        <v>6.0426098967111049E-4</v>
      </c>
      <c r="I781">
        <f t="shared" si="80"/>
        <v>5.8382655542072018E-2</v>
      </c>
    </row>
    <row r="782" spans="1:9">
      <c r="A782" s="2">
        <v>45274</v>
      </c>
      <c r="B782">
        <v>17653.11</v>
      </c>
      <c r="C782">
        <f t="shared" si="82"/>
        <v>4.5549228292808041E-3</v>
      </c>
      <c r="D782">
        <f t="shared" si="83"/>
        <v>1</v>
      </c>
      <c r="E782">
        <f t="shared" si="84"/>
        <v>4.5549228292808041E-3</v>
      </c>
      <c r="F782">
        <f t="shared" si="81"/>
        <v>3.0814446718825162E-3</v>
      </c>
      <c r="G782">
        <f t="shared" si="78"/>
        <v>5.7178143230171605E-2</v>
      </c>
      <c r="H782">
        <f t="shared" si="79"/>
        <v>6.0426098967111049E-4</v>
      </c>
      <c r="I782">
        <f t="shared" si="80"/>
        <v>5.8902451156936618E-2</v>
      </c>
    </row>
    <row r="783" spans="1:9">
      <c r="A783" s="2">
        <v>45275</v>
      </c>
      <c r="B783">
        <v>17673.87</v>
      </c>
      <c r="C783">
        <f t="shared" si="82"/>
        <v>5.1042882704127102E-4</v>
      </c>
      <c r="D783">
        <f t="shared" si="83"/>
        <v>1</v>
      </c>
      <c r="E783">
        <f t="shared" si="84"/>
        <v>5.1042882704127102E-4</v>
      </c>
      <c r="F783">
        <f t="shared" si="81"/>
        <v>3.0814446718825162E-3</v>
      </c>
      <c r="G783">
        <f t="shared" si="78"/>
        <v>5.6972596800984258E-2</v>
      </c>
      <c r="H783">
        <f t="shared" si="79"/>
        <v>7.754798331969404E-4</v>
      </c>
      <c r="I783">
        <f t="shared" si="80"/>
        <v>5.8829512209987403E-2</v>
      </c>
    </row>
    <row r="784" spans="1:9">
      <c r="A784" s="2">
        <v>45278</v>
      </c>
      <c r="B784">
        <v>17652.03</v>
      </c>
      <c r="C784">
        <f t="shared" si="82"/>
        <v>-5.3699935136734378E-4</v>
      </c>
      <c r="D784">
        <f t="shared" si="83"/>
        <v>3</v>
      </c>
      <c r="E784">
        <f t="shared" si="84"/>
        <v>-3.1003672006659036E-4</v>
      </c>
      <c r="F784">
        <f t="shared" si="81"/>
        <v>3.0121987241997629E-3</v>
      </c>
      <c r="G784">
        <f t="shared" si="78"/>
        <v>5.6495841732456198E-2</v>
      </c>
      <c r="H784">
        <f t="shared" si="79"/>
        <v>7.6656627189582605E-4</v>
      </c>
      <c r="I784">
        <f t="shared" si="80"/>
        <v>5.8302996744738628E-2</v>
      </c>
    </row>
    <row r="785" spans="1:9">
      <c r="A785" s="2">
        <v>45279</v>
      </c>
      <c r="B785">
        <v>17576.55</v>
      </c>
      <c r="C785">
        <f t="shared" si="82"/>
        <v>-1.8610229339620021E-3</v>
      </c>
      <c r="D785">
        <f t="shared" si="83"/>
        <v>1</v>
      </c>
      <c r="E785">
        <f t="shared" si="84"/>
        <v>-1.8610229339620021E-3</v>
      </c>
      <c r="F785">
        <f t="shared" si="81"/>
        <v>3.0121987241997629E-3</v>
      </c>
      <c r="G785">
        <f t="shared" si="78"/>
        <v>5.465482326531583E-2</v>
      </c>
      <c r="H785">
        <f t="shared" si="79"/>
        <v>6.112065182880198E-4</v>
      </c>
      <c r="I785">
        <f t="shared" si="80"/>
        <v>5.837569891197987E-2</v>
      </c>
    </row>
    <row r="786" spans="1:9">
      <c r="A786" s="2">
        <v>45280</v>
      </c>
      <c r="B786">
        <v>17635.2</v>
      </c>
      <c r="C786">
        <f t="shared" si="82"/>
        <v>1.4467554108581518E-3</v>
      </c>
      <c r="D786">
        <f t="shared" si="83"/>
        <v>1</v>
      </c>
      <c r="E786">
        <f t="shared" si="84"/>
        <v>1.4467554108581518E-3</v>
      </c>
      <c r="F786">
        <f t="shared" si="81"/>
        <v>3.1446475454759378E-3</v>
      </c>
      <c r="G786">
        <f t="shared" si="78"/>
        <v>5.4704413404837018E-2</v>
      </c>
      <c r="H786">
        <f t="shared" si="79"/>
        <v>7.6656627189582605E-4</v>
      </c>
      <c r="I786">
        <f t="shared" si="80"/>
        <v>5.8421462898678597E-2</v>
      </c>
    </row>
    <row r="787" spans="1:9">
      <c r="A787" s="2">
        <v>45281</v>
      </c>
      <c r="B787">
        <v>17543.740000000002</v>
      </c>
      <c r="C787">
        <f t="shared" si="82"/>
        <v>-2.2582069163348002E-3</v>
      </c>
      <c r="D787">
        <f t="shared" si="83"/>
        <v>1</v>
      </c>
      <c r="E787">
        <f t="shared" si="84"/>
        <v>-2.2582069163348002E-3</v>
      </c>
      <c r="F787">
        <f t="shared" si="81"/>
        <v>2.6020753345154467E-3</v>
      </c>
      <c r="G787">
        <f t="shared" si="78"/>
        <v>5.5033932333029341E-2</v>
      </c>
      <c r="H787">
        <f t="shared" si="79"/>
        <v>7.6656627189582605E-4</v>
      </c>
      <c r="I787">
        <f t="shared" si="80"/>
        <v>5.8552581224730907E-2</v>
      </c>
    </row>
    <row r="788" spans="1:9">
      <c r="A788" s="2">
        <v>45282</v>
      </c>
      <c r="B788">
        <v>17596.63</v>
      </c>
      <c r="C788">
        <f t="shared" si="82"/>
        <v>1.307319899748281E-3</v>
      </c>
      <c r="D788">
        <f t="shared" si="83"/>
        <v>1</v>
      </c>
      <c r="E788">
        <f t="shared" si="84"/>
        <v>1.307319899748281E-3</v>
      </c>
      <c r="F788">
        <f t="shared" si="81"/>
        <v>3.2169382936477987E-3</v>
      </c>
      <c r="G788">
        <f t="shared" si="78"/>
        <v>5.3575176041221292E-2</v>
      </c>
      <c r="H788">
        <f t="shared" si="79"/>
        <v>7.754798331969404E-4</v>
      </c>
      <c r="I788">
        <f t="shared" si="80"/>
        <v>5.8442336803811383E-2</v>
      </c>
    </row>
    <row r="789" spans="1:9">
      <c r="A789" s="2">
        <v>45285</v>
      </c>
      <c r="B789">
        <v>17604.84</v>
      </c>
      <c r="C789">
        <f t="shared" si="82"/>
        <v>2.0258004913288231E-4</v>
      </c>
      <c r="D789">
        <f t="shared" si="83"/>
        <v>3</v>
      </c>
      <c r="E789">
        <f t="shared" si="84"/>
        <v>1.1695964589931722E-4</v>
      </c>
      <c r="F789">
        <f t="shared" si="81"/>
        <v>2.5436017314926277E-3</v>
      </c>
      <c r="G789">
        <f t="shared" si="78"/>
        <v>5.3574262721539666E-2</v>
      </c>
      <c r="H789">
        <f t="shared" si="79"/>
        <v>6.112065182880198E-4</v>
      </c>
      <c r="I789">
        <f t="shared" si="80"/>
        <v>5.8395700221169043E-2</v>
      </c>
    </row>
    <row r="790" spans="1:9">
      <c r="A790" s="2">
        <v>45286</v>
      </c>
      <c r="B790">
        <v>17751.73</v>
      </c>
      <c r="C790">
        <f t="shared" si="82"/>
        <v>3.6086013704848328E-3</v>
      </c>
      <c r="D790">
        <f t="shared" si="83"/>
        <v>1</v>
      </c>
      <c r="E790">
        <f t="shared" si="84"/>
        <v>3.6086013704848328E-3</v>
      </c>
      <c r="F790">
        <f t="shared" si="81"/>
        <v>2.5436017314926277E-3</v>
      </c>
      <c r="G790">
        <f t="shared" si="78"/>
        <v>5.4098047998626907E-2</v>
      </c>
      <c r="H790">
        <f t="shared" si="79"/>
        <v>7.6656627189582605E-4</v>
      </c>
      <c r="I790">
        <f t="shared" si="80"/>
        <v>5.8580316001989159E-2</v>
      </c>
    </row>
    <row r="791" spans="1:9">
      <c r="A791" s="2">
        <v>45287</v>
      </c>
      <c r="B791">
        <v>17891.5</v>
      </c>
      <c r="C791">
        <f t="shared" si="82"/>
        <v>3.4060690276894244E-3</v>
      </c>
      <c r="D791">
        <f t="shared" si="83"/>
        <v>1</v>
      </c>
      <c r="E791">
        <f t="shared" si="84"/>
        <v>3.4060690276894244E-3</v>
      </c>
      <c r="F791">
        <f t="shared" si="81"/>
        <v>2.6323320244516727E-3</v>
      </c>
      <c r="G791">
        <f t="shared" si="78"/>
        <v>5.4302891629630951E-2</v>
      </c>
      <c r="H791">
        <f t="shared" si="79"/>
        <v>9.1621984683077349E-4</v>
      </c>
      <c r="I791">
        <f t="shared" si="80"/>
        <v>5.7268984429130955E-2</v>
      </c>
    </row>
    <row r="792" spans="1:9">
      <c r="A792" s="2">
        <v>45288</v>
      </c>
      <c r="B792">
        <v>17910.37</v>
      </c>
      <c r="C792">
        <f t="shared" si="82"/>
        <v>4.5780500473208233E-4</v>
      </c>
      <c r="D792">
        <f t="shared" si="83"/>
        <v>1</v>
      </c>
      <c r="E792">
        <f t="shared" si="84"/>
        <v>4.5780500473208233E-4</v>
      </c>
      <c r="F792">
        <f t="shared" si="81"/>
        <v>2.6323320244516727E-3</v>
      </c>
      <c r="G792">
        <f t="shared" si="78"/>
        <v>5.3686269322202482E-2</v>
      </c>
      <c r="H792">
        <f t="shared" si="79"/>
        <v>9.5497612916780542E-4</v>
      </c>
      <c r="I792">
        <f t="shared" si="80"/>
        <v>5.7061507141715928E-2</v>
      </c>
    </row>
    <row r="793" spans="1:9">
      <c r="A793" s="2">
        <v>45289</v>
      </c>
      <c r="B793">
        <v>17930.810000000001</v>
      </c>
      <c r="C793">
        <f t="shared" si="82"/>
        <v>4.9535088813880206E-4</v>
      </c>
      <c r="D793">
        <f t="shared" si="83"/>
        <v>1</v>
      </c>
      <c r="E793">
        <f t="shared" si="84"/>
        <v>4.9535088813880206E-4</v>
      </c>
      <c r="F793">
        <f t="shared" si="81"/>
        <v>2.6323320244516727E-3</v>
      </c>
      <c r="G793">
        <f t="shared" si="78"/>
        <v>5.1952042847457518E-2</v>
      </c>
      <c r="H793">
        <f t="shared" si="79"/>
        <v>1.008160897620801E-3</v>
      </c>
      <c r="I793">
        <f t="shared" si="80"/>
        <v>5.7057906091338553E-2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318A5-AD22-2A4D-A083-445045F19956}">
  <dimension ref="A1:G793"/>
  <sheetViews>
    <sheetView workbookViewId="0">
      <selection activeCell="F1" sqref="F1:G1048576"/>
    </sheetView>
  </sheetViews>
  <sheetFormatPr baseColWidth="10" defaultRowHeight="14"/>
  <cols>
    <col min="1" max="1" width="11.59765625" bestFit="1" customWidth="1"/>
    <col min="2" max="2" width="10.3984375" bestFit="1" customWidth="1"/>
    <col min="3" max="4" width="9.59765625" bestFit="1" customWidth="1"/>
  </cols>
  <sheetData>
    <row r="1" spans="1:7">
      <c r="A1" s="1" t="s">
        <v>0</v>
      </c>
      <c r="B1" s="1" t="s">
        <v>2</v>
      </c>
      <c r="C1" s="1" t="s">
        <v>3</v>
      </c>
      <c r="D1" s="1" t="s">
        <v>4</v>
      </c>
      <c r="E1" s="5" t="s">
        <v>846</v>
      </c>
      <c r="F1" s="5" t="s">
        <v>847</v>
      </c>
      <c r="G1" s="5" t="s">
        <v>848</v>
      </c>
    </row>
    <row r="2" spans="1:7">
      <c r="A2" s="2">
        <v>44109</v>
      </c>
      <c r="B2">
        <v>12548.28</v>
      </c>
      <c r="C2">
        <v>16</v>
      </c>
      <c r="D2" t="s">
        <v>6</v>
      </c>
      <c r="E2">
        <f>B2/B6-1</f>
        <v>-3.1462861350534221E-2</v>
      </c>
      <c r="F2">
        <f>IF(E2&gt;=0.02, 1, 0)</f>
        <v>0</v>
      </c>
      <c r="G2">
        <f>IF(F2&lt;=0.02, 1, 0)</f>
        <v>1</v>
      </c>
    </row>
    <row r="3" spans="1:7">
      <c r="A3" s="2">
        <v>44110</v>
      </c>
      <c r="B3">
        <v>12704.23</v>
      </c>
      <c r="C3">
        <v>15</v>
      </c>
      <c r="D3" t="s">
        <v>6</v>
      </c>
      <c r="E3">
        <f t="shared" ref="E3:E66" si="0">B3/B7-1</f>
        <v>-1.8760914581069321E-2</v>
      </c>
      <c r="F3">
        <f t="shared" ref="F3:F66" si="1">IF(E3&gt;=0.02, 1, 0)</f>
        <v>0</v>
      </c>
      <c r="G3">
        <f t="shared" ref="G3:G66" si="2">IF(F3&lt;=0.02, 1, 0)</f>
        <v>1</v>
      </c>
    </row>
    <row r="4" spans="1:7">
      <c r="A4" s="2">
        <v>44111</v>
      </c>
      <c r="B4">
        <v>12746.37</v>
      </c>
      <c r="C4">
        <v>14</v>
      </c>
      <c r="D4" t="s">
        <v>6</v>
      </c>
      <c r="E4">
        <f t="shared" si="0"/>
        <v>-1.3386163812153962E-2</v>
      </c>
      <c r="F4">
        <f t="shared" si="1"/>
        <v>0</v>
      </c>
      <c r="G4">
        <f t="shared" si="2"/>
        <v>1</v>
      </c>
    </row>
    <row r="5" spans="1:7">
      <c r="A5" s="2">
        <v>44112</v>
      </c>
      <c r="B5">
        <v>12887.19</v>
      </c>
      <c r="C5">
        <v>13</v>
      </c>
      <c r="D5" t="s">
        <v>6</v>
      </c>
      <c r="E5">
        <f t="shared" si="0"/>
        <v>4.6282220985327527E-3</v>
      </c>
      <c r="F5">
        <f t="shared" si="1"/>
        <v>0</v>
      </c>
      <c r="G5">
        <f t="shared" si="2"/>
        <v>1</v>
      </c>
    </row>
    <row r="6" spans="1:7">
      <c r="A6" s="2">
        <v>44116</v>
      </c>
      <c r="B6">
        <v>12955.91</v>
      </c>
      <c r="C6">
        <v>9</v>
      </c>
      <c r="D6" t="s">
        <v>6</v>
      </c>
      <c r="E6">
        <f t="shared" si="0"/>
        <v>1.6120316508462018E-2</v>
      </c>
      <c r="F6">
        <f t="shared" si="1"/>
        <v>0</v>
      </c>
      <c r="G6">
        <f t="shared" si="2"/>
        <v>1</v>
      </c>
    </row>
    <row r="7" spans="1:7">
      <c r="A7" s="2">
        <v>44117</v>
      </c>
      <c r="B7">
        <v>12947.13</v>
      </c>
      <c r="C7">
        <v>8</v>
      </c>
      <c r="D7" t="s">
        <v>6</v>
      </c>
      <c r="E7">
        <f t="shared" si="0"/>
        <v>3.0050339547920135E-3</v>
      </c>
      <c r="F7">
        <f t="shared" si="1"/>
        <v>0</v>
      </c>
      <c r="G7">
        <f t="shared" si="2"/>
        <v>1</v>
      </c>
    </row>
    <row r="8" spans="1:7">
      <c r="A8" s="2">
        <v>44118</v>
      </c>
      <c r="B8">
        <v>12919.31</v>
      </c>
      <c r="C8">
        <v>7</v>
      </c>
      <c r="D8" t="s">
        <v>6</v>
      </c>
      <c r="E8">
        <f t="shared" si="0"/>
        <v>4.4268668993350246E-3</v>
      </c>
      <c r="F8">
        <f t="shared" si="1"/>
        <v>0</v>
      </c>
      <c r="G8">
        <f t="shared" si="2"/>
        <v>1</v>
      </c>
    </row>
    <row r="9" spans="1:7">
      <c r="A9" s="2">
        <v>44119</v>
      </c>
      <c r="B9">
        <v>12827.82</v>
      </c>
      <c r="C9">
        <v>6</v>
      </c>
      <c r="D9" t="s">
        <v>6</v>
      </c>
      <c r="E9">
        <f t="shared" si="0"/>
        <v>-3.8385524859733122E-3</v>
      </c>
      <c r="F9">
        <f t="shared" si="1"/>
        <v>0</v>
      </c>
      <c r="G9">
        <f t="shared" si="2"/>
        <v>1</v>
      </c>
    </row>
    <row r="10" spans="1:7">
      <c r="A10" s="2">
        <v>44120</v>
      </c>
      <c r="B10">
        <v>12750.37</v>
      </c>
      <c r="C10">
        <v>5</v>
      </c>
      <c r="D10" t="s">
        <v>6</v>
      </c>
      <c r="E10">
        <f t="shared" si="0"/>
        <v>-1.2902346746891502E-2</v>
      </c>
      <c r="F10">
        <f t="shared" si="1"/>
        <v>0</v>
      </c>
      <c r="G10">
        <f t="shared" si="2"/>
        <v>1</v>
      </c>
    </row>
    <row r="11" spans="1:7">
      <c r="A11" s="2">
        <v>44123</v>
      </c>
      <c r="B11">
        <v>12908.34</v>
      </c>
      <c r="C11">
        <v>2</v>
      </c>
      <c r="D11" t="s">
        <v>6</v>
      </c>
      <c r="E11">
        <f t="shared" si="0"/>
        <v>7.3805200785814762E-4</v>
      </c>
      <c r="F11">
        <f t="shared" si="1"/>
        <v>0</v>
      </c>
      <c r="G11">
        <f t="shared" si="2"/>
        <v>1</v>
      </c>
    </row>
    <row r="12" spans="1:7">
      <c r="A12" s="2">
        <v>44124</v>
      </c>
      <c r="B12">
        <v>12862.37</v>
      </c>
      <c r="C12">
        <v>1</v>
      </c>
      <c r="D12" t="s">
        <v>6</v>
      </c>
      <c r="E12">
        <f t="shared" si="0"/>
        <v>-3.6145240966981573E-3</v>
      </c>
      <c r="F12">
        <f t="shared" si="1"/>
        <v>0</v>
      </c>
      <c r="G12">
        <f t="shared" si="2"/>
        <v>1</v>
      </c>
    </row>
    <row r="13" spans="1:7">
      <c r="A13" s="2">
        <v>44125</v>
      </c>
      <c r="B13">
        <v>12877.25</v>
      </c>
      <c r="C13">
        <v>28</v>
      </c>
      <c r="D13" t="s">
        <v>6</v>
      </c>
      <c r="E13">
        <f t="shared" si="0"/>
        <v>1.7398044739391771E-4</v>
      </c>
      <c r="F13">
        <f t="shared" si="1"/>
        <v>0</v>
      </c>
      <c r="G13">
        <f t="shared" si="2"/>
        <v>1</v>
      </c>
    </row>
    <row r="14" spans="1:7">
      <c r="A14" s="2">
        <v>44126</v>
      </c>
      <c r="B14">
        <v>12917.03</v>
      </c>
      <c r="C14">
        <v>27</v>
      </c>
      <c r="D14" t="s">
        <v>19</v>
      </c>
      <c r="E14">
        <f t="shared" si="0"/>
        <v>9.6359550561797569E-3</v>
      </c>
      <c r="F14">
        <f t="shared" si="1"/>
        <v>0</v>
      </c>
      <c r="G14">
        <f t="shared" si="2"/>
        <v>1</v>
      </c>
    </row>
    <row r="15" spans="1:7">
      <c r="A15" s="2">
        <v>44127</v>
      </c>
      <c r="B15">
        <v>12898.82</v>
      </c>
      <c r="C15">
        <v>26</v>
      </c>
      <c r="D15" t="s">
        <v>19</v>
      </c>
      <c r="E15">
        <f t="shared" si="0"/>
        <v>1.8629998949688531E-2</v>
      </c>
      <c r="F15">
        <f t="shared" si="1"/>
        <v>0</v>
      </c>
      <c r="G15">
        <f t="shared" si="2"/>
        <v>1</v>
      </c>
    </row>
    <row r="16" spans="1:7">
      <c r="A16" s="2">
        <v>44130</v>
      </c>
      <c r="B16">
        <v>12909.03</v>
      </c>
      <c r="C16">
        <v>23</v>
      </c>
      <c r="D16" t="s">
        <v>19</v>
      </c>
      <c r="E16">
        <f t="shared" si="0"/>
        <v>2.8908032143238671E-2</v>
      </c>
      <c r="F16">
        <f t="shared" si="1"/>
        <v>1</v>
      </c>
      <c r="G16">
        <f t="shared" si="2"/>
        <v>0</v>
      </c>
    </row>
    <row r="17" spans="1:7">
      <c r="A17" s="2">
        <v>44131</v>
      </c>
      <c r="B17">
        <v>12875.01</v>
      </c>
      <c r="C17">
        <v>22</v>
      </c>
      <c r="D17" t="s">
        <v>19</v>
      </c>
      <c r="E17">
        <f t="shared" si="0"/>
        <v>2.253141253769475E-2</v>
      </c>
      <c r="F17">
        <f t="shared" si="1"/>
        <v>1</v>
      </c>
      <c r="G17">
        <f t="shared" si="2"/>
        <v>0</v>
      </c>
    </row>
    <row r="18" spans="1:7">
      <c r="A18" s="2">
        <v>44132</v>
      </c>
      <c r="B18">
        <v>12793.75</v>
      </c>
      <c r="C18">
        <v>21</v>
      </c>
      <c r="D18" t="s">
        <v>19</v>
      </c>
      <c r="E18">
        <f t="shared" si="0"/>
        <v>4.5336019679631523E-3</v>
      </c>
      <c r="F18">
        <f t="shared" si="1"/>
        <v>0</v>
      </c>
      <c r="G18">
        <f t="shared" si="2"/>
        <v>1</v>
      </c>
    </row>
    <row r="19" spans="1:7">
      <c r="A19" s="2">
        <v>44133</v>
      </c>
      <c r="B19">
        <v>12662.91</v>
      </c>
      <c r="C19">
        <v>20</v>
      </c>
      <c r="D19" t="s">
        <v>19</v>
      </c>
      <c r="E19">
        <f t="shared" si="0"/>
        <v>-1.5930338283635992E-2</v>
      </c>
      <c r="F19">
        <f t="shared" si="1"/>
        <v>0</v>
      </c>
      <c r="G19">
        <f t="shared" si="2"/>
        <v>1</v>
      </c>
    </row>
    <row r="20" spans="1:7">
      <c r="A20" s="2">
        <v>44134</v>
      </c>
      <c r="B20">
        <v>12546.34</v>
      </c>
      <c r="C20">
        <v>19</v>
      </c>
      <c r="D20" t="s">
        <v>19</v>
      </c>
      <c r="E20">
        <f t="shared" si="0"/>
        <v>-2.8830851162646609E-2</v>
      </c>
      <c r="F20">
        <f t="shared" si="1"/>
        <v>0</v>
      </c>
      <c r="G20">
        <f t="shared" si="2"/>
        <v>1</v>
      </c>
    </row>
    <row r="21" spans="1:7">
      <c r="A21" s="2">
        <v>44137</v>
      </c>
      <c r="B21">
        <v>12591.31</v>
      </c>
      <c r="C21">
        <v>16</v>
      </c>
      <c r="D21" t="s">
        <v>19</v>
      </c>
      <c r="E21">
        <f t="shared" si="0"/>
        <v>-2.9461526662365678E-2</v>
      </c>
      <c r="F21">
        <f t="shared" si="1"/>
        <v>0</v>
      </c>
      <c r="G21">
        <f t="shared" si="2"/>
        <v>1</v>
      </c>
    </row>
    <row r="22" spans="1:7">
      <c r="A22" s="2">
        <v>44138</v>
      </c>
      <c r="B22">
        <v>12736.01</v>
      </c>
      <c r="C22">
        <v>15</v>
      </c>
      <c r="D22" t="s">
        <v>19</v>
      </c>
      <c r="E22">
        <f t="shared" si="0"/>
        <v>-2.9819911986087133E-2</v>
      </c>
      <c r="F22">
        <f t="shared" si="1"/>
        <v>0</v>
      </c>
      <c r="G22">
        <f t="shared" si="2"/>
        <v>1</v>
      </c>
    </row>
    <row r="23" spans="1:7">
      <c r="A23" s="2">
        <v>44139</v>
      </c>
      <c r="B23">
        <v>12867.9</v>
      </c>
      <c r="C23">
        <v>14</v>
      </c>
      <c r="D23" t="s">
        <v>19</v>
      </c>
      <c r="E23">
        <f t="shared" si="0"/>
        <v>-1.6344945465886718E-2</v>
      </c>
      <c r="F23">
        <f t="shared" si="1"/>
        <v>0</v>
      </c>
      <c r="G23">
        <f t="shared" si="2"/>
        <v>1</v>
      </c>
    </row>
    <row r="24" spans="1:7">
      <c r="A24" s="2">
        <v>44140</v>
      </c>
      <c r="B24">
        <v>12918.8</v>
      </c>
      <c r="C24">
        <v>13</v>
      </c>
      <c r="D24" t="s">
        <v>19</v>
      </c>
      <c r="E24">
        <f t="shared" si="0"/>
        <v>-2.5892405402124452E-2</v>
      </c>
      <c r="F24">
        <f t="shared" si="1"/>
        <v>0</v>
      </c>
      <c r="G24">
        <f t="shared" si="2"/>
        <v>1</v>
      </c>
    </row>
    <row r="25" spans="1:7">
      <c r="A25" s="2">
        <v>44141</v>
      </c>
      <c r="B25">
        <v>12973.53</v>
      </c>
      <c r="C25">
        <v>12</v>
      </c>
      <c r="D25" t="s">
        <v>19</v>
      </c>
      <c r="E25">
        <f t="shared" si="0"/>
        <v>-1.8775838049037263E-2</v>
      </c>
      <c r="F25">
        <f t="shared" si="1"/>
        <v>0</v>
      </c>
      <c r="G25">
        <f t="shared" si="2"/>
        <v>1</v>
      </c>
    </row>
    <row r="26" spans="1:7">
      <c r="A26" s="2">
        <v>44144</v>
      </c>
      <c r="B26">
        <v>13127.47</v>
      </c>
      <c r="C26">
        <v>9</v>
      </c>
      <c r="D26" t="s">
        <v>19</v>
      </c>
      <c r="E26">
        <f t="shared" si="0"/>
        <v>-1.0988953035899862E-2</v>
      </c>
      <c r="F26">
        <f t="shared" si="1"/>
        <v>0</v>
      </c>
      <c r="G26">
        <f t="shared" si="2"/>
        <v>1</v>
      </c>
    </row>
    <row r="27" spans="1:7">
      <c r="A27" s="2">
        <v>44145</v>
      </c>
      <c r="B27">
        <v>13081.72</v>
      </c>
      <c r="C27">
        <v>8</v>
      </c>
      <c r="D27" t="s">
        <v>19</v>
      </c>
      <c r="E27">
        <f t="shared" si="0"/>
        <v>-3.4689779904263918E-2</v>
      </c>
      <c r="F27">
        <f t="shared" si="1"/>
        <v>0</v>
      </c>
      <c r="G27">
        <f t="shared" si="2"/>
        <v>1</v>
      </c>
    </row>
    <row r="28" spans="1:7">
      <c r="A28" s="2">
        <v>44146</v>
      </c>
      <c r="B28">
        <v>13262.19</v>
      </c>
      <c r="C28">
        <v>7</v>
      </c>
      <c r="D28" t="s">
        <v>19</v>
      </c>
      <c r="E28">
        <f t="shared" si="0"/>
        <v>-2.4337508763695448E-2</v>
      </c>
      <c r="F28">
        <f t="shared" si="1"/>
        <v>0</v>
      </c>
      <c r="G28">
        <f t="shared" si="2"/>
        <v>1</v>
      </c>
    </row>
    <row r="29" spans="1:7">
      <c r="A29" s="2">
        <v>44147</v>
      </c>
      <c r="B29">
        <v>13221.78</v>
      </c>
      <c r="C29">
        <v>6</v>
      </c>
      <c r="D29" t="s">
        <v>19</v>
      </c>
      <c r="E29">
        <f t="shared" si="0"/>
        <v>-4.0041994323796293E-2</v>
      </c>
      <c r="F29">
        <f t="shared" si="1"/>
        <v>0</v>
      </c>
      <c r="G29">
        <f t="shared" si="2"/>
        <v>1</v>
      </c>
    </row>
    <row r="30" spans="1:7">
      <c r="A30" s="2">
        <v>44148</v>
      </c>
      <c r="B30">
        <v>13273.33</v>
      </c>
      <c r="C30">
        <v>5</v>
      </c>
      <c r="D30" t="s">
        <v>19</v>
      </c>
      <c r="E30">
        <f t="shared" si="0"/>
        <v>-3.272743967358549E-2</v>
      </c>
      <c r="F30">
        <f t="shared" si="1"/>
        <v>0</v>
      </c>
      <c r="G30">
        <f t="shared" si="2"/>
        <v>1</v>
      </c>
    </row>
    <row r="31" spans="1:7">
      <c r="A31" s="2">
        <v>44151</v>
      </c>
      <c r="B31">
        <v>13551.83</v>
      </c>
      <c r="C31">
        <v>2</v>
      </c>
      <c r="D31" t="s">
        <v>19</v>
      </c>
      <c r="E31">
        <f t="shared" si="0"/>
        <v>-1.2000927354328117E-2</v>
      </c>
      <c r="F31">
        <f t="shared" si="1"/>
        <v>0</v>
      </c>
      <c r="G31">
        <f t="shared" si="2"/>
        <v>1</v>
      </c>
    </row>
    <row r="32" spans="1:7">
      <c r="A32" s="2">
        <v>44152</v>
      </c>
      <c r="B32">
        <v>13593.01</v>
      </c>
      <c r="C32">
        <v>1</v>
      </c>
      <c r="D32" t="s">
        <v>19</v>
      </c>
      <c r="E32">
        <f t="shared" si="0"/>
        <v>-2.0536085505054369E-2</v>
      </c>
      <c r="F32">
        <f t="shared" si="1"/>
        <v>0</v>
      </c>
      <c r="G32">
        <f t="shared" si="2"/>
        <v>1</v>
      </c>
    </row>
    <row r="33" spans="1:7">
      <c r="A33" s="2">
        <v>44153</v>
      </c>
      <c r="B33">
        <v>13773.29</v>
      </c>
      <c r="C33">
        <v>28</v>
      </c>
      <c r="D33" t="s">
        <v>19</v>
      </c>
      <c r="E33">
        <f t="shared" si="0"/>
        <v>-2.4509076107778194E-3</v>
      </c>
      <c r="F33">
        <f t="shared" si="1"/>
        <v>0</v>
      </c>
      <c r="G33">
        <f t="shared" si="2"/>
        <v>1</v>
      </c>
    </row>
    <row r="34" spans="1:7">
      <c r="A34" s="2">
        <v>44154</v>
      </c>
      <c r="B34">
        <v>13722.43</v>
      </c>
      <c r="C34">
        <v>27</v>
      </c>
      <c r="D34" t="s">
        <v>40</v>
      </c>
      <c r="E34">
        <f t="shared" si="0"/>
        <v>-1.1936969887537119E-3</v>
      </c>
      <c r="F34">
        <f t="shared" si="1"/>
        <v>0</v>
      </c>
      <c r="G34">
        <f t="shared" si="2"/>
        <v>1</v>
      </c>
    </row>
    <row r="35" spans="1:7">
      <c r="A35" s="2">
        <v>44155</v>
      </c>
      <c r="B35">
        <v>13716.44</v>
      </c>
      <c r="C35">
        <v>26</v>
      </c>
      <c r="D35" t="s">
        <v>40</v>
      </c>
      <c r="E35">
        <f t="shared" si="0"/>
        <v>-9.3328884285761582E-3</v>
      </c>
      <c r="F35">
        <f t="shared" si="1"/>
        <v>0</v>
      </c>
      <c r="G35">
        <f t="shared" si="2"/>
        <v>1</v>
      </c>
    </row>
    <row r="36" spans="1:7">
      <c r="A36" s="2">
        <v>44158</v>
      </c>
      <c r="B36">
        <v>13878.01</v>
      </c>
      <c r="C36">
        <v>23</v>
      </c>
      <c r="D36" t="s">
        <v>40</v>
      </c>
      <c r="E36">
        <f t="shared" si="0"/>
        <v>7.8747595926764724E-4</v>
      </c>
      <c r="F36">
        <f t="shared" si="1"/>
        <v>0</v>
      </c>
      <c r="G36">
        <f t="shared" si="2"/>
        <v>1</v>
      </c>
    </row>
    <row r="37" spans="1:7">
      <c r="A37" s="2">
        <v>44159</v>
      </c>
      <c r="B37">
        <v>13807.13</v>
      </c>
      <c r="C37">
        <v>22</v>
      </c>
      <c r="D37" t="s">
        <v>40</v>
      </c>
      <c r="E37">
        <f t="shared" si="0"/>
        <v>6.138648637422639E-3</v>
      </c>
      <c r="F37">
        <f t="shared" si="1"/>
        <v>0</v>
      </c>
      <c r="G37">
        <f t="shared" si="2"/>
        <v>1</v>
      </c>
    </row>
    <row r="38" spans="1:7">
      <c r="A38" s="2">
        <v>44160</v>
      </c>
      <c r="B38">
        <v>13738.83</v>
      </c>
      <c r="C38">
        <v>21</v>
      </c>
      <c r="D38" t="s">
        <v>40</v>
      </c>
      <c r="E38">
        <f t="shared" si="0"/>
        <v>-1.057493084597283E-2</v>
      </c>
      <c r="F38">
        <f t="shared" si="1"/>
        <v>0</v>
      </c>
      <c r="G38">
        <f t="shared" si="2"/>
        <v>1</v>
      </c>
    </row>
    <row r="39" spans="1:7">
      <c r="A39" s="2">
        <v>44161</v>
      </c>
      <c r="B39">
        <v>13845.66</v>
      </c>
      <c r="C39">
        <v>20</v>
      </c>
      <c r="D39" t="s">
        <v>40</v>
      </c>
      <c r="E39">
        <f t="shared" si="0"/>
        <v>-1.0256527563524243E-2</v>
      </c>
      <c r="F39">
        <f t="shared" si="1"/>
        <v>0</v>
      </c>
      <c r="G39">
        <f t="shared" si="2"/>
        <v>1</v>
      </c>
    </row>
    <row r="40" spans="1:7">
      <c r="A40" s="2">
        <v>44162</v>
      </c>
      <c r="B40">
        <v>13867.09</v>
      </c>
      <c r="C40">
        <v>19</v>
      </c>
      <c r="D40" t="s">
        <v>40</v>
      </c>
      <c r="E40">
        <f t="shared" si="0"/>
        <v>-7.8700215853227951E-3</v>
      </c>
      <c r="F40">
        <f t="shared" si="1"/>
        <v>0</v>
      </c>
      <c r="G40">
        <f t="shared" si="2"/>
        <v>1</v>
      </c>
    </row>
    <row r="41" spans="1:7">
      <c r="A41" s="2">
        <v>44165</v>
      </c>
      <c r="B41">
        <v>13722.89</v>
      </c>
      <c r="C41">
        <v>16</v>
      </c>
      <c r="D41" t="s">
        <v>40</v>
      </c>
      <c r="E41">
        <f t="shared" si="0"/>
        <v>-2.8979426058062252E-2</v>
      </c>
      <c r="F41">
        <f t="shared" si="1"/>
        <v>0</v>
      </c>
      <c r="G41">
        <f t="shared" si="2"/>
        <v>1</v>
      </c>
    </row>
    <row r="42" spans="1:7">
      <c r="A42" s="2">
        <v>44166</v>
      </c>
      <c r="B42">
        <v>13885.67</v>
      </c>
      <c r="C42">
        <v>15</v>
      </c>
      <c r="D42" t="s">
        <v>40</v>
      </c>
      <c r="E42">
        <f t="shared" si="0"/>
        <v>-2.6018124938624987E-2</v>
      </c>
      <c r="F42">
        <f t="shared" si="1"/>
        <v>0</v>
      </c>
      <c r="G42">
        <f t="shared" si="2"/>
        <v>1</v>
      </c>
    </row>
    <row r="43" spans="1:7">
      <c r="A43" s="2">
        <v>44167</v>
      </c>
      <c r="B43">
        <v>13989.14</v>
      </c>
      <c r="C43">
        <v>14</v>
      </c>
      <c r="D43" t="s">
        <v>40</v>
      </c>
      <c r="E43">
        <f t="shared" si="0"/>
        <v>-2.5853040305284014E-2</v>
      </c>
      <c r="F43">
        <f t="shared" si="1"/>
        <v>0</v>
      </c>
      <c r="G43">
        <f t="shared" si="2"/>
        <v>1</v>
      </c>
    </row>
    <row r="44" spans="1:7">
      <c r="A44" s="2">
        <v>44168</v>
      </c>
      <c r="B44">
        <v>13977.09</v>
      </c>
      <c r="C44">
        <v>13</v>
      </c>
      <c r="D44" t="s">
        <v>40</v>
      </c>
      <c r="E44">
        <f t="shared" si="0"/>
        <v>-2.8703681826584004E-2</v>
      </c>
      <c r="F44">
        <f t="shared" si="1"/>
        <v>0</v>
      </c>
      <c r="G44">
        <f t="shared" si="2"/>
        <v>1</v>
      </c>
    </row>
    <row r="45" spans="1:7">
      <c r="A45" s="2">
        <v>44169</v>
      </c>
      <c r="B45">
        <v>14132.44</v>
      </c>
      <c r="C45">
        <v>12</v>
      </c>
      <c r="D45" t="s">
        <v>40</v>
      </c>
      <c r="E45">
        <f t="shared" si="0"/>
        <v>-8.2143290742334729E-3</v>
      </c>
      <c r="F45">
        <f t="shared" si="1"/>
        <v>0</v>
      </c>
      <c r="G45">
        <f t="shared" si="2"/>
        <v>1</v>
      </c>
    </row>
    <row r="46" spans="1:7">
      <c r="A46" s="2">
        <v>44172</v>
      </c>
      <c r="B46">
        <v>14256.6</v>
      </c>
      <c r="C46">
        <v>9</v>
      </c>
      <c r="D46" t="s">
        <v>40</v>
      </c>
      <c r="E46">
        <f t="shared" si="0"/>
        <v>-3.5690019906475801E-4</v>
      </c>
      <c r="F46">
        <f t="shared" si="1"/>
        <v>0</v>
      </c>
      <c r="G46">
        <f t="shared" si="2"/>
        <v>1</v>
      </c>
    </row>
    <row r="47" spans="1:7">
      <c r="A47" s="2">
        <v>44173</v>
      </c>
      <c r="B47">
        <v>14360.4</v>
      </c>
      <c r="C47">
        <v>8</v>
      </c>
      <c r="D47" t="s">
        <v>40</v>
      </c>
      <c r="E47">
        <f t="shared" si="0"/>
        <v>1.05094275229487E-2</v>
      </c>
      <c r="F47">
        <f t="shared" si="1"/>
        <v>0</v>
      </c>
      <c r="G47">
        <f t="shared" si="2"/>
        <v>1</v>
      </c>
    </row>
    <row r="48" spans="1:7">
      <c r="A48" s="2">
        <v>44174</v>
      </c>
      <c r="B48">
        <v>14390.14</v>
      </c>
      <c r="C48">
        <v>7</v>
      </c>
      <c r="D48" t="s">
        <v>40</v>
      </c>
      <c r="E48">
        <f t="shared" si="0"/>
        <v>2.2860969028725142E-2</v>
      </c>
      <c r="F48">
        <f t="shared" si="1"/>
        <v>1</v>
      </c>
      <c r="G48">
        <f t="shared" si="2"/>
        <v>0</v>
      </c>
    </row>
    <row r="49" spans="1:7">
      <c r="A49" s="2">
        <v>44175</v>
      </c>
      <c r="B49">
        <v>14249.49</v>
      </c>
      <c r="C49">
        <v>6</v>
      </c>
      <c r="D49" t="s">
        <v>40</v>
      </c>
      <c r="E49">
        <f t="shared" si="0"/>
        <v>-3.8428574025163309E-3</v>
      </c>
      <c r="F49">
        <f t="shared" si="1"/>
        <v>0</v>
      </c>
      <c r="G49">
        <f t="shared" si="2"/>
        <v>1</v>
      </c>
    </row>
    <row r="50" spans="1:7">
      <c r="A50" s="2">
        <v>44176</v>
      </c>
      <c r="B50">
        <v>14261.69</v>
      </c>
      <c r="C50">
        <v>5</v>
      </c>
      <c r="D50" t="s">
        <v>40</v>
      </c>
      <c r="E50">
        <f t="shared" si="0"/>
        <v>1.9356291110206314E-4</v>
      </c>
      <c r="F50">
        <f t="shared" si="1"/>
        <v>0</v>
      </c>
      <c r="G50">
        <f t="shared" si="2"/>
        <v>1</v>
      </c>
    </row>
    <row r="51" spans="1:7">
      <c r="A51" s="2">
        <v>44179</v>
      </c>
      <c r="B51">
        <v>14211.05</v>
      </c>
      <c r="C51">
        <v>2</v>
      </c>
      <c r="D51" t="s">
        <v>40</v>
      </c>
      <c r="E51">
        <f t="shared" si="0"/>
        <v>-2.7305339804462037E-3</v>
      </c>
      <c r="F51">
        <f t="shared" si="1"/>
        <v>0</v>
      </c>
      <c r="G51">
        <f t="shared" si="2"/>
        <v>1</v>
      </c>
    </row>
    <row r="52" spans="1:7">
      <c r="A52" s="2">
        <v>44180</v>
      </c>
      <c r="B52">
        <v>14068.52</v>
      </c>
      <c r="C52">
        <v>1</v>
      </c>
      <c r="D52" t="s">
        <v>40</v>
      </c>
      <c r="E52">
        <f t="shared" si="0"/>
        <v>-2.1997975663470615E-2</v>
      </c>
      <c r="F52">
        <f t="shared" si="1"/>
        <v>0</v>
      </c>
      <c r="G52">
        <f t="shared" si="2"/>
        <v>1</v>
      </c>
    </row>
    <row r="53" spans="1:7">
      <c r="A53" s="2">
        <v>44181</v>
      </c>
      <c r="B53">
        <v>14304.46</v>
      </c>
      <c r="C53">
        <v>35</v>
      </c>
      <c r="D53" t="s">
        <v>40</v>
      </c>
      <c r="E53">
        <f t="shared" si="0"/>
        <v>8.9578810308756918E-3</v>
      </c>
      <c r="F53">
        <f t="shared" si="1"/>
        <v>0</v>
      </c>
      <c r="G53">
        <f t="shared" si="2"/>
        <v>1</v>
      </c>
    </row>
    <row r="54" spans="1:7">
      <c r="A54" s="2">
        <v>44182</v>
      </c>
      <c r="B54">
        <v>14258.93</v>
      </c>
      <c r="C54">
        <v>34</v>
      </c>
      <c r="D54" t="s">
        <v>61</v>
      </c>
      <c r="E54">
        <f t="shared" si="0"/>
        <v>2.5198462500062302E-3</v>
      </c>
      <c r="F54">
        <f t="shared" si="1"/>
        <v>0</v>
      </c>
      <c r="G54">
        <f t="shared" si="2"/>
        <v>1</v>
      </c>
    </row>
    <row r="55" spans="1:7">
      <c r="A55" s="2">
        <v>44183</v>
      </c>
      <c r="B55">
        <v>14249.96</v>
      </c>
      <c r="C55">
        <v>33</v>
      </c>
      <c r="D55" t="s">
        <v>61</v>
      </c>
      <c r="E55">
        <f t="shared" si="0"/>
        <v>-2.1232076681970691E-3</v>
      </c>
      <c r="F55">
        <f t="shared" si="1"/>
        <v>0</v>
      </c>
      <c r="G55">
        <f t="shared" si="2"/>
        <v>1</v>
      </c>
    </row>
    <row r="56" spans="1:7">
      <c r="A56" s="2">
        <v>44186</v>
      </c>
      <c r="B56">
        <v>14384.96</v>
      </c>
      <c r="C56">
        <v>30</v>
      </c>
      <c r="D56" t="s">
        <v>61</v>
      </c>
      <c r="E56">
        <f t="shared" si="0"/>
        <v>3.735847529414249E-3</v>
      </c>
      <c r="F56">
        <f t="shared" si="1"/>
        <v>0</v>
      </c>
      <c r="G56">
        <f t="shared" si="2"/>
        <v>1</v>
      </c>
    </row>
    <row r="57" spans="1:7">
      <c r="A57" s="2">
        <v>44187</v>
      </c>
      <c r="B57">
        <v>14177.46</v>
      </c>
      <c r="C57">
        <v>29</v>
      </c>
      <c r="D57" t="s">
        <v>61</v>
      </c>
      <c r="E57">
        <f t="shared" si="0"/>
        <v>-2.1101189181575442E-2</v>
      </c>
      <c r="F57">
        <f t="shared" si="1"/>
        <v>0</v>
      </c>
      <c r="G57">
        <f t="shared" si="2"/>
        <v>1</v>
      </c>
    </row>
    <row r="58" spans="1:7">
      <c r="A58" s="2">
        <v>44188</v>
      </c>
      <c r="B58">
        <v>14223.09</v>
      </c>
      <c r="C58">
        <v>28</v>
      </c>
      <c r="D58" t="s">
        <v>61</v>
      </c>
      <c r="E58">
        <f t="shared" si="0"/>
        <v>-1.7202815081484579E-2</v>
      </c>
      <c r="F58">
        <f t="shared" si="1"/>
        <v>0</v>
      </c>
      <c r="G58">
        <f t="shared" si="2"/>
        <v>1</v>
      </c>
    </row>
    <row r="59" spans="1:7">
      <c r="A59" s="2">
        <v>44189</v>
      </c>
      <c r="B59">
        <v>14280.28</v>
      </c>
      <c r="C59">
        <v>27</v>
      </c>
      <c r="D59" t="s">
        <v>61</v>
      </c>
      <c r="E59">
        <f t="shared" si="0"/>
        <v>-2.7738856321956495E-2</v>
      </c>
      <c r="F59">
        <f t="shared" si="1"/>
        <v>0</v>
      </c>
      <c r="G59">
        <f t="shared" si="2"/>
        <v>1</v>
      </c>
    </row>
    <row r="60" spans="1:7">
      <c r="A60" s="2">
        <v>44190</v>
      </c>
      <c r="B60">
        <v>14331.42</v>
      </c>
      <c r="C60">
        <v>26</v>
      </c>
      <c r="D60" t="s">
        <v>61</v>
      </c>
      <c r="E60">
        <f t="shared" si="0"/>
        <v>-2.7226145135967883E-2</v>
      </c>
      <c r="F60">
        <f t="shared" si="1"/>
        <v>0</v>
      </c>
      <c r="G60">
        <f t="shared" si="2"/>
        <v>1</v>
      </c>
    </row>
    <row r="61" spans="1:7">
      <c r="A61" s="2">
        <v>44193</v>
      </c>
      <c r="B61">
        <v>14483.07</v>
      </c>
      <c r="C61">
        <v>23</v>
      </c>
      <c r="D61" t="s">
        <v>61</v>
      </c>
      <c r="E61">
        <f t="shared" si="0"/>
        <v>-2.8114290469150927E-2</v>
      </c>
      <c r="F61">
        <f t="shared" si="1"/>
        <v>0</v>
      </c>
      <c r="G61">
        <f t="shared" si="2"/>
        <v>1</v>
      </c>
    </row>
    <row r="62" spans="1:7">
      <c r="A62" s="2">
        <v>44194</v>
      </c>
      <c r="B62">
        <v>14472.05</v>
      </c>
      <c r="C62">
        <v>22</v>
      </c>
      <c r="D62" t="s">
        <v>61</v>
      </c>
      <c r="E62">
        <f t="shared" si="0"/>
        <v>-3.5198596269474192E-2</v>
      </c>
      <c r="F62">
        <f t="shared" si="1"/>
        <v>0</v>
      </c>
      <c r="G62">
        <f t="shared" si="2"/>
        <v>1</v>
      </c>
    </row>
    <row r="63" spans="1:7">
      <c r="A63" s="2">
        <v>44195</v>
      </c>
      <c r="B63">
        <v>14687.7</v>
      </c>
      <c r="C63">
        <v>21</v>
      </c>
      <c r="D63" t="s">
        <v>61</v>
      </c>
      <c r="E63">
        <f t="shared" si="0"/>
        <v>-1.9717508958408403E-2</v>
      </c>
      <c r="F63">
        <f t="shared" si="1"/>
        <v>0</v>
      </c>
      <c r="G63">
        <f t="shared" si="2"/>
        <v>1</v>
      </c>
    </row>
    <row r="64" spans="1:7">
      <c r="A64" s="2">
        <v>44196</v>
      </c>
      <c r="B64">
        <v>14732.53</v>
      </c>
      <c r="C64">
        <v>20</v>
      </c>
      <c r="D64" t="s">
        <v>61</v>
      </c>
      <c r="E64">
        <f t="shared" si="0"/>
        <v>-3.1646509793611055E-2</v>
      </c>
      <c r="F64">
        <f t="shared" si="1"/>
        <v>0</v>
      </c>
      <c r="G64">
        <f t="shared" si="2"/>
        <v>1</v>
      </c>
    </row>
    <row r="65" spans="1:7">
      <c r="A65" s="2">
        <v>44200</v>
      </c>
      <c r="B65">
        <v>14902.03</v>
      </c>
      <c r="C65">
        <v>16</v>
      </c>
      <c r="D65" t="s">
        <v>61</v>
      </c>
      <c r="E65">
        <f t="shared" si="0"/>
        <v>-3.6337417024757568E-2</v>
      </c>
      <c r="F65">
        <f t="shared" si="1"/>
        <v>0</v>
      </c>
      <c r="G65">
        <f t="shared" si="2"/>
        <v>1</v>
      </c>
    </row>
    <row r="66" spans="1:7">
      <c r="A66" s="2">
        <v>44201</v>
      </c>
      <c r="B66">
        <v>15000.03</v>
      </c>
      <c r="C66">
        <v>15</v>
      </c>
      <c r="D66" t="s">
        <v>61</v>
      </c>
      <c r="E66">
        <f t="shared" si="0"/>
        <v>-3.5820482988693336E-2</v>
      </c>
      <c r="F66">
        <f t="shared" si="1"/>
        <v>0</v>
      </c>
      <c r="G66">
        <f t="shared" si="2"/>
        <v>1</v>
      </c>
    </row>
    <row r="67" spans="1:7">
      <c r="A67" s="2">
        <v>44202</v>
      </c>
      <c r="B67">
        <v>14983.13</v>
      </c>
      <c r="C67">
        <v>14</v>
      </c>
      <c r="D67" t="s">
        <v>61</v>
      </c>
      <c r="E67">
        <f t="shared" ref="E67:E130" si="3">B67/B71-1</f>
        <v>-3.3390104963001765E-2</v>
      </c>
      <c r="F67">
        <f t="shared" ref="F67:F130" si="4">IF(E67&gt;=0.02, 1, 0)</f>
        <v>0</v>
      </c>
      <c r="G67">
        <f t="shared" ref="G67:G130" si="5">IF(F67&lt;=0.02, 1, 0)</f>
        <v>1</v>
      </c>
    </row>
    <row r="68" spans="1:7">
      <c r="A68" s="2">
        <v>44203</v>
      </c>
      <c r="B68">
        <v>15214</v>
      </c>
      <c r="C68">
        <v>13</v>
      </c>
      <c r="D68" t="s">
        <v>61</v>
      </c>
      <c r="E68">
        <f t="shared" si="3"/>
        <v>-3.5255593222058623E-2</v>
      </c>
      <c r="F68">
        <f t="shared" si="4"/>
        <v>0</v>
      </c>
      <c r="G68">
        <f t="shared" si="5"/>
        <v>1</v>
      </c>
    </row>
    <row r="69" spans="1:7">
      <c r="A69" s="2">
        <v>44204</v>
      </c>
      <c r="B69">
        <v>15463.95</v>
      </c>
      <c r="C69">
        <v>12</v>
      </c>
      <c r="D69" t="s">
        <v>61</v>
      </c>
      <c r="E69">
        <f t="shared" si="3"/>
        <v>-1.5485901679421987E-2</v>
      </c>
      <c r="F69">
        <f t="shared" si="4"/>
        <v>0</v>
      </c>
      <c r="G69">
        <f t="shared" si="5"/>
        <v>1</v>
      </c>
    </row>
    <row r="70" spans="1:7">
      <c r="A70" s="2">
        <v>44207</v>
      </c>
      <c r="B70">
        <v>15557.3</v>
      </c>
      <c r="C70">
        <v>9</v>
      </c>
      <c r="D70" t="s">
        <v>61</v>
      </c>
      <c r="E70">
        <f t="shared" si="3"/>
        <v>-3.7838450499763088E-3</v>
      </c>
      <c r="F70">
        <f t="shared" si="4"/>
        <v>0</v>
      </c>
      <c r="G70">
        <f t="shared" si="5"/>
        <v>1</v>
      </c>
    </row>
    <row r="71" spans="1:7">
      <c r="A71" s="2">
        <v>44208</v>
      </c>
      <c r="B71">
        <v>15500.7</v>
      </c>
      <c r="C71">
        <v>8</v>
      </c>
      <c r="D71" t="s">
        <v>61</v>
      </c>
      <c r="E71">
        <f t="shared" si="3"/>
        <v>-7.129131437355829E-3</v>
      </c>
      <c r="F71">
        <f t="shared" si="4"/>
        <v>0</v>
      </c>
      <c r="G71">
        <f t="shared" si="5"/>
        <v>1</v>
      </c>
    </row>
    <row r="72" spans="1:7">
      <c r="A72" s="2">
        <v>44209</v>
      </c>
      <c r="B72">
        <v>15769.98</v>
      </c>
      <c r="C72">
        <v>7</v>
      </c>
      <c r="D72" t="s">
        <v>61</v>
      </c>
      <c r="E72">
        <f t="shared" si="3"/>
        <v>-6.7637146454356811E-3</v>
      </c>
      <c r="F72">
        <f t="shared" si="4"/>
        <v>0</v>
      </c>
      <c r="G72">
        <f t="shared" si="5"/>
        <v>1</v>
      </c>
    </row>
    <row r="73" spans="1:7">
      <c r="A73" s="2">
        <v>44210</v>
      </c>
      <c r="B73">
        <v>15707.19</v>
      </c>
      <c r="C73">
        <v>6</v>
      </c>
      <c r="D73" t="s">
        <v>61</v>
      </c>
      <c r="E73">
        <f t="shared" si="3"/>
        <v>-6.2627402699449997E-3</v>
      </c>
      <c r="F73">
        <f t="shared" si="4"/>
        <v>0</v>
      </c>
      <c r="G73">
        <f t="shared" si="5"/>
        <v>1</v>
      </c>
    </row>
    <row r="74" spans="1:7">
      <c r="A74" s="2">
        <v>44211</v>
      </c>
      <c r="B74">
        <v>15616.39</v>
      </c>
      <c r="C74">
        <v>5</v>
      </c>
      <c r="D74" t="s">
        <v>61</v>
      </c>
      <c r="E74">
        <f t="shared" si="3"/>
        <v>-3.3266537780344829E-2</v>
      </c>
      <c r="F74">
        <f t="shared" si="4"/>
        <v>0</v>
      </c>
      <c r="G74">
        <f t="shared" si="5"/>
        <v>1</v>
      </c>
    </row>
    <row r="75" spans="1:7">
      <c r="A75" s="2">
        <v>44214</v>
      </c>
      <c r="B75">
        <v>15612</v>
      </c>
      <c r="C75">
        <v>2</v>
      </c>
      <c r="D75" t="s">
        <v>61</v>
      </c>
      <c r="E75">
        <f t="shared" si="3"/>
        <v>-2.540915398747623E-2</v>
      </c>
      <c r="F75">
        <f t="shared" si="4"/>
        <v>0</v>
      </c>
      <c r="G75">
        <f t="shared" si="5"/>
        <v>1</v>
      </c>
    </row>
    <row r="76" spans="1:7">
      <c r="A76" s="2">
        <v>44215</v>
      </c>
      <c r="B76">
        <v>15877.37</v>
      </c>
      <c r="C76">
        <v>1</v>
      </c>
      <c r="D76" t="s">
        <v>61</v>
      </c>
      <c r="E76">
        <f t="shared" si="3"/>
        <v>-4.337618066364235E-3</v>
      </c>
      <c r="F76">
        <f t="shared" si="4"/>
        <v>0</v>
      </c>
      <c r="G76">
        <f t="shared" si="5"/>
        <v>1</v>
      </c>
    </row>
    <row r="77" spans="1:7">
      <c r="A77" s="2">
        <v>44216</v>
      </c>
      <c r="B77">
        <v>15806.18</v>
      </c>
      <c r="C77">
        <v>28</v>
      </c>
      <c r="D77" t="s">
        <v>61</v>
      </c>
      <c r="E77">
        <f t="shared" si="3"/>
        <v>9.4087369123529996E-3</v>
      </c>
      <c r="F77">
        <f t="shared" si="4"/>
        <v>0</v>
      </c>
      <c r="G77">
        <f t="shared" si="5"/>
        <v>1</v>
      </c>
    </row>
    <row r="78" spans="1:7">
      <c r="A78" s="2">
        <v>44217</v>
      </c>
      <c r="B78">
        <v>16153.77</v>
      </c>
      <c r="C78">
        <v>27</v>
      </c>
      <c r="D78" t="s">
        <v>86</v>
      </c>
      <c r="E78">
        <f t="shared" si="3"/>
        <v>2.8807530514697754E-2</v>
      </c>
      <c r="F78">
        <f t="shared" si="4"/>
        <v>1</v>
      </c>
      <c r="G78">
        <f t="shared" si="5"/>
        <v>0</v>
      </c>
    </row>
    <row r="79" spans="1:7">
      <c r="A79" s="2">
        <v>44218</v>
      </c>
      <c r="B79">
        <v>16019.03</v>
      </c>
      <c r="C79">
        <v>26</v>
      </c>
      <c r="D79" t="s">
        <v>86</v>
      </c>
      <c r="E79">
        <f t="shared" si="3"/>
        <v>3.9125239687906266E-2</v>
      </c>
      <c r="F79">
        <f t="shared" si="4"/>
        <v>1</v>
      </c>
      <c r="G79">
        <f t="shared" si="5"/>
        <v>0</v>
      </c>
    </row>
    <row r="80" spans="1:7">
      <c r="A80" s="2">
        <v>44221</v>
      </c>
      <c r="B80">
        <v>15946.54</v>
      </c>
      <c r="C80">
        <v>23</v>
      </c>
      <c r="D80" t="s">
        <v>86</v>
      </c>
      <c r="E80">
        <f t="shared" si="3"/>
        <v>5.3389711268959417E-2</v>
      </c>
      <c r="F80">
        <f t="shared" si="4"/>
        <v>1</v>
      </c>
      <c r="G80">
        <f t="shared" si="5"/>
        <v>0</v>
      </c>
    </row>
    <row r="81" spans="1:7">
      <c r="A81" s="2">
        <v>44222</v>
      </c>
      <c r="B81">
        <v>15658.85</v>
      </c>
      <c r="C81">
        <v>22</v>
      </c>
      <c r="D81" t="s">
        <v>86</v>
      </c>
      <c r="E81">
        <f t="shared" si="3"/>
        <v>1.6142670159616124E-2</v>
      </c>
      <c r="F81">
        <f t="shared" si="4"/>
        <v>0</v>
      </c>
      <c r="G81">
        <f t="shared" si="5"/>
        <v>1</v>
      </c>
    </row>
    <row r="82" spans="1:7">
      <c r="A82" s="2">
        <v>44223</v>
      </c>
      <c r="B82">
        <v>15701.45</v>
      </c>
      <c r="C82">
        <v>21</v>
      </c>
      <c r="D82" t="s">
        <v>86</v>
      </c>
      <c r="E82">
        <f t="shared" si="3"/>
        <v>-3.7182623151574834E-3</v>
      </c>
      <c r="F82">
        <f t="shared" si="4"/>
        <v>0</v>
      </c>
      <c r="G82">
        <f t="shared" si="5"/>
        <v>1</v>
      </c>
    </row>
    <row r="83" spans="1:7">
      <c r="A83" s="2">
        <v>44224</v>
      </c>
      <c r="B83">
        <v>15415.88</v>
      </c>
      <c r="C83">
        <v>20</v>
      </c>
      <c r="D83" t="s">
        <v>86</v>
      </c>
      <c r="E83">
        <f t="shared" si="3"/>
        <v>-2.2537111668522347E-2</v>
      </c>
      <c r="F83">
        <f t="shared" si="4"/>
        <v>0</v>
      </c>
      <c r="G83">
        <f t="shared" si="5"/>
        <v>1</v>
      </c>
    </row>
    <row r="84" spans="1:7">
      <c r="A84" s="2">
        <v>44225</v>
      </c>
      <c r="B84">
        <v>15138.31</v>
      </c>
      <c r="C84">
        <v>19</v>
      </c>
      <c r="D84" t="s">
        <v>86</v>
      </c>
      <c r="E84">
        <f t="shared" si="3"/>
        <v>-3.6158286334967871E-2</v>
      </c>
      <c r="F84">
        <f t="shared" si="4"/>
        <v>0</v>
      </c>
      <c r="G84">
        <f t="shared" si="5"/>
        <v>1</v>
      </c>
    </row>
    <row r="85" spans="1:7">
      <c r="A85" s="2">
        <v>44228</v>
      </c>
      <c r="B85">
        <v>15410.09</v>
      </c>
      <c r="C85">
        <v>16</v>
      </c>
      <c r="D85" t="s">
        <v>86</v>
      </c>
      <c r="E85">
        <f t="shared" si="3"/>
        <v>-2.4825975801144096E-2</v>
      </c>
      <c r="F85">
        <f t="shared" si="4"/>
        <v>0</v>
      </c>
      <c r="G85">
        <f t="shared" si="5"/>
        <v>1</v>
      </c>
    </row>
    <row r="86" spans="1:7">
      <c r="A86" s="2">
        <v>44229</v>
      </c>
      <c r="B86">
        <v>15760.05</v>
      </c>
      <c r="C86">
        <v>15</v>
      </c>
      <c r="D86" t="s">
        <v>86</v>
      </c>
      <c r="E86">
        <f t="shared" si="3"/>
        <v>-3.6806583919488101E-2</v>
      </c>
      <c r="F86">
        <f t="shared" si="4"/>
        <v>0</v>
      </c>
      <c r="G86">
        <f t="shared" si="5"/>
        <v>1</v>
      </c>
    </row>
    <row r="87" spans="1:7">
      <c r="A87" s="2">
        <v>44230</v>
      </c>
      <c r="B87">
        <v>15771.32</v>
      </c>
      <c r="C87">
        <v>14</v>
      </c>
      <c r="D87" t="s">
        <v>86</v>
      </c>
      <c r="E87">
        <f t="shared" si="3"/>
        <v>-3.9769222947899086E-2</v>
      </c>
      <c r="F87">
        <f t="shared" si="4"/>
        <v>0</v>
      </c>
      <c r="G87">
        <f t="shared" si="5"/>
        <v>1</v>
      </c>
    </row>
    <row r="88" spans="1:7">
      <c r="A88" s="2">
        <v>44231</v>
      </c>
      <c r="B88">
        <v>15706.22</v>
      </c>
      <c r="C88">
        <v>13</v>
      </c>
      <c r="D88" t="s">
        <v>86</v>
      </c>
      <c r="E88">
        <f t="shared" si="3"/>
        <v>-3.8868198401848519E-2</v>
      </c>
      <c r="F88">
        <f t="shared" si="4"/>
        <v>0</v>
      </c>
      <c r="G88">
        <f t="shared" si="5"/>
        <v>1</v>
      </c>
    </row>
    <row r="89" spans="1:7">
      <c r="A89" s="2">
        <v>44232</v>
      </c>
      <c r="B89">
        <v>15802.4</v>
      </c>
      <c r="C89">
        <v>12</v>
      </c>
      <c r="D89" t="s">
        <v>86</v>
      </c>
      <c r="E89">
        <f t="shared" si="3"/>
        <v>-3.7035592584106491E-2</v>
      </c>
      <c r="F89">
        <f t="shared" si="4"/>
        <v>0</v>
      </c>
      <c r="G89">
        <f t="shared" si="5"/>
        <v>1</v>
      </c>
    </row>
    <row r="90" spans="1:7">
      <c r="A90" s="2">
        <v>44244</v>
      </c>
      <c r="B90">
        <v>16362.29</v>
      </c>
      <c r="C90">
        <v>28</v>
      </c>
      <c r="D90" t="s">
        <v>86</v>
      </c>
      <c r="E90">
        <f t="shared" si="3"/>
        <v>-4.9326781565856015E-3</v>
      </c>
      <c r="F90">
        <f t="shared" si="4"/>
        <v>0</v>
      </c>
      <c r="G90">
        <f t="shared" si="5"/>
        <v>1</v>
      </c>
    </row>
    <row r="91" spans="1:7">
      <c r="A91" s="2">
        <v>44245</v>
      </c>
      <c r="B91">
        <v>16424.509999999998</v>
      </c>
      <c r="C91">
        <v>27</v>
      </c>
      <c r="D91" t="s">
        <v>100</v>
      </c>
      <c r="E91">
        <f t="shared" si="3"/>
        <v>1.3075072181824687E-2</v>
      </c>
      <c r="F91">
        <f t="shared" si="4"/>
        <v>0</v>
      </c>
      <c r="G91">
        <f t="shared" si="5"/>
        <v>1</v>
      </c>
    </row>
    <row r="92" spans="1:7">
      <c r="A92" s="2">
        <v>44246</v>
      </c>
      <c r="B92">
        <v>16341.38</v>
      </c>
      <c r="C92">
        <v>26</v>
      </c>
      <c r="D92" t="s">
        <v>100</v>
      </c>
      <c r="E92">
        <f t="shared" si="3"/>
        <v>-6.7346698127543903E-3</v>
      </c>
      <c r="F92">
        <f t="shared" si="4"/>
        <v>0</v>
      </c>
      <c r="G92">
        <f t="shared" si="5"/>
        <v>1</v>
      </c>
    </row>
    <row r="93" spans="1:7">
      <c r="A93" s="2">
        <v>44249</v>
      </c>
      <c r="B93">
        <v>16410.16</v>
      </c>
      <c r="C93">
        <v>23</v>
      </c>
      <c r="D93" t="s">
        <v>100</v>
      </c>
      <c r="E93">
        <f t="shared" si="3"/>
        <v>2.860509721821769E-2</v>
      </c>
      <c r="F93">
        <f t="shared" si="4"/>
        <v>1</v>
      </c>
      <c r="G93">
        <f t="shared" si="5"/>
        <v>0</v>
      </c>
    </row>
    <row r="94" spans="1:7">
      <c r="A94" s="2">
        <v>44250</v>
      </c>
      <c r="B94">
        <v>16443.400000000001</v>
      </c>
      <c r="C94">
        <v>22</v>
      </c>
      <c r="D94" t="s">
        <v>100</v>
      </c>
      <c r="E94">
        <f t="shared" si="3"/>
        <v>3.1135871092025758E-2</v>
      </c>
      <c r="F94">
        <f t="shared" si="4"/>
        <v>1</v>
      </c>
      <c r="G94">
        <f t="shared" si="5"/>
        <v>0</v>
      </c>
    </row>
    <row r="95" spans="1:7">
      <c r="A95" s="2">
        <v>44251</v>
      </c>
      <c r="B95">
        <v>16212.53</v>
      </c>
      <c r="C95">
        <v>21</v>
      </c>
      <c r="D95" t="s">
        <v>100</v>
      </c>
      <c r="E95">
        <f t="shared" si="3"/>
        <v>4.9346985176779157E-5</v>
      </c>
      <c r="F95">
        <f t="shared" si="4"/>
        <v>0</v>
      </c>
      <c r="G95">
        <f t="shared" si="5"/>
        <v>1</v>
      </c>
    </row>
    <row r="96" spans="1:7">
      <c r="A96" s="2">
        <v>44252</v>
      </c>
      <c r="B96">
        <v>16452.18</v>
      </c>
      <c r="C96">
        <v>20</v>
      </c>
      <c r="D96" t="s">
        <v>100</v>
      </c>
      <c r="E96">
        <f t="shared" si="3"/>
        <v>3.4311324805534449E-2</v>
      </c>
      <c r="F96">
        <f t="shared" si="4"/>
        <v>1</v>
      </c>
      <c r="G96">
        <f t="shared" si="5"/>
        <v>0</v>
      </c>
    </row>
    <row r="97" spans="1:7">
      <c r="A97" s="2">
        <v>44253</v>
      </c>
      <c r="B97">
        <v>15953.8</v>
      </c>
      <c r="C97">
        <v>19</v>
      </c>
      <c r="D97" t="s">
        <v>100</v>
      </c>
      <c r="E97">
        <f t="shared" si="3"/>
        <v>6.2168760718070981E-3</v>
      </c>
      <c r="F97">
        <f t="shared" si="4"/>
        <v>0</v>
      </c>
      <c r="G97">
        <f t="shared" si="5"/>
        <v>1</v>
      </c>
    </row>
    <row r="98" spans="1:7">
      <c r="A98" s="2">
        <v>44257</v>
      </c>
      <c r="B98">
        <v>15946.88</v>
      </c>
      <c r="C98">
        <v>15</v>
      </c>
      <c r="D98" t="s">
        <v>100</v>
      </c>
      <c r="E98">
        <f t="shared" si="3"/>
        <v>8.0132186185808418E-3</v>
      </c>
      <c r="F98">
        <f t="shared" si="4"/>
        <v>0</v>
      </c>
      <c r="G98">
        <f t="shared" si="5"/>
        <v>1</v>
      </c>
    </row>
    <row r="99" spans="1:7">
      <c r="A99" s="2">
        <v>44258</v>
      </c>
      <c r="B99">
        <v>16211.73</v>
      </c>
      <c r="C99">
        <v>14</v>
      </c>
      <c r="D99" t="s">
        <v>100</v>
      </c>
      <c r="E99">
        <f t="shared" si="3"/>
        <v>2.2622718977814316E-2</v>
      </c>
      <c r="F99">
        <f t="shared" si="4"/>
        <v>1</v>
      </c>
      <c r="G99">
        <f t="shared" si="5"/>
        <v>0</v>
      </c>
    </row>
    <row r="100" spans="1:7">
      <c r="A100" s="2">
        <v>44259</v>
      </c>
      <c r="B100">
        <v>15906.41</v>
      </c>
      <c r="C100">
        <v>13</v>
      </c>
      <c r="D100" t="s">
        <v>100</v>
      </c>
      <c r="E100">
        <f t="shared" si="3"/>
        <v>-3.3057498050170775E-4</v>
      </c>
      <c r="F100">
        <f t="shared" si="4"/>
        <v>0</v>
      </c>
      <c r="G100">
        <f t="shared" si="5"/>
        <v>1</v>
      </c>
    </row>
    <row r="101" spans="1:7">
      <c r="A101" s="2">
        <v>44260</v>
      </c>
      <c r="B101">
        <v>15855.23</v>
      </c>
      <c r="C101">
        <v>12</v>
      </c>
      <c r="D101" t="s">
        <v>100</v>
      </c>
      <c r="E101">
        <f t="shared" si="3"/>
        <v>-2.0045662552010013E-2</v>
      </c>
      <c r="F101">
        <f t="shared" si="4"/>
        <v>0</v>
      </c>
      <c r="G101">
        <f t="shared" si="5"/>
        <v>1</v>
      </c>
    </row>
    <row r="102" spans="1:7">
      <c r="A102" s="2">
        <v>44263</v>
      </c>
      <c r="B102">
        <v>15820.11</v>
      </c>
      <c r="C102">
        <v>9</v>
      </c>
      <c r="D102" t="s">
        <v>100</v>
      </c>
      <c r="E102">
        <f t="shared" si="3"/>
        <v>-2.6765006600972696E-2</v>
      </c>
      <c r="F102">
        <f t="shared" si="4"/>
        <v>0</v>
      </c>
      <c r="G102">
        <f t="shared" si="5"/>
        <v>1</v>
      </c>
    </row>
    <row r="103" spans="1:7">
      <c r="A103" s="2">
        <v>44264</v>
      </c>
      <c r="B103">
        <v>15853.09</v>
      </c>
      <c r="C103">
        <v>8</v>
      </c>
      <c r="D103" t="s">
        <v>100</v>
      </c>
      <c r="E103">
        <f t="shared" si="3"/>
        <v>-2.4385005412530858E-2</v>
      </c>
      <c r="F103">
        <f t="shared" si="4"/>
        <v>0</v>
      </c>
      <c r="G103">
        <f t="shared" si="5"/>
        <v>1</v>
      </c>
    </row>
    <row r="104" spans="1:7">
      <c r="A104" s="2">
        <v>44265</v>
      </c>
      <c r="B104">
        <v>15911.67</v>
      </c>
      <c r="C104">
        <v>7</v>
      </c>
      <c r="D104" t="s">
        <v>100</v>
      </c>
      <c r="E104">
        <f t="shared" si="3"/>
        <v>-2.4611418020788145E-2</v>
      </c>
      <c r="F104">
        <f t="shared" si="4"/>
        <v>0</v>
      </c>
      <c r="G104">
        <f t="shared" si="5"/>
        <v>1</v>
      </c>
    </row>
    <row r="105" spans="1:7">
      <c r="A105" s="2">
        <v>44266</v>
      </c>
      <c r="B105">
        <v>16179.56</v>
      </c>
      <c r="C105">
        <v>6</v>
      </c>
      <c r="D105" t="s">
        <v>100</v>
      </c>
      <c r="E105">
        <f t="shared" si="3"/>
        <v>-2.2360879684160118E-3</v>
      </c>
      <c r="F105">
        <f t="shared" si="4"/>
        <v>0</v>
      </c>
      <c r="G105">
        <f t="shared" si="5"/>
        <v>1</v>
      </c>
    </row>
    <row r="106" spans="1:7">
      <c r="A106" s="2">
        <v>44267</v>
      </c>
      <c r="B106">
        <v>16255.18</v>
      </c>
      <c r="C106">
        <v>5</v>
      </c>
      <c r="D106" t="s">
        <v>100</v>
      </c>
      <c r="E106">
        <f t="shared" si="3"/>
        <v>-2.0051768681421667E-3</v>
      </c>
      <c r="F106">
        <f t="shared" si="4"/>
        <v>0</v>
      </c>
      <c r="G106">
        <f t="shared" si="5"/>
        <v>1</v>
      </c>
    </row>
    <row r="107" spans="1:7">
      <c r="A107" s="2">
        <v>44270</v>
      </c>
      <c r="B107">
        <v>16249.33</v>
      </c>
      <c r="C107">
        <v>2</v>
      </c>
      <c r="D107" t="s">
        <v>100</v>
      </c>
      <c r="E107">
        <f t="shared" si="3"/>
        <v>1.1144201953424471E-2</v>
      </c>
      <c r="F107">
        <f t="shared" si="4"/>
        <v>0</v>
      </c>
      <c r="G107">
        <f t="shared" si="5"/>
        <v>1</v>
      </c>
    </row>
    <row r="108" spans="1:7">
      <c r="A108" s="2">
        <v>44271</v>
      </c>
      <c r="B108">
        <v>16313.16</v>
      </c>
      <c r="C108">
        <v>1</v>
      </c>
      <c r="D108" t="s">
        <v>100</v>
      </c>
      <c r="E108">
        <f t="shared" si="3"/>
        <v>7.6557116402149461E-3</v>
      </c>
      <c r="F108">
        <f t="shared" si="4"/>
        <v>0</v>
      </c>
      <c r="G108">
        <f t="shared" si="5"/>
        <v>1</v>
      </c>
    </row>
    <row r="109" spans="1:7">
      <c r="A109" s="2">
        <v>44272</v>
      </c>
      <c r="B109">
        <v>16215.82</v>
      </c>
      <c r="C109">
        <v>35</v>
      </c>
      <c r="D109" t="s">
        <v>100</v>
      </c>
      <c r="E109">
        <f t="shared" si="3"/>
        <v>2.3631455612362906E-3</v>
      </c>
      <c r="F109">
        <f t="shared" si="4"/>
        <v>0</v>
      </c>
      <c r="G109">
        <f t="shared" si="5"/>
        <v>1</v>
      </c>
    </row>
    <row r="110" spans="1:7">
      <c r="A110" s="2">
        <v>44273</v>
      </c>
      <c r="B110">
        <v>16287.84</v>
      </c>
      <c r="C110">
        <v>34</v>
      </c>
      <c r="D110" t="s">
        <v>120</v>
      </c>
      <c r="E110">
        <f t="shared" si="3"/>
        <v>1.5950479412579099E-2</v>
      </c>
      <c r="F110">
        <f t="shared" si="4"/>
        <v>0</v>
      </c>
      <c r="G110">
        <f t="shared" si="5"/>
        <v>1</v>
      </c>
    </row>
    <row r="111" spans="1:7">
      <c r="A111" s="2">
        <v>44274</v>
      </c>
      <c r="B111">
        <v>16070.24</v>
      </c>
      <c r="C111">
        <v>33</v>
      </c>
      <c r="D111" t="s">
        <v>120</v>
      </c>
      <c r="E111">
        <f t="shared" si="3"/>
        <v>6.2888617409306846E-4</v>
      </c>
      <c r="F111">
        <f t="shared" si="4"/>
        <v>0</v>
      </c>
      <c r="G111">
        <f t="shared" si="5"/>
        <v>1</v>
      </c>
    </row>
    <row r="112" spans="1:7">
      <c r="A112" s="2">
        <v>44277</v>
      </c>
      <c r="B112">
        <v>16189.22</v>
      </c>
      <c r="C112">
        <v>30</v>
      </c>
      <c r="D112" t="s">
        <v>120</v>
      </c>
      <c r="E112">
        <f t="shared" si="3"/>
        <v>-7.1544743368650021E-3</v>
      </c>
      <c r="F112">
        <f t="shared" si="4"/>
        <v>0</v>
      </c>
      <c r="G112">
        <f t="shared" si="5"/>
        <v>1</v>
      </c>
    </row>
    <row r="113" spans="1:7">
      <c r="A113" s="2">
        <v>44278</v>
      </c>
      <c r="B113">
        <v>16177.59</v>
      </c>
      <c r="C113">
        <v>29</v>
      </c>
      <c r="D113" t="s">
        <v>120</v>
      </c>
      <c r="E113">
        <f t="shared" si="3"/>
        <v>-1.8110011125293424E-2</v>
      </c>
      <c r="F113">
        <f t="shared" si="4"/>
        <v>0</v>
      </c>
      <c r="G113">
        <f t="shared" si="5"/>
        <v>1</v>
      </c>
    </row>
    <row r="114" spans="1:7">
      <c r="A114" s="2">
        <v>44279</v>
      </c>
      <c r="B114">
        <v>16032.12</v>
      </c>
      <c r="C114">
        <v>28</v>
      </c>
      <c r="D114" t="s">
        <v>120</v>
      </c>
      <c r="E114">
        <f t="shared" si="3"/>
        <v>-3.1578565862675156E-2</v>
      </c>
      <c r="F114">
        <f t="shared" si="4"/>
        <v>0</v>
      </c>
      <c r="G114">
        <f t="shared" si="5"/>
        <v>1</v>
      </c>
    </row>
    <row r="115" spans="1:7">
      <c r="A115" s="2">
        <v>44280</v>
      </c>
      <c r="B115">
        <v>16060.14</v>
      </c>
      <c r="C115">
        <v>27</v>
      </c>
      <c r="D115" t="s">
        <v>120</v>
      </c>
      <c r="E115">
        <f t="shared" si="3"/>
        <v>-2.257848364659043E-2</v>
      </c>
      <c r="F115">
        <f t="shared" si="4"/>
        <v>0</v>
      </c>
      <c r="G115">
        <f t="shared" si="5"/>
        <v>1</v>
      </c>
    </row>
    <row r="116" spans="1:7">
      <c r="A116" s="2">
        <v>44281</v>
      </c>
      <c r="B116">
        <v>16305.88</v>
      </c>
      <c r="C116">
        <v>26</v>
      </c>
      <c r="D116" t="s">
        <v>120</v>
      </c>
      <c r="E116">
        <f t="shared" si="3"/>
        <v>-1.6015660830062561E-2</v>
      </c>
      <c r="F116">
        <f t="shared" si="4"/>
        <v>0</v>
      </c>
      <c r="G116">
        <f t="shared" si="5"/>
        <v>1</v>
      </c>
    </row>
    <row r="117" spans="1:7">
      <c r="A117" s="2">
        <v>44284</v>
      </c>
      <c r="B117">
        <v>16475.97</v>
      </c>
      <c r="C117">
        <v>23</v>
      </c>
      <c r="D117" t="s">
        <v>120</v>
      </c>
      <c r="E117">
        <f t="shared" si="3"/>
        <v>-1.57647580297815E-2</v>
      </c>
      <c r="F117">
        <f t="shared" si="4"/>
        <v>0</v>
      </c>
      <c r="G117">
        <f t="shared" si="5"/>
        <v>1</v>
      </c>
    </row>
    <row r="118" spans="1:7">
      <c r="A118" s="2">
        <v>44285</v>
      </c>
      <c r="B118">
        <v>16554.900000000001</v>
      </c>
      <c r="C118">
        <v>22</v>
      </c>
      <c r="D118" t="s">
        <v>120</v>
      </c>
      <c r="E118">
        <f t="shared" si="3"/>
        <v>-1.5489409682575839E-2</v>
      </c>
      <c r="F118">
        <f t="shared" si="4"/>
        <v>0</v>
      </c>
      <c r="G118">
        <f t="shared" si="5"/>
        <v>1</v>
      </c>
    </row>
    <row r="119" spans="1:7">
      <c r="A119" s="2">
        <v>44286</v>
      </c>
      <c r="B119">
        <v>16431.13</v>
      </c>
      <c r="C119">
        <v>21</v>
      </c>
      <c r="D119" t="s">
        <v>120</v>
      </c>
      <c r="E119">
        <f t="shared" si="3"/>
        <v>-2.9262502924418676E-2</v>
      </c>
      <c r="F119">
        <f t="shared" si="4"/>
        <v>0</v>
      </c>
      <c r="G119">
        <f t="shared" si="5"/>
        <v>1</v>
      </c>
    </row>
    <row r="120" spans="1:7">
      <c r="A120" s="2">
        <v>44287</v>
      </c>
      <c r="B120">
        <v>16571.28</v>
      </c>
      <c r="C120">
        <v>20</v>
      </c>
      <c r="D120" t="s">
        <v>120</v>
      </c>
      <c r="E120">
        <f t="shared" si="3"/>
        <v>-1.6780486647165915E-2</v>
      </c>
      <c r="F120">
        <f t="shared" si="4"/>
        <v>0</v>
      </c>
      <c r="G120">
        <f t="shared" si="5"/>
        <v>1</v>
      </c>
    </row>
    <row r="121" spans="1:7">
      <c r="A121" s="2">
        <v>44292</v>
      </c>
      <c r="B121">
        <v>16739.87</v>
      </c>
      <c r="C121">
        <v>15</v>
      </c>
      <c r="D121" t="s">
        <v>120</v>
      </c>
      <c r="E121">
        <f t="shared" si="3"/>
        <v>-7.1074811532827464E-3</v>
      </c>
      <c r="F121">
        <f t="shared" si="4"/>
        <v>0</v>
      </c>
      <c r="G121">
        <f t="shared" si="5"/>
        <v>1</v>
      </c>
    </row>
    <row r="122" spans="1:7">
      <c r="A122" s="2">
        <v>44293</v>
      </c>
      <c r="B122">
        <v>16815.36</v>
      </c>
      <c r="C122">
        <v>14</v>
      </c>
      <c r="D122" t="s">
        <v>120</v>
      </c>
      <c r="E122">
        <f t="shared" si="3"/>
        <v>-5.6761076285094525E-4</v>
      </c>
      <c r="F122">
        <f t="shared" si="4"/>
        <v>0</v>
      </c>
      <c r="G122">
        <f t="shared" si="5"/>
        <v>1</v>
      </c>
    </row>
    <row r="123" spans="1:7">
      <c r="A123" s="2">
        <v>44294</v>
      </c>
      <c r="B123">
        <v>16926.439999999999</v>
      </c>
      <c r="C123">
        <v>13</v>
      </c>
      <c r="D123" t="s">
        <v>120</v>
      </c>
      <c r="E123">
        <f t="shared" si="3"/>
        <v>3.5853259551628103E-3</v>
      </c>
      <c r="F123">
        <f t="shared" si="4"/>
        <v>0</v>
      </c>
      <c r="G123">
        <f t="shared" si="5"/>
        <v>1</v>
      </c>
    </row>
    <row r="124" spans="1:7">
      <c r="A124" s="2">
        <v>44295</v>
      </c>
      <c r="B124">
        <v>16854.099999999999</v>
      </c>
      <c r="C124">
        <v>12</v>
      </c>
      <c r="D124" t="s">
        <v>120</v>
      </c>
      <c r="E124">
        <f t="shared" si="3"/>
        <v>-1.3037039292651542E-2</v>
      </c>
      <c r="F124">
        <f t="shared" si="4"/>
        <v>0</v>
      </c>
      <c r="G124">
        <f t="shared" si="5"/>
        <v>1</v>
      </c>
    </row>
    <row r="125" spans="1:7">
      <c r="A125" s="2">
        <v>44298</v>
      </c>
      <c r="B125">
        <v>16859.7</v>
      </c>
      <c r="C125">
        <v>9</v>
      </c>
      <c r="D125" t="s">
        <v>120</v>
      </c>
      <c r="E125">
        <f t="shared" si="3"/>
        <v>-1.7431861533521276E-2</v>
      </c>
      <c r="F125">
        <f t="shared" si="4"/>
        <v>0</v>
      </c>
      <c r="G125">
        <f t="shared" si="5"/>
        <v>1</v>
      </c>
    </row>
    <row r="126" spans="1:7">
      <c r="A126" s="2">
        <v>44299</v>
      </c>
      <c r="B126">
        <v>16824.91</v>
      </c>
      <c r="C126">
        <v>8</v>
      </c>
      <c r="D126" t="s">
        <v>120</v>
      </c>
      <c r="E126">
        <f t="shared" si="3"/>
        <v>-2.5393204535870351E-2</v>
      </c>
      <c r="F126">
        <f t="shared" si="4"/>
        <v>0</v>
      </c>
      <c r="G126">
        <f t="shared" si="5"/>
        <v>1</v>
      </c>
    </row>
    <row r="127" spans="1:7">
      <c r="A127" s="2">
        <v>44300</v>
      </c>
      <c r="B127">
        <v>16865.97</v>
      </c>
      <c r="C127">
        <v>7</v>
      </c>
      <c r="D127" t="s">
        <v>120</v>
      </c>
      <c r="E127">
        <f t="shared" si="3"/>
        <v>-2.6431738404871341E-2</v>
      </c>
      <c r="F127">
        <f t="shared" si="4"/>
        <v>0</v>
      </c>
      <c r="G127">
        <f t="shared" si="5"/>
        <v>1</v>
      </c>
    </row>
    <row r="128" spans="1:7">
      <c r="A128" s="2">
        <v>44301</v>
      </c>
      <c r="B128">
        <v>17076.73</v>
      </c>
      <c r="C128">
        <v>6</v>
      </c>
      <c r="D128" t="s">
        <v>120</v>
      </c>
      <c r="E128">
        <f t="shared" si="3"/>
        <v>-7.2886407539540787E-3</v>
      </c>
      <c r="F128">
        <f t="shared" si="4"/>
        <v>0</v>
      </c>
      <c r="G128">
        <f t="shared" si="5"/>
        <v>1</v>
      </c>
    </row>
    <row r="129" spans="1:7">
      <c r="A129" s="2">
        <v>44302</v>
      </c>
      <c r="B129">
        <v>17158.810000000001</v>
      </c>
      <c r="C129">
        <v>5</v>
      </c>
      <c r="D129" t="s">
        <v>120</v>
      </c>
      <c r="E129">
        <f t="shared" si="3"/>
        <v>3.6170151787129345E-3</v>
      </c>
      <c r="F129">
        <f t="shared" si="4"/>
        <v>0</v>
      </c>
      <c r="G129">
        <f t="shared" si="5"/>
        <v>1</v>
      </c>
    </row>
    <row r="130" spans="1:7">
      <c r="A130" s="2">
        <v>44305</v>
      </c>
      <c r="B130">
        <v>17263.28</v>
      </c>
      <c r="C130">
        <v>2</v>
      </c>
      <c r="D130" t="s">
        <v>120</v>
      </c>
      <c r="E130">
        <f t="shared" si="3"/>
        <v>-2.1381169195626715E-3</v>
      </c>
      <c r="F130">
        <f t="shared" si="4"/>
        <v>0</v>
      </c>
      <c r="G130">
        <f t="shared" si="5"/>
        <v>1</v>
      </c>
    </row>
    <row r="131" spans="1:7">
      <c r="A131" s="2">
        <v>44306</v>
      </c>
      <c r="B131">
        <v>17323.87</v>
      </c>
      <c r="C131">
        <v>1</v>
      </c>
      <c r="D131" t="s">
        <v>120</v>
      </c>
      <c r="E131">
        <f t="shared" ref="E131:E194" si="6">B131/B135-1</f>
        <v>-1.4137030517934912E-2</v>
      </c>
      <c r="F131">
        <f t="shared" ref="F131:F194" si="7">IF(E131&gt;=0.02, 1, 0)</f>
        <v>0</v>
      </c>
      <c r="G131">
        <f t="shared" ref="G131:G194" si="8">IF(F131&lt;=0.02, 1, 0)</f>
        <v>1</v>
      </c>
    </row>
    <row r="132" spans="1:7">
      <c r="A132" s="2">
        <v>44307</v>
      </c>
      <c r="B132">
        <v>17202.11</v>
      </c>
      <c r="C132">
        <v>28</v>
      </c>
      <c r="D132" t="s">
        <v>120</v>
      </c>
      <c r="E132">
        <f t="shared" si="6"/>
        <v>-2.2379645258270409E-2</v>
      </c>
      <c r="F132">
        <f t="shared" si="7"/>
        <v>0</v>
      </c>
      <c r="G132">
        <f t="shared" si="8"/>
        <v>1</v>
      </c>
    </row>
    <row r="133" spans="1:7">
      <c r="A133" s="2">
        <v>44308</v>
      </c>
      <c r="B133">
        <v>17096.97</v>
      </c>
      <c r="C133">
        <v>27</v>
      </c>
      <c r="D133" t="s">
        <v>144</v>
      </c>
      <c r="E133">
        <f t="shared" si="6"/>
        <v>-2.6785780357284072E-2</v>
      </c>
      <c r="F133">
        <f t="shared" si="7"/>
        <v>0</v>
      </c>
      <c r="G133">
        <f t="shared" si="8"/>
        <v>1</v>
      </c>
    </row>
    <row r="134" spans="1:7">
      <c r="A134" s="2">
        <v>44309</v>
      </c>
      <c r="B134">
        <v>17300.27</v>
      </c>
      <c r="C134">
        <v>26</v>
      </c>
      <c r="D134" t="s">
        <v>144</v>
      </c>
      <c r="E134">
        <f t="shared" si="6"/>
        <v>-1.5164521884069027E-2</v>
      </c>
      <c r="F134">
        <f t="shared" si="7"/>
        <v>0</v>
      </c>
      <c r="G134">
        <f t="shared" si="8"/>
        <v>1</v>
      </c>
    </row>
    <row r="135" spans="1:7">
      <c r="A135" s="2">
        <v>44312</v>
      </c>
      <c r="B135">
        <v>17572.29</v>
      </c>
      <c r="C135">
        <v>23</v>
      </c>
      <c r="D135" t="s">
        <v>144</v>
      </c>
      <c r="E135">
        <f t="shared" si="6"/>
        <v>2.031894602072315E-2</v>
      </c>
      <c r="F135">
        <f t="shared" si="7"/>
        <v>1</v>
      </c>
      <c r="G135">
        <f t="shared" si="8"/>
        <v>0</v>
      </c>
    </row>
    <row r="136" spans="1:7">
      <c r="A136" s="2">
        <v>44313</v>
      </c>
      <c r="B136">
        <v>17595.900000000001</v>
      </c>
      <c r="C136">
        <v>22</v>
      </c>
      <c r="D136" t="s">
        <v>144</v>
      </c>
      <c r="E136">
        <f t="shared" si="6"/>
        <v>3.9100543410862887E-2</v>
      </c>
      <c r="F136">
        <f t="shared" si="7"/>
        <v>1</v>
      </c>
      <c r="G136">
        <f t="shared" si="8"/>
        <v>0</v>
      </c>
    </row>
    <row r="137" spans="1:7">
      <c r="A137" s="2">
        <v>44314</v>
      </c>
      <c r="B137">
        <v>17567.53</v>
      </c>
      <c r="C137">
        <v>21</v>
      </c>
      <c r="D137" t="s">
        <v>144</v>
      </c>
      <c r="E137">
        <f t="shared" si="6"/>
        <v>4.2989436837130635E-2</v>
      </c>
      <c r="F137">
        <f t="shared" si="7"/>
        <v>1</v>
      </c>
      <c r="G137">
        <f t="shared" si="8"/>
        <v>0</v>
      </c>
    </row>
    <row r="138" spans="1:7">
      <c r="A138" s="2">
        <v>44315</v>
      </c>
      <c r="B138">
        <v>17566.66</v>
      </c>
      <c r="C138">
        <v>20</v>
      </c>
      <c r="D138" t="s">
        <v>144</v>
      </c>
      <c r="E138">
        <f t="shared" si="6"/>
        <v>3.3675878350229116E-2</v>
      </c>
      <c r="F138">
        <f t="shared" si="7"/>
        <v>1</v>
      </c>
      <c r="G138">
        <f t="shared" si="8"/>
        <v>0</v>
      </c>
    </row>
    <row r="139" spans="1:7">
      <c r="A139" s="2">
        <v>44319</v>
      </c>
      <c r="B139">
        <v>17222.349999999999</v>
      </c>
      <c r="C139">
        <v>16</v>
      </c>
      <c r="D139" t="s">
        <v>144</v>
      </c>
      <c r="E139">
        <f t="shared" si="6"/>
        <v>-3.6245299392537733E-3</v>
      </c>
      <c r="F139">
        <f t="shared" si="7"/>
        <v>0</v>
      </c>
      <c r="G139">
        <f t="shared" si="8"/>
        <v>1</v>
      </c>
    </row>
    <row r="140" spans="1:7">
      <c r="A140" s="2">
        <v>44320</v>
      </c>
      <c r="B140">
        <v>16933.78</v>
      </c>
      <c r="C140">
        <v>15</v>
      </c>
      <c r="D140" t="s">
        <v>144</v>
      </c>
      <c r="E140">
        <f t="shared" si="6"/>
        <v>-1.7511999865395089E-2</v>
      </c>
      <c r="F140">
        <f t="shared" si="7"/>
        <v>0</v>
      </c>
      <c r="G140">
        <f t="shared" si="8"/>
        <v>1</v>
      </c>
    </row>
    <row r="141" spans="1:7">
      <c r="A141" s="2">
        <v>44321</v>
      </c>
      <c r="B141">
        <v>16843.439999999999</v>
      </c>
      <c r="C141">
        <v>14</v>
      </c>
      <c r="D141" t="s">
        <v>144</v>
      </c>
      <c r="E141">
        <f t="shared" si="6"/>
        <v>1.5697277896271622E-2</v>
      </c>
      <c r="F141">
        <f t="shared" si="7"/>
        <v>0</v>
      </c>
      <c r="G141">
        <f t="shared" si="8"/>
        <v>1</v>
      </c>
    </row>
    <row r="142" spans="1:7">
      <c r="A142" s="2">
        <v>44322</v>
      </c>
      <c r="B142">
        <v>16994.36</v>
      </c>
      <c r="C142">
        <v>13</v>
      </c>
      <c r="D142" t="s">
        <v>144</v>
      </c>
      <c r="E142">
        <f t="shared" si="6"/>
        <v>6.866838087656113E-2</v>
      </c>
      <c r="F142">
        <f t="shared" si="7"/>
        <v>1</v>
      </c>
      <c r="G142">
        <f t="shared" si="8"/>
        <v>0</v>
      </c>
    </row>
    <row r="143" spans="1:7">
      <c r="A143" s="2">
        <v>44323</v>
      </c>
      <c r="B143">
        <v>17285</v>
      </c>
      <c r="C143">
        <v>12</v>
      </c>
      <c r="D143" t="s">
        <v>144</v>
      </c>
      <c r="E143">
        <f t="shared" si="6"/>
        <v>0.10305613876108</v>
      </c>
      <c r="F143">
        <f t="shared" si="7"/>
        <v>1</v>
      </c>
      <c r="G143">
        <f t="shared" si="8"/>
        <v>0</v>
      </c>
    </row>
    <row r="144" spans="1:7">
      <c r="A144" s="2">
        <v>44326</v>
      </c>
      <c r="B144">
        <v>17235.61</v>
      </c>
      <c r="C144">
        <v>9</v>
      </c>
      <c r="D144" t="s">
        <v>144</v>
      </c>
      <c r="E144">
        <f t="shared" si="6"/>
        <v>8.8994249732578856E-2</v>
      </c>
      <c r="F144">
        <f t="shared" si="7"/>
        <v>1</v>
      </c>
      <c r="G144">
        <f t="shared" si="8"/>
        <v>0</v>
      </c>
    </row>
    <row r="145" spans="1:7">
      <c r="A145" s="2">
        <v>44327</v>
      </c>
      <c r="B145">
        <v>16583.13</v>
      </c>
      <c r="C145">
        <v>8</v>
      </c>
      <c r="D145" t="s">
        <v>144</v>
      </c>
      <c r="E145">
        <f t="shared" si="6"/>
        <v>8.0060492813222028E-2</v>
      </c>
      <c r="F145">
        <f t="shared" si="7"/>
        <v>1</v>
      </c>
      <c r="G145">
        <f t="shared" si="8"/>
        <v>0</v>
      </c>
    </row>
    <row r="146" spans="1:7">
      <c r="A146" s="2">
        <v>44328</v>
      </c>
      <c r="B146">
        <v>15902.37</v>
      </c>
      <c r="C146">
        <v>7</v>
      </c>
      <c r="D146" t="s">
        <v>144</v>
      </c>
      <c r="E146">
        <f t="shared" si="6"/>
        <v>-1.5087966168668587E-2</v>
      </c>
      <c r="F146">
        <f t="shared" si="7"/>
        <v>0</v>
      </c>
      <c r="G146">
        <f t="shared" si="8"/>
        <v>1</v>
      </c>
    </row>
    <row r="147" spans="1:7">
      <c r="A147" s="2">
        <v>44329</v>
      </c>
      <c r="B147">
        <v>15670.1</v>
      </c>
      <c r="C147">
        <v>6</v>
      </c>
      <c r="D147" t="s">
        <v>144</v>
      </c>
      <c r="E147">
        <f t="shared" si="6"/>
        <v>-2.8672271032799235E-2</v>
      </c>
      <c r="F147">
        <f t="shared" si="7"/>
        <v>0</v>
      </c>
      <c r="G147">
        <f t="shared" si="8"/>
        <v>1</v>
      </c>
    </row>
    <row r="148" spans="1:7">
      <c r="A148" s="2">
        <v>44330</v>
      </c>
      <c r="B148">
        <v>15827.09</v>
      </c>
      <c r="C148">
        <v>5</v>
      </c>
      <c r="D148" t="s">
        <v>144</v>
      </c>
      <c r="E148">
        <f t="shared" si="6"/>
        <v>-1.3418848598335975E-2</v>
      </c>
      <c r="F148">
        <f t="shared" si="7"/>
        <v>0</v>
      </c>
      <c r="G148">
        <f t="shared" si="8"/>
        <v>1</v>
      </c>
    </row>
    <row r="149" spans="1:7">
      <c r="A149" s="2">
        <v>44333</v>
      </c>
      <c r="B149">
        <v>15353.89</v>
      </c>
      <c r="C149">
        <v>2</v>
      </c>
      <c r="D149" t="s">
        <v>144</v>
      </c>
      <c r="E149">
        <f t="shared" si="6"/>
        <v>-5.8162588041020591E-2</v>
      </c>
      <c r="F149">
        <f t="shared" si="7"/>
        <v>0</v>
      </c>
      <c r="G149">
        <f t="shared" si="8"/>
        <v>1</v>
      </c>
    </row>
    <row r="150" spans="1:7">
      <c r="A150" s="2">
        <v>44334</v>
      </c>
      <c r="B150">
        <v>16145.98</v>
      </c>
      <c r="C150">
        <v>1</v>
      </c>
      <c r="D150" t="s">
        <v>144</v>
      </c>
      <c r="E150">
        <f t="shared" si="6"/>
        <v>-1.1770509643298177E-2</v>
      </c>
      <c r="F150">
        <f t="shared" si="7"/>
        <v>0</v>
      </c>
      <c r="G150">
        <f t="shared" si="8"/>
        <v>1</v>
      </c>
    </row>
    <row r="151" spans="1:7">
      <c r="A151" s="2">
        <v>44335</v>
      </c>
      <c r="B151">
        <v>16132.66</v>
      </c>
      <c r="C151">
        <v>28</v>
      </c>
      <c r="D151" t="s">
        <v>144</v>
      </c>
      <c r="E151">
        <f t="shared" si="6"/>
        <v>-2.7899446060327682E-2</v>
      </c>
      <c r="F151">
        <f t="shared" si="7"/>
        <v>0</v>
      </c>
      <c r="G151">
        <f t="shared" si="8"/>
        <v>1</v>
      </c>
    </row>
    <row r="152" spans="1:7">
      <c r="A152" s="2">
        <v>44336</v>
      </c>
      <c r="B152">
        <v>16042.36</v>
      </c>
      <c r="C152">
        <v>27</v>
      </c>
      <c r="D152" t="s">
        <v>164</v>
      </c>
      <c r="E152">
        <f t="shared" si="6"/>
        <v>-3.6129608277971847E-2</v>
      </c>
      <c r="F152">
        <f t="shared" si="7"/>
        <v>0</v>
      </c>
      <c r="G152">
        <f t="shared" si="8"/>
        <v>1</v>
      </c>
    </row>
    <row r="153" spans="1:7">
      <c r="A153" s="2">
        <v>44337</v>
      </c>
      <c r="B153">
        <v>16302.06</v>
      </c>
      <c r="C153">
        <v>26</v>
      </c>
      <c r="D153" t="s">
        <v>164</v>
      </c>
      <c r="E153">
        <f t="shared" si="6"/>
        <v>-1.8043430727501808E-2</v>
      </c>
      <c r="F153">
        <f t="shared" si="7"/>
        <v>0</v>
      </c>
      <c r="G153">
        <f t="shared" si="8"/>
        <v>1</v>
      </c>
    </row>
    <row r="154" spans="1:7">
      <c r="A154" s="2">
        <v>44340</v>
      </c>
      <c r="B154">
        <v>16338.29</v>
      </c>
      <c r="C154">
        <v>23</v>
      </c>
      <c r="D154" t="s">
        <v>164</v>
      </c>
      <c r="E154">
        <f t="shared" si="6"/>
        <v>-3.1567448251007879E-2</v>
      </c>
      <c r="F154">
        <f t="shared" si="7"/>
        <v>0</v>
      </c>
      <c r="G154">
        <f t="shared" si="8"/>
        <v>1</v>
      </c>
    </row>
    <row r="155" spans="1:7">
      <c r="A155" s="2">
        <v>44341</v>
      </c>
      <c r="B155">
        <v>16595.669999999998</v>
      </c>
      <c r="C155">
        <v>22</v>
      </c>
      <c r="D155" t="s">
        <v>164</v>
      </c>
      <c r="E155">
        <f t="shared" si="6"/>
        <v>-2.7697919492302603E-2</v>
      </c>
      <c r="F155">
        <f t="shared" si="7"/>
        <v>0</v>
      </c>
      <c r="G155">
        <f t="shared" si="8"/>
        <v>1</v>
      </c>
    </row>
    <row r="156" spans="1:7">
      <c r="A156" s="2">
        <v>44342</v>
      </c>
      <c r="B156">
        <v>16643.689999999999</v>
      </c>
      <c r="C156">
        <v>21</v>
      </c>
      <c r="D156" t="s">
        <v>164</v>
      </c>
      <c r="E156">
        <f t="shared" si="6"/>
        <v>-3.0222498278210996E-2</v>
      </c>
      <c r="F156">
        <f t="shared" si="7"/>
        <v>0</v>
      </c>
      <c r="G156">
        <f t="shared" si="8"/>
        <v>1</v>
      </c>
    </row>
    <row r="157" spans="1:7">
      <c r="A157" s="2">
        <v>44343</v>
      </c>
      <c r="B157">
        <v>16601.61</v>
      </c>
      <c r="C157">
        <v>20</v>
      </c>
      <c r="D157" t="s">
        <v>164</v>
      </c>
      <c r="E157">
        <f t="shared" si="6"/>
        <v>-3.2824275387648427E-2</v>
      </c>
      <c r="F157">
        <f t="shared" si="7"/>
        <v>0</v>
      </c>
      <c r="G157">
        <f t="shared" si="8"/>
        <v>1</v>
      </c>
    </row>
    <row r="158" spans="1:7">
      <c r="A158" s="2">
        <v>44344</v>
      </c>
      <c r="B158">
        <v>16870.86</v>
      </c>
      <c r="C158">
        <v>19</v>
      </c>
      <c r="D158" t="s">
        <v>164</v>
      </c>
      <c r="E158">
        <f t="shared" si="6"/>
        <v>-2.1761366008433147E-2</v>
      </c>
      <c r="F158">
        <f t="shared" si="7"/>
        <v>0</v>
      </c>
      <c r="G158">
        <f t="shared" si="8"/>
        <v>1</v>
      </c>
    </row>
    <row r="159" spans="1:7">
      <c r="A159" s="2">
        <v>44347</v>
      </c>
      <c r="B159">
        <v>17068.43</v>
      </c>
      <c r="C159">
        <v>16</v>
      </c>
      <c r="D159" t="s">
        <v>164</v>
      </c>
      <c r="E159">
        <f t="shared" si="6"/>
        <v>-4.6059434048640879E-3</v>
      </c>
      <c r="F159">
        <f t="shared" si="7"/>
        <v>0</v>
      </c>
      <c r="G159">
        <f t="shared" si="8"/>
        <v>1</v>
      </c>
    </row>
    <row r="160" spans="1:7">
      <c r="A160" s="2">
        <v>44348</v>
      </c>
      <c r="B160">
        <v>17162.38</v>
      </c>
      <c r="C160">
        <v>15</v>
      </c>
      <c r="D160" t="s">
        <v>164</v>
      </c>
      <c r="E160">
        <f t="shared" si="6"/>
        <v>4.5932108047865849E-3</v>
      </c>
      <c r="F160">
        <f t="shared" si="7"/>
        <v>0</v>
      </c>
      <c r="G160">
        <f t="shared" si="8"/>
        <v>1</v>
      </c>
    </row>
    <row r="161" spans="1:7">
      <c r="A161" s="2">
        <v>44349</v>
      </c>
      <c r="B161">
        <v>17165.04</v>
      </c>
      <c r="C161">
        <v>14</v>
      </c>
      <c r="D161" t="s">
        <v>164</v>
      </c>
      <c r="E161">
        <f t="shared" si="6"/>
        <v>5.2019739743187632E-3</v>
      </c>
      <c r="F161">
        <f t="shared" si="7"/>
        <v>0</v>
      </c>
      <c r="G161">
        <f t="shared" si="8"/>
        <v>1</v>
      </c>
    </row>
    <row r="162" spans="1:7">
      <c r="A162" s="2">
        <v>44350</v>
      </c>
      <c r="B162">
        <v>17246.16</v>
      </c>
      <c r="C162">
        <v>13</v>
      </c>
      <c r="D162" t="s">
        <v>164</v>
      </c>
      <c r="E162">
        <f t="shared" si="6"/>
        <v>1.6499844986095802E-2</v>
      </c>
      <c r="F162">
        <f t="shared" si="7"/>
        <v>0</v>
      </c>
      <c r="G162">
        <f t="shared" si="8"/>
        <v>1</v>
      </c>
    </row>
    <row r="163" spans="1:7">
      <c r="A163" s="2">
        <v>44351</v>
      </c>
      <c r="B163">
        <v>17147.41</v>
      </c>
      <c r="C163">
        <v>12</v>
      </c>
      <c r="D163" t="s">
        <v>164</v>
      </c>
      <c r="E163">
        <f t="shared" si="6"/>
        <v>-6.8825972276131964E-4</v>
      </c>
      <c r="F163">
        <f t="shared" si="7"/>
        <v>0</v>
      </c>
      <c r="G163">
        <f t="shared" si="8"/>
        <v>1</v>
      </c>
    </row>
    <row r="164" spans="1:7">
      <c r="A164" s="2">
        <v>44354</v>
      </c>
      <c r="B164">
        <v>17083.91</v>
      </c>
      <c r="C164">
        <v>9</v>
      </c>
      <c r="D164" t="s">
        <v>164</v>
      </c>
      <c r="E164">
        <f t="shared" si="6"/>
        <v>-7.529546542485277E-3</v>
      </c>
      <c r="F164">
        <f t="shared" si="7"/>
        <v>0</v>
      </c>
      <c r="G164">
        <f t="shared" si="8"/>
        <v>1</v>
      </c>
    </row>
    <row r="165" spans="1:7">
      <c r="A165" s="2">
        <v>44355</v>
      </c>
      <c r="B165">
        <v>17076.21</v>
      </c>
      <c r="C165">
        <v>8</v>
      </c>
      <c r="D165" t="s">
        <v>164</v>
      </c>
      <c r="E165">
        <f t="shared" si="6"/>
        <v>-1.6986648659944148E-2</v>
      </c>
      <c r="F165">
        <f t="shared" si="7"/>
        <v>0</v>
      </c>
      <c r="G165">
        <f t="shared" si="8"/>
        <v>1</v>
      </c>
    </row>
    <row r="166" spans="1:7">
      <c r="A166" s="2">
        <v>44356</v>
      </c>
      <c r="B166">
        <v>16966.22</v>
      </c>
      <c r="C166">
        <v>7</v>
      </c>
      <c r="D166" t="s">
        <v>164</v>
      </c>
      <c r="E166">
        <f t="shared" si="6"/>
        <v>-1.973900875093737E-2</v>
      </c>
      <c r="F166">
        <f t="shared" si="7"/>
        <v>0</v>
      </c>
      <c r="G166">
        <f t="shared" si="8"/>
        <v>1</v>
      </c>
    </row>
    <row r="167" spans="1:7">
      <c r="A167" s="2">
        <v>44357</v>
      </c>
      <c r="B167">
        <v>17159.22</v>
      </c>
      <c r="C167">
        <v>6</v>
      </c>
      <c r="D167" t="s">
        <v>164</v>
      </c>
      <c r="E167">
        <f t="shared" si="6"/>
        <v>-1.3305456220339518E-2</v>
      </c>
      <c r="F167">
        <f t="shared" si="7"/>
        <v>0</v>
      </c>
      <c r="G167">
        <f t="shared" si="8"/>
        <v>1</v>
      </c>
    </row>
    <row r="168" spans="1:7">
      <c r="A168" s="2">
        <v>44358</v>
      </c>
      <c r="B168">
        <v>17213.52</v>
      </c>
      <c r="C168">
        <v>5</v>
      </c>
      <c r="D168" t="s">
        <v>164</v>
      </c>
      <c r="E168">
        <f t="shared" si="6"/>
        <v>-6.0640215630186622E-3</v>
      </c>
      <c r="F168">
        <f t="shared" si="7"/>
        <v>0</v>
      </c>
      <c r="G168">
        <f t="shared" si="8"/>
        <v>1</v>
      </c>
    </row>
    <row r="169" spans="1:7">
      <c r="A169" s="2">
        <v>44362</v>
      </c>
      <c r="B169">
        <v>17371.29</v>
      </c>
      <c r="C169">
        <v>1</v>
      </c>
      <c r="D169" t="s">
        <v>164</v>
      </c>
      <c r="E169">
        <f t="shared" si="6"/>
        <v>1.8068942236350249E-2</v>
      </c>
      <c r="F169">
        <f t="shared" si="7"/>
        <v>0</v>
      </c>
      <c r="G169">
        <f t="shared" si="8"/>
        <v>1</v>
      </c>
    </row>
    <row r="170" spans="1:7">
      <c r="A170" s="2">
        <v>44363</v>
      </c>
      <c r="B170">
        <v>17307.86</v>
      </c>
      <c r="C170">
        <v>35</v>
      </c>
      <c r="D170" t="s">
        <v>164</v>
      </c>
      <c r="E170">
        <f t="shared" si="6"/>
        <v>1.3604832640822684E-2</v>
      </c>
      <c r="F170">
        <f t="shared" si="7"/>
        <v>0</v>
      </c>
      <c r="G170">
        <f t="shared" si="8"/>
        <v>1</v>
      </c>
    </row>
    <row r="171" spans="1:7">
      <c r="A171" s="2">
        <v>44364</v>
      </c>
      <c r="B171">
        <v>17390.61</v>
      </c>
      <c r="C171">
        <v>34</v>
      </c>
      <c r="D171" t="s">
        <v>184</v>
      </c>
      <c r="E171">
        <f t="shared" si="6"/>
        <v>3.1090097256054605E-3</v>
      </c>
      <c r="F171">
        <f t="shared" si="7"/>
        <v>0</v>
      </c>
      <c r="G171">
        <f t="shared" si="8"/>
        <v>1</v>
      </c>
    </row>
    <row r="172" spans="1:7">
      <c r="A172" s="2">
        <v>44365</v>
      </c>
      <c r="B172">
        <v>17318.54</v>
      </c>
      <c r="C172">
        <v>33</v>
      </c>
      <c r="D172" t="s">
        <v>184</v>
      </c>
      <c r="E172">
        <f t="shared" si="6"/>
        <v>-5.1367305531491159E-3</v>
      </c>
      <c r="F172">
        <f t="shared" si="7"/>
        <v>0</v>
      </c>
      <c r="G172">
        <f t="shared" si="8"/>
        <v>1</v>
      </c>
    </row>
    <row r="173" spans="1:7">
      <c r="A173" s="2">
        <v>44368</v>
      </c>
      <c r="B173">
        <v>17062.98</v>
      </c>
      <c r="C173">
        <v>30</v>
      </c>
      <c r="D173" t="s">
        <v>184</v>
      </c>
      <c r="E173">
        <f t="shared" si="6"/>
        <v>-2.5139133370926992E-2</v>
      </c>
      <c r="F173">
        <f t="shared" si="7"/>
        <v>0</v>
      </c>
      <c r="G173">
        <f t="shared" si="8"/>
        <v>1</v>
      </c>
    </row>
    <row r="174" spans="1:7">
      <c r="A174" s="2">
        <v>44369</v>
      </c>
      <c r="B174">
        <v>17075.55</v>
      </c>
      <c r="C174">
        <v>29</v>
      </c>
      <c r="D174" t="s">
        <v>184</v>
      </c>
      <c r="E174">
        <f t="shared" si="6"/>
        <v>-2.9300260304008341E-2</v>
      </c>
      <c r="F174">
        <f t="shared" si="7"/>
        <v>0</v>
      </c>
      <c r="G174">
        <f t="shared" si="8"/>
        <v>1</v>
      </c>
    </row>
    <row r="175" spans="1:7">
      <c r="A175" s="2">
        <v>44370</v>
      </c>
      <c r="B175">
        <v>17336.71</v>
      </c>
      <c r="C175">
        <v>28</v>
      </c>
      <c r="D175" t="s">
        <v>184</v>
      </c>
      <c r="E175">
        <f t="shared" si="6"/>
        <v>-1.4858346227651809E-2</v>
      </c>
      <c r="F175">
        <f t="shared" si="7"/>
        <v>0</v>
      </c>
      <c r="G175">
        <f t="shared" si="8"/>
        <v>1</v>
      </c>
    </row>
    <row r="176" spans="1:7">
      <c r="A176" s="2">
        <v>44371</v>
      </c>
      <c r="B176">
        <v>17407.96</v>
      </c>
      <c r="C176">
        <v>27</v>
      </c>
      <c r="D176" t="s">
        <v>184</v>
      </c>
      <c r="E176">
        <f t="shared" si="6"/>
        <v>-1.9571444502141877E-2</v>
      </c>
      <c r="F176">
        <f t="shared" si="7"/>
        <v>0</v>
      </c>
      <c r="G176">
        <f t="shared" si="8"/>
        <v>1</v>
      </c>
    </row>
    <row r="177" spans="1:7">
      <c r="A177" s="2">
        <v>44372</v>
      </c>
      <c r="B177">
        <v>17502.990000000002</v>
      </c>
      <c r="C177">
        <v>26</v>
      </c>
      <c r="D177" t="s">
        <v>184</v>
      </c>
      <c r="E177">
        <f t="shared" si="6"/>
        <v>-1.1908700153664076E-2</v>
      </c>
      <c r="F177">
        <f t="shared" si="7"/>
        <v>0</v>
      </c>
      <c r="G177">
        <f t="shared" si="8"/>
        <v>1</v>
      </c>
    </row>
    <row r="178" spans="1:7">
      <c r="A178" s="2">
        <v>44375</v>
      </c>
      <c r="B178">
        <v>17590.97</v>
      </c>
      <c r="C178">
        <v>23</v>
      </c>
      <c r="D178" t="s">
        <v>184</v>
      </c>
      <c r="E178">
        <f t="shared" si="6"/>
        <v>-6.7294743409852531E-3</v>
      </c>
      <c r="F178">
        <f t="shared" si="7"/>
        <v>0</v>
      </c>
      <c r="G178">
        <f t="shared" si="8"/>
        <v>1</v>
      </c>
    </row>
    <row r="179" spans="1:7">
      <c r="A179" s="2">
        <v>44376</v>
      </c>
      <c r="B179">
        <v>17598.189999999999</v>
      </c>
      <c r="C179">
        <v>22</v>
      </c>
      <c r="D179" t="s">
        <v>184</v>
      </c>
      <c r="E179">
        <f t="shared" si="6"/>
        <v>-1.7921428981998888E-2</v>
      </c>
      <c r="F179">
        <f t="shared" si="7"/>
        <v>0</v>
      </c>
      <c r="G179">
        <f t="shared" si="8"/>
        <v>1</v>
      </c>
    </row>
    <row r="180" spans="1:7">
      <c r="A180" s="2">
        <v>44377</v>
      </c>
      <c r="B180">
        <v>17755.46</v>
      </c>
      <c r="C180">
        <v>21</v>
      </c>
      <c r="D180" t="s">
        <v>184</v>
      </c>
      <c r="E180">
        <f t="shared" si="6"/>
        <v>-8.7986034777958189E-3</v>
      </c>
      <c r="F180">
        <f t="shared" si="7"/>
        <v>0</v>
      </c>
      <c r="G180">
        <f t="shared" si="8"/>
        <v>1</v>
      </c>
    </row>
    <row r="181" spans="1:7">
      <c r="A181" s="2">
        <v>44378</v>
      </c>
      <c r="B181">
        <v>17713.939999999999</v>
      </c>
      <c r="C181">
        <v>20</v>
      </c>
      <c r="D181" t="s">
        <v>184</v>
      </c>
      <c r="E181">
        <f t="shared" si="6"/>
        <v>-7.6607682952312128E-3</v>
      </c>
      <c r="F181">
        <f t="shared" si="7"/>
        <v>0</v>
      </c>
      <c r="G181">
        <f t="shared" si="8"/>
        <v>1</v>
      </c>
    </row>
    <row r="182" spans="1:7">
      <c r="A182" s="2">
        <v>44379</v>
      </c>
      <c r="B182">
        <v>17710.150000000001</v>
      </c>
      <c r="C182">
        <v>19</v>
      </c>
      <c r="D182" t="s">
        <v>184</v>
      </c>
      <c r="E182">
        <f t="shared" si="6"/>
        <v>-8.7282667892079058E-3</v>
      </c>
      <c r="F182">
        <f t="shared" si="7"/>
        <v>0</v>
      </c>
      <c r="G182">
        <f t="shared" si="8"/>
        <v>1</v>
      </c>
    </row>
    <row r="183" spans="1:7">
      <c r="A183" s="2">
        <v>44382</v>
      </c>
      <c r="B183">
        <v>17919.330000000002</v>
      </c>
      <c r="C183">
        <v>16</v>
      </c>
      <c r="D183" t="s">
        <v>184</v>
      </c>
      <c r="E183">
        <f t="shared" si="6"/>
        <v>1.4599569232023768E-2</v>
      </c>
      <c r="F183">
        <f t="shared" si="7"/>
        <v>0</v>
      </c>
      <c r="G183">
        <f t="shared" si="8"/>
        <v>1</v>
      </c>
    </row>
    <row r="184" spans="1:7">
      <c r="A184" s="2">
        <v>44383</v>
      </c>
      <c r="B184">
        <v>17913.07</v>
      </c>
      <c r="C184">
        <v>15</v>
      </c>
      <c r="D184" t="s">
        <v>184</v>
      </c>
      <c r="E184">
        <f t="shared" si="6"/>
        <v>5.5427288031599797E-3</v>
      </c>
      <c r="F184">
        <f t="shared" si="7"/>
        <v>0</v>
      </c>
      <c r="G184">
        <f t="shared" si="8"/>
        <v>1</v>
      </c>
    </row>
    <row r="185" spans="1:7">
      <c r="A185" s="2">
        <v>44384</v>
      </c>
      <c r="B185">
        <v>17850.689999999999</v>
      </c>
      <c r="C185">
        <v>14</v>
      </c>
      <c r="D185" t="s">
        <v>184</v>
      </c>
      <c r="E185">
        <f t="shared" si="6"/>
        <v>1.7761571355556782E-4</v>
      </c>
      <c r="F185">
        <f t="shared" si="7"/>
        <v>0</v>
      </c>
      <c r="G185">
        <f t="shared" si="8"/>
        <v>1</v>
      </c>
    </row>
    <row r="186" spans="1:7">
      <c r="A186" s="2">
        <v>44385</v>
      </c>
      <c r="B186">
        <v>17866.09</v>
      </c>
      <c r="C186">
        <v>13</v>
      </c>
      <c r="D186" t="s">
        <v>184</v>
      </c>
      <c r="E186">
        <f t="shared" si="6"/>
        <v>1.1397671714554747E-3</v>
      </c>
      <c r="F186">
        <f t="shared" si="7"/>
        <v>0</v>
      </c>
      <c r="G186">
        <f t="shared" si="8"/>
        <v>1</v>
      </c>
    </row>
    <row r="187" spans="1:7">
      <c r="A187" s="2">
        <v>44386</v>
      </c>
      <c r="B187">
        <v>17661.48</v>
      </c>
      <c r="C187">
        <v>12</v>
      </c>
      <c r="D187" t="s">
        <v>184</v>
      </c>
      <c r="E187">
        <f t="shared" si="6"/>
        <v>-2.0666855567120002E-2</v>
      </c>
      <c r="F187">
        <f t="shared" si="7"/>
        <v>0</v>
      </c>
      <c r="G187">
        <f t="shared" si="8"/>
        <v>1</v>
      </c>
    </row>
    <row r="188" spans="1:7">
      <c r="A188" s="2">
        <v>44389</v>
      </c>
      <c r="B188">
        <v>17814.330000000002</v>
      </c>
      <c r="C188">
        <v>9</v>
      </c>
      <c r="D188" t="s">
        <v>184</v>
      </c>
      <c r="E188">
        <f t="shared" si="6"/>
        <v>-4.5218703287184248E-3</v>
      </c>
      <c r="F188">
        <f t="shared" si="7"/>
        <v>0</v>
      </c>
      <c r="G188">
        <f t="shared" si="8"/>
        <v>1</v>
      </c>
    </row>
    <row r="189" spans="1:7">
      <c r="A189" s="2">
        <v>44390</v>
      </c>
      <c r="B189">
        <v>17847.52</v>
      </c>
      <c r="C189">
        <v>8</v>
      </c>
      <c r="D189" t="s">
        <v>184</v>
      </c>
      <c r="E189">
        <f t="shared" si="6"/>
        <v>3.2755737313265865E-3</v>
      </c>
      <c r="F189">
        <f t="shared" si="7"/>
        <v>0</v>
      </c>
      <c r="G189">
        <f t="shared" si="8"/>
        <v>1</v>
      </c>
    </row>
    <row r="190" spans="1:7">
      <c r="A190" s="2">
        <v>44391</v>
      </c>
      <c r="B190">
        <v>17845.75</v>
      </c>
      <c r="C190">
        <v>7</v>
      </c>
      <c r="D190" t="s">
        <v>184</v>
      </c>
      <c r="E190">
        <f t="shared" si="6"/>
        <v>1.808515614927253E-2</v>
      </c>
      <c r="F190">
        <f t="shared" si="7"/>
        <v>0</v>
      </c>
      <c r="G190">
        <f t="shared" si="8"/>
        <v>1</v>
      </c>
    </row>
    <row r="191" spans="1:7">
      <c r="A191" s="2">
        <v>44392</v>
      </c>
      <c r="B191">
        <v>18034.189999999999</v>
      </c>
      <c r="C191">
        <v>6</v>
      </c>
      <c r="D191" t="s">
        <v>184</v>
      </c>
      <c r="E191">
        <f t="shared" si="6"/>
        <v>3.2957610464413589E-2</v>
      </c>
      <c r="F191">
        <f t="shared" si="7"/>
        <v>1</v>
      </c>
      <c r="G191">
        <f t="shared" si="8"/>
        <v>0</v>
      </c>
    </row>
    <row r="192" spans="1:7">
      <c r="A192" s="2">
        <v>44393</v>
      </c>
      <c r="B192">
        <v>17895.25</v>
      </c>
      <c r="C192">
        <v>5</v>
      </c>
      <c r="D192" t="s">
        <v>184</v>
      </c>
      <c r="E192">
        <f t="shared" si="6"/>
        <v>1.8376618240153686E-2</v>
      </c>
      <c r="F192">
        <f t="shared" si="7"/>
        <v>0</v>
      </c>
      <c r="G192">
        <f t="shared" si="8"/>
        <v>1</v>
      </c>
    </row>
    <row r="193" spans="1:7">
      <c r="A193" s="2">
        <v>44396</v>
      </c>
      <c r="B193">
        <v>17789.25</v>
      </c>
      <c r="C193">
        <v>2</v>
      </c>
      <c r="D193" t="s">
        <v>184</v>
      </c>
      <c r="E193">
        <f t="shared" si="6"/>
        <v>1.231041853032977E-2</v>
      </c>
      <c r="F193">
        <f t="shared" si="7"/>
        <v>0</v>
      </c>
      <c r="G193">
        <f t="shared" si="8"/>
        <v>1</v>
      </c>
    </row>
    <row r="194" spans="1:7">
      <c r="A194" s="2">
        <v>44397</v>
      </c>
      <c r="B194">
        <v>17528.740000000002</v>
      </c>
      <c r="C194">
        <v>1</v>
      </c>
      <c r="D194" t="s">
        <v>184</v>
      </c>
      <c r="E194">
        <f t="shared" si="6"/>
        <v>7.1927812470551356E-3</v>
      </c>
      <c r="F194">
        <f t="shared" si="7"/>
        <v>0</v>
      </c>
      <c r="G194">
        <f t="shared" si="8"/>
        <v>1</v>
      </c>
    </row>
    <row r="195" spans="1:7">
      <c r="A195" s="2">
        <v>44398</v>
      </c>
      <c r="B195">
        <v>17458.79</v>
      </c>
      <c r="C195">
        <v>28</v>
      </c>
      <c r="D195" t="s">
        <v>184</v>
      </c>
      <c r="E195">
        <f t="shared" ref="E195:E258" si="9">B195/B199-1</f>
        <v>1.0939283271964584E-2</v>
      </c>
      <c r="F195">
        <f t="shared" ref="F195:F258" si="10">IF(E195&gt;=0.02, 1, 0)</f>
        <v>0</v>
      </c>
      <c r="G195">
        <f t="shared" ref="G195:G258" si="11">IF(F195&lt;=0.02, 1, 0)</f>
        <v>1</v>
      </c>
    </row>
    <row r="196" spans="1:7">
      <c r="A196" s="2">
        <v>44399</v>
      </c>
      <c r="B196">
        <v>17572.330000000002</v>
      </c>
      <c r="C196">
        <v>27</v>
      </c>
      <c r="D196" t="s">
        <v>210</v>
      </c>
      <c r="E196">
        <f t="shared" si="9"/>
        <v>2.550944779232478E-2</v>
      </c>
      <c r="F196">
        <f t="shared" si="10"/>
        <v>1</v>
      </c>
      <c r="G196">
        <f t="shared" si="11"/>
        <v>0</v>
      </c>
    </row>
    <row r="197" spans="1:7">
      <c r="A197" s="2">
        <v>44400</v>
      </c>
      <c r="B197">
        <v>17572.919999999998</v>
      </c>
      <c r="C197">
        <v>26</v>
      </c>
      <c r="D197" t="s">
        <v>210</v>
      </c>
      <c r="E197">
        <f t="shared" si="9"/>
        <v>9.7748581981873528E-3</v>
      </c>
      <c r="F197">
        <f t="shared" si="10"/>
        <v>0</v>
      </c>
      <c r="G197">
        <f t="shared" si="11"/>
        <v>1</v>
      </c>
    </row>
    <row r="198" spans="1:7">
      <c r="A198" s="2">
        <v>44403</v>
      </c>
      <c r="B198">
        <v>17403.560000000001</v>
      </c>
      <c r="C198">
        <v>23</v>
      </c>
      <c r="D198" t="s">
        <v>210</v>
      </c>
      <c r="E198">
        <f t="shared" si="9"/>
        <v>9.0535332551380243E-3</v>
      </c>
      <c r="F198">
        <f t="shared" si="10"/>
        <v>0</v>
      </c>
      <c r="G198">
        <f t="shared" si="11"/>
        <v>1</v>
      </c>
    </row>
    <row r="199" spans="1:7">
      <c r="A199" s="2">
        <v>44404</v>
      </c>
      <c r="B199">
        <v>17269.87</v>
      </c>
      <c r="C199">
        <v>22</v>
      </c>
      <c r="D199" t="s">
        <v>210</v>
      </c>
      <c r="E199">
        <f t="shared" si="9"/>
        <v>-1.3335214885438651E-2</v>
      </c>
      <c r="F199">
        <f t="shared" si="10"/>
        <v>0</v>
      </c>
      <c r="G199">
        <f t="shared" si="11"/>
        <v>1</v>
      </c>
    </row>
    <row r="200" spans="1:7">
      <c r="A200" s="2">
        <v>44405</v>
      </c>
      <c r="B200">
        <v>17135.22</v>
      </c>
      <c r="C200">
        <v>21</v>
      </c>
      <c r="D200" t="s">
        <v>210</v>
      </c>
      <c r="E200">
        <f t="shared" si="9"/>
        <v>-2.3843324734985405E-2</v>
      </c>
      <c r="F200">
        <f t="shared" si="10"/>
        <v>0</v>
      </c>
      <c r="G200">
        <f t="shared" si="11"/>
        <v>1</v>
      </c>
    </row>
    <row r="201" spans="1:7">
      <c r="A201" s="2">
        <v>44406</v>
      </c>
      <c r="B201">
        <v>17402.810000000001</v>
      </c>
      <c r="C201">
        <v>20</v>
      </c>
      <c r="D201" t="s">
        <v>210</v>
      </c>
      <c r="E201">
        <f t="shared" si="9"/>
        <v>-1.2544336125565825E-2</v>
      </c>
      <c r="F201">
        <f t="shared" si="10"/>
        <v>0</v>
      </c>
      <c r="G201">
        <f t="shared" si="11"/>
        <v>1</v>
      </c>
    </row>
    <row r="202" spans="1:7">
      <c r="A202" s="2">
        <v>44407</v>
      </c>
      <c r="B202">
        <v>17247.41</v>
      </c>
      <c r="C202">
        <v>19</v>
      </c>
      <c r="D202" t="s">
        <v>210</v>
      </c>
      <c r="E202">
        <f t="shared" si="9"/>
        <v>-2.0207213266739021E-2</v>
      </c>
      <c r="F202">
        <f t="shared" si="10"/>
        <v>0</v>
      </c>
      <c r="G202">
        <f t="shared" si="11"/>
        <v>1</v>
      </c>
    </row>
    <row r="203" spans="1:7">
      <c r="A203" s="2">
        <v>44410</v>
      </c>
      <c r="B203">
        <v>17503.28</v>
      </c>
      <c r="C203">
        <v>16</v>
      </c>
      <c r="D203" t="s">
        <v>210</v>
      </c>
      <c r="E203">
        <f t="shared" si="9"/>
        <v>-1.3123149921147048E-3</v>
      </c>
      <c r="F203">
        <f t="shared" si="10"/>
        <v>0</v>
      </c>
      <c r="G203">
        <f t="shared" si="11"/>
        <v>1</v>
      </c>
    </row>
    <row r="204" spans="1:7">
      <c r="A204" s="2">
        <v>44411</v>
      </c>
      <c r="B204">
        <v>17553.759999999998</v>
      </c>
      <c r="C204">
        <v>15</v>
      </c>
      <c r="D204" t="s">
        <v>210</v>
      </c>
      <c r="E204">
        <f t="shared" si="9"/>
        <v>3.9239011389662348E-3</v>
      </c>
      <c r="F204">
        <f t="shared" si="10"/>
        <v>0</v>
      </c>
      <c r="G204">
        <f t="shared" si="11"/>
        <v>1</v>
      </c>
    </row>
    <row r="205" spans="1:7">
      <c r="A205" s="2">
        <v>44412</v>
      </c>
      <c r="B205">
        <v>17623.89</v>
      </c>
      <c r="C205">
        <v>14</v>
      </c>
      <c r="D205" t="s">
        <v>210</v>
      </c>
      <c r="E205">
        <f t="shared" si="9"/>
        <v>1.7331807864859883E-2</v>
      </c>
      <c r="F205">
        <f t="shared" si="10"/>
        <v>0</v>
      </c>
      <c r="G205">
        <f t="shared" si="11"/>
        <v>1</v>
      </c>
    </row>
    <row r="206" spans="1:7">
      <c r="A206" s="2">
        <v>44413</v>
      </c>
      <c r="B206">
        <v>17603.12</v>
      </c>
      <c r="C206">
        <v>13</v>
      </c>
      <c r="D206" t="s">
        <v>210</v>
      </c>
      <c r="E206">
        <f t="shared" si="9"/>
        <v>2.1822492131619908E-2</v>
      </c>
      <c r="F206">
        <f t="shared" si="10"/>
        <v>1</v>
      </c>
      <c r="G206">
        <f t="shared" si="11"/>
        <v>0</v>
      </c>
    </row>
    <row r="207" spans="1:7">
      <c r="A207" s="2">
        <v>44414</v>
      </c>
      <c r="B207">
        <v>17526.28</v>
      </c>
      <c r="C207">
        <v>12</v>
      </c>
      <c r="D207" t="s">
        <v>210</v>
      </c>
      <c r="E207">
        <f t="shared" si="9"/>
        <v>1.7789841311874444E-2</v>
      </c>
      <c r="F207">
        <f t="shared" si="10"/>
        <v>0</v>
      </c>
      <c r="G207">
        <f t="shared" si="11"/>
        <v>1</v>
      </c>
    </row>
    <row r="208" spans="1:7">
      <c r="A208" s="2">
        <v>44417</v>
      </c>
      <c r="B208">
        <v>17485.150000000001</v>
      </c>
      <c r="C208">
        <v>9</v>
      </c>
      <c r="D208" t="s">
        <v>210</v>
      </c>
      <c r="E208">
        <f t="shared" si="9"/>
        <v>2.9621760782376327E-2</v>
      </c>
      <c r="F208">
        <f t="shared" si="10"/>
        <v>1</v>
      </c>
      <c r="G208">
        <f t="shared" si="11"/>
        <v>0</v>
      </c>
    </row>
    <row r="209" spans="1:7">
      <c r="A209" s="2">
        <v>44418</v>
      </c>
      <c r="B209">
        <v>17323.64</v>
      </c>
      <c r="C209">
        <v>8</v>
      </c>
      <c r="D209" t="s">
        <v>210</v>
      </c>
      <c r="E209">
        <f t="shared" si="9"/>
        <v>2.7574372270337655E-2</v>
      </c>
      <c r="F209">
        <f t="shared" si="10"/>
        <v>1</v>
      </c>
      <c r="G209">
        <f t="shared" si="11"/>
        <v>0</v>
      </c>
    </row>
    <row r="210" spans="1:7">
      <c r="A210" s="2">
        <v>44419</v>
      </c>
      <c r="B210">
        <v>17227.18</v>
      </c>
      <c r="C210">
        <v>7</v>
      </c>
      <c r="D210" t="s">
        <v>210</v>
      </c>
      <c r="E210">
        <f t="shared" si="9"/>
        <v>3.3960012868097245E-2</v>
      </c>
      <c r="F210">
        <f t="shared" si="10"/>
        <v>1</v>
      </c>
      <c r="G210">
        <f t="shared" si="11"/>
        <v>0</v>
      </c>
    </row>
    <row r="211" spans="1:7">
      <c r="A211" s="2">
        <v>44420</v>
      </c>
      <c r="B211">
        <v>17219.939999999999</v>
      </c>
      <c r="C211">
        <v>6</v>
      </c>
      <c r="D211" t="s">
        <v>210</v>
      </c>
      <c r="E211">
        <f t="shared" si="9"/>
        <v>2.3396153752435866E-2</v>
      </c>
      <c r="F211">
        <f t="shared" si="10"/>
        <v>1</v>
      </c>
      <c r="G211">
        <f t="shared" si="11"/>
        <v>0</v>
      </c>
    </row>
    <row r="212" spans="1:7">
      <c r="A212" s="2">
        <v>44421</v>
      </c>
      <c r="B212">
        <v>16982.11</v>
      </c>
      <c r="C212">
        <v>5</v>
      </c>
      <c r="D212" t="s">
        <v>210</v>
      </c>
      <c r="E212">
        <f t="shared" si="9"/>
        <v>3.7050087326111258E-2</v>
      </c>
      <c r="F212">
        <f t="shared" si="10"/>
        <v>1</v>
      </c>
      <c r="G212">
        <f t="shared" si="11"/>
        <v>0</v>
      </c>
    </row>
    <row r="213" spans="1:7">
      <c r="A213" s="2">
        <v>44424</v>
      </c>
      <c r="B213">
        <v>16858.77</v>
      </c>
      <c r="C213">
        <v>2</v>
      </c>
      <c r="D213" t="s">
        <v>210</v>
      </c>
      <c r="E213">
        <f t="shared" si="9"/>
        <v>3.1625988101779745E-2</v>
      </c>
      <c r="F213">
        <f t="shared" si="10"/>
        <v>1</v>
      </c>
      <c r="G213">
        <f t="shared" si="11"/>
        <v>0</v>
      </c>
    </row>
    <row r="214" spans="1:7">
      <c r="A214" s="2">
        <v>44425</v>
      </c>
      <c r="B214">
        <v>16661.36</v>
      </c>
      <c r="C214">
        <v>1</v>
      </c>
      <c r="D214" t="s">
        <v>210</v>
      </c>
      <c r="E214">
        <f t="shared" si="9"/>
        <v>-4.8071179750851512E-3</v>
      </c>
      <c r="F214">
        <f t="shared" si="10"/>
        <v>0</v>
      </c>
      <c r="G214">
        <f t="shared" si="11"/>
        <v>1</v>
      </c>
    </row>
    <row r="215" spans="1:7">
      <c r="A215" s="2">
        <v>44426</v>
      </c>
      <c r="B215">
        <v>16826.27</v>
      </c>
      <c r="C215">
        <v>28</v>
      </c>
      <c r="D215" t="s">
        <v>210</v>
      </c>
      <c r="E215">
        <f t="shared" si="9"/>
        <v>4.4830971185105817E-4</v>
      </c>
      <c r="F215">
        <f t="shared" si="10"/>
        <v>0</v>
      </c>
      <c r="G215">
        <f t="shared" si="11"/>
        <v>1</v>
      </c>
    </row>
    <row r="216" spans="1:7">
      <c r="A216" s="2">
        <v>44427</v>
      </c>
      <c r="B216">
        <v>16375.4</v>
      </c>
      <c r="C216">
        <v>27</v>
      </c>
      <c r="D216" t="s">
        <v>231</v>
      </c>
      <c r="E216">
        <f t="shared" si="9"/>
        <v>-3.9332717739087419E-2</v>
      </c>
      <c r="F216">
        <f t="shared" si="10"/>
        <v>0</v>
      </c>
      <c r="G216">
        <f t="shared" si="11"/>
        <v>1</v>
      </c>
    </row>
    <row r="217" spans="1:7">
      <c r="A217" s="2">
        <v>44428</v>
      </c>
      <c r="B217">
        <v>16341.94</v>
      </c>
      <c r="C217">
        <v>26</v>
      </c>
      <c r="D217" t="s">
        <v>231</v>
      </c>
      <c r="E217">
        <f t="shared" si="9"/>
        <v>-4.2480910484350987E-2</v>
      </c>
      <c r="F217">
        <f t="shared" si="10"/>
        <v>0</v>
      </c>
      <c r="G217">
        <f t="shared" si="11"/>
        <v>1</v>
      </c>
    </row>
    <row r="218" spans="1:7">
      <c r="A218" s="2">
        <v>44431</v>
      </c>
      <c r="B218">
        <v>16741.84</v>
      </c>
      <c r="C218">
        <v>23</v>
      </c>
      <c r="D218" t="s">
        <v>231</v>
      </c>
      <c r="E218">
        <f t="shared" si="9"/>
        <v>-2.7198832302048892E-2</v>
      </c>
      <c r="F218">
        <f t="shared" si="10"/>
        <v>0</v>
      </c>
      <c r="G218">
        <f t="shared" si="11"/>
        <v>1</v>
      </c>
    </row>
    <row r="219" spans="1:7">
      <c r="A219" s="2">
        <v>44432</v>
      </c>
      <c r="B219">
        <v>16818.73</v>
      </c>
      <c r="C219">
        <v>22</v>
      </c>
      <c r="D219" t="s">
        <v>231</v>
      </c>
      <c r="E219">
        <f t="shared" si="9"/>
        <v>-3.3212964431966863E-2</v>
      </c>
      <c r="F219">
        <f t="shared" si="10"/>
        <v>0</v>
      </c>
      <c r="G219">
        <f t="shared" si="11"/>
        <v>1</v>
      </c>
    </row>
    <row r="220" spans="1:7">
      <c r="A220" s="2">
        <v>44433</v>
      </c>
      <c r="B220">
        <v>17045.86</v>
      </c>
      <c r="C220">
        <v>21</v>
      </c>
      <c r="D220" t="s">
        <v>231</v>
      </c>
      <c r="E220">
        <f t="shared" si="9"/>
        <v>-2.5410098974916973E-2</v>
      </c>
      <c r="F220">
        <f t="shared" si="10"/>
        <v>0</v>
      </c>
      <c r="G220">
        <f t="shared" si="11"/>
        <v>1</v>
      </c>
    </row>
    <row r="221" spans="1:7">
      <c r="A221" s="2">
        <v>44434</v>
      </c>
      <c r="B221">
        <v>17066.96</v>
      </c>
      <c r="C221">
        <v>20</v>
      </c>
      <c r="D221" t="s">
        <v>231</v>
      </c>
      <c r="E221">
        <f t="shared" si="9"/>
        <v>-2.3293477906305426E-2</v>
      </c>
      <c r="F221">
        <f t="shared" si="10"/>
        <v>0</v>
      </c>
      <c r="G221">
        <f t="shared" si="11"/>
        <v>1</v>
      </c>
    </row>
    <row r="222" spans="1:7">
      <c r="A222" s="2">
        <v>44435</v>
      </c>
      <c r="B222">
        <v>17209.93</v>
      </c>
      <c r="C222">
        <v>19</v>
      </c>
      <c r="D222" t="s">
        <v>231</v>
      </c>
      <c r="E222">
        <f t="shared" si="9"/>
        <v>-6.3413118888482334E-3</v>
      </c>
      <c r="F222">
        <f t="shared" si="10"/>
        <v>0</v>
      </c>
      <c r="G222">
        <f t="shared" si="11"/>
        <v>1</v>
      </c>
    </row>
    <row r="223" spans="1:7">
      <c r="A223" s="2">
        <v>44438</v>
      </c>
      <c r="B223">
        <v>17396.52</v>
      </c>
      <c r="C223">
        <v>16</v>
      </c>
      <c r="D223" t="s">
        <v>231</v>
      </c>
      <c r="E223">
        <f t="shared" si="9"/>
        <v>-6.873354448156288E-3</v>
      </c>
      <c r="F223">
        <f t="shared" si="10"/>
        <v>0</v>
      </c>
      <c r="G223">
        <f t="shared" si="11"/>
        <v>1</v>
      </c>
    </row>
    <row r="224" spans="1:7">
      <c r="A224" s="2">
        <v>44439</v>
      </c>
      <c r="B224">
        <v>17490.29</v>
      </c>
      <c r="C224">
        <v>15</v>
      </c>
      <c r="D224" t="s">
        <v>231</v>
      </c>
      <c r="E224">
        <f t="shared" si="9"/>
        <v>-2.8636262310444138E-4</v>
      </c>
      <c r="F224">
        <f t="shared" si="10"/>
        <v>0</v>
      </c>
      <c r="G224">
        <f t="shared" si="11"/>
        <v>1</v>
      </c>
    </row>
    <row r="225" spans="1:7">
      <c r="A225" s="2">
        <v>44440</v>
      </c>
      <c r="B225">
        <v>17473.990000000002</v>
      </c>
      <c r="C225">
        <v>14</v>
      </c>
      <c r="D225" t="s">
        <v>231</v>
      </c>
      <c r="E225">
        <f t="shared" si="9"/>
        <v>2.588808109762919E-3</v>
      </c>
      <c r="F225">
        <f t="shared" si="10"/>
        <v>0</v>
      </c>
      <c r="G225">
        <f t="shared" si="11"/>
        <v>1</v>
      </c>
    </row>
    <row r="226" spans="1:7">
      <c r="A226" s="2">
        <v>44441</v>
      </c>
      <c r="B226">
        <v>17319.759999999998</v>
      </c>
      <c r="C226">
        <v>13</v>
      </c>
      <c r="D226" t="s">
        <v>231</v>
      </c>
      <c r="E226">
        <f t="shared" si="9"/>
        <v>2.8528432024799155E-3</v>
      </c>
      <c r="F226">
        <f t="shared" si="10"/>
        <v>0</v>
      </c>
      <c r="G226">
        <f t="shared" si="11"/>
        <v>1</v>
      </c>
    </row>
    <row r="227" spans="1:7">
      <c r="A227" s="2">
        <v>44442</v>
      </c>
      <c r="B227">
        <v>17516.919999999998</v>
      </c>
      <c r="C227">
        <v>12</v>
      </c>
      <c r="D227" t="s">
        <v>231</v>
      </c>
      <c r="E227">
        <f t="shared" si="9"/>
        <v>1.2285364414571287E-2</v>
      </c>
      <c r="F227">
        <f t="shared" si="10"/>
        <v>0</v>
      </c>
      <c r="G227">
        <f t="shared" si="11"/>
        <v>1</v>
      </c>
    </row>
    <row r="228" spans="1:7">
      <c r="A228" s="2">
        <v>44445</v>
      </c>
      <c r="B228">
        <v>17495.3</v>
      </c>
      <c r="C228">
        <v>9</v>
      </c>
      <c r="D228" t="s">
        <v>231</v>
      </c>
      <c r="E228">
        <f t="shared" si="9"/>
        <v>1.1862952850913988E-3</v>
      </c>
      <c r="F228">
        <f t="shared" si="10"/>
        <v>0</v>
      </c>
      <c r="G228">
        <f t="shared" si="11"/>
        <v>1</v>
      </c>
    </row>
    <row r="229" spans="1:7">
      <c r="A229" s="2">
        <v>44446</v>
      </c>
      <c r="B229">
        <v>17428.87</v>
      </c>
      <c r="C229">
        <v>8</v>
      </c>
      <c r="D229" t="s">
        <v>231</v>
      </c>
      <c r="E229">
        <f t="shared" si="9"/>
        <v>-9.9963831893401522E-4</v>
      </c>
      <c r="F229">
        <f t="shared" si="10"/>
        <v>0</v>
      </c>
      <c r="G229">
        <f t="shared" si="11"/>
        <v>1</v>
      </c>
    </row>
    <row r="230" spans="1:7">
      <c r="A230" s="2">
        <v>44447</v>
      </c>
      <c r="B230">
        <v>17270.490000000002</v>
      </c>
      <c r="C230">
        <v>7</v>
      </c>
      <c r="D230" t="s">
        <v>231</v>
      </c>
      <c r="E230">
        <f t="shared" si="9"/>
        <v>-9.4299365066619067E-3</v>
      </c>
      <c r="F230">
        <f t="shared" si="10"/>
        <v>0</v>
      </c>
      <c r="G230">
        <f t="shared" si="11"/>
        <v>1</v>
      </c>
    </row>
    <row r="231" spans="1:7">
      <c r="A231" s="2">
        <v>44448</v>
      </c>
      <c r="B231">
        <v>17304.330000000002</v>
      </c>
      <c r="C231">
        <v>6</v>
      </c>
      <c r="D231" t="s">
        <v>231</v>
      </c>
      <c r="E231">
        <f t="shared" si="9"/>
        <v>-2.8621643425146281E-3</v>
      </c>
      <c r="F231">
        <f t="shared" si="10"/>
        <v>0</v>
      </c>
      <c r="G231">
        <f t="shared" si="11"/>
        <v>1</v>
      </c>
    </row>
    <row r="232" spans="1:7">
      <c r="A232" s="2">
        <v>44449</v>
      </c>
      <c r="B232">
        <v>17474.57</v>
      </c>
      <c r="C232">
        <v>5</v>
      </c>
      <c r="D232" t="s">
        <v>231</v>
      </c>
      <c r="E232">
        <f t="shared" si="9"/>
        <v>1.1335922262670106E-2</v>
      </c>
      <c r="F232">
        <f t="shared" si="10"/>
        <v>0</v>
      </c>
      <c r="G232">
        <f t="shared" si="11"/>
        <v>1</v>
      </c>
    </row>
    <row r="233" spans="1:7">
      <c r="A233" s="2">
        <v>44452</v>
      </c>
      <c r="B233">
        <v>17446.310000000001</v>
      </c>
      <c r="C233">
        <v>2</v>
      </c>
      <c r="D233" t="s">
        <v>231</v>
      </c>
      <c r="E233">
        <f t="shared" si="9"/>
        <v>9.8120079019308193E-3</v>
      </c>
      <c r="F233">
        <f t="shared" si="10"/>
        <v>0</v>
      </c>
      <c r="G233">
        <f t="shared" si="11"/>
        <v>1</v>
      </c>
    </row>
    <row r="234" spans="1:7">
      <c r="A234" s="2">
        <v>44453</v>
      </c>
      <c r="B234">
        <v>17434.900000000001</v>
      </c>
      <c r="C234">
        <v>1</v>
      </c>
      <c r="D234" t="s">
        <v>231</v>
      </c>
      <c r="E234">
        <f t="shared" si="9"/>
        <v>3.0077124771503039E-2</v>
      </c>
      <c r="F234">
        <f t="shared" si="10"/>
        <v>1</v>
      </c>
      <c r="G234">
        <f t="shared" si="11"/>
        <v>0</v>
      </c>
    </row>
    <row r="235" spans="1:7">
      <c r="A235" s="2">
        <v>44454</v>
      </c>
      <c r="B235">
        <v>17354</v>
      </c>
      <c r="C235">
        <v>35</v>
      </c>
      <c r="D235" t="s">
        <v>231</v>
      </c>
      <c r="E235">
        <f t="shared" si="9"/>
        <v>1.6148052900126553E-2</v>
      </c>
      <c r="F235">
        <f t="shared" si="10"/>
        <v>0</v>
      </c>
      <c r="G235">
        <f t="shared" si="11"/>
        <v>1</v>
      </c>
    </row>
    <row r="236" spans="1:7">
      <c r="A236" s="2">
        <v>44455</v>
      </c>
      <c r="B236">
        <v>17278.7</v>
      </c>
      <c r="C236">
        <v>34</v>
      </c>
      <c r="D236" t="s">
        <v>252</v>
      </c>
      <c r="E236">
        <f t="shared" si="9"/>
        <v>1.0724099792644992E-3</v>
      </c>
      <c r="F236">
        <f t="shared" si="10"/>
        <v>0</v>
      </c>
      <c r="G236">
        <f t="shared" si="11"/>
        <v>1</v>
      </c>
    </row>
    <row r="237" spans="1:7">
      <c r="A237" s="2">
        <v>44456</v>
      </c>
      <c r="B237">
        <v>17276.79</v>
      </c>
      <c r="C237">
        <v>33</v>
      </c>
      <c r="D237" t="s">
        <v>252</v>
      </c>
      <c r="E237">
        <f t="shared" si="9"/>
        <v>-2.1358721988335994E-3</v>
      </c>
      <c r="F237">
        <f t="shared" si="10"/>
        <v>0</v>
      </c>
      <c r="G237">
        <f t="shared" si="11"/>
        <v>1</v>
      </c>
    </row>
    <row r="238" spans="1:7">
      <c r="A238" s="2">
        <v>44461</v>
      </c>
      <c r="B238">
        <v>16925.82</v>
      </c>
      <c r="C238">
        <v>28</v>
      </c>
      <c r="D238" t="s">
        <v>252</v>
      </c>
      <c r="E238">
        <f t="shared" si="9"/>
        <v>-1.4877681963793465E-2</v>
      </c>
      <c r="F238">
        <f t="shared" si="10"/>
        <v>0</v>
      </c>
      <c r="G238">
        <f t="shared" si="11"/>
        <v>1</v>
      </c>
    </row>
    <row r="239" spans="1:7">
      <c r="A239" s="2">
        <v>44462</v>
      </c>
      <c r="B239">
        <v>17078.22</v>
      </c>
      <c r="C239">
        <v>27</v>
      </c>
      <c r="D239" t="s">
        <v>252</v>
      </c>
      <c r="E239">
        <f t="shared" si="9"/>
        <v>1.3215895620766416E-2</v>
      </c>
      <c r="F239">
        <f t="shared" si="10"/>
        <v>0</v>
      </c>
      <c r="G239">
        <f t="shared" si="11"/>
        <v>1</v>
      </c>
    </row>
    <row r="240" spans="1:7">
      <c r="A240" s="2">
        <v>44463</v>
      </c>
      <c r="B240">
        <v>17260.189999999999</v>
      </c>
      <c r="C240">
        <v>26</v>
      </c>
      <c r="D240" t="s">
        <v>252</v>
      </c>
      <c r="E240">
        <f t="shared" si="9"/>
        <v>1.921608619426185E-2</v>
      </c>
      <c r="F240">
        <f t="shared" si="10"/>
        <v>0</v>
      </c>
      <c r="G240">
        <f t="shared" si="11"/>
        <v>1</v>
      </c>
    </row>
    <row r="241" spans="1:7">
      <c r="A241" s="2">
        <v>44466</v>
      </c>
      <c r="B241">
        <v>17313.77</v>
      </c>
      <c r="C241">
        <v>23</v>
      </c>
      <c r="D241" t="s">
        <v>252</v>
      </c>
      <c r="E241">
        <f t="shared" si="9"/>
        <v>4.48304225059728E-2</v>
      </c>
      <c r="F241">
        <f t="shared" si="10"/>
        <v>1</v>
      </c>
      <c r="G241">
        <f t="shared" si="11"/>
        <v>0</v>
      </c>
    </row>
    <row r="242" spans="1:7">
      <c r="A242" s="2">
        <v>44467</v>
      </c>
      <c r="B242">
        <v>17181.439999999999</v>
      </c>
      <c r="C242">
        <v>22</v>
      </c>
      <c r="D242" t="s">
        <v>252</v>
      </c>
      <c r="E242">
        <f t="shared" si="9"/>
        <v>4.71156453878665E-2</v>
      </c>
      <c r="F242">
        <f t="shared" si="10"/>
        <v>1</v>
      </c>
      <c r="G242">
        <f t="shared" si="11"/>
        <v>0</v>
      </c>
    </row>
    <row r="243" spans="1:7">
      <c r="A243" s="2">
        <v>44468</v>
      </c>
      <c r="B243">
        <v>16855.46</v>
      </c>
      <c r="C243">
        <v>21</v>
      </c>
      <c r="D243" t="s">
        <v>252</v>
      </c>
      <c r="E243">
        <f t="shared" si="9"/>
        <v>2.3978858800479896E-2</v>
      </c>
      <c r="F243">
        <f t="shared" si="10"/>
        <v>1</v>
      </c>
      <c r="G243">
        <f t="shared" si="11"/>
        <v>0</v>
      </c>
    </row>
    <row r="244" spans="1:7">
      <c r="A244" s="2">
        <v>44469</v>
      </c>
      <c r="B244">
        <v>16934.77</v>
      </c>
      <c r="C244">
        <v>20</v>
      </c>
      <c r="D244" t="s">
        <v>252</v>
      </c>
      <c r="E244">
        <f t="shared" si="9"/>
        <v>3.3038779588560052E-2</v>
      </c>
      <c r="F244">
        <f t="shared" si="10"/>
        <v>1</v>
      </c>
      <c r="G244">
        <f t="shared" si="11"/>
        <v>0</v>
      </c>
    </row>
    <row r="245" spans="1:7">
      <c r="A245" s="2">
        <v>44470</v>
      </c>
      <c r="B245">
        <v>16570.89</v>
      </c>
      <c r="C245">
        <v>19</v>
      </c>
      <c r="D245" t="s">
        <v>252</v>
      </c>
      <c r="E245">
        <f t="shared" si="9"/>
        <v>-8.5539785543256031E-3</v>
      </c>
      <c r="F245">
        <f t="shared" si="10"/>
        <v>0</v>
      </c>
      <c r="G245">
        <f t="shared" si="11"/>
        <v>1</v>
      </c>
    </row>
    <row r="246" spans="1:7">
      <c r="A246" s="2">
        <v>44473</v>
      </c>
      <c r="B246">
        <v>16408.349999999999</v>
      </c>
      <c r="C246">
        <v>16</v>
      </c>
      <c r="D246" t="s">
        <v>252</v>
      </c>
      <c r="E246">
        <f t="shared" si="9"/>
        <v>-1.3946754981692289E-2</v>
      </c>
      <c r="F246">
        <f t="shared" si="10"/>
        <v>0</v>
      </c>
      <c r="G246">
        <f t="shared" si="11"/>
        <v>1</v>
      </c>
    </row>
    <row r="247" spans="1:7">
      <c r="A247" s="2">
        <v>44474</v>
      </c>
      <c r="B247">
        <v>16460.75</v>
      </c>
      <c r="C247">
        <v>15</v>
      </c>
      <c r="D247" t="s">
        <v>252</v>
      </c>
      <c r="E247">
        <f t="shared" si="9"/>
        <v>-1.2695257926331749E-4</v>
      </c>
      <c r="F247">
        <f t="shared" si="10"/>
        <v>0</v>
      </c>
      <c r="G247">
        <f t="shared" si="11"/>
        <v>1</v>
      </c>
    </row>
    <row r="248" spans="1:7">
      <c r="A248" s="2">
        <v>44475</v>
      </c>
      <c r="B248">
        <v>16393.16</v>
      </c>
      <c r="C248">
        <v>14</v>
      </c>
      <c r="D248" t="s">
        <v>252</v>
      </c>
      <c r="E248">
        <f t="shared" si="9"/>
        <v>2.7630308068453679E-3</v>
      </c>
      <c r="F248">
        <f t="shared" si="10"/>
        <v>0</v>
      </c>
      <c r="G248">
        <f t="shared" si="11"/>
        <v>1</v>
      </c>
    </row>
    <row r="249" spans="1:7">
      <c r="A249" s="2">
        <v>44476</v>
      </c>
      <c r="B249">
        <v>16713.86</v>
      </c>
      <c r="C249">
        <v>13</v>
      </c>
      <c r="D249" t="s">
        <v>252</v>
      </c>
      <c r="E249">
        <f t="shared" si="9"/>
        <v>1.9928871661434977E-2</v>
      </c>
      <c r="F249">
        <f t="shared" si="10"/>
        <v>0</v>
      </c>
      <c r="G249">
        <f t="shared" si="11"/>
        <v>1</v>
      </c>
    </row>
    <row r="250" spans="1:7">
      <c r="A250" s="2">
        <v>44477</v>
      </c>
      <c r="B250">
        <v>16640.43</v>
      </c>
      <c r="C250">
        <v>12</v>
      </c>
      <c r="D250" t="s">
        <v>252</v>
      </c>
      <c r="E250">
        <f t="shared" si="9"/>
        <v>-8.3879629513757825E-3</v>
      </c>
      <c r="F250">
        <f t="shared" si="10"/>
        <v>0</v>
      </c>
      <c r="G250">
        <f t="shared" si="11"/>
        <v>1</v>
      </c>
    </row>
    <row r="251" spans="1:7">
      <c r="A251" s="2">
        <v>44481</v>
      </c>
      <c r="B251">
        <v>16462.84</v>
      </c>
      <c r="C251">
        <v>8</v>
      </c>
      <c r="D251" t="s">
        <v>252</v>
      </c>
      <c r="E251">
        <f t="shared" si="9"/>
        <v>-1.4523395344994916E-2</v>
      </c>
      <c r="F251">
        <f t="shared" si="10"/>
        <v>0</v>
      </c>
      <c r="G251">
        <f t="shared" si="11"/>
        <v>1</v>
      </c>
    </row>
    <row r="252" spans="1:7">
      <c r="A252" s="2">
        <v>44482</v>
      </c>
      <c r="B252">
        <v>16347.99</v>
      </c>
      <c r="C252">
        <v>7</v>
      </c>
      <c r="D252" t="s">
        <v>252</v>
      </c>
      <c r="E252">
        <f t="shared" si="9"/>
        <v>-3.2701662123454156E-2</v>
      </c>
      <c r="F252">
        <f t="shared" si="10"/>
        <v>0</v>
      </c>
      <c r="G252">
        <f t="shared" si="11"/>
        <v>1</v>
      </c>
    </row>
    <row r="253" spans="1:7">
      <c r="A253" s="2">
        <v>44483</v>
      </c>
      <c r="B253">
        <v>16387.28</v>
      </c>
      <c r="C253">
        <v>6</v>
      </c>
      <c r="D253" t="s">
        <v>252</v>
      </c>
      <c r="E253">
        <f t="shared" si="9"/>
        <v>-2.9639112685947655E-2</v>
      </c>
      <c r="F253">
        <f t="shared" si="10"/>
        <v>0</v>
      </c>
      <c r="G253">
        <f t="shared" si="11"/>
        <v>1</v>
      </c>
    </row>
    <row r="254" spans="1:7">
      <c r="A254" s="2">
        <v>44484</v>
      </c>
      <c r="B254">
        <v>16781.189999999999</v>
      </c>
      <c r="C254">
        <v>5</v>
      </c>
      <c r="D254" t="s">
        <v>252</v>
      </c>
      <c r="E254">
        <f t="shared" si="9"/>
        <v>-6.413448347524553E-3</v>
      </c>
      <c r="F254">
        <f t="shared" si="10"/>
        <v>0</v>
      </c>
      <c r="G254">
        <f t="shared" si="11"/>
        <v>1</v>
      </c>
    </row>
    <row r="255" spans="1:7">
      <c r="A255" s="2">
        <v>44487</v>
      </c>
      <c r="B255">
        <v>16705.46</v>
      </c>
      <c r="C255">
        <v>2</v>
      </c>
      <c r="D255" t="s">
        <v>252</v>
      </c>
      <c r="E255">
        <f t="shared" si="9"/>
        <v>-1.0852200933876843E-2</v>
      </c>
      <c r="F255">
        <f t="shared" si="10"/>
        <v>0</v>
      </c>
      <c r="G255">
        <f t="shared" si="11"/>
        <v>1</v>
      </c>
    </row>
    <row r="256" spans="1:7">
      <c r="A256" s="2">
        <v>44488</v>
      </c>
      <c r="B256">
        <v>16900.669999999998</v>
      </c>
      <c r="C256">
        <v>1</v>
      </c>
      <c r="D256" t="s">
        <v>252</v>
      </c>
      <c r="E256">
        <f t="shared" si="9"/>
        <v>3.8060309312504259E-4</v>
      </c>
      <c r="F256">
        <f t="shared" si="10"/>
        <v>0</v>
      </c>
      <c r="G256">
        <f t="shared" si="11"/>
        <v>1</v>
      </c>
    </row>
    <row r="257" spans="1:7">
      <c r="A257" s="2">
        <v>44489</v>
      </c>
      <c r="B257">
        <v>16887.82</v>
      </c>
      <c r="C257">
        <v>28</v>
      </c>
      <c r="D257" t="s">
        <v>252</v>
      </c>
      <c r="E257">
        <f t="shared" si="9"/>
        <v>-8.6014486032333082E-3</v>
      </c>
      <c r="F257">
        <f t="shared" si="10"/>
        <v>0</v>
      </c>
      <c r="G257">
        <f t="shared" si="11"/>
        <v>1</v>
      </c>
    </row>
    <row r="258" spans="1:7">
      <c r="A258" s="2">
        <v>44490</v>
      </c>
      <c r="B258">
        <v>16889.509999999998</v>
      </c>
      <c r="C258">
        <v>27</v>
      </c>
      <c r="D258" t="s">
        <v>275</v>
      </c>
      <c r="E258">
        <f t="shared" si="9"/>
        <v>-1.0837181653396533E-2</v>
      </c>
      <c r="F258">
        <f t="shared" si="10"/>
        <v>0</v>
      </c>
      <c r="G258">
        <f t="shared" si="11"/>
        <v>1</v>
      </c>
    </row>
    <row r="259" spans="1:7">
      <c r="A259" s="2">
        <v>44491</v>
      </c>
      <c r="B259">
        <v>16888.740000000002</v>
      </c>
      <c r="C259">
        <v>26</v>
      </c>
      <c r="D259" t="s">
        <v>275</v>
      </c>
      <c r="E259">
        <f t="shared" ref="E259:E322" si="12">B259/B263-1</f>
        <v>-8.9715596454095214E-3</v>
      </c>
      <c r="F259">
        <f t="shared" ref="F259:F322" si="13">IF(E259&gt;=0.02, 1, 0)</f>
        <v>0</v>
      </c>
      <c r="G259">
        <f t="shared" ref="G259:G322" si="14">IF(F259&lt;=0.02, 1, 0)</f>
        <v>1</v>
      </c>
    </row>
    <row r="260" spans="1:7">
      <c r="A260" s="2">
        <v>44494</v>
      </c>
      <c r="B260">
        <v>16894.240000000002</v>
      </c>
      <c r="C260">
        <v>23</v>
      </c>
      <c r="D260" t="s">
        <v>275</v>
      </c>
      <c r="E260">
        <f t="shared" si="12"/>
        <v>-5.4846501026347694E-3</v>
      </c>
      <c r="F260">
        <f t="shared" si="13"/>
        <v>0</v>
      </c>
      <c r="G260">
        <f t="shared" si="14"/>
        <v>1</v>
      </c>
    </row>
    <row r="261" spans="1:7">
      <c r="A261" s="2">
        <v>44495</v>
      </c>
      <c r="B261">
        <v>17034.34</v>
      </c>
      <c r="C261">
        <v>22</v>
      </c>
      <c r="D261" t="s">
        <v>275</v>
      </c>
      <c r="E261">
        <f t="shared" si="12"/>
        <v>-1.9861450272553594E-3</v>
      </c>
      <c r="F261">
        <f t="shared" si="13"/>
        <v>0</v>
      </c>
      <c r="G261">
        <f t="shared" si="14"/>
        <v>1</v>
      </c>
    </row>
    <row r="262" spans="1:7">
      <c r="A262" s="2">
        <v>44496</v>
      </c>
      <c r="B262">
        <v>17074.55</v>
      </c>
      <c r="C262">
        <v>21</v>
      </c>
      <c r="D262" t="s">
        <v>275</v>
      </c>
      <c r="E262">
        <f t="shared" si="12"/>
        <v>5.0275489761197889E-4</v>
      </c>
      <c r="F262">
        <f t="shared" si="13"/>
        <v>0</v>
      </c>
      <c r="G262">
        <f t="shared" si="14"/>
        <v>1</v>
      </c>
    </row>
    <row r="263" spans="1:7">
      <c r="A263" s="2">
        <v>44497</v>
      </c>
      <c r="B263">
        <v>17041.63</v>
      </c>
      <c r="C263">
        <v>20</v>
      </c>
      <c r="D263" t="s">
        <v>275</v>
      </c>
      <c r="E263">
        <f t="shared" si="12"/>
        <v>-4.7032617380049491E-3</v>
      </c>
      <c r="F263">
        <f t="shared" si="13"/>
        <v>0</v>
      </c>
      <c r="G263">
        <f t="shared" si="14"/>
        <v>1</v>
      </c>
    </row>
    <row r="264" spans="1:7">
      <c r="A264" s="2">
        <v>44498</v>
      </c>
      <c r="B264">
        <v>16987.41</v>
      </c>
      <c r="C264">
        <v>19</v>
      </c>
      <c r="D264" t="s">
        <v>275</v>
      </c>
      <c r="E264">
        <f t="shared" si="12"/>
        <v>-5.3545728461970032E-3</v>
      </c>
      <c r="F264">
        <f t="shared" si="13"/>
        <v>0</v>
      </c>
      <c r="G264">
        <f t="shared" si="14"/>
        <v>1</v>
      </c>
    </row>
    <row r="265" spans="1:7">
      <c r="A265" s="2">
        <v>44501</v>
      </c>
      <c r="B265">
        <v>17068.240000000002</v>
      </c>
      <c r="C265">
        <v>16</v>
      </c>
      <c r="D265" t="s">
        <v>275</v>
      </c>
      <c r="E265">
        <f t="shared" si="12"/>
        <v>-1.3219709890211484E-2</v>
      </c>
      <c r="F265">
        <f t="shared" si="13"/>
        <v>0</v>
      </c>
      <c r="G265">
        <f t="shared" si="14"/>
        <v>1</v>
      </c>
    </row>
    <row r="266" spans="1:7">
      <c r="A266" s="2">
        <v>44502</v>
      </c>
      <c r="B266">
        <v>17065.97</v>
      </c>
      <c r="C266">
        <v>15</v>
      </c>
      <c r="D266" t="s">
        <v>275</v>
      </c>
      <c r="E266">
        <f t="shared" si="12"/>
        <v>-2.0058798872255923E-2</v>
      </c>
      <c r="F266">
        <f t="shared" si="13"/>
        <v>0</v>
      </c>
      <c r="G266">
        <f t="shared" si="14"/>
        <v>1</v>
      </c>
    </row>
    <row r="267" spans="1:7">
      <c r="A267" s="2">
        <v>44503</v>
      </c>
      <c r="B267">
        <v>17122.16</v>
      </c>
      <c r="C267">
        <v>14</v>
      </c>
      <c r="D267" t="s">
        <v>275</v>
      </c>
      <c r="E267">
        <f t="shared" si="12"/>
        <v>-2.3897804959250646E-2</v>
      </c>
      <c r="F267">
        <f t="shared" si="13"/>
        <v>0</v>
      </c>
      <c r="G267">
        <f t="shared" si="14"/>
        <v>1</v>
      </c>
    </row>
    <row r="268" spans="1:7">
      <c r="A268" s="2">
        <v>44504</v>
      </c>
      <c r="B268">
        <v>17078.86</v>
      </c>
      <c r="C268">
        <v>13</v>
      </c>
      <c r="D268" t="s">
        <v>275</v>
      </c>
      <c r="E268">
        <f t="shared" si="12"/>
        <v>-2.7380386283325731E-2</v>
      </c>
      <c r="F268">
        <f t="shared" si="13"/>
        <v>0</v>
      </c>
      <c r="G268">
        <f t="shared" si="14"/>
        <v>1</v>
      </c>
    </row>
    <row r="269" spans="1:7">
      <c r="A269" s="2">
        <v>44505</v>
      </c>
      <c r="B269">
        <v>17296.900000000001</v>
      </c>
      <c r="C269">
        <v>12</v>
      </c>
      <c r="D269" t="s">
        <v>275</v>
      </c>
      <c r="E269">
        <f t="shared" si="12"/>
        <v>-8.9167638828088203E-3</v>
      </c>
      <c r="F269">
        <f t="shared" si="13"/>
        <v>0</v>
      </c>
      <c r="G269">
        <f t="shared" si="14"/>
        <v>1</v>
      </c>
    </row>
    <row r="270" spans="1:7">
      <c r="A270" s="2">
        <v>44508</v>
      </c>
      <c r="B270">
        <v>17415.3</v>
      </c>
      <c r="C270">
        <v>9</v>
      </c>
      <c r="D270" t="s">
        <v>275</v>
      </c>
      <c r="E270">
        <f t="shared" si="12"/>
        <v>-5.8699187641604311E-3</v>
      </c>
      <c r="F270">
        <f t="shared" si="13"/>
        <v>0</v>
      </c>
      <c r="G270">
        <f t="shared" si="14"/>
        <v>1</v>
      </c>
    </row>
    <row r="271" spans="1:7">
      <c r="A271" s="2">
        <v>44509</v>
      </c>
      <c r="B271">
        <v>17541.36</v>
      </c>
      <c r="C271">
        <v>8</v>
      </c>
      <c r="D271" t="s">
        <v>275</v>
      </c>
      <c r="E271">
        <f t="shared" si="12"/>
        <v>-5.27999990926864E-3</v>
      </c>
      <c r="F271">
        <f t="shared" si="13"/>
        <v>0</v>
      </c>
      <c r="G271">
        <f t="shared" si="14"/>
        <v>1</v>
      </c>
    </row>
    <row r="272" spans="1:7">
      <c r="A272" s="2">
        <v>44510</v>
      </c>
      <c r="B272">
        <v>17559.650000000001</v>
      </c>
      <c r="C272">
        <v>7</v>
      </c>
      <c r="D272" t="s">
        <v>275</v>
      </c>
      <c r="E272">
        <f t="shared" si="12"/>
        <v>-7.5441710991780431E-3</v>
      </c>
      <c r="F272">
        <f t="shared" si="13"/>
        <v>0</v>
      </c>
      <c r="G272">
        <f t="shared" si="14"/>
        <v>1</v>
      </c>
    </row>
    <row r="273" spans="1:7">
      <c r="A273" s="2">
        <v>44511</v>
      </c>
      <c r="B273">
        <v>17452.52</v>
      </c>
      <c r="C273">
        <v>6</v>
      </c>
      <c r="D273" t="s">
        <v>275</v>
      </c>
      <c r="E273">
        <f t="shared" si="12"/>
        <v>-1.7536551370071263E-2</v>
      </c>
      <c r="F273">
        <f t="shared" si="13"/>
        <v>0</v>
      </c>
      <c r="G273">
        <f t="shared" si="14"/>
        <v>1</v>
      </c>
    </row>
    <row r="274" spans="1:7">
      <c r="A274" s="2">
        <v>44512</v>
      </c>
      <c r="B274">
        <v>17518.13</v>
      </c>
      <c r="C274">
        <v>5</v>
      </c>
      <c r="D274" t="s">
        <v>275</v>
      </c>
      <c r="E274">
        <f t="shared" si="12"/>
        <v>-1.8117442774854053E-2</v>
      </c>
      <c r="F274">
        <f t="shared" si="13"/>
        <v>0</v>
      </c>
      <c r="G274">
        <f t="shared" si="14"/>
        <v>1</v>
      </c>
    </row>
    <row r="275" spans="1:7">
      <c r="A275" s="2">
        <v>44515</v>
      </c>
      <c r="B275">
        <v>17634.47</v>
      </c>
      <c r="C275">
        <v>2</v>
      </c>
      <c r="D275" t="s">
        <v>275</v>
      </c>
      <c r="E275">
        <f t="shared" si="12"/>
        <v>-1.0317476797743419E-2</v>
      </c>
      <c r="F275">
        <f t="shared" si="13"/>
        <v>0</v>
      </c>
      <c r="G275">
        <f t="shared" si="14"/>
        <v>1</v>
      </c>
    </row>
    <row r="276" spans="1:7">
      <c r="A276" s="2">
        <v>44516</v>
      </c>
      <c r="B276">
        <v>17693.13</v>
      </c>
      <c r="C276">
        <v>1</v>
      </c>
      <c r="D276" t="s">
        <v>275</v>
      </c>
      <c r="E276">
        <f t="shared" si="12"/>
        <v>-6.2015756416982093E-3</v>
      </c>
      <c r="F276">
        <f t="shared" si="13"/>
        <v>0</v>
      </c>
      <c r="G276">
        <f t="shared" si="14"/>
        <v>1</v>
      </c>
    </row>
    <row r="277" spans="1:7">
      <c r="A277" s="2">
        <v>44517</v>
      </c>
      <c r="B277">
        <v>17764.04</v>
      </c>
      <c r="C277">
        <v>28</v>
      </c>
      <c r="D277" t="s">
        <v>275</v>
      </c>
      <c r="E277">
        <f t="shared" si="12"/>
        <v>5.5428130228936112E-3</v>
      </c>
      <c r="F277">
        <f t="shared" si="13"/>
        <v>0</v>
      </c>
      <c r="G277">
        <f t="shared" si="14"/>
        <v>1</v>
      </c>
    </row>
    <row r="278" spans="1:7">
      <c r="A278" s="2">
        <v>44518</v>
      </c>
      <c r="B278">
        <v>17841.37</v>
      </c>
      <c r="C278">
        <v>27</v>
      </c>
      <c r="D278" t="s">
        <v>296</v>
      </c>
      <c r="E278">
        <f t="shared" si="12"/>
        <v>1.1271065584735007E-2</v>
      </c>
      <c r="F278">
        <f t="shared" si="13"/>
        <v>0</v>
      </c>
      <c r="G278">
        <f t="shared" si="14"/>
        <v>1</v>
      </c>
    </row>
    <row r="279" spans="1:7">
      <c r="A279" s="2">
        <v>44519</v>
      </c>
      <c r="B279">
        <v>17818.310000000001</v>
      </c>
      <c r="C279">
        <v>26</v>
      </c>
      <c r="D279" t="s">
        <v>296</v>
      </c>
      <c r="E279">
        <f t="shared" si="12"/>
        <v>9.2963766675220327E-3</v>
      </c>
      <c r="F279">
        <f t="shared" si="13"/>
        <v>0</v>
      </c>
      <c r="G279">
        <f t="shared" si="14"/>
        <v>1</v>
      </c>
    </row>
    <row r="280" spans="1:7">
      <c r="A280" s="2">
        <v>44522</v>
      </c>
      <c r="B280">
        <v>17803.54</v>
      </c>
      <c r="C280">
        <v>23</v>
      </c>
      <c r="D280" t="s">
        <v>296</v>
      </c>
      <c r="E280">
        <f t="shared" si="12"/>
        <v>2.4995120726749809E-2</v>
      </c>
      <c r="F280">
        <f t="shared" si="13"/>
        <v>1</v>
      </c>
      <c r="G280">
        <f t="shared" si="14"/>
        <v>0</v>
      </c>
    </row>
    <row r="281" spans="1:7">
      <c r="A281" s="2">
        <v>44523</v>
      </c>
      <c r="B281">
        <v>17666.12</v>
      </c>
      <c r="C281">
        <v>22</v>
      </c>
      <c r="D281" t="s">
        <v>296</v>
      </c>
      <c r="E281">
        <f t="shared" si="12"/>
        <v>1.950763182785864E-2</v>
      </c>
      <c r="F281">
        <f t="shared" si="13"/>
        <v>0</v>
      </c>
      <c r="G281">
        <f t="shared" si="14"/>
        <v>1</v>
      </c>
    </row>
    <row r="282" spans="1:7">
      <c r="A282" s="2">
        <v>44524</v>
      </c>
      <c r="B282">
        <v>17642.52</v>
      </c>
      <c r="C282">
        <v>21</v>
      </c>
      <c r="D282" t="s">
        <v>296</v>
      </c>
      <c r="E282">
        <f t="shared" si="12"/>
        <v>1.2322868802416398E-2</v>
      </c>
      <c r="F282">
        <f t="shared" si="13"/>
        <v>0</v>
      </c>
      <c r="G282">
        <f t="shared" si="14"/>
        <v>1</v>
      </c>
    </row>
    <row r="283" spans="1:7">
      <c r="A283" s="2">
        <v>44525</v>
      </c>
      <c r="B283">
        <v>17654.189999999999</v>
      </c>
      <c r="C283">
        <v>20</v>
      </c>
      <c r="D283" t="s">
        <v>296</v>
      </c>
      <c r="E283">
        <f t="shared" si="12"/>
        <v>3.8780870454262484E-3</v>
      </c>
      <c r="F283">
        <f t="shared" si="13"/>
        <v>0</v>
      </c>
      <c r="G283">
        <f t="shared" si="14"/>
        <v>1</v>
      </c>
    </row>
    <row r="284" spans="1:7">
      <c r="A284" s="2">
        <v>44526</v>
      </c>
      <c r="B284">
        <v>17369.39</v>
      </c>
      <c r="C284">
        <v>19</v>
      </c>
      <c r="D284" t="s">
        <v>296</v>
      </c>
      <c r="E284">
        <f t="shared" si="12"/>
        <v>-2.005598909555395E-2</v>
      </c>
      <c r="F284">
        <f t="shared" si="13"/>
        <v>0</v>
      </c>
      <c r="G284">
        <f t="shared" si="14"/>
        <v>1</v>
      </c>
    </row>
    <row r="285" spans="1:7">
      <c r="A285" s="2">
        <v>44529</v>
      </c>
      <c r="B285">
        <v>17328.09</v>
      </c>
      <c r="C285">
        <v>16</v>
      </c>
      <c r="D285" t="s">
        <v>296</v>
      </c>
      <c r="E285">
        <f t="shared" si="12"/>
        <v>-2.0853652059033223E-2</v>
      </c>
      <c r="F285">
        <f t="shared" si="13"/>
        <v>0</v>
      </c>
      <c r="G285">
        <f t="shared" si="14"/>
        <v>1</v>
      </c>
    </row>
    <row r="286" spans="1:7">
      <c r="A286" s="2">
        <v>44530</v>
      </c>
      <c r="B286">
        <v>17427.759999999998</v>
      </c>
      <c r="C286">
        <v>15</v>
      </c>
      <c r="D286" t="s">
        <v>296</v>
      </c>
      <c r="E286">
        <f t="shared" si="12"/>
        <v>-1.4724497278130522E-2</v>
      </c>
      <c r="F286">
        <f t="shared" si="13"/>
        <v>0</v>
      </c>
      <c r="G286">
        <f t="shared" si="14"/>
        <v>1</v>
      </c>
    </row>
    <row r="287" spans="1:7">
      <c r="A287" s="2">
        <v>44531</v>
      </c>
      <c r="B287">
        <v>17585.990000000002</v>
      </c>
      <c r="C287">
        <v>14</v>
      </c>
      <c r="D287" t="s">
        <v>296</v>
      </c>
      <c r="E287">
        <f t="shared" si="12"/>
        <v>-1.1852050804296299E-2</v>
      </c>
      <c r="F287">
        <f t="shared" si="13"/>
        <v>0</v>
      </c>
      <c r="G287">
        <f t="shared" si="14"/>
        <v>1</v>
      </c>
    </row>
    <row r="288" spans="1:7">
      <c r="A288" s="2">
        <v>44532</v>
      </c>
      <c r="B288">
        <v>17724.88</v>
      </c>
      <c r="C288">
        <v>13</v>
      </c>
      <c r="D288" t="s">
        <v>296</v>
      </c>
      <c r="E288">
        <f t="shared" si="12"/>
        <v>-6.0305892301772968E-3</v>
      </c>
      <c r="F288">
        <f t="shared" si="13"/>
        <v>0</v>
      </c>
      <c r="G288">
        <f t="shared" si="14"/>
        <v>1</v>
      </c>
    </row>
    <row r="289" spans="1:7">
      <c r="A289" s="2">
        <v>44533</v>
      </c>
      <c r="B289">
        <v>17697.14</v>
      </c>
      <c r="C289">
        <v>12</v>
      </c>
      <c r="D289" t="s">
        <v>296</v>
      </c>
      <c r="E289">
        <f t="shared" si="12"/>
        <v>-1.211223325510824E-2</v>
      </c>
      <c r="F289">
        <f t="shared" si="13"/>
        <v>0</v>
      </c>
      <c r="G289">
        <f t="shared" si="14"/>
        <v>1</v>
      </c>
    </row>
    <row r="290" spans="1:7">
      <c r="A290" s="2">
        <v>44536</v>
      </c>
      <c r="B290">
        <v>17688.21</v>
      </c>
      <c r="C290">
        <v>9</v>
      </c>
      <c r="D290" t="s">
        <v>296</v>
      </c>
      <c r="E290">
        <f t="shared" si="12"/>
        <v>-7.7441931173448664E-3</v>
      </c>
      <c r="F290">
        <f t="shared" si="13"/>
        <v>0</v>
      </c>
      <c r="G290">
        <f t="shared" si="14"/>
        <v>1</v>
      </c>
    </row>
    <row r="291" spans="1:7">
      <c r="A291" s="2">
        <v>44537</v>
      </c>
      <c r="B291">
        <v>17796.919999999998</v>
      </c>
      <c r="C291">
        <v>8</v>
      </c>
      <c r="D291" t="s">
        <v>296</v>
      </c>
      <c r="E291">
        <f t="shared" si="12"/>
        <v>1.6501947364866432E-3</v>
      </c>
      <c r="F291">
        <f t="shared" si="13"/>
        <v>0</v>
      </c>
      <c r="G291">
        <f t="shared" si="14"/>
        <v>1</v>
      </c>
    </row>
    <row r="292" spans="1:7">
      <c r="A292" s="2">
        <v>44538</v>
      </c>
      <c r="B292">
        <v>17832.419999999998</v>
      </c>
      <c r="C292">
        <v>7</v>
      </c>
      <c r="D292" t="s">
        <v>296</v>
      </c>
      <c r="E292">
        <f t="shared" si="12"/>
        <v>1.3241951274392205E-2</v>
      </c>
      <c r="F292">
        <f t="shared" si="13"/>
        <v>0</v>
      </c>
      <c r="G292">
        <f t="shared" si="14"/>
        <v>1</v>
      </c>
    </row>
    <row r="293" spans="1:7">
      <c r="A293" s="2">
        <v>44539</v>
      </c>
      <c r="B293">
        <v>17914.12</v>
      </c>
      <c r="C293">
        <v>6</v>
      </c>
      <c r="D293" t="s">
        <v>296</v>
      </c>
      <c r="E293">
        <f t="shared" si="12"/>
        <v>1.4383837011115563E-2</v>
      </c>
      <c r="F293">
        <f t="shared" si="13"/>
        <v>0</v>
      </c>
      <c r="G293">
        <f t="shared" si="14"/>
        <v>1</v>
      </c>
    </row>
    <row r="294" spans="1:7">
      <c r="A294" s="2">
        <v>44540</v>
      </c>
      <c r="B294">
        <v>17826.259999999998</v>
      </c>
      <c r="C294">
        <v>5</v>
      </c>
      <c r="D294" t="s">
        <v>296</v>
      </c>
      <c r="E294">
        <f t="shared" si="12"/>
        <v>2.2782296379006972E-3</v>
      </c>
      <c r="F294">
        <f t="shared" si="13"/>
        <v>0</v>
      </c>
      <c r="G294">
        <f t="shared" si="14"/>
        <v>1</v>
      </c>
    </row>
    <row r="295" spans="1:7">
      <c r="A295" s="2">
        <v>44543</v>
      </c>
      <c r="B295">
        <v>17767.599999999999</v>
      </c>
      <c r="C295">
        <v>2</v>
      </c>
      <c r="D295" t="s">
        <v>296</v>
      </c>
      <c r="E295">
        <f t="shared" si="12"/>
        <v>-2.5257416243230635E-3</v>
      </c>
      <c r="F295">
        <f t="shared" si="13"/>
        <v>0</v>
      </c>
      <c r="G295">
        <f t="shared" si="14"/>
        <v>1</v>
      </c>
    </row>
    <row r="296" spans="1:7">
      <c r="A296" s="2">
        <v>44544</v>
      </c>
      <c r="B296">
        <v>17599.37</v>
      </c>
      <c r="C296">
        <v>1</v>
      </c>
      <c r="D296" t="s">
        <v>296</v>
      </c>
      <c r="E296">
        <f t="shared" si="12"/>
        <v>-3.9470012920855835E-3</v>
      </c>
      <c r="F296">
        <f t="shared" si="13"/>
        <v>0</v>
      </c>
      <c r="G296">
        <f t="shared" si="14"/>
        <v>1</v>
      </c>
    </row>
    <row r="297" spans="1:7">
      <c r="A297" s="2">
        <v>44545</v>
      </c>
      <c r="B297">
        <v>17660.099999999999</v>
      </c>
      <c r="C297">
        <v>35</v>
      </c>
      <c r="D297" t="s">
        <v>296</v>
      </c>
      <c r="E297">
        <f t="shared" si="12"/>
        <v>-7.2611186406188466E-3</v>
      </c>
      <c r="F297">
        <f t="shared" si="13"/>
        <v>0</v>
      </c>
      <c r="G297">
        <f t="shared" si="14"/>
        <v>1</v>
      </c>
    </row>
    <row r="298" spans="1:7">
      <c r="A298" s="2">
        <v>44546</v>
      </c>
      <c r="B298">
        <v>17785.740000000002</v>
      </c>
      <c r="C298">
        <v>34</v>
      </c>
      <c r="D298" t="s">
        <v>317</v>
      </c>
      <c r="E298">
        <f t="shared" si="12"/>
        <v>-2.3049527033129902E-3</v>
      </c>
      <c r="F298">
        <f t="shared" si="13"/>
        <v>0</v>
      </c>
      <c r="G298">
        <f t="shared" si="14"/>
        <v>1</v>
      </c>
    </row>
    <row r="299" spans="1:7">
      <c r="A299" s="2">
        <v>44547</v>
      </c>
      <c r="B299">
        <v>17812.59</v>
      </c>
      <c r="C299">
        <v>33</v>
      </c>
      <c r="D299" t="s">
        <v>317</v>
      </c>
      <c r="E299">
        <f t="shared" si="12"/>
        <v>-7.4704708285552313E-3</v>
      </c>
      <c r="F299">
        <f t="shared" si="13"/>
        <v>0</v>
      </c>
      <c r="G299">
        <f t="shared" si="14"/>
        <v>1</v>
      </c>
    </row>
    <row r="300" spans="1:7">
      <c r="A300" s="2">
        <v>44550</v>
      </c>
      <c r="B300">
        <v>17669.11</v>
      </c>
      <c r="C300">
        <v>30</v>
      </c>
      <c r="D300" t="s">
        <v>317</v>
      </c>
      <c r="E300">
        <f t="shared" si="12"/>
        <v>-1.6286374740836496E-2</v>
      </c>
      <c r="F300">
        <f t="shared" si="13"/>
        <v>0</v>
      </c>
      <c r="G300">
        <f t="shared" si="14"/>
        <v>1</v>
      </c>
    </row>
    <row r="301" spans="1:7">
      <c r="A301" s="2">
        <v>44551</v>
      </c>
      <c r="B301">
        <v>17789.27</v>
      </c>
      <c r="C301">
        <v>29</v>
      </c>
      <c r="D301" t="s">
        <v>317</v>
      </c>
      <c r="E301">
        <f t="shared" si="12"/>
        <v>-1.4386994471697445E-2</v>
      </c>
      <c r="F301">
        <f t="shared" si="13"/>
        <v>0</v>
      </c>
      <c r="G301">
        <f t="shared" si="14"/>
        <v>1</v>
      </c>
    </row>
    <row r="302" spans="1:7">
      <c r="A302" s="2">
        <v>44552</v>
      </c>
      <c r="B302">
        <v>17826.830000000002</v>
      </c>
      <c r="C302">
        <v>28</v>
      </c>
      <c r="D302" t="s">
        <v>317</v>
      </c>
      <c r="E302">
        <f t="shared" si="12"/>
        <v>-2.0332135137971941E-2</v>
      </c>
      <c r="F302">
        <f t="shared" si="13"/>
        <v>0</v>
      </c>
      <c r="G302">
        <f t="shared" si="14"/>
        <v>1</v>
      </c>
    </row>
    <row r="303" spans="1:7">
      <c r="A303" s="2">
        <v>44553</v>
      </c>
      <c r="B303">
        <v>17946.66</v>
      </c>
      <c r="C303">
        <v>27</v>
      </c>
      <c r="D303" t="s">
        <v>317</v>
      </c>
      <c r="E303">
        <f t="shared" si="12"/>
        <v>-1.6528681059255979E-2</v>
      </c>
      <c r="F303">
        <f t="shared" si="13"/>
        <v>0</v>
      </c>
      <c r="G303">
        <f t="shared" si="14"/>
        <v>1</v>
      </c>
    </row>
    <row r="304" spans="1:7">
      <c r="A304" s="2">
        <v>44554</v>
      </c>
      <c r="B304">
        <v>17961.64</v>
      </c>
      <c r="C304">
        <v>26</v>
      </c>
      <c r="D304" t="s">
        <v>317</v>
      </c>
      <c r="E304">
        <f t="shared" si="12"/>
        <v>-1.411725444649603E-2</v>
      </c>
      <c r="F304">
        <f t="shared" si="13"/>
        <v>0</v>
      </c>
      <c r="G304">
        <f t="shared" si="14"/>
        <v>1</v>
      </c>
    </row>
    <row r="305" spans="1:7">
      <c r="A305" s="2">
        <v>44557</v>
      </c>
      <c r="B305">
        <v>18048.939999999999</v>
      </c>
      <c r="C305">
        <v>23</v>
      </c>
      <c r="D305" t="s">
        <v>317</v>
      </c>
      <c r="E305">
        <f t="shared" si="12"/>
        <v>-1.2127192946447596E-2</v>
      </c>
      <c r="F305">
        <f t="shared" si="13"/>
        <v>0</v>
      </c>
      <c r="G305">
        <f t="shared" si="14"/>
        <v>1</v>
      </c>
    </row>
    <row r="306" spans="1:7">
      <c r="A306" s="2">
        <v>44558</v>
      </c>
      <c r="B306">
        <v>18196.810000000001</v>
      </c>
      <c r="C306">
        <v>22</v>
      </c>
      <c r="D306" t="s">
        <v>317</v>
      </c>
      <c r="E306">
        <f t="shared" si="12"/>
        <v>-1.7787637608055351E-2</v>
      </c>
      <c r="F306">
        <f t="shared" si="13"/>
        <v>0</v>
      </c>
      <c r="G306">
        <f t="shared" si="14"/>
        <v>1</v>
      </c>
    </row>
    <row r="307" spans="1:7">
      <c r="A307" s="2">
        <v>44559</v>
      </c>
      <c r="B307">
        <v>18248.28</v>
      </c>
      <c r="C307">
        <v>21</v>
      </c>
      <c r="D307" t="s">
        <v>317</v>
      </c>
      <c r="E307">
        <f t="shared" si="12"/>
        <v>-1.360435373914326E-2</v>
      </c>
      <c r="F307">
        <f t="shared" si="13"/>
        <v>0</v>
      </c>
      <c r="G307">
        <f t="shared" si="14"/>
        <v>1</v>
      </c>
    </row>
    <row r="308" spans="1:7">
      <c r="A308" s="2">
        <v>44560</v>
      </c>
      <c r="B308">
        <v>18218.84</v>
      </c>
      <c r="C308">
        <v>20</v>
      </c>
      <c r="D308" t="s">
        <v>317</v>
      </c>
      <c r="E308">
        <f t="shared" si="12"/>
        <v>-8.1163245484517921E-3</v>
      </c>
      <c r="F308">
        <f t="shared" si="13"/>
        <v>0</v>
      </c>
      <c r="G308">
        <f t="shared" si="14"/>
        <v>1</v>
      </c>
    </row>
    <row r="309" spans="1:7">
      <c r="A309" s="2">
        <v>44564</v>
      </c>
      <c r="B309">
        <v>18270.509999999998</v>
      </c>
      <c r="C309">
        <v>16</v>
      </c>
      <c r="D309" t="s">
        <v>317</v>
      </c>
      <c r="E309">
        <f t="shared" si="12"/>
        <v>5.5449273958489975E-3</v>
      </c>
      <c r="F309">
        <f t="shared" si="13"/>
        <v>0</v>
      </c>
      <c r="G309">
        <f t="shared" si="14"/>
        <v>1</v>
      </c>
    </row>
    <row r="310" spans="1:7">
      <c r="A310" s="2">
        <v>44565</v>
      </c>
      <c r="B310">
        <v>18526.349999999999</v>
      </c>
      <c r="C310">
        <v>15</v>
      </c>
      <c r="D310" t="s">
        <v>317</v>
      </c>
      <c r="E310">
        <f t="shared" si="12"/>
        <v>1.5733539188283574E-2</v>
      </c>
      <c r="F310">
        <f t="shared" si="13"/>
        <v>0</v>
      </c>
      <c r="G310">
        <f t="shared" si="14"/>
        <v>1</v>
      </c>
    </row>
    <row r="311" spans="1:7">
      <c r="A311" s="2">
        <v>44566</v>
      </c>
      <c r="B311">
        <v>18499.96</v>
      </c>
      <c r="C311">
        <v>14</v>
      </c>
      <c r="D311" t="s">
        <v>317</v>
      </c>
      <c r="E311">
        <f t="shared" si="12"/>
        <v>1.1578497840958768E-2</v>
      </c>
      <c r="F311">
        <f t="shared" si="13"/>
        <v>0</v>
      </c>
      <c r="G311">
        <f t="shared" si="14"/>
        <v>1</v>
      </c>
    </row>
    <row r="312" spans="1:7">
      <c r="A312" s="2">
        <v>44567</v>
      </c>
      <c r="B312">
        <v>18367.919999999998</v>
      </c>
      <c r="C312">
        <v>13</v>
      </c>
      <c r="D312" t="s">
        <v>317</v>
      </c>
      <c r="E312">
        <f t="shared" si="12"/>
        <v>-4.0706596863215871E-4</v>
      </c>
      <c r="F312">
        <f t="shared" si="13"/>
        <v>0</v>
      </c>
      <c r="G312">
        <f t="shared" si="14"/>
        <v>1</v>
      </c>
    </row>
    <row r="313" spans="1:7">
      <c r="A313" s="2">
        <v>44568</v>
      </c>
      <c r="B313">
        <v>18169.759999999998</v>
      </c>
      <c r="C313">
        <v>12</v>
      </c>
      <c r="D313" t="s">
        <v>317</v>
      </c>
      <c r="E313">
        <f t="shared" si="12"/>
        <v>-1.4491024264885799E-2</v>
      </c>
      <c r="F313">
        <f t="shared" si="13"/>
        <v>0</v>
      </c>
      <c r="G313">
        <f t="shared" si="14"/>
        <v>1</v>
      </c>
    </row>
    <row r="314" spans="1:7">
      <c r="A314" s="2">
        <v>44571</v>
      </c>
      <c r="B314">
        <v>18239.38</v>
      </c>
      <c r="C314">
        <v>9</v>
      </c>
      <c r="D314" t="s">
        <v>317</v>
      </c>
      <c r="E314">
        <f t="shared" si="12"/>
        <v>-8.9087138034258384E-3</v>
      </c>
      <c r="F314">
        <f t="shared" si="13"/>
        <v>0</v>
      </c>
      <c r="G314">
        <f t="shared" si="14"/>
        <v>1</v>
      </c>
    </row>
    <row r="315" spans="1:7">
      <c r="A315" s="2">
        <v>44572</v>
      </c>
      <c r="B315">
        <v>18288.21</v>
      </c>
      <c r="C315">
        <v>8</v>
      </c>
      <c r="D315" t="s">
        <v>317</v>
      </c>
      <c r="E315">
        <f t="shared" si="12"/>
        <v>-1.2805633766323488E-2</v>
      </c>
      <c r="F315">
        <f t="shared" si="13"/>
        <v>0</v>
      </c>
      <c r="G315">
        <f t="shared" si="14"/>
        <v>1</v>
      </c>
    </row>
    <row r="316" spans="1:7">
      <c r="A316" s="2">
        <v>44573</v>
      </c>
      <c r="B316">
        <v>18375.400000000001</v>
      </c>
      <c r="C316">
        <v>7</v>
      </c>
      <c r="D316" t="s">
        <v>317</v>
      </c>
      <c r="E316">
        <f t="shared" si="12"/>
        <v>-1.7629160808407818E-4</v>
      </c>
      <c r="F316">
        <f t="shared" si="13"/>
        <v>0</v>
      </c>
      <c r="G316">
        <f t="shared" si="14"/>
        <v>1</v>
      </c>
    </row>
    <row r="317" spans="1:7">
      <c r="A317" s="2">
        <v>44574</v>
      </c>
      <c r="B317">
        <v>18436.93</v>
      </c>
      <c r="C317">
        <v>6</v>
      </c>
      <c r="D317" t="s">
        <v>317</v>
      </c>
      <c r="E317">
        <f t="shared" si="12"/>
        <v>1.1492001628312432E-2</v>
      </c>
      <c r="F317">
        <f t="shared" si="13"/>
        <v>0</v>
      </c>
      <c r="G317">
        <f t="shared" si="14"/>
        <v>1</v>
      </c>
    </row>
    <row r="318" spans="1:7">
      <c r="A318" s="2">
        <v>44575</v>
      </c>
      <c r="B318">
        <v>18403.330000000002</v>
      </c>
      <c r="C318">
        <v>5</v>
      </c>
      <c r="D318" t="s">
        <v>317</v>
      </c>
      <c r="E318">
        <f t="shared" si="12"/>
        <v>1.015738038936731E-2</v>
      </c>
      <c r="F318">
        <f t="shared" si="13"/>
        <v>0</v>
      </c>
      <c r="G318">
        <f t="shared" si="14"/>
        <v>1</v>
      </c>
    </row>
    <row r="319" spans="1:7">
      <c r="A319" s="2">
        <v>44578</v>
      </c>
      <c r="B319">
        <v>18525.439999999999</v>
      </c>
      <c r="C319">
        <v>2</v>
      </c>
      <c r="D319" t="s">
        <v>317</v>
      </c>
      <c r="E319">
        <f t="shared" si="12"/>
        <v>3.4981256250244286E-2</v>
      </c>
      <c r="F319">
        <f t="shared" si="13"/>
        <v>1</v>
      </c>
      <c r="G319">
        <f t="shared" si="14"/>
        <v>0</v>
      </c>
    </row>
    <row r="320" spans="1:7">
      <c r="A320" s="2">
        <v>44579</v>
      </c>
      <c r="B320">
        <v>18378.64</v>
      </c>
      <c r="C320">
        <v>1</v>
      </c>
      <c r="D320" t="s">
        <v>317</v>
      </c>
      <c r="E320">
        <f t="shared" si="12"/>
        <v>2.1657631535646038E-2</v>
      </c>
      <c r="F320">
        <f t="shared" si="13"/>
        <v>1</v>
      </c>
      <c r="G320">
        <f t="shared" si="14"/>
        <v>0</v>
      </c>
    </row>
    <row r="321" spans="1:7">
      <c r="A321" s="2">
        <v>44580</v>
      </c>
      <c r="B321">
        <v>18227.46</v>
      </c>
      <c r="C321">
        <v>28</v>
      </c>
      <c r="D321" t="s">
        <v>317</v>
      </c>
      <c r="E321">
        <f t="shared" si="12"/>
        <v>2.9734841637139464E-2</v>
      </c>
      <c r="F321">
        <f t="shared" si="13"/>
        <v>1</v>
      </c>
      <c r="G321">
        <f t="shared" si="14"/>
        <v>0</v>
      </c>
    </row>
    <row r="322" spans="1:7">
      <c r="A322" s="2">
        <v>44581</v>
      </c>
      <c r="B322">
        <v>18218.28</v>
      </c>
      <c r="C322">
        <v>27</v>
      </c>
      <c r="D322" t="s">
        <v>342</v>
      </c>
      <c r="E322">
        <f t="shared" si="12"/>
        <v>3.0772190286515899E-2</v>
      </c>
      <c r="F322">
        <f t="shared" si="13"/>
        <v>1</v>
      </c>
      <c r="G322">
        <f t="shared" si="14"/>
        <v>0</v>
      </c>
    </row>
    <row r="323" spans="1:7">
      <c r="A323" s="2">
        <v>44582</v>
      </c>
      <c r="B323">
        <v>17899.3</v>
      </c>
      <c r="C323">
        <v>26</v>
      </c>
      <c r="D323" t="s">
        <v>342</v>
      </c>
      <c r="E323">
        <f t="shared" ref="E323:E386" si="15">B323/B327-1</f>
        <v>-5.5864985503029096E-5</v>
      </c>
      <c r="F323">
        <f t="shared" ref="F323:F386" si="16">IF(E323&gt;=0.02, 1, 0)</f>
        <v>0</v>
      </c>
      <c r="G323">
        <f t="shared" ref="G323:G386" si="17">IF(F323&lt;=0.02, 1, 0)</f>
        <v>1</v>
      </c>
    </row>
    <row r="324" spans="1:7">
      <c r="A324" s="2">
        <v>44585</v>
      </c>
      <c r="B324">
        <v>17989.04</v>
      </c>
      <c r="C324">
        <v>23</v>
      </c>
      <c r="D324" t="s">
        <v>342</v>
      </c>
      <c r="E324">
        <f t="shared" si="15"/>
        <v>1.2512133652742286E-3</v>
      </c>
      <c r="F324">
        <f t="shared" si="16"/>
        <v>0</v>
      </c>
      <c r="G324">
        <f t="shared" si="17"/>
        <v>1</v>
      </c>
    </row>
    <row r="325" spans="1:7">
      <c r="A325" s="2">
        <v>44586</v>
      </c>
      <c r="B325">
        <v>17701.12</v>
      </c>
      <c r="C325">
        <v>22</v>
      </c>
      <c r="D325" t="s">
        <v>342</v>
      </c>
      <c r="E325">
        <f t="shared" si="15"/>
        <v>-2.4826242744505178E-2</v>
      </c>
      <c r="F325">
        <f t="shared" si="16"/>
        <v>0</v>
      </c>
      <c r="G325">
        <f t="shared" si="17"/>
        <v>1</v>
      </c>
    </row>
    <row r="326" spans="1:7">
      <c r="A326" s="2">
        <v>44587</v>
      </c>
      <c r="B326">
        <v>17674.400000000001</v>
      </c>
      <c r="C326">
        <v>21</v>
      </c>
      <c r="D326" t="s">
        <v>342</v>
      </c>
      <c r="E326">
        <f t="shared" si="15"/>
        <v>-3.6189780265622473E-2</v>
      </c>
      <c r="F326">
        <f t="shared" si="16"/>
        <v>0</v>
      </c>
      <c r="G326">
        <f t="shared" si="17"/>
        <v>1</v>
      </c>
    </row>
    <row r="327" spans="1:7">
      <c r="A327" s="2">
        <v>44599</v>
      </c>
      <c r="B327">
        <v>17900.3</v>
      </c>
      <c r="C327">
        <v>9</v>
      </c>
      <c r="D327" t="s">
        <v>342</v>
      </c>
      <c r="E327">
        <f t="shared" si="15"/>
        <v>-2.2425937718107303E-2</v>
      </c>
      <c r="F327">
        <f t="shared" si="16"/>
        <v>0</v>
      </c>
      <c r="G327">
        <f t="shared" si="17"/>
        <v>1</v>
      </c>
    </row>
    <row r="328" spans="1:7">
      <c r="A328" s="2">
        <v>44600</v>
      </c>
      <c r="B328">
        <v>17966.560000000001</v>
      </c>
      <c r="C328">
        <v>8</v>
      </c>
      <c r="D328" t="s">
        <v>342</v>
      </c>
      <c r="E328">
        <f t="shared" si="15"/>
        <v>-1.7285570854447263E-3</v>
      </c>
      <c r="F328">
        <f t="shared" si="16"/>
        <v>0</v>
      </c>
      <c r="G328">
        <f t="shared" si="17"/>
        <v>1</v>
      </c>
    </row>
    <row r="329" spans="1:7">
      <c r="A329" s="2">
        <v>44601</v>
      </c>
      <c r="B329">
        <v>18151.759999999998</v>
      </c>
      <c r="C329">
        <v>7</v>
      </c>
      <c r="D329" t="s">
        <v>342</v>
      </c>
      <c r="E329">
        <f t="shared" si="15"/>
        <v>1.1138152643103805E-2</v>
      </c>
      <c r="F329">
        <f t="shared" si="16"/>
        <v>0</v>
      </c>
      <c r="G329">
        <f t="shared" si="17"/>
        <v>1</v>
      </c>
    </row>
    <row r="330" spans="1:7">
      <c r="A330" s="2">
        <v>44602</v>
      </c>
      <c r="B330">
        <v>18338.05</v>
      </c>
      <c r="C330">
        <v>6</v>
      </c>
      <c r="D330" t="s">
        <v>342</v>
      </c>
      <c r="E330">
        <f t="shared" si="15"/>
        <v>5.8459356266937768E-3</v>
      </c>
      <c r="F330">
        <f t="shared" si="16"/>
        <v>0</v>
      </c>
      <c r="G330">
        <f t="shared" si="17"/>
        <v>1</v>
      </c>
    </row>
    <row r="331" spans="1:7">
      <c r="A331" s="2">
        <v>44603</v>
      </c>
      <c r="B331">
        <v>18310.939999999999</v>
      </c>
      <c r="C331">
        <v>5</v>
      </c>
      <c r="D331" t="s">
        <v>342</v>
      </c>
      <c r="E331">
        <f t="shared" si="15"/>
        <v>2.3192838848360431E-3</v>
      </c>
      <c r="F331">
        <f t="shared" si="16"/>
        <v>0</v>
      </c>
      <c r="G331">
        <f t="shared" si="17"/>
        <v>1</v>
      </c>
    </row>
    <row r="332" spans="1:7">
      <c r="A332" s="2">
        <v>44606</v>
      </c>
      <c r="B332">
        <v>17997.669999999998</v>
      </c>
      <c r="C332">
        <v>2</v>
      </c>
      <c r="D332" t="s">
        <v>342</v>
      </c>
      <c r="E332">
        <f t="shared" si="15"/>
        <v>-1.2871626531961056E-2</v>
      </c>
      <c r="F332">
        <f t="shared" si="16"/>
        <v>0</v>
      </c>
      <c r="G332">
        <f t="shared" si="17"/>
        <v>1</v>
      </c>
    </row>
    <row r="333" spans="1:7">
      <c r="A333" s="2">
        <v>44607</v>
      </c>
      <c r="B333">
        <v>17951.810000000001</v>
      </c>
      <c r="C333">
        <v>1</v>
      </c>
      <c r="D333" t="s">
        <v>342</v>
      </c>
      <c r="E333">
        <f t="shared" si="15"/>
        <v>-1.4800106906734833E-2</v>
      </c>
      <c r="F333">
        <f t="shared" si="16"/>
        <v>0</v>
      </c>
      <c r="G333">
        <f t="shared" si="17"/>
        <v>1</v>
      </c>
    </row>
    <row r="334" spans="1:7">
      <c r="A334" s="2">
        <v>44608</v>
      </c>
      <c r="B334">
        <v>18231.47</v>
      </c>
      <c r="C334">
        <v>28</v>
      </c>
      <c r="D334" t="s">
        <v>342</v>
      </c>
      <c r="E334">
        <f t="shared" si="15"/>
        <v>1.4590448481826446E-2</v>
      </c>
      <c r="F334">
        <f t="shared" si="16"/>
        <v>0</v>
      </c>
      <c r="G334">
        <f t="shared" si="17"/>
        <v>1</v>
      </c>
    </row>
    <row r="335" spans="1:7">
      <c r="A335" s="2">
        <v>44609</v>
      </c>
      <c r="B335">
        <v>18268.57</v>
      </c>
      <c r="C335">
        <v>27</v>
      </c>
      <c r="D335" t="s">
        <v>356</v>
      </c>
      <c r="E335">
        <f t="shared" si="15"/>
        <v>1.1787947648751906E-2</v>
      </c>
      <c r="F335">
        <f t="shared" si="16"/>
        <v>0</v>
      </c>
      <c r="G335">
        <f t="shared" si="17"/>
        <v>1</v>
      </c>
    </row>
    <row r="336" spans="1:7">
      <c r="A336" s="2">
        <v>44610</v>
      </c>
      <c r="B336">
        <v>18232.349999999999</v>
      </c>
      <c r="C336">
        <v>26</v>
      </c>
      <c r="D336" t="s">
        <v>356</v>
      </c>
      <c r="E336">
        <f t="shared" si="15"/>
        <v>3.6249861462782418E-2</v>
      </c>
      <c r="F336">
        <f t="shared" si="16"/>
        <v>1</v>
      </c>
      <c r="G336">
        <f t="shared" si="17"/>
        <v>0</v>
      </c>
    </row>
    <row r="337" spans="1:7">
      <c r="A337" s="2">
        <v>44613</v>
      </c>
      <c r="B337">
        <v>18221.490000000002</v>
      </c>
      <c r="C337">
        <v>23</v>
      </c>
      <c r="D337" t="s">
        <v>356</v>
      </c>
      <c r="E337">
        <f t="shared" si="15"/>
        <v>3.2251540602917128E-2</v>
      </c>
      <c r="F337">
        <f t="shared" si="16"/>
        <v>1</v>
      </c>
      <c r="G337">
        <f t="shared" si="17"/>
        <v>0</v>
      </c>
    </row>
    <row r="338" spans="1:7">
      <c r="A338" s="2">
        <v>44614</v>
      </c>
      <c r="B338">
        <v>17969.29</v>
      </c>
      <c r="C338">
        <v>22</v>
      </c>
      <c r="D338" t="s">
        <v>356</v>
      </c>
      <c r="E338">
        <f t="shared" si="15"/>
        <v>3.9691031246071873E-3</v>
      </c>
      <c r="F338">
        <f t="shared" si="16"/>
        <v>0</v>
      </c>
      <c r="G338">
        <f t="shared" si="17"/>
        <v>1</v>
      </c>
    </row>
    <row r="339" spans="1:7">
      <c r="A339" s="2">
        <v>44615</v>
      </c>
      <c r="B339">
        <v>18055.73</v>
      </c>
      <c r="C339">
        <v>21</v>
      </c>
      <c r="D339" t="s">
        <v>356</v>
      </c>
      <c r="E339">
        <f t="shared" si="15"/>
        <v>1.0529114150753305E-2</v>
      </c>
      <c r="F339">
        <f t="shared" si="16"/>
        <v>0</v>
      </c>
      <c r="G339">
        <f t="shared" si="17"/>
        <v>1</v>
      </c>
    </row>
    <row r="340" spans="1:7">
      <c r="A340" s="2">
        <v>44616</v>
      </c>
      <c r="B340">
        <v>17594.55</v>
      </c>
      <c r="C340">
        <v>20</v>
      </c>
      <c r="D340" t="s">
        <v>356</v>
      </c>
      <c r="E340">
        <f t="shared" si="15"/>
        <v>-1.8949616379695056E-2</v>
      </c>
      <c r="F340">
        <f t="shared" si="16"/>
        <v>0</v>
      </c>
      <c r="G340">
        <f t="shared" si="17"/>
        <v>1</v>
      </c>
    </row>
    <row r="341" spans="1:7">
      <c r="A341" s="2">
        <v>44617</v>
      </c>
      <c r="B341">
        <v>17652.18</v>
      </c>
      <c r="C341">
        <v>19</v>
      </c>
      <c r="D341" t="s">
        <v>356</v>
      </c>
      <c r="E341">
        <f t="shared" si="15"/>
        <v>-4.7551605388205243E-3</v>
      </c>
      <c r="F341">
        <f t="shared" si="16"/>
        <v>0</v>
      </c>
      <c r="G341">
        <f t="shared" si="17"/>
        <v>1</v>
      </c>
    </row>
    <row r="342" spans="1:7">
      <c r="A342" s="2">
        <v>44621</v>
      </c>
      <c r="B342">
        <v>17898.25</v>
      </c>
      <c r="C342">
        <v>15</v>
      </c>
      <c r="D342" t="s">
        <v>356</v>
      </c>
      <c r="E342">
        <f t="shared" si="15"/>
        <v>4.1886779492499304E-2</v>
      </c>
      <c r="F342">
        <f t="shared" si="16"/>
        <v>1</v>
      </c>
      <c r="G342">
        <f t="shared" si="17"/>
        <v>0</v>
      </c>
    </row>
    <row r="343" spans="1:7">
      <c r="A343" s="2">
        <v>44622</v>
      </c>
      <c r="B343">
        <v>17867.599999999999</v>
      </c>
      <c r="C343">
        <v>14</v>
      </c>
      <c r="D343" t="s">
        <v>356</v>
      </c>
      <c r="E343">
        <f t="shared" si="15"/>
        <v>6.1951531180814534E-2</v>
      </c>
      <c r="F343">
        <f t="shared" si="16"/>
        <v>1</v>
      </c>
      <c r="G343">
        <f t="shared" si="17"/>
        <v>0</v>
      </c>
    </row>
    <row r="344" spans="1:7">
      <c r="A344" s="2">
        <v>44623</v>
      </c>
      <c r="B344">
        <v>17934.400000000001</v>
      </c>
      <c r="C344">
        <v>13</v>
      </c>
      <c r="D344" t="s">
        <v>356</v>
      </c>
      <c r="E344">
        <f t="shared" si="15"/>
        <v>5.4012374701446264E-2</v>
      </c>
      <c r="F344">
        <f t="shared" si="16"/>
        <v>1</v>
      </c>
      <c r="G344">
        <f t="shared" si="17"/>
        <v>0</v>
      </c>
    </row>
    <row r="345" spans="1:7">
      <c r="A345" s="2">
        <v>44624</v>
      </c>
      <c r="B345">
        <v>17736.52</v>
      </c>
      <c r="C345">
        <v>12</v>
      </c>
      <c r="D345" t="s">
        <v>356</v>
      </c>
      <c r="E345">
        <f t="shared" si="15"/>
        <v>1.7398985843103842E-2</v>
      </c>
      <c r="F345">
        <f t="shared" si="16"/>
        <v>0</v>
      </c>
      <c r="G345">
        <f t="shared" si="17"/>
        <v>1</v>
      </c>
    </row>
    <row r="346" spans="1:7">
      <c r="A346" s="2">
        <v>44627</v>
      </c>
      <c r="B346">
        <v>17178.689999999999</v>
      </c>
      <c r="C346">
        <v>9</v>
      </c>
      <c r="D346" t="s">
        <v>356</v>
      </c>
      <c r="E346">
        <f t="shared" si="15"/>
        <v>-4.9841468797099386E-3</v>
      </c>
      <c r="F346">
        <f t="shared" si="16"/>
        <v>0</v>
      </c>
      <c r="G346">
        <f t="shared" si="17"/>
        <v>1</v>
      </c>
    </row>
    <row r="347" spans="1:7">
      <c r="A347" s="2">
        <v>44628</v>
      </c>
      <c r="B347">
        <v>16825.25</v>
      </c>
      <c r="C347">
        <v>8</v>
      </c>
      <c r="D347" t="s">
        <v>356</v>
      </c>
      <c r="E347">
        <f t="shared" si="15"/>
        <v>-2.5359959775335117E-2</v>
      </c>
      <c r="F347">
        <f t="shared" si="16"/>
        <v>0</v>
      </c>
      <c r="G347">
        <f t="shared" si="17"/>
        <v>1</v>
      </c>
    </row>
    <row r="348" spans="1:7">
      <c r="A348" s="2">
        <v>44629</v>
      </c>
      <c r="B348">
        <v>17015.36</v>
      </c>
      <c r="C348">
        <v>7</v>
      </c>
      <c r="D348" t="s">
        <v>356</v>
      </c>
      <c r="E348">
        <f t="shared" si="15"/>
        <v>5.2758881866186158E-3</v>
      </c>
      <c r="F348">
        <f t="shared" si="16"/>
        <v>0</v>
      </c>
      <c r="G348">
        <f t="shared" si="17"/>
        <v>1</v>
      </c>
    </row>
    <row r="349" spans="1:7">
      <c r="A349" s="2">
        <v>44630</v>
      </c>
      <c r="B349">
        <v>17433.2</v>
      </c>
      <c r="C349">
        <v>6</v>
      </c>
      <c r="D349" t="s">
        <v>356</v>
      </c>
      <c r="E349">
        <f t="shared" si="15"/>
        <v>2.9064101345683602E-2</v>
      </c>
      <c r="F349">
        <f t="shared" si="16"/>
        <v>1</v>
      </c>
      <c r="G349">
        <f t="shared" si="17"/>
        <v>0</v>
      </c>
    </row>
    <row r="350" spans="1:7">
      <c r="A350" s="2">
        <v>44631</v>
      </c>
      <c r="B350">
        <v>17264.740000000002</v>
      </c>
      <c r="C350">
        <v>5</v>
      </c>
      <c r="D350" t="s">
        <v>356</v>
      </c>
      <c r="E350">
        <f t="shared" si="15"/>
        <v>-1.0515685840733258E-2</v>
      </c>
      <c r="F350">
        <f t="shared" si="16"/>
        <v>0</v>
      </c>
      <c r="G350">
        <f t="shared" si="17"/>
        <v>1</v>
      </c>
    </row>
    <row r="351" spans="1:7">
      <c r="A351" s="2">
        <v>44634</v>
      </c>
      <c r="B351">
        <v>17263.04</v>
      </c>
      <c r="C351">
        <v>2</v>
      </c>
      <c r="D351" t="s">
        <v>356</v>
      </c>
      <c r="E351">
        <f t="shared" si="15"/>
        <v>-1.1083537841448332E-2</v>
      </c>
      <c r="F351">
        <f t="shared" si="16"/>
        <v>0</v>
      </c>
      <c r="G351">
        <f t="shared" si="17"/>
        <v>1</v>
      </c>
    </row>
    <row r="352" spans="1:7">
      <c r="A352" s="2">
        <v>44635</v>
      </c>
      <c r="B352">
        <v>16926.060000000001</v>
      </c>
      <c r="C352">
        <v>1</v>
      </c>
      <c r="D352" t="s">
        <v>356</v>
      </c>
      <c r="E352">
        <f t="shared" si="15"/>
        <v>-3.6121127357297889E-2</v>
      </c>
      <c r="F352">
        <f t="shared" si="16"/>
        <v>0</v>
      </c>
      <c r="G352">
        <f t="shared" si="17"/>
        <v>1</v>
      </c>
    </row>
    <row r="353" spans="1:7">
      <c r="A353" s="2">
        <v>44636</v>
      </c>
      <c r="B353">
        <v>16940.830000000002</v>
      </c>
      <c r="C353">
        <v>35</v>
      </c>
      <c r="D353" t="s">
        <v>356</v>
      </c>
      <c r="E353">
        <f t="shared" si="15"/>
        <v>-3.5244317816182424E-2</v>
      </c>
      <c r="F353">
        <f t="shared" si="16"/>
        <v>0</v>
      </c>
      <c r="G353">
        <f t="shared" si="17"/>
        <v>1</v>
      </c>
    </row>
    <row r="354" spans="1:7">
      <c r="A354" s="2">
        <v>44637</v>
      </c>
      <c r="B354">
        <v>17448.22</v>
      </c>
      <c r="C354">
        <v>34</v>
      </c>
      <c r="D354" t="s">
        <v>376</v>
      </c>
      <c r="E354">
        <f t="shared" si="15"/>
        <v>-1.596887324555285E-2</v>
      </c>
      <c r="F354">
        <f t="shared" si="16"/>
        <v>0</v>
      </c>
      <c r="G354">
        <f t="shared" si="17"/>
        <v>1</v>
      </c>
    </row>
    <row r="355" spans="1:7">
      <c r="A355" s="2">
        <v>44638</v>
      </c>
      <c r="B355">
        <v>17456.52</v>
      </c>
      <c r="C355">
        <v>33</v>
      </c>
      <c r="D355" t="s">
        <v>376</v>
      </c>
      <c r="E355">
        <f t="shared" si="15"/>
        <v>-1.3703552618048676E-2</v>
      </c>
      <c r="F355">
        <f t="shared" si="16"/>
        <v>0</v>
      </c>
      <c r="G355">
        <f t="shared" si="17"/>
        <v>1</v>
      </c>
    </row>
    <row r="356" spans="1:7">
      <c r="A356" s="2">
        <v>44641</v>
      </c>
      <c r="B356">
        <v>17560.36</v>
      </c>
      <c r="C356">
        <v>30</v>
      </c>
      <c r="D356" t="s">
        <v>376</v>
      </c>
      <c r="E356">
        <f t="shared" si="15"/>
        <v>-6.5955948282933052E-3</v>
      </c>
      <c r="F356">
        <f t="shared" si="16"/>
        <v>0</v>
      </c>
      <c r="G356">
        <f t="shared" si="17"/>
        <v>1</v>
      </c>
    </row>
    <row r="357" spans="1:7">
      <c r="A357" s="2">
        <v>44642</v>
      </c>
      <c r="B357">
        <v>17559.71</v>
      </c>
      <c r="C357">
        <v>29</v>
      </c>
      <c r="D357" t="s">
        <v>376</v>
      </c>
      <c r="E357">
        <f t="shared" si="15"/>
        <v>2.2659804417919371E-3</v>
      </c>
      <c r="F357">
        <f t="shared" si="16"/>
        <v>0</v>
      </c>
      <c r="G357">
        <f t="shared" si="17"/>
        <v>1</v>
      </c>
    </row>
    <row r="358" spans="1:7">
      <c r="A358" s="2">
        <v>44643</v>
      </c>
      <c r="B358">
        <v>17731.37</v>
      </c>
      <c r="C358">
        <v>28</v>
      </c>
      <c r="D358" t="s">
        <v>376</v>
      </c>
      <c r="E358">
        <f t="shared" si="15"/>
        <v>1.0411621172214724E-2</v>
      </c>
      <c r="F358">
        <f t="shared" si="16"/>
        <v>0</v>
      </c>
      <c r="G358">
        <f t="shared" si="17"/>
        <v>1</v>
      </c>
    </row>
    <row r="359" spans="1:7">
      <c r="A359" s="2">
        <v>44644</v>
      </c>
      <c r="B359">
        <v>17699.060000000001</v>
      </c>
      <c r="C359">
        <v>27</v>
      </c>
      <c r="D359" t="s">
        <v>376</v>
      </c>
      <c r="E359">
        <f t="shared" si="15"/>
        <v>-2.3392722664898891E-3</v>
      </c>
      <c r="F359">
        <f t="shared" si="16"/>
        <v>0</v>
      </c>
      <c r="G359">
        <f t="shared" si="17"/>
        <v>1</v>
      </c>
    </row>
    <row r="360" spans="1:7">
      <c r="A360" s="2">
        <v>44645</v>
      </c>
      <c r="B360">
        <v>17676.95</v>
      </c>
      <c r="C360">
        <v>26</v>
      </c>
      <c r="D360" t="s">
        <v>376</v>
      </c>
      <c r="E360">
        <f t="shared" si="15"/>
        <v>-9.336777918633743E-4</v>
      </c>
      <c r="F360">
        <f t="shared" si="16"/>
        <v>0</v>
      </c>
      <c r="G360">
        <f t="shared" si="17"/>
        <v>1</v>
      </c>
    </row>
    <row r="361" spans="1:7">
      <c r="A361" s="2">
        <v>44648</v>
      </c>
      <c r="B361">
        <v>17520.009999999998</v>
      </c>
      <c r="C361">
        <v>23</v>
      </c>
      <c r="D361" t="s">
        <v>376</v>
      </c>
      <c r="E361">
        <f t="shared" si="15"/>
        <v>-5.9901540884589322E-3</v>
      </c>
      <c r="F361">
        <f t="shared" si="16"/>
        <v>0</v>
      </c>
      <c r="G361">
        <f t="shared" si="17"/>
        <v>1</v>
      </c>
    </row>
    <row r="362" spans="1:7">
      <c r="A362" s="2">
        <v>44649</v>
      </c>
      <c r="B362">
        <v>17548.66</v>
      </c>
      <c r="C362">
        <v>22</v>
      </c>
      <c r="D362" t="s">
        <v>376</v>
      </c>
      <c r="E362">
        <f t="shared" si="15"/>
        <v>1.4929376515908643E-3</v>
      </c>
      <c r="F362">
        <f t="shared" si="16"/>
        <v>0</v>
      </c>
      <c r="G362">
        <f t="shared" si="17"/>
        <v>1</v>
      </c>
    </row>
    <row r="363" spans="1:7">
      <c r="A363" s="2">
        <v>44650</v>
      </c>
      <c r="B363">
        <v>17740.560000000001</v>
      </c>
      <c r="C363">
        <v>21</v>
      </c>
      <c r="D363" t="s">
        <v>376</v>
      </c>
      <c r="E363">
        <f t="shared" si="15"/>
        <v>3.2710990340906188E-2</v>
      </c>
      <c r="F363">
        <f t="shared" si="16"/>
        <v>1</v>
      </c>
      <c r="G363">
        <f t="shared" si="17"/>
        <v>0</v>
      </c>
    </row>
    <row r="364" spans="1:7">
      <c r="A364" s="2">
        <v>44651</v>
      </c>
      <c r="B364">
        <v>17693.47</v>
      </c>
      <c r="C364">
        <v>20</v>
      </c>
      <c r="D364" t="s">
        <v>376</v>
      </c>
      <c r="E364">
        <f t="shared" si="15"/>
        <v>2.3658714666401348E-2</v>
      </c>
      <c r="F364">
        <f t="shared" si="16"/>
        <v>1</v>
      </c>
      <c r="G364">
        <f t="shared" si="17"/>
        <v>0</v>
      </c>
    </row>
    <row r="365" spans="1:7">
      <c r="A365" s="2">
        <v>44652</v>
      </c>
      <c r="B365">
        <v>17625.59</v>
      </c>
      <c r="C365">
        <v>19</v>
      </c>
      <c r="D365" t="s">
        <v>376</v>
      </c>
      <c r="E365">
        <f t="shared" si="15"/>
        <v>3.3857782298249095E-2</v>
      </c>
      <c r="F365">
        <f t="shared" si="16"/>
        <v>1</v>
      </c>
      <c r="G365">
        <f t="shared" si="17"/>
        <v>0</v>
      </c>
    </row>
    <row r="366" spans="1:7">
      <c r="A366" s="2">
        <v>44657</v>
      </c>
      <c r="B366">
        <v>17522.5</v>
      </c>
      <c r="C366">
        <v>14</v>
      </c>
      <c r="D366" t="s">
        <v>376</v>
      </c>
      <c r="E366">
        <f t="shared" si="15"/>
        <v>3.1286729198141794E-2</v>
      </c>
      <c r="F366">
        <f t="shared" si="16"/>
        <v>1</v>
      </c>
      <c r="G366">
        <f t="shared" si="17"/>
        <v>0</v>
      </c>
    </row>
    <row r="367" spans="1:7">
      <c r="A367" s="2">
        <v>44658</v>
      </c>
      <c r="B367">
        <v>17178.63</v>
      </c>
      <c r="C367">
        <v>13</v>
      </c>
      <c r="D367" t="s">
        <v>376</v>
      </c>
      <c r="E367">
        <f t="shared" si="15"/>
        <v>-7.1103045085295635E-3</v>
      </c>
      <c r="F367">
        <f t="shared" si="16"/>
        <v>0</v>
      </c>
      <c r="G367">
        <f t="shared" si="17"/>
        <v>1</v>
      </c>
    </row>
    <row r="368" spans="1:7">
      <c r="A368" s="2">
        <v>44659</v>
      </c>
      <c r="B368">
        <v>17284.54</v>
      </c>
      <c r="C368">
        <v>12</v>
      </c>
      <c r="D368" t="s">
        <v>376</v>
      </c>
      <c r="E368">
        <f t="shared" si="15"/>
        <v>2.2550614212859532E-3</v>
      </c>
      <c r="F368">
        <f t="shared" si="16"/>
        <v>0</v>
      </c>
      <c r="G368">
        <f t="shared" si="17"/>
        <v>1</v>
      </c>
    </row>
    <row r="369" spans="1:7">
      <c r="A369" s="2">
        <v>44662</v>
      </c>
      <c r="B369">
        <v>17048.37</v>
      </c>
      <c r="C369">
        <v>9</v>
      </c>
      <c r="D369" t="s">
        <v>376</v>
      </c>
      <c r="E369">
        <f t="shared" si="15"/>
        <v>2.5987727723417731E-3</v>
      </c>
      <c r="F369">
        <f t="shared" si="16"/>
        <v>0</v>
      </c>
      <c r="G369">
        <f t="shared" si="17"/>
        <v>1</v>
      </c>
    </row>
    <row r="370" spans="1:7">
      <c r="A370" s="2">
        <v>44663</v>
      </c>
      <c r="B370">
        <v>16990.91</v>
      </c>
      <c r="C370">
        <v>8</v>
      </c>
      <c r="D370" t="s">
        <v>376</v>
      </c>
      <c r="E370">
        <f t="shared" si="15"/>
        <v>5.4465180216192177E-3</v>
      </c>
      <c r="F370">
        <f t="shared" si="16"/>
        <v>0</v>
      </c>
      <c r="G370">
        <f t="shared" si="17"/>
        <v>1</v>
      </c>
    </row>
    <row r="371" spans="1:7">
      <c r="A371" s="2">
        <v>44664</v>
      </c>
      <c r="B371">
        <v>17301.650000000001</v>
      </c>
      <c r="C371">
        <v>7</v>
      </c>
      <c r="D371" t="s">
        <v>376</v>
      </c>
      <c r="E371">
        <f t="shared" si="15"/>
        <v>1.8139395294643812E-2</v>
      </c>
      <c r="F371">
        <f t="shared" si="16"/>
        <v>0</v>
      </c>
      <c r="G371">
        <f t="shared" si="17"/>
        <v>1</v>
      </c>
    </row>
    <row r="372" spans="1:7">
      <c r="A372" s="2">
        <v>44665</v>
      </c>
      <c r="B372">
        <v>17245.650000000001</v>
      </c>
      <c r="C372">
        <v>6</v>
      </c>
      <c r="D372" t="s">
        <v>376</v>
      </c>
      <c r="E372">
        <f t="shared" si="15"/>
        <v>5.6429341158139579E-3</v>
      </c>
      <c r="F372">
        <f t="shared" si="16"/>
        <v>0</v>
      </c>
      <c r="G372">
        <f t="shared" si="17"/>
        <v>1</v>
      </c>
    </row>
    <row r="373" spans="1:7">
      <c r="A373" s="2">
        <v>44666</v>
      </c>
      <c r="B373">
        <v>17004.18</v>
      </c>
      <c r="C373">
        <v>5</v>
      </c>
      <c r="D373" t="s">
        <v>376</v>
      </c>
      <c r="E373">
        <f t="shared" si="15"/>
        <v>-7.2262004501414401E-3</v>
      </c>
      <c r="F373">
        <f t="shared" si="16"/>
        <v>0</v>
      </c>
      <c r="G373">
        <f t="shared" si="17"/>
        <v>1</v>
      </c>
    </row>
    <row r="374" spans="1:7">
      <c r="A374" s="2">
        <v>44669</v>
      </c>
      <c r="B374">
        <v>16898.87</v>
      </c>
      <c r="C374">
        <v>2</v>
      </c>
      <c r="D374" t="s">
        <v>376</v>
      </c>
      <c r="E374">
        <f t="shared" si="15"/>
        <v>-7.413764038839199E-3</v>
      </c>
      <c r="F374">
        <f t="shared" si="16"/>
        <v>0</v>
      </c>
      <c r="G374">
        <f t="shared" si="17"/>
        <v>1</v>
      </c>
    </row>
    <row r="375" spans="1:7">
      <c r="A375" s="2">
        <v>44670</v>
      </c>
      <c r="B375">
        <v>16993.400000000001</v>
      </c>
      <c r="C375">
        <v>1</v>
      </c>
      <c r="D375" t="s">
        <v>376</v>
      </c>
      <c r="E375">
        <f t="shared" si="15"/>
        <v>2.2411542094591841E-2</v>
      </c>
      <c r="F375">
        <f t="shared" si="16"/>
        <v>1</v>
      </c>
      <c r="G375">
        <f t="shared" si="17"/>
        <v>0</v>
      </c>
    </row>
    <row r="376" spans="1:7">
      <c r="A376" s="2">
        <v>44671</v>
      </c>
      <c r="B376">
        <v>17148.88</v>
      </c>
      <c r="C376">
        <v>28</v>
      </c>
      <c r="D376" t="s">
        <v>376</v>
      </c>
      <c r="E376">
        <f t="shared" si="15"/>
        <v>3.0285152290897122E-2</v>
      </c>
      <c r="F376">
        <f t="shared" si="16"/>
        <v>1</v>
      </c>
      <c r="G376">
        <f t="shared" si="17"/>
        <v>0</v>
      </c>
    </row>
    <row r="377" spans="1:7">
      <c r="A377" s="2">
        <v>44672</v>
      </c>
      <c r="B377">
        <v>17127.95</v>
      </c>
      <c r="C377">
        <v>27</v>
      </c>
      <c r="D377" t="s">
        <v>400</v>
      </c>
      <c r="E377">
        <f t="shared" si="15"/>
        <v>5.0578562074665712E-2</v>
      </c>
      <c r="F377">
        <f t="shared" si="16"/>
        <v>1</v>
      </c>
      <c r="G377">
        <f t="shared" si="17"/>
        <v>0</v>
      </c>
    </row>
    <row r="378" spans="1:7">
      <c r="A378" s="2">
        <v>44673</v>
      </c>
      <c r="B378">
        <v>17025.09</v>
      </c>
      <c r="C378">
        <v>26</v>
      </c>
      <c r="D378" t="s">
        <v>400</v>
      </c>
      <c r="E378">
        <f t="shared" si="15"/>
        <v>3.6889943469241793E-2</v>
      </c>
      <c r="F378">
        <f t="shared" si="16"/>
        <v>1</v>
      </c>
      <c r="G378">
        <f t="shared" si="17"/>
        <v>0</v>
      </c>
    </row>
    <row r="379" spans="1:7">
      <c r="A379" s="2">
        <v>44676</v>
      </c>
      <c r="B379">
        <v>16620.900000000001</v>
      </c>
      <c r="C379">
        <v>23</v>
      </c>
      <c r="D379" t="s">
        <v>400</v>
      </c>
      <c r="E379">
        <f t="shared" si="15"/>
        <v>1.730935898718533E-3</v>
      </c>
      <c r="F379">
        <f t="shared" si="16"/>
        <v>0</v>
      </c>
      <c r="G379">
        <f t="shared" si="17"/>
        <v>1</v>
      </c>
    </row>
    <row r="380" spans="1:7">
      <c r="A380" s="2">
        <v>44677</v>
      </c>
      <c r="B380">
        <v>16644.79</v>
      </c>
      <c r="C380">
        <v>22</v>
      </c>
      <c r="D380" t="s">
        <v>400</v>
      </c>
      <c r="E380">
        <f t="shared" si="15"/>
        <v>8.8424076756632441E-3</v>
      </c>
      <c r="F380">
        <f t="shared" si="16"/>
        <v>0</v>
      </c>
      <c r="G380">
        <f t="shared" si="17"/>
        <v>1</v>
      </c>
    </row>
    <row r="381" spans="1:7">
      <c r="A381" s="2">
        <v>44678</v>
      </c>
      <c r="B381">
        <v>16303.35</v>
      </c>
      <c r="C381">
        <v>21</v>
      </c>
      <c r="D381" t="s">
        <v>400</v>
      </c>
      <c r="E381">
        <f t="shared" si="15"/>
        <v>-1.5844663382396207E-2</v>
      </c>
      <c r="F381">
        <f t="shared" si="16"/>
        <v>0</v>
      </c>
      <c r="G381">
        <f t="shared" si="17"/>
        <v>1</v>
      </c>
    </row>
    <row r="382" spans="1:7">
      <c r="A382" s="2">
        <v>44679</v>
      </c>
      <c r="B382">
        <v>16419.38</v>
      </c>
      <c r="C382">
        <v>20</v>
      </c>
      <c r="D382" t="s">
        <v>400</v>
      </c>
      <c r="E382">
        <f t="shared" si="15"/>
        <v>-1.657510846831467E-2</v>
      </c>
      <c r="F382">
        <f t="shared" si="16"/>
        <v>0</v>
      </c>
      <c r="G382">
        <f t="shared" si="17"/>
        <v>1</v>
      </c>
    </row>
    <row r="383" spans="1:7">
      <c r="A383" s="2">
        <v>44680</v>
      </c>
      <c r="B383">
        <v>16592.18</v>
      </c>
      <c r="C383">
        <v>19</v>
      </c>
      <c r="D383" t="s">
        <v>400</v>
      </c>
      <c r="E383">
        <f t="shared" si="15"/>
        <v>1.1212686339757028E-2</v>
      </c>
      <c r="F383">
        <f t="shared" si="16"/>
        <v>0</v>
      </c>
      <c r="G383">
        <f t="shared" si="17"/>
        <v>1</v>
      </c>
    </row>
    <row r="384" spans="1:7">
      <c r="A384" s="2">
        <v>44684</v>
      </c>
      <c r="B384">
        <v>16498.900000000001</v>
      </c>
      <c r="C384">
        <v>15</v>
      </c>
      <c r="D384" t="s">
        <v>400</v>
      </c>
      <c r="E384">
        <f t="shared" si="15"/>
        <v>2.8038023742407603E-2</v>
      </c>
      <c r="F384">
        <f t="shared" si="16"/>
        <v>1</v>
      </c>
      <c r="G384">
        <f t="shared" si="17"/>
        <v>0</v>
      </c>
    </row>
    <row r="385" spans="1:7">
      <c r="A385" s="2">
        <v>44685</v>
      </c>
      <c r="B385">
        <v>16565.830000000002</v>
      </c>
      <c r="C385">
        <v>14</v>
      </c>
      <c r="D385" t="s">
        <v>400</v>
      </c>
      <c r="E385">
        <f t="shared" si="15"/>
        <v>3.138708853981842E-2</v>
      </c>
      <c r="F385">
        <f t="shared" si="16"/>
        <v>1</v>
      </c>
      <c r="G385">
        <f t="shared" si="17"/>
        <v>0</v>
      </c>
    </row>
    <row r="386" spans="1:7">
      <c r="A386" s="2">
        <v>44686</v>
      </c>
      <c r="B386">
        <v>16696.12</v>
      </c>
      <c r="C386">
        <v>13</v>
      </c>
      <c r="D386" t="s">
        <v>400</v>
      </c>
      <c r="E386">
        <f t="shared" si="15"/>
        <v>4.310003904724713E-2</v>
      </c>
      <c r="F386">
        <f t="shared" si="16"/>
        <v>1</v>
      </c>
      <c r="G386">
        <f t="shared" si="17"/>
        <v>0</v>
      </c>
    </row>
    <row r="387" spans="1:7">
      <c r="A387" s="2">
        <v>44687</v>
      </c>
      <c r="B387">
        <v>16408.2</v>
      </c>
      <c r="C387">
        <v>12</v>
      </c>
      <c r="D387" t="s">
        <v>400</v>
      </c>
      <c r="E387">
        <f t="shared" ref="E387:E450" si="18">B387/B391-1</f>
        <v>5.0684268359215912E-2</v>
      </c>
      <c r="F387">
        <f t="shared" ref="F387:F450" si="19">IF(E387&gt;=0.02, 1, 0)</f>
        <v>1</v>
      </c>
      <c r="G387">
        <f t="shared" ref="G387:G450" si="20">IF(F387&lt;=0.02, 1, 0)</f>
        <v>0</v>
      </c>
    </row>
    <row r="388" spans="1:7">
      <c r="A388" s="2">
        <v>44690</v>
      </c>
      <c r="B388">
        <v>16048.92</v>
      </c>
      <c r="C388">
        <v>9</v>
      </c>
      <c r="D388" t="s">
        <v>400</v>
      </c>
      <c r="E388">
        <f t="shared" si="18"/>
        <v>1.3666790041269472E-2</v>
      </c>
      <c r="F388">
        <f t="shared" si="19"/>
        <v>0</v>
      </c>
      <c r="G388">
        <f t="shared" si="20"/>
        <v>1</v>
      </c>
    </row>
    <row r="389" spans="1:7">
      <c r="A389" s="2">
        <v>44691</v>
      </c>
      <c r="B389">
        <v>16061.7</v>
      </c>
      <c r="C389">
        <v>8</v>
      </c>
      <c r="D389" t="s">
        <v>400</v>
      </c>
      <c r="E389">
        <f t="shared" si="18"/>
        <v>1.0103741642056185E-2</v>
      </c>
      <c r="F389">
        <f t="shared" si="19"/>
        <v>0</v>
      </c>
      <c r="G389">
        <f t="shared" si="20"/>
        <v>1</v>
      </c>
    </row>
    <row r="390" spans="1:7">
      <c r="A390" s="2">
        <v>44692</v>
      </c>
      <c r="B390">
        <v>16006.25</v>
      </c>
      <c r="C390">
        <v>7</v>
      </c>
      <c r="D390" t="s">
        <v>400</v>
      </c>
      <c r="E390">
        <f t="shared" si="18"/>
        <v>-3.1041181258949502E-3</v>
      </c>
      <c r="F390">
        <f t="shared" si="19"/>
        <v>0</v>
      </c>
      <c r="G390">
        <f t="shared" si="20"/>
        <v>1</v>
      </c>
    </row>
    <row r="391" spans="1:7">
      <c r="A391" s="2">
        <v>44693</v>
      </c>
      <c r="B391">
        <v>15616.68</v>
      </c>
      <c r="C391">
        <v>6</v>
      </c>
      <c r="D391" t="s">
        <v>400</v>
      </c>
      <c r="E391">
        <f t="shared" si="18"/>
        <v>-4.1736874465387874E-2</v>
      </c>
      <c r="F391">
        <f t="shared" si="19"/>
        <v>0</v>
      </c>
      <c r="G391">
        <f t="shared" si="20"/>
        <v>1</v>
      </c>
    </row>
    <row r="392" spans="1:7">
      <c r="A392" s="2">
        <v>44694</v>
      </c>
      <c r="B392">
        <v>15832.54</v>
      </c>
      <c r="C392">
        <v>5</v>
      </c>
      <c r="D392" t="s">
        <v>400</v>
      </c>
      <c r="E392">
        <f t="shared" si="18"/>
        <v>-1.1721363867887691E-2</v>
      </c>
      <c r="F392">
        <f t="shared" si="19"/>
        <v>0</v>
      </c>
      <c r="G392">
        <f t="shared" si="20"/>
        <v>1</v>
      </c>
    </row>
    <row r="393" spans="1:7">
      <c r="A393" s="2">
        <v>44697</v>
      </c>
      <c r="B393">
        <v>15901.04</v>
      </c>
      <c r="C393">
        <v>2</v>
      </c>
      <c r="D393" t="s">
        <v>400</v>
      </c>
      <c r="E393">
        <f t="shared" si="18"/>
        <v>-1.5101410047166697E-2</v>
      </c>
      <c r="F393">
        <f t="shared" si="19"/>
        <v>0</v>
      </c>
      <c r="G393">
        <f t="shared" si="20"/>
        <v>1</v>
      </c>
    </row>
    <row r="394" spans="1:7">
      <c r="A394" s="2">
        <v>44698</v>
      </c>
      <c r="B394">
        <v>16056.09</v>
      </c>
      <c r="C394">
        <v>1</v>
      </c>
      <c r="D394" t="s">
        <v>400</v>
      </c>
      <c r="E394">
        <f t="shared" si="18"/>
        <v>-6.2093002096381689E-3</v>
      </c>
      <c r="F394">
        <f t="shared" si="19"/>
        <v>0</v>
      </c>
      <c r="G394">
        <f t="shared" si="20"/>
        <v>1</v>
      </c>
    </row>
    <row r="395" spans="1:7">
      <c r="A395" s="2">
        <v>44699</v>
      </c>
      <c r="B395">
        <v>16296.86</v>
      </c>
      <c r="C395">
        <v>28</v>
      </c>
      <c r="D395" t="s">
        <v>400</v>
      </c>
      <c r="E395">
        <f t="shared" si="18"/>
        <v>2.0874324949901935E-2</v>
      </c>
      <c r="F395">
        <f t="shared" si="19"/>
        <v>1</v>
      </c>
      <c r="G395">
        <f t="shared" si="20"/>
        <v>0</v>
      </c>
    </row>
    <row r="396" spans="1:7">
      <c r="A396" s="2">
        <v>44700</v>
      </c>
      <c r="B396">
        <v>16020.32</v>
      </c>
      <c r="C396">
        <v>27</v>
      </c>
      <c r="D396" t="s">
        <v>420</v>
      </c>
      <c r="E396">
        <f t="shared" si="18"/>
        <v>-5.1980777482407703E-3</v>
      </c>
      <c r="F396">
        <f t="shared" si="19"/>
        <v>0</v>
      </c>
      <c r="G396">
        <f t="shared" si="20"/>
        <v>1</v>
      </c>
    </row>
    <row r="397" spans="1:7">
      <c r="A397" s="2">
        <v>44701</v>
      </c>
      <c r="B397">
        <v>16144.85</v>
      </c>
      <c r="C397">
        <v>26</v>
      </c>
      <c r="D397" t="s">
        <v>420</v>
      </c>
      <c r="E397">
        <f t="shared" si="18"/>
        <v>1.10227236434981E-2</v>
      </c>
      <c r="F397">
        <f t="shared" si="19"/>
        <v>0</v>
      </c>
      <c r="G397">
        <f t="shared" si="20"/>
        <v>1</v>
      </c>
    </row>
    <row r="398" spans="1:7">
      <c r="A398" s="2">
        <v>44704</v>
      </c>
      <c r="B398">
        <v>16156.41</v>
      </c>
      <c r="C398">
        <v>23</v>
      </c>
      <c r="D398" t="s">
        <v>420</v>
      </c>
      <c r="E398">
        <f t="shared" si="18"/>
        <v>-6.7508001244296345E-3</v>
      </c>
      <c r="F398">
        <f t="shared" si="19"/>
        <v>0</v>
      </c>
      <c r="G398">
        <f t="shared" si="20"/>
        <v>1</v>
      </c>
    </row>
    <row r="399" spans="1:7">
      <c r="A399" s="2">
        <v>44705</v>
      </c>
      <c r="B399">
        <v>15963.63</v>
      </c>
      <c r="C399">
        <v>22</v>
      </c>
      <c r="D399" t="s">
        <v>420</v>
      </c>
      <c r="E399">
        <f t="shared" si="18"/>
        <v>-3.8950382345752321E-2</v>
      </c>
      <c r="F399">
        <f t="shared" si="19"/>
        <v>0</v>
      </c>
      <c r="G399">
        <f t="shared" si="20"/>
        <v>1</v>
      </c>
    </row>
    <row r="400" spans="1:7">
      <c r="A400" s="2">
        <v>44706</v>
      </c>
      <c r="B400">
        <v>16104.03</v>
      </c>
      <c r="C400">
        <v>21</v>
      </c>
      <c r="D400" t="s">
        <v>420</v>
      </c>
      <c r="E400">
        <f t="shared" si="18"/>
        <v>-4.1869920875880595E-2</v>
      </c>
      <c r="F400">
        <f t="shared" si="19"/>
        <v>0</v>
      </c>
      <c r="G400">
        <f t="shared" si="20"/>
        <v>1</v>
      </c>
    </row>
    <row r="401" spans="1:7">
      <c r="A401" s="2">
        <v>44707</v>
      </c>
      <c r="B401">
        <v>15968.83</v>
      </c>
      <c r="C401">
        <v>20</v>
      </c>
      <c r="D401" t="s">
        <v>420</v>
      </c>
      <c r="E401">
        <f t="shared" si="18"/>
        <v>-4.2354194190256211E-2</v>
      </c>
      <c r="F401">
        <f t="shared" si="19"/>
        <v>0</v>
      </c>
      <c r="G401">
        <f t="shared" si="20"/>
        <v>1</v>
      </c>
    </row>
    <row r="402" spans="1:7">
      <c r="A402" s="2">
        <v>44708</v>
      </c>
      <c r="B402">
        <v>16266.22</v>
      </c>
      <c r="C402">
        <v>19</v>
      </c>
      <c r="D402" t="s">
        <v>420</v>
      </c>
      <c r="E402">
        <f t="shared" si="18"/>
        <v>-1.7299428427126395E-2</v>
      </c>
      <c r="F402">
        <f t="shared" si="19"/>
        <v>0</v>
      </c>
      <c r="G402">
        <f t="shared" si="20"/>
        <v>1</v>
      </c>
    </row>
    <row r="403" spans="1:7">
      <c r="A403" s="2">
        <v>44711</v>
      </c>
      <c r="B403">
        <v>16610.62</v>
      </c>
      <c r="C403">
        <v>16</v>
      </c>
      <c r="D403" t="s">
        <v>420</v>
      </c>
      <c r="E403">
        <f t="shared" si="18"/>
        <v>2.8062213807578118E-4</v>
      </c>
      <c r="F403">
        <f t="shared" si="19"/>
        <v>0</v>
      </c>
      <c r="G403">
        <f t="shared" si="20"/>
        <v>1</v>
      </c>
    </row>
    <row r="404" spans="1:7">
      <c r="A404" s="2">
        <v>44712</v>
      </c>
      <c r="B404">
        <v>16807.77</v>
      </c>
      <c r="C404">
        <v>15</v>
      </c>
      <c r="D404" t="s">
        <v>420</v>
      </c>
      <c r="E404">
        <f t="shared" si="18"/>
        <v>1.7858181007795126E-2</v>
      </c>
      <c r="F404">
        <f t="shared" si="19"/>
        <v>0</v>
      </c>
      <c r="G404">
        <f t="shared" si="20"/>
        <v>1</v>
      </c>
    </row>
    <row r="405" spans="1:7">
      <c r="A405" s="2">
        <v>44713</v>
      </c>
      <c r="B405">
        <v>16675.09</v>
      </c>
      <c r="C405">
        <v>14</v>
      </c>
      <c r="D405" t="s">
        <v>420</v>
      </c>
      <c r="E405">
        <f t="shared" si="18"/>
        <v>2.7473664572963408E-4</v>
      </c>
      <c r="F405">
        <f t="shared" si="19"/>
        <v>0</v>
      </c>
      <c r="G405">
        <f t="shared" si="20"/>
        <v>1</v>
      </c>
    </row>
    <row r="406" spans="1:7">
      <c r="A406" s="2">
        <v>44714</v>
      </c>
      <c r="B406">
        <v>16552.57</v>
      </c>
      <c r="C406">
        <v>13</v>
      </c>
      <c r="D406" t="s">
        <v>420</v>
      </c>
      <c r="E406">
        <f t="shared" si="18"/>
        <v>-4.1374522150440241E-3</v>
      </c>
      <c r="F406">
        <f t="shared" si="19"/>
        <v>0</v>
      </c>
      <c r="G406">
        <f t="shared" si="20"/>
        <v>1</v>
      </c>
    </row>
    <row r="407" spans="1:7">
      <c r="A407" s="2">
        <v>44718</v>
      </c>
      <c r="B407">
        <v>16605.96</v>
      </c>
      <c r="C407">
        <v>9</v>
      </c>
      <c r="D407" t="s">
        <v>420</v>
      </c>
      <c r="E407">
        <f t="shared" si="18"/>
        <v>8.8602027202717704E-3</v>
      </c>
      <c r="F407">
        <f t="shared" si="19"/>
        <v>0</v>
      </c>
      <c r="G407">
        <f t="shared" si="20"/>
        <v>1</v>
      </c>
    </row>
    <row r="408" spans="1:7">
      <c r="A408" s="2">
        <v>44719</v>
      </c>
      <c r="B408">
        <v>16512.88</v>
      </c>
      <c r="C408">
        <v>8</v>
      </c>
      <c r="D408" t="s">
        <v>420</v>
      </c>
      <c r="E408">
        <f t="shared" si="18"/>
        <v>2.7496767465331917E-2</v>
      </c>
      <c r="F408">
        <f t="shared" si="19"/>
        <v>1</v>
      </c>
      <c r="G408">
        <f t="shared" si="20"/>
        <v>0</v>
      </c>
    </row>
    <row r="409" spans="1:7">
      <c r="A409" s="2">
        <v>44720</v>
      </c>
      <c r="B409">
        <v>16670.509999999998</v>
      </c>
      <c r="C409">
        <v>7</v>
      </c>
      <c r="D409" t="s">
        <v>420</v>
      </c>
      <c r="E409">
        <f t="shared" si="18"/>
        <v>3.883128512647227E-2</v>
      </c>
      <c r="F409">
        <f t="shared" si="19"/>
        <v>1</v>
      </c>
      <c r="G409">
        <f t="shared" si="20"/>
        <v>0</v>
      </c>
    </row>
    <row r="410" spans="1:7">
      <c r="A410" s="2">
        <v>44721</v>
      </c>
      <c r="B410">
        <v>16621.34</v>
      </c>
      <c r="C410">
        <v>6</v>
      </c>
      <c r="D410" t="s">
        <v>420</v>
      </c>
      <c r="E410">
        <f t="shared" si="18"/>
        <v>3.888244761473203E-2</v>
      </c>
      <c r="F410">
        <f t="shared" si="19"/>
        <v>1</v>
      </c>
      <c r="G410">
        <f t="shared" si="20"/>
        <v>0</v>
      </c>
    </row>
    <row r="411" spans="1:7">
      <c r="A411" s="2">
        <v>44722</v>
      </c>
      <c r="B411">
        <v>16460.12</v>
      </c>
      <c r="C411">
        <v>5</v>
      </c>
      <c r="D411" t="s">
        <v>420</v>
      </c>
      <c r="E411">
        <f t="shared" si="18"/>
        <v>3.9240185849642062E-2</v>
      </c>
      <c r="F411">
        <f t="shared" si="19"/>
        <v>1</v>
      </c>
      <c r="G411">
        <f t="shared" si="20"/>
        <v>0</v>
      </c>
    </row>
    <row r="412" spans="1:7">
      <c r="A412" s="2">
        <v>44725</v>
      </c>
      <c r="B412">
        <v>16070.98</v>
      </c>
      <c r="C412">
        <v>2</v>
      </c>
      <c r="D412" t="s">
        <v>420</v>
      </c>
      <c r="E412">
        <f t="shared" si="18"/>
        <v>2.7473489987379418E-2</v>
      </c>
      <c r="F412">
        <f t="shared" si="19"/>
        <v>1</v>
      </c>
      <c r="G412">
        <f t="shared" si="20"/>
        <v>0</v>
      </c>
    </row>
    <row r="413" spans="1:7">
      <c r="A413" s="2">
        <v>44726</v>
      </c>
      <c r="B413">
        <v>16047.37</v>
      </c>
      <c r="C413">
        <v>1</v>
      </c>
      <c r="D413" t="s">
        <v>420</v>
      </c>
      <c r="E413">
        <f t="shared" si="18"/>
        <v>4.4235331782883192E-2</v>
      </c>
      <c r="F413">
        <f t="shared" si="19"/>
        <v>1</v>
      </c>
      <c r="G413">
        <f t="shared" si="20"/>
        <v>0</v>
      </c>
    </row>
    <row r="414" spans="1:7">
      <c r="A414" s="2">
        <v>44727</v>
      </c>
      <c r="B414">
        <v>15999.25</v>
      </c>
      <c r="C414">
        <v>35</v>
      </c>
      <c r="D414" t="s">
        <v>420</v>
      </c>
      <c r="E414">
        <f t="shared" si="18"/>
        <v>1.7204920450846428E-2</v>
      </c>
      <c r="F414">
        <f t="shared" si="19"/>
        <v>0</v>
      </c>
      <c r="G414">
        <f t="shared" si="20"/>
        <v>1</v>
      </c>
    </row>
    <row r="415" spans="1:7">
      <c r="A415" s="2">
        <v>44728</v>
      </c>
      <c r="B415">
        <v>15838.61</v>
      </c>
      <c r="C415">
        <v>34</v>
      </c>
      <c r="D415" t="s">
        <v>440</v>
      </c>
      <c r="E415">
        <f t="shared" si="18"/>
        <v>3.1982538157058871E-2</v>
      </c>
      <c r="F415">
        <f t="shared" si="19"/>
        <v>1</v>
      </c>
      <c r="G415">
        <f t="shared" si="20"/>
        <v>0</v>
      </c>
    </row>
    <row r="416" spans="1:7">
      <c r="A416" s="2">
        <v>44729</v>
      </c>
      <c r="B416">
        <v>15641.26</v>
      </c>
      <c r="C416">
        <v>33</v>
      </c>
      <c r="D416" t="s">
        <v>440</v>
      </c>
      <c r="E416">
        <f t="shared" si="18"/>
        <v>3.0627736148925555E-2</v>
      </c>
      <c r="F416">
        <f t="shared" si="19"/>
        <v>1</v>
      </c>
      <c r="G416">
        <f t="shared" si="20"/>
        <v>0</v>
      </c>
    </row>
    <row r="417" spans="1:7">
      <c r="A417" s="2">
        <v>44732</v>
      </c>
      <c r="B417">
        <v>15367.58</v>
      </c>
      <c r="C417">
        <v>30</v>
      </c>
      <c r="D417" t="s">
        <v>440</v>
      </c>
      <c r="E417">
        <f t="shared" si="18"/>
        <v>4.1990888251699499E-3</v>
      </c>
      <c r="F417">
        <f t="shared" si="19"/>
        <v>0</v>
      </c>
      <c r="G417">
        <f t="shared" si="20"/>
        <v>1</v>
      </c>
    </row>
    <row r="418" spans="1:7">
      <c r="A418" s="2">
        <v>44733</v>
      </c>
      <c r="B418">
        <v>15728.64</v>
      </c>
      <c r="C418">
        <v>29</v>
      </c>
      <c r="D418" t="s">
        <v>440</v>
      </c>
      <c r="E418">
        <f t="shared" si="18"/>
        <v>1.1617563919755547E-2</v>
      </c>
      <c r="F418">
        <f t="shared" si="19"/>
        <v>0</v>
      </c>
      <c r="G418">
        <f t="shared" si="20"/>
        <v>1</v>
      </c>
    </row>
    <row r="419" spans="1:7">
      <c r="A419" s="2">
        <v>44734</v>
      </c>
      <c r="B419">
        <v>15347.75</v>
      </c>
      <c r="C419">
        <v>28</v>
      </c>
      <c r="D419" t="s">
        <v>440</v>
      </c>
      <c r="E419">
        <f t="shared" si="18"/>
        <v>-5.9695905160130902E-3</v>
      </c>
      <c r="F419">
        <f t="shared" si="19"/>
        <v>0</v>
      </c>
      <c r="G419">
        <f t="shared" si="20"/>
        <v>1</v>
      </c>
    </row>
    <row r="420" spans="1:7">
      <c r="A420" s="2">
        <v>44735</v>
      </c>
      <c r="B420">
        <v>15176.44</v>
      </c>
      <c r="C420">
        <v>27</v>
      </c>
      <c r="D420" t="s">
        <v>440</v>
      </c>
      <c r="E420">
        <f t="shared" si="18"/>
        <v>-4.1790982097921203E-3</v>
      </c>
      <c r="F420">
        <f t="shared" si="19"/>
        <v>0</v>
      </c>
      <c r="G420">
        <f t="shared" si="20"/>
        <v>1</v>
      </c>
    </row>
    <row r="421" spans="1:7">
      <c r="A421" s="2">
        <v>44736</v>
      </c>
      <c r="B421">
        <v>15303.32</v>
      </c>
      <c r="C421">
        <v>26</v>
      </c>
      <c r="D421" t="s">
        <v>440</v>
      </c>
      <c r="E421">
        <f t="shared" si="18"/>
        <v>3.2213590831615013E-2</v>
      </c>
      <c r="F421">
        <f t="shared" si="19"/>
        <v>1</v>
      </c>
      <c r="G421">
        <f t="shared" si="20"/>
        <v>0</v>
      </c>
    </row>
    <row r="422" spans="1:7">
      <c r="A422" s="2">
        <v>44739</v>
      </c>
      <c r="B422">
        <v>15548.01</v>
      </c>
      <c r="C422">
        <v>23</v>
      </c>
      <c r="D422" t="s">
        <v>440</v>
      </c>
      <c r="E422">
        <f t="shared" si="18"/>
        <v>8.4007758445187486E-2</v>
      </c>
      <c r="F422">
        <f t="shared" si="19"/>
        <v>1</v>
      </c>
      <c r="G422">
        <f t="shared" si="20"/>
        <v>0</v>
      </c>
    </row>
    <row r="423" spans="1:7">
      <c r="A423" s="2">
        <v>44740</v>
      </c>
      <c r="B423">
        <v>15439.92</v>
      </c>
      <c r="C423">
        <v>22</v>
      </c>
      <c r="D423" t="s">
        <v>440</v>
      </c>
      <c r="E423">
        <f t="shared" si="18"/>
        <v>8.6013563985803065E-2</v>
      </c>
      <c r="F423">
        <f t="shared" si="19"/>
        <v>1</v>
      </c>
      <c r="G423">
        <f t="shared" si="20"/>
        <v>0</v>
      </c>
    </row>
    <row r="424" spans="1:7">
      <c r="A424" s="2">
        <v>44741</v>
      </c>
      <c r="B424">
        <v>15240.13</v>
      </c>
      <c r="C424">
        <v>21</v>
      </c>
      <c r="D424" t="s">
        <v>440</v>
      </c>
      <c r="E424">
        <f t="shared" si="18"/>
        <v>6.2089175703174959E-2</v>
      </c>
      <c r="F424">
        <f t="shared" si="19"/>
        <v>1</v>
      </c>
      <c r="G424">
        <f t="shared" si="20"/>
        <v>0</v>
      </c>
    </row>
    <row r="425" spans="1:7">
      <c r="A425" s="2">
        <v>44742</v>
      </c>
      <c r="B425">
        <v>14825.73</v>
      </c>
      <c r="C425">
        <v>20</v>
      </c>
      <c r="D425" t="s">
        <v>440</v>
      </c>
      <c r="E425">
        <f t="shared" si="18"/>
        <v>6.007789490694293E-2</v>
      </c>
      <c r="F425">
        <f t="shared" si="19"/>
        <v>1</v>
      </c>
      <c r="G425">
        <f t="shared" si="20"/>
        <v>0</v>
      </c>
    </row>
    <row r="426" spans="1:7">
      <c r="A426" s="2">
        <v>44743</v>
      </c>
      <c r="B426">
        <v>14343.08</v>
      </c>
      <c r="C426">
        <v>19</v>
      </c>
      <c r="D426" t="s">
        <v>440</v>
      </c>
      <c r="E426">
        <f t="shared" si="18"/>
        <v>4.7501895541857131E-4</v>
      </c>
      <c r="F426">
        <f t="shared" si="19"/>
        <v>0</v>
      </c>
      <c r="G426">
        <f t="shared" si="20"/>
        <v>1</v>
      </c>
    </row>
    <row r="427" spans="1:7">
      <c r="A427" s="2">
        <v>44746</v>
      </c>
      <c r="B427">
        <v>14217.06</v>
      </c>
      <c r="C427">
        <v>16</v>
      </c>
      <c r="D427" t="s">
        <v>440</v>
      </c>
      <c r="E427">
        <f t="shared" si="18"/>
        <v>-1.7108748089291637E-2</v>
      </c>
      <c r="F427">
        <f t="shared" si="19"/>
        <v>0</v>
      </c>
      <c r="G427">
        <f t="shared" si="20"/>
        <v>1</v>
      </c>
    </row>
    <row r="428" spans="1:7">
      <c r="A428" s="2">
        <v>44747</v>
      </c>
      <c r="B428">
        <v>14349.2</v>
      </c>
      <c r="C428">
        <v>15</v>
      </c>
      <c r="D428" t="s">
        <v>440</v>
      </c>
      <c r="E428">
        <f t="shared" si="18"/>
        <v>6.0458016544706616E-4</v>
      </c>
      <c r="F428">
        <f t="shared" si="19"/>
        <v>0</v>
      </c>
      <c r="G428">
        <f t="shared" si="20"/>
        <v>1</v>
      </c>
    </row>
    <row r="429" spans="1:7">
      <c r="A429" s="2">
        <v>44748</v>
      </c>
      <c r="B429">
        <v>13985.51</v>
      </c>
      <c r="C429">
        <v>14</v>
      </c>
      <c r="D429" t="s">
        <v>440</v>
      </c>
      <c r="E429">
        <f t="shared" si="18"/>
        <v>2.5009641148565631E-3</v>
      </c>
      <c r="F429">
        <f t="shared" si="19"/>
        <v>0</v>
      </c>
      <c r="G429">
        <f t="shared" si="20"/>
        <v>1</v>
      </c>
    </row>
    <row r="430" spans="1:7">
      <c r="A430" s="2">
        <v>44749</v>
      </c>
      <c r="B430">
        <v>14336.27</v>
      </c>
      <c r="C430">
        <v>13</v>
      </c>
      <c r="D430" t="s">
        <v>440</v>
      </c>
      <c r="E430">
        <f t="shared" si="18"/>
        <v>8.0909311761234726E-4</v>
      </c>
      <c r="F430">
        <f t="shared" si="19"/>
        <v>0</v>
      </c>
      <c r="G430">
        <f t="shared" si="20"/>
        <v>1</v>
      </c>
    </row>
    <row r="431" spans="1:7">
      <c r="A431" s="2">
        <v>44750</v>
      </c>
      <c r="B431">
        <v>14464.53</v>
      </c>
      <c r="C431">
        <v>12</v>
      </c>
      <c r="D431" t="s">
        <v>440</v>
      </c>
      <c r="E431">
        <f t="shared" si="18"/>
        <v>1.8014311716159082E-3</v>
      </c>
      <c r="F431">
        <f t="shared" si="19"/>
        <v>0</v>
      </c>
      <c r="G431">
        <f t="shared" si="20"/>
        <v>1</v>
      </c>
    </row>
    <row r="432" spans="1:7">
      <c r="A432" s="2">
        <v>44753</v>
      </c>
      <c r="B432">
        <v>14340.53</v>
      </c>
      <c r="C432">
        <v>9</v>
      </c>
      <c r="D432" t="s">
        <v>440</v>
      </c>
      <c r="E432">
        <f t="shared" si="18"/>
        <v>-1.4438560006377776E-2</v>
      </c>
      <c r="F432">
        <f t="shared" si="19"/>
        <v>0</v>
      </c>
      <c r="G432">
        <f t="shared" si="20"/>
        <v>1</v>
      </c>
    </row>
    <row r="433" spans="1:7">
      <c r="A433" s="2">
        <v>44754</v>
      </c>
      <c r="B433">
        <v>13950.62</v>
      </c>
      <c r="C433">
        <v>8</v>
      </c>
      <c r="D433" t="s">
        <v>440</v>
      </c>
      <c r="E433">
        <f t="shared" si="18"/>
        <v>-5.2244484240103639E-2</v>
      </c>
      <c r="F433">
        <f t="shared" si="19"/>
        <v>0</v>
      </c>
      <c r="G433">
        <f t="shared" si="20"/>
        <v>1</v>
      </c>
    </row>
    <row r="434" spans="1:7">
      <c r="A434" s="2">
        <v>44755</v>
      </c>
      <c r="B434">
        <v>14324.68</v>
      </c>
      <c r="C434">
        <v>7</v>
      </c>
      <c r="D434" t="s">
        <v>440</v>
      </c>
      <c r="E434">
        <f t="shared" si="18"/>
        <v>-2.5139375857488155E-2</v>
      </c>
      <c r="F434">
        <f t="shared" si="19"/>
        <v>0</v>
      </c>
      <c r="G434">
        <f t="shared" si="20"/>
        <v>1</v>
      </c>
    </row>
    <row r="435" spans="1:7">
      <c r="A435" s="2">
        <v>44756</v>
      </c>
      <c r="B435">
        <v>14438.52</v>
      </c>
      <c r="C435">
        <v>6</v>
      </c>
      <c r="D435" t="s">
        <v>440</v>
      </c>
      <c r="E435">
        <f t="shared" si="18"/>
        <v>-2.0002416308179671E-2</v>
      </c>
      <c r="F435">
        <f t="shared" si="19"/>
        <v>0</v>
      </c>
      <c r="G435">
        <f t="shared" si="20"/>
        <v>1</v>
      </c>
    </row>
    <row r="436" spans="1:7">
      <c r="A436" s="2">
        <v>44757</v>
      </c>
      <c r="B436">
        <v>14550.62</v>
      </c>
      <c r="C436">
        <v>5</v>
      </c>
      <c r="D436" t="s">
        <v>440</v>
      </c>
      <c r="E436">
        <f t="shared" si="18"/>
        <v>-2.5912958487585125E-2</v>
      </c>
      <c r="F436">
        <f t="shared" si="19"/>
        <v>0</v>
      </c>
      <c r="G436">
        <f t="shared" si="20"/>
        <v>1</v>
      </c>
    </row>
    <row r="437" spans="1:7">
      <c r="A437" s="2">
        <v>44760</v>
      </c>
      <c r="B437">
        <v>14719.64</v>
      </c>
      <c r="C437">
        <v>2</v>
      </c>
      <c r="D437" t="s">
        <v>440</v>
      </c>
      <c r="E437">
        <f t="shared" si="18"/>
        <v>-1.5366544119614578E-2</v>
      </c>
      <c r="F437">
        <f t="shared" si="19"/>
        <v>0</v>
      </c>
      <c r="G437">
        <f t="shared" si="20"/>
        <v>1</v>
      </c>
    </row>
    <row r="438" spans="1:7">
      <c r="A438" s="2">
        <v>44761</v>
      </c>
      <c r="B438">
        <v>14694.08</v>
      </c>
      <c r="C438">
        <v>1</v>
      </c>
      <c r="D438" t="s">
        <v>440</v>
      </c>
      <c r="E438">
        <f t="shared" si="18"/>
        <v>-1.621884358473602E-2</v>
      </c>
      <c r="F438">
        <f t="shared" si="19"/>
        <v>0</v>
      </c>
      <c r="G438">
        <f t="shared" si="20"/>
        <v>1</v>
      </c>
    </row>
    <row r="439" spans="1:7">
      <c r="A439" s="2">
        <v>44762</v>
      </c>
      <c r="B439">
        <v>14733.22</v>
      </c>
      <c r="C439">
        <v>28</v>
      </c>
      <c r="D439" t="s">
        <v>440</v>
      </c>
      <c r="E439">
        <f t="shared" si="18"/>
        <v>-4.9679943917584346E-3</v>
      </c>
      <c r="F439">
        <f t="shared" si="19"/>
        <v>0</v>
      </c>
      <c r="G439">
        <f t="shared" si="20"/>
        <v>1</v>
      </c>
    </row>
    <row r="440" spans="1:7">
      <c r="A440" s="2">
        <v>44763</v>
      </c>
      <c r="B440">
        <v>14937.7</v>
      </c>
      <c r="C440">
        <v>27</v>
      </c>
      <c r="D440" t="s">
        <v>466</v>
      </c>
      <c r="E440">
        <f t="shared" si="18"/>
        <v>1.0796436572777512E-3</v>
      </c>
      <c r="F440">
        <f t="shared" si="19"/>
        <v>0</v>
      </c>
      <c r="G440">
        <f t="shared" si="20"/>
        <v>1</v>
      </c>
    </row>
    <row r="441" spans="1:7">
      <c r="A441" s="2">
        <v>44764</v>
      </c>
      <c r="B441">
        <v>14949.36</v>
      </c>
      <c r="C441">
        <v>26</v>
      </c>
      <c r="D441" t="s">
        <v>466</v>
      </c>
      <c r="E441">
        <f t="shared" si="18"/>
        <v>3.8584733982904851E-3</v>
      </c>
      <c r="F441">
        <f t="shared" si="19"/>
        <v>0</v>
      </c>
      <c r="G441">
        <f t="shared" si="20"/>
        <v>1</v>
      </c>
    </row>
    <row r="442" spans="1:7">
      <c r="A442" s="2">
        <v>44767</v>
      </c>
      <c r="B442">
        <v>14936.33</v>
      </c>
      <c r="C442">
        <v>23</v>
      </c>
      <c r="D442" t="s">
        <v>466</v>
      </c>
      <c r="E442">
        <f t="shared" si="18"/>
        <v>-4.2493135032036777E-3</v>
      </c>
      <c r="F442">
        <f t="shared" si="19"/>
        <v>0</v>
      </c>
      <c r="G442">
        <f t="shared" si="20"/>
        <v>1</v>
      </c>
    </row>
    <row r="443" spans="1:7">
      <c r="A443" s="2">
        <v>44768</v>
      </c>
      <c r="B443">
        <v>14806.78</v>
      </c>
      <c r="C443">
        <v>22</v>
      </c>
      <c r="D443" t="s">
        <v>466</v>
      </c>
      <c r="E443">
        <f t="shared" si="18"/>
        <v>-1.1674917849721855E-2</v>
      </c>
      <c r="F443">
        <f t="shared" si="19"/>
        <v>0</v>
      </c>
      <c r="G443">
        <f t="shared" si="20"/>
        <v>1</v>
      </c>
    </row>
    <row r="444" spans="1:7">
      <c r="A444" s="2">
        <v>44769</v>
      </c>
      <c r="B444">
        <v>14921.59</v>
      </c>
      <c r="C444">
        <v>21</v>
      </c>
      <c r="D444" t="s">
        <v>466</v>
      </c>
      <c r="E444">
        <f t="shared" si="18"/>
        <v>1.1823237313041135E-2</v>
      </c>
      <c r="F444">
        <f t="shared" si="19"/>
        <v>0</v>
      </c>
      <c r="G444">
        <f t="shared" si="20"/>
        <v>1</v>
      </c>
    </row>
    <row r="445" spans="1:7">
      <c r="A445" s="2">
        <v>44770</v>
      </c>
      <c r="B445">
        <v>14891.9</v>
      </c>
      <c r="C445">
        <v>20</v>
      </c>
      <c r="D445" t="s">
        <v>466</v>
      </c>
      <c r="E445">
        <f t="shared" si="18"/>
        <v>7.7742332351176113E-3</v>
      </c>
      <c r="F445">
        <f t="shared" si="19"/>
        <v>0</v>
      </c>
      <c r="G445">
        <f t="shared" si="20"/>
        <v>1</v>
      </c>
    </row>
    <row r="446" spans="1:7">
      <c r="A446" s="2">
        <v>44771</v>
      </c>
      <c r="B446">
        <v>15000.07</v>
      </c>
      <c r="C446">
        <v>19</v>
      </c>
      <c r="D446" t="s">
        <v>466</v>
      </c>
      <c r="E446">
        <f t="shared" si="18"/>
        <v>2.0260233162383789E-2</v>
      </c>
      <c r="F446">
        <f t="shared" si="19"/>
        <v>1</v>
      </c>
      <c r="G446">
        <f t="shared" si="20"/>
        <v>0</v>
      </c>
    </row>
    <row r="447" spans="1:7">
      <c r="A447" s="2">
        <v>44774</v>
      </c>
      <c r="B447">
        <v>14981.69</v>
      </c>
      <c r="C447">
        <v>16</v>
      </c>
      <c r="D447" t="s">
        <v>466</v>
      </c>
      <c r="E447">
        <f t="shared" si="18"/>
        <v>-3.6146485377799298E-3</v>
      </c>
      <c r="F447">
        <f t="shared" si="19"/>
        <v>0</v>
      </c>
      <c r="G447">
        <f t="shared" si="20"/>
        <v>1</v>
      </c>
    </row>
    <row r="448" spans="1:7">
      <c r="A448" s="2">
        <v>44775</v>
      </c>
      <c r="B448">
        <v>14747.23</v>
      </c>
      <c r="C448">
        <v>15</v>
      </c>
      <c r="D448" t="s">
        <v>466</v>
      </c>
      <c r="E448">
        <f t="shared" si="18"/>
        <v>-1.8187253210797838E-2</v>
      </c>
      <c r="F448">
        <f t="shared" si="19"/>
        <v>0</v>
      </c>
      <c r="G448">
        <f t="shared" si="20"/>
        <v>1</v>
      </c>
    </row>
    <row r="449" spans="1:7">
      <c r="A449" s="2">
        <v>44776</v>
      </c>
      <c r="B449">
        <v>14777.02</v>
      </c>
      <c r="C449">
        <v>14</v>
      </c>
      <c r="D449" t="s">
        <v>466</v>
      </c>
      <c r="E449">
        <f t="shared" si="18"/>
        <v>-1.8156472836385773E-2</v>
      </c>
      <c r="F449">
        <f t="shared" si="19"/>
        <v>0</v>
      </c>
      <c r="G449">
        <f t="shared" si="20"/>
        <v>1</v>
      </c>
    </row>
    <row r="450" spans="1:7">
      <c r="A450" s="2">
        <v>44777</v>
      </c>
      <c r="B450">
        <v>14702.2</v>
      </c>
      <c r="C450">
        <v>13</v>
      </c>
      <c r="D450" t="s">
        <v>466</v>
      </c>
      <c r="E450">
        <f t="shared" si="18"/>
        <v>-1.5852445475004417E-2</v>
      </c>
      <c r="F450">
        <f t="shared" si="19"/>
        <v>0</v>
      </c>
      <c r="G450">
        <f t="shared" si="20"/>
        <v>1</v>
      </c>
    </row>
    <row r="451" spans="1:7">
      <c r="A451" s="2">
        <v>44778</v>
      </c>
      <c r="B451">
        <v>15036.04</v>
      </c>
      <c r="C451">
        <v>12</v>
      </c>
      <c r="D451" t="s">
        <v>466</v>
      </c>
      <c r="E451">
        <f t="shared" ref="E451:E514" si="21">B451/B455-1</f>
        <v>-1.064690071292973E-2</v>
      </c>
      <c r="F451">
        <f t="shared" ref="F451:F514" si="22">IF(E451&gt;=0.02, 1, 0)</f>
        <v>0</v>
      </c>
      <c r="G451">
        <f t="shared" ref="G451:G514" si="23">IF(F451&lt;=0.02, 1, 0)</f>
        <v>1</v>
      </c>
    </row>
    <row r="452" spans="1:7">
      <c r="A452" s="2">
        <v>44781</v>
      </c>
      <c r="B452">
        <v>15020.41</v>
      </c>
      <c r="C452">
        <v>9</v>
      </c>
      <c r="D452" t="s">
        <v>466</v>
      </c>
      <c r="E452">
        <f t="shared" si="21"/>
        <v>-1.7565604484801711E-2</v>
      </c>
      <c r="F452">
        <f t="shared" si="22"/>
        <v>0</v>
      </c>
      <c r="G452">
        <f t="shared" si="23"/>
        <v>1</v>
      </c>
    </row>
    <row r="453" spans="1:7">
      <c r="A453" s="2">
        <v>44782</v>
      </c>
      <c r="B453">
        <v>15050.28</v>
      </c>
      <c r="C453">
        <v>8</v>
      </c>
      <c r="D453" t="s">
        <v>466</v>
      </c>
      <c r="E453">
        <f t="shared" si="21"/>
        <v>-2.3808890632955659E-2</v>
      </c>
      <c r="F453">
        <f t="shared" si="22"/>
        <v>0</v>
      </c>
      <c r="G453">
        <f t="shared" si="23"/>
        <v>1</v>
      </c>
    </row>
    <row r="454" spans="1:7">
      <c r="A454" s="2">
        <v>44783</v>
      </c>
      <c r="B454">
        <v>14939.02</v>
      </c>
      <c r="C454">
        <v>7</v>
      </c>
      <c r="D454" t="s">
        <v>466</v>
      </c>
      <c r="E454">
        <f t="shared" si="21"/>
        <v>-3.1227769142126327E-2</v>
      </c>
      <c r="F454">
        <f t="shared" si="22"/>
        <v>0</v>
      </c>
      <c r="G454">
        <f t="shared" si="23"/>
        <v>1</v>
      </c>
    </row>
    <row r="455" spans="1:7">
      <c r="A455" s="2">
        <v>44784</v>
      </c>
      <c r="B455">
        <v>15197.85</v>
      </c>
      <c r="C455">
        <v>6</v>
      </c>
      <c r="D455" t="s">
        <v>466</v>
      </c>
      <c r="E455">
        <f t="shared" si="21"/>
        <v>-1.7303085264250284E-2</v>
      </c>
      <c r="F455">
        <f t="shared" si="22"/>
        <v>0</v>
      </c>
      <c r="G455">
        <f t="shared" si="23"/>
        <v>1</v>
      </c>
    </row>
    <row r="456" spans="1:7">
      <c r="A456" s="2">
        <v>44785</v>
      </c>
      <c r="B456">
        <v>15288.97</v>
      </c>
      <c r="C456">
        <v>5</v>
      </c>
      <c r="D456" t="s">
        <v>466</v>
      </c>
      <c r="E456">
        <f t="shared" si="21"/>
        <v>-7.0008235498897342E-3</v>
      </c>
      <c r="F456">
        <f t="shared" si="22"/>
        <v>0</v>
      </c>
      <c r="G456">
        <f t="shared" si="23"/>
        <v>1</v>
      </c>
    </row>
    <row r="457" spans="1:7">
      <c r="A457" s="2">
        <v>44788</v>
      </c>
      <c r="B457">
        <v>15417.35</v>
      </c>
      <c r="C457">
        <v>2</v>
      </c>
      <c r="D457" t="s">
        <v>466</v>
      </c>
      <c r="E457">
        <f t="shared" si="21"/>
        <v>5.561764137069769E-4</v>
      </c>
      <c r="F457">
        <f t="shared" si="22"/>
        <v>0</v>
      </c>
      <c r="G457">
        <f t="shared" si="23"/>
        <v>1</v>
      </c>
    </row>
    <row r="458" spans="1:7">
      <c r="A458" s="2">
        <v>44789</v>
      </c>
      <c r="B458">
        <v>15420.57</v>
      </c>
      <c r="C458">
        <v>1</v>
      </c>
      <c r="D458" t="s">
        <v>466</v>
      </c>
      <c r="E458">
        <f t="shared" si="21"/>
        <v>1.1507273793484263E-2</v>
      </c>
      <c r="F458">
        <f t="shared" si="22"/>
        <v>0</v>
      </c>
      <c r="G458">
        <f t="shared" si="23"/>
        <v>1</v>
      </c>
    </row>
    <row r="459" spans="1:7">
      <c r="A459" s="2">
        <v>44790</v>
      </c>
      <c r="B459">
        <v>15465.45</v>
      </c>
      <c r="C459">
        <v>35</v>
      </c>
      <c r="D459" t="s">
        <v>466</v>
      </c>
      <c r="E459">
        <f t="shared" si="21"/>
        <v>2.4480835512182608E-2</v>
      </c>
      <c r="F459">
        <f t="shared" si="22"/>
        <v>1</v>
      </c>
      <c r="G459">
        <f t="shared" si="23"/>
        <v>0</v>
      </c>
    </row>
    <row r="460" spans="1:7">
      <c r="A460" s="2">
        <v>44791</v>
      </c>
      <c r="B460">
        <v>15396.76</v>
      </c>
      <c r="C460">
        <v>34</v>
      </c>
      <c r="D460" t="s">
        <v>487</v>
      </c>
      <c r="E460">
        <f t="shared" si="21"/>
        <v>2.1737731092381196E-2</v>
      </c>
      <c r="F460">
        <f t="shared" si="22"/>
        <v>1</v>
      </c>
      <c r="G460">
        <f t="shared" si="23"/>
        <v>0</v>
      </c>
    </row>
    <row r="461" spans="1:7">
      <c r="A461" s="2">
        <v>44792</v>
      </c>
      <c r="B461">
        <v>15408.78</v>
      </c>
      <c r="C461">
        <v>33</v>
      </c>
      <c r="D461" t="s">
        <v>487</v>
      </c>
      <c r="E461">
        <f t="shared" si="21"/>
        <v>1.3732858597740538E-2</v>
      </c>
      <c r="F461">
        <f t="shared" si="22"/>
        <v>0</v>
      </c>
      <c r="G461">
        <f t="shared" si="23"/>
        <v>1</v>
      </c>
    </row>
    <row r="462" spans="1:7">
      <c r="A462" s="2">
        <v>44795</v>
      </c>
      <c r="B462">
        <v>15245.14</v>
      </c>
      <c r="C462">
        <v>30</v>
      </c>
      <c r="D462" t="s">
        <v>487</v>
      </c>
      <c r="E462">
        <f t="shared" si="21"/>
        <v>-2.179541890402481E-3</v>
      </c>
      <c r="F462">
        <f t="shared" si="22"/>
        <v>0</v>
      </c>
      <c r="G462">
        <f t="shared" si="23"/>
        <v>1</v>
      </c>
    </row>
    <row r="463" spans="1:7">
      <c r="A463" s="2">
        <v>44796</v>
      </c>
      <c r="B463">
        <v>15095.89</v>
      </c>
      <c r="C463">
        <v>29</v>
      </c>
      <c r="D463" t="s">
        <v>487</v>
      </c>
      <c r="E463">
        <f t="shared" si="21"/>
        <v>1.1369277759428087E-2</v>
      </c>
      <c r="F463">
        <f t="shared" si="22"/>
        <v>0</v>
      </c>
      <c r="G463">
        <f t="shared" si="23"/>
        <v>1</v>
      </c>
    </row>
    <row r="464" spans="1:7">
      <c r="A464" s="2">
        <v>44797</v>
      </c>
      <c r="B464">
        <v>15069.19</v>
      </c>
      <c r="C464">
        <v>28</v>
      </c>
      <c r="D464" t="s">
        <v>487</v>
      </c>
      <c r="E464">
        <f t="shared" si="21"/>
        <v>7.7278894823531452E-3</v>
      </c>
      <c r="F464">
        <f t="shared" si="22"/>
        <v>0</v>
      </c>
      <c r="G464">
        <f t="shared" si="23"/>
        <v>1</v>
      </c>
    </row>
    <row r="465" spans="1:7">
      <c r="A465" s="2">
        <v>44798</v>
      </c>
      <c r="B465">
        <v>15200.04</v>
      </c>
      <c r="C465">
        <v>27</v>
      </c>
      <c r="D465" t="s">
        <v>487</v>
      </c>
      <c r="E465">
        <f t="shared" si="21"/>
        <v>6.9292448580497989E-3</v>
      </c>
      <c r="F465">
        <f t="shared" si="22"/>
        <v>0</v>
      </c>
      <c r="G465">
        <f t="shared" si="23"/>
        <v>1</v>
      </c>
    </row>
    <row r="466" spans="1:7">
      <c r="A466" s="2">
        <v>44799</v>
      </c>
      <c r="B466">
        <v>15278.44</v>
      </c>
      <c r="C466">
        <v>26</v>
      </c>
      <c r="D466" t="s">
        <v>487</v>
      </c>
      <c r="E466">
        <f t="shared" si="21"/>
        <v>3.2197304933298865E-2</v>
      </c>
      <c r="F466">
        <f t="shared" si="22"/>
        <v>1</v>
      </c>
      <c r="G466">
        <f t="shared" si="23"/>
        <v>0</v>
      </c>
    </row>
    <row r="467" spans="1:7">
      <c r="A467" s="2">
        <v>44802</v>
      </c>
      <c r="B467">
        <v>14926.19</v>
      </c>
      <c r="C467">
        <v>23</v>
      </c>
      <c r="D467" t="s">
        <v>487</v>
      </c>
      <c r="E467">
        <f t="shared" si="21"/>
        <v>1.7252730177250264E-2</v>
      </c>
      <c r="F467">
        <f t="shared" si="22"/>
        <v>0</v>
      </c>
      <c r="G467">
        <f t="shared" si="23"/>
        <v>1</v>
      </c>
    </row>
    <row r="468" spans="1:7">
      <c r="A468" s="2">
        <v>44803</v>
      </c>
      <c r="B468">
        <v>14953.63</v>
      </c>
      <c r="C468">
        <v>22</v>
      </c>
      <c r="D468" t="s">
        <v>487</v>
      </c>
      <c r="E468">
        <f t="shared" si="21"/>
        <v>1.9952800267374116E-2</v>
      </c>
      <c r="F468">
        <f t="shared" si="22"/>
        <v>0</v>
      </c>
      <c r="G468">
        <f t="shared" si="23"/>
        <v>1</v>
      </c>
    </row>
    <row r="469" spans="1:7">
      <c r="A469" s="2">
        <v>44804</v>
      </c>
      <c r="B469">
        <v>15095.44</v>
      </c>
      <c r="C469">
        <v>21</v>
      </c>
      <c r="D469" t="s">
        <v>487</v>
      </c>
      <c r="E469">
        <f t="shared" si="21"/>
        <v>2.8495898400239916E-2</v>
      </c>
      <c r="F469">
        <f t="shared" si="22"/>
        <v>1</v>
      </c>
      <c r="G469">
        <f t="shared" si="23"/>
        <v>0</v>
      </c>
    </row>
    <row r="470" spans="1:7">
      <c r="A470" s="2">
        <v>44805</v>
      </c>
      <c r="B470">
        <v>14801.86</v>
      </c>
      <c r="C470">
        <v>20</v>
      </c>
      <c r="D470" t="s">
        <v>487</v>
      </c>
      <c r="E470">
        <f t="shared" si="21"/>
        <v>2.7190051387746772E-2</v>
      </c>
      <c r="F470">
        <f t="shared" si="22"/>
        <v>1</v>
      </c>
      <c r="G470">
        <f t="shared" si="23"/>
        <v>0</v>
      </c>
    </row>
    <row r="471" spans="1:7">
      <c r="A471" s="2">
        <v>44806</v>
      </c>
      <c r="B471">
        <v>14673.04</v>
      </c>
      <c r="C471">
        <v>19</v>
      </c>
      <c r="D471" t="s">
        <v>487</v>
      </c>
      <c r="E471">
        <f t="shared" si="21"/>
        <v>6.1453349077240649E-3</v>
      </c>
      <c r="F471">
        <f t="shared" si="22"/>
        <v>0</v>
      </c>
      <c r="G471">
        <f t="shared" si="23"/>
        <v>1</v>
      </c>
    </row>
    <row r="472" spans="1:7">
      <c r="A472" s="2">
        <v>44809</v>
      </c>
      <c r="B472">
        <v>14661.1</v>
      </c>
      <c r="C472">
        <v>16</v>
      </c>
      <c r="D472" t="s">
        <v>487</v>
      </c>
      <c r="E472">
        <f t="shared" si="21"/>
        <v>-9.8822010301584662E-3</v>
      </c>
      <c r="F472">
        <f t="shared" si="22"/>
        <v>0</v>
      </c>
      <c r="G472">
        <f t="shared" si="23"/>
        <v>1</v>
      </c>
    </row>
    <row r="473" spans="1:7">
      <c r="A473" s="2">
        <v>44810</v>
      </c>
      <c r="B473">
        <v>14677.2</v>
      </c>
      <c r="C473">
        <v>15</v>
      </c>
      <c r="D473" t="s">
        <v>487</v>
      </c>
      <c r="E473">
        <f t="shared" si="21"/>
        <v>-1.4583323542187943E-2</v>
      </c>
      <c r="F473">
        <f t="shared" si="22"/>
        <v>0</v>
      </c>
      <c r="G473">
        <f t="shared" si="23"/>
        <v>1</v>
      </c>
    </row>
    <row r="474" spans="1:7">
      <c r="A474" s="2">
        <v>44811</v>
      </c>
      <c r="B474">
        <v>14410.05</v>
      </c>
      <c r="C474">
        <v>14</v>
      </c>
      <c r="D474" t="s">
        <v>487</v>
      </c>
      <c r="E474">
        <f t="shared" si="21"/>
        <v>-1.6936468119448933E-2</v>
      </c>
      <c r="F474">
        <f t="shared" si="22"/>
        <v>0</v>
      </c>
      <c r="G474">
        <f t="shared" si="23"/>
        <v>1</v>
      </c>
    </row>
    <row r="475" spans="1:7">
      <c r="A475" s="2">
        <v>44812</v>
      </c>
      <c r="B475">
        <v>14583.42</v>
      </c>
      <c r="C475">
        <v>13</v>
      </c>
      <c r="D475" t="s">
        <v>487</v>
      </c>
      <c r="E475">
        <f t="shared" si="21"/>
        <v>-5.9045510441689819E-3</v>
      </c>
      <c r="F475">
        <f t="shared" si="22"/>
        <v>0</v>
      </c>
      <c r="G475">
        <f t="shared" si="23"/>
        <v>1</v>
      </c>
    </row>
    <row r="476" spans="1:7">
      <c r="A476" s="2">
        <v>44816</v>
      </c>
      <c r="B476">
        <v>14807.43</v>
      </c>
      <c r="C476">
        <v>9</v>
      </c>
      <c r="D476" t="s">
        <v>487</v>
      </c>
      <c r="E476">
        <f t="shared" si="21"/>
        <v>1.6870900220852469E-2</v>
      </c>
      <c r="F476">
        <f t="shared" si="22"/>
        <v>0</v>
      </c>
      <c r="G476">
        <f t="shared" si="23"/>
        <v>1</v>
      </c>
    </row>
    <row r="477" spans="1:7">
      <c r="A477" s="2">
        <v>44817</v>
      </c>
      <c r="B477">
        <v>14894.41</v>
      </c>
      <c r="C477">
        <v>8</v>
      </c>
      <c r="D477" t="s">
        <v>487</v>
      </c>
      <c r="E477">
        <f t="shared" si="21"/>
        <v>3.249274904198618E-2</v>
      </c>
      <c r="F477">
        <f t="shared" si="22"/>
        <v>1</v>
      </c>
      <c r="G477">
        <f t="shared" si="23"/>
        <v>0</v>
      </c>
    </row>
    <row r="478" spans="1:7">
      <c r="A478" s="2">
        <v>44818</v>
      </c>
      <c r="B478">
        <v>14658.31</v>
      </c>
      <c r="C478">
        <v>7</v>
      </c>
      <c r="D478" t="s">
        <v>487</v>
      </c>
      <c r="E478">
        <f t="shared" si="21"/>
        <v>7.4924566817646809E-3</v>
      </c>
      <c r="F478">
        <f t="shared" si="22"/>
        <v>0</v>
      </c>
      <c r="G478">
        <f t="shared" si="23"/>
        <v>1</v>
      </c>
    </row>
    <row r="479" spans="1:7">
      <c r="A479" s="2">
        <v>44819</v>
      </c>
      <c r="B479">
        <v>14670.04</v>
      </c>
      <c r="C479">
        <v>6</v>
      </c>
      <c r="D479" t="s">
        <v>487</v>
      </c>
      <c r="E479">
        <f t="shared" si="21"/>
        <v>1.7021016990513393E-2</v>
      </c>
      <c r="F479">
        <f t="shared" si="22"/>
        <v>0</v>
      </c>
      <c r="G479">
        <f t="shared" si="23"/>
        <v>1</v>
      </c>
    </row>
    <row r="480" spans="1:7">
      <c r="A480" s="2">
        <v>44820</v>
      </c>
      <c r="B480">
        <v>14561.76</v>
      </c>
      <c r="C480">
        <v>5</v>
      </c>
      <c r="D480" t="s">
        <v>487</v>
      </c>
      <c r="E480">
        <f t="shared" si="21"/>
        <v>1.9400572503453173E-2</v>
      </c>
      <c r="F480">
        <f t="shared" si="22"/>
        <v>0</v>
      </c>
      <c r="G480">
        <f t="shared" si="23"/>
        <v>1</v>
      </c>
    </row>
    <row r="481" spans="1:7">
      <c r="A481" s="2">
        <v>44823</v>
      </c>
      <c r="B481">
        <v>14425.68</v>
      </c>
      <c r="C481">
        <v>2</v>
      </c>
      <c r="D481" t="s">
        <v>487</v>
      </c>
      <c r="E481">
        <f t="shared" si="21"/>
        <v>2.1765953317590236E-2</v>
      </c>
      <c r="F481">
        <f t="shared" si="22"/>
        <v>1</v>
      </c>
      <c r="G481">
        <f t="shared" si="23"/>
        <v>0</v>
      </c>
    </row>
    <row r="482" spans="1:7">
      <c r="A482" s="2">
        <v>44824</v>
      </c>
      <c r="B482">
        <v>14549.3</v>
      </c>
      <c r="C482">
        <v>1</v>
      </c>
      <c r="D482" t="s">
        <v>487</v>
      </c>
      <c r="E482">
        <f t="shared" si="21"/>
        <v>5.5965986824103808E-2</v>
      </c>
      <c r="F482">
        <f t="shared" si="22"/>
        <v>1</v>
      </c>
      <c r="G482">
        <f t="shared" si="23"/>
        <v>0</v>
      </c>
    </row>
    <row r="483" spans="1:7">
      <c r="A483" s="2">
        <v>44825</v>
      </c>
      <c r="B483">
        <v>14424.52</v>
      </c>
      <c r="C483">
        <v>28</v>
      </c>
      <c r="D483" t="s">
        <v>487</v>
      </c>
      <c r="E483">
        <f t="shared" si="21"/>
        <v>4.3244936025440772E-2</v>
      </c>
      <c r="F483">
        <f t="shared" si="22"/>
        <v>1</v>
      </c>
      <c r="G483">
        <f t="shared" si="23"/>
        <v>0</v>
      </c>
    </row>
    <row r="484" spans="1:7">
      <c r="A484" s="2">
        <v>44826</v>
      </c>
      <c r="B484">
        <v>14284.63</v>
      </c>
      <c r="C484">
        <v>27</v>
      </c>
      <c r="D484" t="s">
        <v>512</v>
      </c>
      <c r="E484">
        <f t="shared" si="21"/>
        <v>6.0786851694666577E-2</v>
      </c>
      <c r="F484">
        <f t="shared" si="22"/>
        <v>1</v>
      </c>
      <c r="G484">
        <f t="shared" si="23"/>
        <v>0</v>
      </c>
    </row>
    <row r="485" spans="1:7">
      <c r="A485" s="2">
        <v>44827</v>
      </c>
      <c r="B485">
        <v>14118.38</v>
      </c>
      <c r="C485">
        <v>26</v>
      </c>
      <c r="D485" t="s">
        <v>512</v>
      </c>
      <c r="E485">
        <f t="shared" si="21"/>
        <v>4.3158621158452704E-2</v>
      </c>
      <c r="F485">
        <f t="shared" si="22"/>
        <v>1</v>
      </c>
      <c r="G485">
        <f t="shared" si="23"/>
        <v>0</v>
      </c>
    </row>
    <row r="486" spans="1:7">
      <c r="A486" s="2">
        <v>44830</v>
      </c>
      <c r="B486">
        <v>13778.19</v>
      </c>
      <c r="C486">
        <v>23</v>
      </c>
      <c r="D486" t="s">
        <v>512</v>
      </c>
      <c r="E486">
        <f t="shared" si="21"/>
        <v>2.6340488864456058E-2</v>
      </c>
      <c r="F486">
        <f t="shared" si="22"/>
        <v>1</v>
      </c>
      <c r="G486">
        <f t="shared" si="23"/>
        <v>0</v>
      </c>
    </row>
    <row r="487" spans="1:7">
      <c r="A487" s="2">
        <v>44831</v>
      </c>
      <c r="B487">
        <v>13826.59</v>
      </c>
      <c r="C487">
        <v>22</v>
      </c>
      <c r="D487" t="s">
        <v>512</v>
      </c>
      <c r="E487">
        <f t="shared" si="21"/>
        <v>3.9555715282455939E-2</v>
      </c>
      <c r="F487">
        <f t="shared" si="22"/>
        <v>1</v>
      </c>
      <c r="G487">
        <f t="shared" si="23"/>
        <v>0</v>
      </c>
    </row>
    <row r="488" spans="1:7">
      <c r="A488" s="2">
        <v>44832</v>
      </c>
      <c r="B488">
        <v>13466.07</v>
      </c>
      <c r="C488">
        <v>21</v>
      </c>
      <c r="D488" t="s">
        <v>512</v>
      </c>
      <c r="E488">
        <f t="shared" si="21"/>
        <v>-8.1353690047228922E-3</v>
      </c>
      <c r="F488">
        <f t="shared" si="22"/>
        <v>0</v>
      </c>
      <c r="G488">
        <f t="shared" si="23"/>
        <v>1</v>
      </c>
    </row>
    <row r="489" spans="1:7">
      <c r="A489" s="2">
        <v>44833</v>
      </c>
      <c r="B489">
        <v>13534.26</v>
      </c>
      <c r="C489">
        <v>20</v>
      </c>
      <c r="D489" t="s">
        <v>512</v>
      </c>
      <c r="E489">
        <f t="shared" si="21"/>
        <v>-1.935813897545402E-2</v>
      </c>
      <c r="F489">
        <f t="shared" si="22"/>
        <v>0</v>
      </c>
      <c r="G489">
        <f t="shared" si="23"/>
        <v>1</v>
      </c>
    </row>
    <row r="490" spans="1:7">
      <c r="A490" s="2">
        <v>44834</v>
      </c>
      <c r="B490">
        <v>13424.58</v>
      </c>
      <c r="C490">
        <v>19</v>
      </c>
      <c r="D490" t="s">
        <v>512</v>
      </c>
      <c r="E490">
        <f t="shared" si="21"/>
        <v>-3.3650181218754516E-2</v>
      </c>
      <c r="F490">
        <f t="shared" si="22"/>
        <v>0</v>
      </c>
      <c r="G490">
        <f t="shared" si="23"/>
        <v>1</v>
      </c>
    </row>
    <row r="491" spans="1:7">
      <c r="A491" s="2">
        <v>44837</v>
      </c>
      <c r="B491">
        <v>13300.48</v>
      </c>
      <c r="C491">
        <v>16</v>
      </c>
      <c r="D491" t="s">
        <v>512</v>
      </c>
      <c r="E491">
        <f t="shared" si="21"/>
        <v>-2.9323587023473596E-2</v>
      </c>
      <c r="F491">
        <f t="shared" si="22"/>
        <v>0</v>
      </c>
      <c r="G491">
        <f t="shared" si="23"/>
        <v>1</v>
      </c>
    </row>
    <row r="492" spans="1:7">
      <c r="A492" s="2">
        <v>44838</v>
      </c>
      <c r="B492">
        <v>13576.52</v>
      </c>
      <c r="C492">
        <v>15</v>
      </c>
      <c r="D492" t="s">
        <v>512</v>
      </c>
      <c r="E492">
        <f t="shared" si="21"/>
        <v>3.5898742792439764E-2</v>
      </c>
      <c r="F492">
        <f t="shared" si="22"/>
        <v>1</v>
      </c>
      <c r="G492">
        <f t="shared" si="23"/>
        <v>0</v>
      </c>
    </row>
    <row r="493" spans="1:7">
      <c r="A493" s="2">
        <v>44839</v>
      </c>
      <c r="B493">
        <v>13801.43</v>
      </c>
      <c r="C493">
        <v>14</v>
      </c>
      <c r="D493" t="s">
        <v>512</v>
      </c>
      <c r="E493">
        <f t="shared" si="21"/>
        <v>5.5055178255272397E-2</v>
      </c>
      <c r="F493">
        <f t="shared" si="22"/>
        <v>1</v>
      </c>
      <c r="G493">
        <f t="shared" si="23"/>
        <v>0</v>
      </c>
    </row>
    <row r="494" spans="1:7">
      <c r="A494" s="2">
        <v>44840</v>
      </c>
      <c r="B494">
        <v>13892.05</v>
      </c>
      <c r="C494">
        <v>13</v>
      </c>
      <c r="D494" t="s">
        <v>512</v>
      </c>
      <c r="E494">
        <f t="shared" si="21"/>
        <v>8.4407367886139228E-2</v>
      </c>
      <c r="F494">
        <f t="shared" si="22"/>
        <v>1</v>
      </c>
      <c r="G494">
        <f t="shared" si="23"/>
        <v>0</v>
      </c>
    </row>
    <row r="495" spans="1:7">
      <c r="A495" s="2">
        <v>44841</v>
      </c>
      <c r="B495">
        <v>13702.28</v>
      </c>
      <c r="C495">
        <v>12</v>
      </c>
      <c r="D495" t="s">
        <v>512</v>
      </c>
      <c r="E495">
        <f t="shared" si="21"/>
        <v>4.3735127344966429E-2</v>
      </c>
      <c r="F495">
        <f t="shared" si="22"/>
        <v>1</v>
      </c>
      <c r="G495">
        <f t="shared" si="23"/>
        <v>0</v>
      </c>
    </row>
    <row r="496" spans="1:7">
      <c r="A496" s="2">
        <v>44845</v>
      </c>
      <c r="B496">
        <v>13106.03</v>
      </c>
      <c r="C496">
        <v>8</v>
      </c>
      <c r="D496" t="s">
        <v>512</v>
      </c>
      <c r="E496">
        <f t="shared" si="21"/>
        <v>1.0795886179677083E-2</v>
      </c>
      <c r="F496">
        <f t="shared" si="22"/>
        <v>0</v>
      </c>
      <c r="G496">
        <f t="shared" si="23"/>
        <v>1</v>
      </c>
    </row>
    <row r="497" spans="1:7">
      <c r="A497" s="2">
        <v>44846</v>
      </c>
      <c r="B497">
        <v>13081.24</v>
      </c>
      <c r="C497">
        <v>7</v>
      </c>
      <c r="D497" t="s">
        <v>512</v>
      </c>
      <c r="E497">
        <f t="shared" si="21"/>
        <v>-3.3097949816681682E-3</v>
      </c>
      <c r="F497">
        <f t="shared" si="22"/>
        <v>0</v>
      </c>
      <c r="G497">
        <f t="shared" si="23"/>
        <v>1</v>
      </c>
    </row>
    <row r="498" spans="1:7">
      <c r="A498" s="2">
        <v>44847</v>
      </c>
      <c r="B498">
        <v>12810.73</v>
      </c>
      <c r="C498">
        <v>6</v>
      </c>
      <c r="D498" t="s">
        <v>512</v>
      </c>
      <c r="E498">
        <f t="shared" si="21"/>
        <v>-1.2794410931542322E-2</v>
      </c>
      <c r="F498">
        <f t="shared" si="22"/>
        <v>0</v>
      </c>
      <c r="G498">
        <f t="shared" si="23"/>
        <v>1</v>
      </c>
    </row>
    <row r="499" spans="1:7">
      <c r="A499" s="2">
        <v>44848</v>
      </c>
      <c r="B499">
        <v>13128.12</v>
      </c>
      <c r="C499">
        <v>5</v>
      </c>
      <c r="D499" t="s">
        <v>512</v>
      </c>
      <c r="E499">
        <f t="shared" si="21"/>
        <v>1.4059832690926255E-2</v>
      </c>
      <c r="F499">
        <f t="shared" si="22"/>
        <v>0</v>
      </c>
      <c r="G499">
        <f t="shared" si="23"/>
        <v>1</v>
      </c>
    </row>
    <row r="500" spans="1:7">
      <c r="A500" s="2">
        <v>44851</v>
      </c>
      <c r="B500">
        <v>12966.05</v>
      </c>
      <c r="C500">
        <v>2</v>
      </c>
      <c r="D500" t="s">
        <v>512</v>
      </c>
      <c r="E500">
        <f t="shared" si="21"/>
        <v>1.1455473040439257E-2</v>
      </c>
      <c r="F500">
        <f t="shared" si="22"/>
        <v>0</v>
      </c>
      <c r="G500">
        <f t="shared" si="23"/>
        <v>1</v>
      </c>
    </row>
    <row r="501" spans="1:7">
      <c r="A501" s="2">
        <v>44852</v>
      </c>
      <c r="B501">
        <v>13124.68</v>
      </c>
      <c r="C501">
        <v>1</v>
      </c>
      <c r="D501" t="s">
        <v>512</v>
      </c>
      <c r="E501">
        <f t="shared" si="21"/>
        <v>2.0821374848525975E-2</v>
      </c>
      <c r="F501">
        <f t="shared" si="22"/>
        <v>1</v>
      </c>
      <c r="G501">
        <f t="shared" si="23"/>
        <v>0</v>
      </c>
    </row>
    <row r="502" spans="1:7">
      <c r="A502" s="2">
        <v>44853</v>
      </c>
      <c r="B502">
        <v>12976.76</v>
      </c>
      <c r="C502">
        <v>28</v>
      </c>
      <c r="D502" t="s">
        <v>512</v>
      </c>
      <c r="E502">
        <f t="shared" si="21"/>
        <v>2.4525268985293058E-2</v>
      </c>
      <c r="F502">
        <f t="shared" si="22"/>
        <v>1</v>
      </c>
      <c r="G502">
        <f t="shared" si="23"/>
        <v>0</v>
      </c>
    </row>
    <row r="503" spans="1:7">
      <c r="A503" s="2">
        <v>44854</v>
      </c>
      <c r="B503">
        <v>12946.1</v>
      </c>
      <c r="C503">
        <v>27</v>
      </c>
      <c r="D503" t="s">
        <v>532</v>
      </c>
      <c r="E503">
        <f t="shared" si="21"/>
        <v>1.7051547444624893E-2</v>
      </c>
      <c r="F503">
        <f t="shared" si="22"/>
        <v>0</v>
      </c>
      <c r="G503">
        <f t="shared" si="23"/>
        <v>1</v>
      </c>
    </row>
    <row r="504" spans="1:7">
      <c r="A504" s="2">
        <v>44855</v>
      </c>
      <c r="B504">
        <v>12819.2</v>
      </c>
      <c r="C504">
        <v>26</v>
      </c>
      <c r="D504" t="s">
        <v>532</v>
      </c>
      <c r="E504">
        <f t="shared" si="21"/>
        <v>-8.2908039921494314E-3</v>
      </c>
      <c r="F504">
        <f t="shared" si="22"/>
        <v>0</v>
      </c>
      <c r="G504">
        <f t="shared" si="23"/>
        <v>1</v>
      </c>
    </row>
    <row r="505" spans="1:7">
      <c r="A505" s="2">
        <v>44858</v>
      </c>
      <c r="B505">
        <v>12856.98</v>
      </c>
      <c r="C505">
        <v>23</v>
      </c>
      <c r="D505" t="s">
        <v>532</v>
      </c>
      <c r="E505">
        <f t="shared" si="21"/>
        <v>5.3611001202649167E-3</v>
      </c>
      <c r="F505">
        <f t="shared" si="22"/>
        <v>0</v>
      </c>
      <c r="G505">
        <f t="shared" si="23"/>
        <v>1</v>
      </c>
    </row>
    <row r="506" spans="1:7">
      <c r="A506" s="2">
        <v>44859</v>
      </c>
      <c r="B506">
        <v>12666.12</v>
      </c>
      <c r="C506">
        <v>22</v>
      </c>
      <c r="D506" t="s">
        <v>532</v>
      </c>
      <c r="E506">
        <f t="shared" si="21"/>
        <v>-2.1902353327284296E-2</v>
      </c>
      <c r="F506">
        <f t="shared" si="22"/>
        <v>0</v>
      </c>
      <c r="G506">
        <f t="shared" si="23"/>
        <v>1</v>
      </c>
    </row>
    <row r="507" spans="1:7">
      <c r="A507" s="2">
        <v>44860</v>
      </c>
      <c r="B507">
        <v>12729.05</v>
      </c>
      <c r="C507">
        <v>21</v>
      </c>
      <c r="D507" t="s">
        <v>532</v>
      </c>
      <c r="E507">
        <f t="shared" si="21"/>
        <v>-2.3636959134661462E-2</v>
      </c>
      <c r="F507">
        <f t="shared" si="22"/>
        <v>0</v>
      </c>
      <c r="G507">
        <f t="shared" si="23"/>
        <v>1</v>
      </c>
    </row>
    <row r="508" spans="1:7">
      <c r="A508" s="2">
        <v>44861</v>
      </c>
      <c r="B508">
        <v>12926.37</v>
      </c>
      <c r="C508">
        <v>20</v>
      </c>
      <c r="D508" t="s">
        <v>532</v>
      </c>
      <c r="E508">
        <f t="shared" si="21"/>
        <v>-1.3267003405299294E-2</v>
      </c>
      <c r="F508">
        <f t="shared" si="22"/>
        <v>0</v>
      </c>
      <c r="G508">
        <f t="shared" si="23"/>
        <v>1</v>
      </c>
    </row>
    <row r="509" spans="1:7">
      <c r="A509" s="2">
        <v>44862</v>
      </c>
      <c r="B509">
        <v>12788.42</v>
      </c>
      <c r="C509">
        <v>19</v>
      </c>
      <c r="D509" t="s">
        <v>532</v>
      </c>
      <c r="E509">
        <f t="shared" si="21"/>
        <v>-1.5260345278979903E-2</v>
      </c>
      <c r="F509">
        <f t="shared" si="22"/>
        <v>0</v>
      </c>
      <c r="G509">
        <f t="shared" si="23"/>
        <v>1</v>
      </c>
    </row>
    <row r="510" spans="1:7">
      <c r="A510" s="2">
        <v>44865</v>
      </c>
      <c r="B510">
        <v>12949.75</v>
      </c>
      <c r="C510">
        <v>16</v>
      </c>
      <c r="D510" t="s">
        <v>532</v>
      </c>
      <c r="E510">
        <f t="shared" si="21"/>
        <v>-5.9078616166322595E-3</v>
      </c>
      <c r="F510">
        <f t="shared" si="22"/>
        <v>0</v>
      </c>
      <c r="G510">
        <f t="shared" si="23"/>
        <v>1</v>
      </c>
    </row>
    <row r="511" spans="1:7">
      <c r="A511" s="2">
        <v>44866</v>
      </c>
      <c r="B511">
        <v>13037.21</v>
      </c>
      <c r="C511">
        <v>15</v>
      </c>
      <c r="D511" t="s">
        <v>532</v>
      </c>
      <c r="E511">
        <f t="shared" si="21"/>
        <v>-1.4104946183867928E-2</v>
      </c>
      <c r="F511">
        <f t="shared" si="22"/>
        <v>0</v>
      </c>
      <c r="G511">
        <f t="shared" si="23"/>
        <v>1</v>
      </c>
    </row>
    <row r="512" spans="1:7">
      <c r="A512" s="2">
        <v>44867</v>
      </c>
      <c r="B512">
        <v>13100.17</v>
      </c>
      <c r="C512">
        <v>14</v>
      </c>
      <c r="D512" t="s">
        <v>532</v>
      </c>
      <c r="E512">
        <f t="shared" si="21"/>
        <v>-1.8549179787469949E-2</v>
      </c>
      <c r="F512">
        <f t="shared" si="22"/>
        <v>0</v>
      </c>
      <c r="G512">
        <f t="shared" si="23"/>
        <v>1</v>
      </c>
    </row>
    <row r="513" spans="1:7">
      <c r="A513" s="2">
        <v>44868</v>
      </c>
      <c r="B513">
        <v>12986.6</v>
      </c>
      <c r="C513">
        <v>13</v>
      </c>
      <c r="D513" t="s">
        <v>532</v>
      </c>
      <c r="E513">
        <f t="shared" si="21"/>
        <v>-4.7820154397634318E-2</v>
      </c>
      <c r="F513">
        <f t="shared" si="22"/>
        <v>0</v>
      </c>
      <c r="G513">
        <f t="shared" si="23"/>
        <v>1</v>
      </c>
    </row>
    <row r="514" spans="1:7">
      <c r="A514" s="2">
        <v>44869</v>
      </c>
      <c r="B514">
        <v>13026.71</v>
      </c>
      <c r="C514">
        <v>12</v>
      </c>
      <c r="D514" t="s">
        <v>532</v>
      </c>
      <c r="E514">
        <f t="shared" si="21"/>
        <v>-3.5327197758254103E-2</v>
      </c>
      <c r="F514">
        <f t="shared" si="22"/>
        <v>0</v>
      </c>
      <c r="G514">
        <f t="shared" si="23"/>
        <v>1</v>
      </c>
    </row>
    <row r="515" spans="1:7">
      <c r="A515" s="2">
        <v>44872</v>
      </c>
      <c r="B515">
        <v>13223.73</v>
      </c>
      <c r="C515">
        <v>9</v>
      </c>
      <c r="D515" t="s">
        <v>532</v>
      </c>
      <c r="E515">
        <f t="shared" ref="E515:E578" si="24">B515/B519-1</f>
        <v>-5.5957640017247789E-2</v>
      </c>
      <c r="F515">
        <f t="shared" ref="F515:F578" si="25">IF(E515&gt;=0.02, 1, 0)</f>
        <v>0</v>
      </c>
      <c r="G515">
        <f t="shared" ref="G515:G578" si="26">IF(F515&lt;=0.02, 1, 0)</f>
        <v>1</v>
      </c>
    </row>
    <row r="516" spans="1:7">
      <c r="A516" s="2">
        <v>44873</v>
      </c>
      <c r="B516">
        <v>13347.76</v>
      </c>
      <c r="C516">
        <v>8</v>
      </c>
      <c r="D516" t="s">
        <v>532</v>
      </c>
      <c r="E516">
        <f t="shared" si="24"/>
        <v>-5.8352439876119044E-2</v>
      </c>
      <c r="F516">
        <f t="shared" si="25"/>
        <v>0</v>
      </c>
      <c r="G516">
        <f t="shared" si="26"/>
        <v>1</v>
      </c>
    </row>
    <row r="517" spans="1:7">
      <c r="A517" s="2">
        <v>44874</v>
      </c>
      <c r="B517">
        <v>13638.81</v>
      </c>
      <c r="C517">
        <v>7</v>
      </c>
      <c r="D517" t="s">
        <v>532</v>
      </c>
      <c r="E517">
        <f t="shared" si="24"/>
        <v>-6.2386955867158034E-2</v>
      </c>
      <c r="F517">
        <f t="shared" si="25"/>
        <v>0</v>
      </c>
      <c r="G517">
        <f t="shared" si="26"/>
        <v>1</v>
      </c>
    </row>
    <row r="518" spans="1:7">
      <c r="A518" s="2">
        <v>44875</v>
      </c>
      <c r="B518">
        <v>13503.76</v>
      </c>
      <c r="C518">
        <v>6</v>
      </c>
      <c r="D518" t="s">
        <v>532</v>
      </c>
      <c r="E518">
        <f t="shared" si="24"/>
        <v>-7.1098927933908151E-2</v>
      </c>
      <c r="F518">
        <f t="shared" si="25"/>
        <v>0</v>
      </c>
      <c r="G518">
        <f t="shared" si="26"/>
        <v>1</v>
      </c>
    </row>
    <row r="519" spans="1:7">
      <c r="A519" s="2">
        <v>44876</v>
      </c>
      <c r="B519">
        <v>14007.56</v>
      </c>
      <c r="C519">
        <v>5</v>
      </c>
      <c r="D519" t="s">
        <v>532</v>
      </c>
      <c r="E519">
        <f t="shared" si="24"/>
        <v>-3.6302831121351353E-2</v>
      </c>
      <c r="F519">
        <f t="shared" si="25"/>
        <v>0</v>
      </c>
      <c r="G519">
        <f t="shared" si="26"/>
        <v>1</v>
      </c>
    </row>
    <row r="520" spans="1:7">
      <c r="A520" s="2">
        <v>44879</v>
      </c>
      <c r="B520">
        <v>14174.9</v>
      </c>
      <c r="C520">
        <v>2</v>
      </c>
      <c r="D520" t="s">
        <v>532</v>
      </c>
      <c r="E520">
        <f t="shared" si="24"/>
        <v>-2.2756996040672939E-2</v>
      </c>
      <c r="F520">
        <f t="shared" si="25"/>
        <v>0</v>
      </c>
      <c r="G520">
        <f t="shared" si="26"/>
        <v>1</v>
      </c>
    </row>
    <row r="521" spans="1:7">
      <c r="A521" s="2">
        <v>44880</v>
      </c>
      <c r="B521">
        <v>14546.31</v>
      </c>
      <c r="C521">
        <v>1</v>
      </c>
      <c r="D521" t="s">
        <v>532</v>
      </c>
      <c r="E521">
        <f t="shared" si="24"/>
        <v>6.7075495920589923E-3</v>
      </c>
      <c r="F521">
        <f t="shared" si="25"/>
        <v>0</v>
      </c>
      <c r="G521">
        <f t="shared" si="26"/>
        <v>1</v>
      </c>
    </row>
    <row r="522" spans="1:7">
      <c r="A522" s="2">
        <v>44881</v>
      </c>
      <c r="B522">
        <v>14537.35</v>
      </c>
      <c r="C522">
        <v>35</v>
      </c>
      <c r="D522" t="s">
        <v>532</v>
      </c>
      <c r="E522">
        <f t="shared" si="24"/>
        <v>-3.3351212333765368E-4</v>
      </c>
      <c r="F522">
        <f t="shared" si="25"/>
        <v>0</v>
      </c>
      <c r="G522">
        <f t="shared" si="26"/>
        <v>1</v>
      </c>
    </row>
    <row r="523" spans="1:7">
      <c r="A523" s="2">
        <v>44882</v>
      </c>
      <c r="B523">
        <v>14535.23</v>
      </c>
      <c r="C523">
        <v>34</v>
      </c>
      <c r="D523" t="s">
        <v>553</v>
      </c>
      <c r="E523">
        <f t="shared" si="24"/>
        <v>-5.0182975163843846E-3</v>
      </c>
      <c r="F523">
        <f t="shared" si="25"/>
        <v>0</v>
      </c>
      <c r="G523">
        <f t="shared" si="26"/>
        <v>1</v>
      </c>
    </row>
    <row r="524" spans="1:7">
      <c r="A524" s="2">
        <v>44883</v>
      </c>
      <c r="B524">
        <v>14504.99</v>
      </c>
      <c r="C524">
        <v>33</v>
      </c>
      <c r="D524" t="s">
        <v>553</v>
      </c>
      <c r="E524">
        <f t="shared" si="24"/>
        <v>-1.8872429653679634E-2</v>
      </c>
      <c r="F524">
        <f t="shared" si="25"/>
        <v>0</v>
      </c>
      <c r="G524">
        <f t="shared" si="26"/>
        <v>1</v>
      </c>
    </row>
    <row r="525" spans="1:7">
      <c r="A525" s="2">
        <v>44886</v>
      </c>
      <c r="B525">
        <v>14449.39</v>
      </c>
      <c r="C525">
        <v>30</v>
      </c>
      <c r="D525" t="s">
        <v>553</v>
      </c>
      <c r="E525">
        <f t="shared" si="24"/>
        <v>-2.2270174733447501E-2</v>
      </c>
      <c r="F525">
        <f t="shared" si="25"/>
        <v>0</v>
      </c>
      <c r="G525">
        <f t="shared" si="26"/>
        <v>1</v>
      </c>
    </row>
    <row r="526" spans="1:7">
      <c r="A526" s="2">
        <v>44887</v>
      </c>
      <c r="B526">
        <v>14542.2</v>
      </c>
      <c r="C526">
        <v>29</v>
      </c>
      <c r="D526" t="s">
        <v>553</v>
      </c>
      <c r="E526">
        <f t="shared" si="24"/>
        <v>-1.0077715882603755E-3</v>
      </c>
      <c r="F526">
        <f t="shared" si="25"/>
        <v>0</v>
      </c>
      <c r="G526">
        <f t="shared" si="26"/>
        <v>1</v>
      </c>
    </row>
    <row r="527" spans="1:7">
      <c r="A527" s="2">
        <v>44888</v>
      </c>
      <c r="B527">
        <v>14608.54</v>
      </c>
      <c r="C527">
        <v>28</v>
      </c>
      <c r="D527" t="s">
        <v>553</v>
      </c>
      <c r="E527">
        <f t="shared" si="24"/>
        <v>-6.8730437998482108E-3</v>
      </c>
      <c r="F527">
        <f t="shared" si="25"/>
        <v>0</v>
      </c>
      <c r="G527">
        <f t="shared" si="26"/>
        <v>1</v>
      </c>
    </row>
    <row r="528" spans="1:7">
      <c r="A528" s="2">
        <v>44889</v>
      </c>
      <c r="B528">
        <v>14784</v>
      </c>
      <c r="C528">
        <v>27</v>
      </c>
      <c r="D528" t="s">
        <v>553</v>
      </c>
      <c r="E528">
        <f t="shared" si="24"/>
        <v>-6.4215651683013908E-3</v>
      </c>
      <c r="F528">
        <f t="shared" si="25"/>
        <v>0</v>
      </c>
      <c r="G528">
        <f t="shared" si="26"/>
        <v>1</v>
      </c>
    </row>
    <row r="529" spans="1:7">
      <c r="A529" s="2">
        <v>44890</v>
      </c>
      <c r="B529">
        <v>14778.51</v>
      </c>
      <c r="C529">
        <v>26</v>
      </c>
      <c r="D529" t="s">
        <v>553</v>
      </c>
      <c r="E529">
        <f t="shared" si="24"/>
        <v>-1.5606016199509742E-2</v>
      </c>
      <c r="F529">
        <f t="shared" si="25"/>
        <v>0</v>
      </c>
      <c r="G529">
        <f t="shared" si="26"/>
        <v>1</v>
      </c>
    </row>
    <row r="530" spans="1:7">
      <c r="A530" s="2">
        <v>44893</v>
      </c>
      <c r="B530">
        <v>14556.87</v>
      </c>
      <c r="C530">
        <v>23</v>
      </c>
      <c r="D530" t="s">
        <v>553</v>
      </c>
      <c r="E530">
        <f t="shared" si="24"/>
        <v>-2.764136298417974E-2</v>
      </c>
      <c r="F530">
        <f t="shared" si="25"/>
        <v>0</v>
      </c>
      <c r="G530">
        <f t="shared" si="26"/>
        <v>1</v>
      </c>
    </row>
    <row r="531" spans="1:7">
      <c r="A531" s="2">
        <v>44894</v>
      </c>
      <c r="B531">
        <v>14709.64</v>
      </c>
      <c r="C531">
        <v>22</v>
      </c>
      <c r="D531" t="s">
        <v>553</v>
      </c>
      <c r="E531">
        <f t="shared" si="24"/>
        <v>-1.8096569328350909E-2</v>
      </c>
      <c r="F531">
        <f t="shared" si="25"/>
        <v>0</v>
      </c>
      <c r="G531">
        <f t="shared" si="26"/>
        <v>1</v>
      </c>
    </row>
    <row r="532" spans="1:7">
      <c r="A532" s="2">
        <v>44895</v>
      </c>
      <c r="B532">
        <v>14879.55</v>
      </c>
      <c r="C532">
        <v>21</v>
      </c>
      <c r="D532" t="s">
        <v>553</v>
      </c>
      <c r="E532">
        <f t="shared" si="24"/>
        <v>1.0229562600822417E-2</v>
      </c>
      <c r="F532">
        <f t="shared" si="25"/>
        <v>0</v>
      </c>
      <c r="G532">
        <f t="shared" si="26"/>
        <v>1</v>
      </c>
    </row>
    <row r="533" spans="1:7">
      <c r="A533" s="2">
        <v>44896</v>
      </c>
      <c r="B533">
        <v>15012.8</v>
      </c>
      <c r="C533">
        <v>20</v>
      </c>
      <c r="D533" t="s">
        <v>553</v>
      </c>
      <c r="E533">
        <f t="shared" si="24"/>
        <v>2.6164712122548117E-2</v>
      </c>
      <c r="F533">
        <f t="shared" si="25"/>
        <v>1</v>
      </c>
      <c r="G533">
        <f t="shared" si="26"/>
        <v>0</v>
      </c>
    </row>
    <row r="534" spans="1:7">
      <c r="A534" s="2">
        <v>44897</v>
      </c>
      <c r="B534">
        <v>14970.68</v>
      </c>
      <c r="C534">
        <v>19</v>
      </c>
      <c r="D534" t="s">
        <v>553</v>
      </c>
      <c r="E534">
        <f t="shared" si="24"/>
        <v>2.8697784105588875E-2</v>
      </c>
      <c r="F534">
        <f t="shared" si="25"/>
        <v>1</v>
      </c>
      <c r="G534">
        <f t="shared" si="26"/>
        <v>0</v>
      </c>
    </row>
    <row r="535" spans="1:7">
      <c r="A535" s="2">
        <v>44900</v>
      </c>
      <c r="B535">
        <v>14980.74</v>
      </c>
      <c r="C535">
        <v>16</v>
      </c>
      <c r="D535" t="s">
        <v>553</v>
      </c>
      <c r="E535">
        <f t="shared" si="24"/>
        <v>1.872165587813468E-2</v>
      </c>
      <c r="F535">
        <f t="shared" si="25"/>
        <v>0</v>
      </c>
      <c r="G535">
        <f t="shared" si="26"/>
        <v>1</v>
      </c>
    </row>
    <row r="536" spans="1:7">
      <c r="A536" s="2">
        <v>44901</v>
      </c>
      <c r="B536">
        <v>14728.88</v>
      </c>
      <c r="C536">
        <v>15</v>
      </c>
      <c r="D536" t="s">
        <v>553</v>
      </c>
      <c r="E536">
        <f t="shared" si="24"/>
        <v>7.9582059032654584E-3</v>
      </c>
      <c r="F536">
        <f t="shared" si="25"/>
        <v>0</v>
      </c>
      <c r="G536">
        <f t="shared" si="26"/>
        <v>1</v>
      </c>
    </row>
    <row r="537" spans="1:7">
      <c r="A537" s="2">
        <v>44902</v>
      </c>
      <c r="B537">
        <v>14630.01</v>
      </c>
      <c r="C537">
        <v>14</v>
      </c>
      <c r="D537" t="s">
        <v>553</v>
      </c>
      <c r="E537">
        <f t="shared" si="24"/>
        <v>7.3710868858691825E-3</v>
      </c>
      <c r="F537">
        <f t="shared" si="25"/>
        <v>0</v>
      </c>
      <c r="G537">
        <f t="shared" si="26"/>
        <v>1</v>
      </c>
    </row>
    <row r="538" spans="1:7">
      <c r="A538" s="2">
        <v>44903</v>
      </c>
      <c r="B538">
        <v>14553.04</v>
      </c>
      <c r="C538">
        <v>13</v>
      </c>
      <c r="D538" t="s">
        <v>553</v>
      </c>
      <c r="E538">
        <f t="shared" si="24"/>
        <v>-1.2640983054895139E-2</v>
      </c>
      <c r="F538">
        <f t="shared" si="25"/>
        <v>0</v>
      </c>
      <c r="G538">
        <f t="shared" si="26"/>
        <v>1</v>
      </c>
    </row>
    <row r="539" spans="1:7">
      <c r="A539" s="2">
        <v>44904</v>
      </c>
      <c r="B539">
        <v>14705.43</v>
      </c>
      <c r="C539">
        <v>12</v>
      </c>
      <c r="D539" t="s">
        <v>553</v>
      </c>
      <c r="E539">
        <f t="shared" si="24"/>
        <v>-1.9478584755258099E-3</v>
      </c>
      <c r="F539">
        <f t="shared" si="25"/>
        <v>0</v>
      </c>
      <c r="G539">
        <f t="shared" si="26"/>
        <v>1</v>
      </c>
    </row>
    <row r="540" spans="1:7">
      <c r="A540" s="2">
        <v>44907</v>
      </c>
      <c r="B540">
        <v>14612.59</v>
      </c>
      <c r="C540">
        <v>9</v>
      </c>
      <c r="D540" t="s">
        <v>553</v>
      </c>
      <c r="E540">
        <f t="shared" si="24"/>
        <v>5.7844726417983772E-3</v>
      </c>
      <c r="F540">
        <f t="shared" si="25"/>
        <v>0</v>
      </c>
      <c r="G540">
        <f t="shared" si="26"/>
        <v>1</v>
      </c>
    </row>
    <row r="541" spans="1:7">
      <c r="A541" s="2">
        <v>44908</v>
      </c>
      <c r="B541">
        <v>14522.96</v>
      </c>
      <c r="C541">
        <v>8</v>
      </c>
      <c r="D541" t="s">
        <v>553</v>
      </c>
      <c r="E541">
        <f t="shared" si="24"/>
        <v>6.2106292938839402E-3</v>
      </c>
      <c r="F541">
        <f t="shared" si="25"/>
        <v>0</v>
      </c>
      <c r="G541">
        <f t="shared" si="26"/>
        <v>1</v>
      </c>
    </row>
    <row r="542" spans="1:7">
      <c r="A542" s="2">
        <v>44909</v>
      </c>
      <c r="B542">
        <v>14739.36</v>
      </c>
      <c r="C542">
        <v>7</v>
      </c>
      <c r="D542" t="s">
        <v>553</v>
      </c>
      <c r="E542">
        <f t="shared" si="24"/>
        <v>4.0178461160632617E-2</v>
      </c>
      <c r="F542">
        <f t="shared" si="25"/>
        <v>1</v>
      </c>
      <c r="G542">
        <f t="shared" si="26"/>
        <v>0</v>
      </c>
    </row>
    <row r="543" spans="1:7">
      <c r="A543" s="2">
        <v>44910</v>
      </c>
      <c r="B543">
        <v>14734.13</v>
      </c>
      <c r="C543">
        <v>6</v>
      </c>
      <c r="D543" t="s">
        <v>553</v>
      </c>
      <c r="E543">
        <f t="shared" si="24"/>
        <v>3.5107205080649573E-2</v>
      </c>
      <c r="F543">
        <f t="shared" si="25"/>
        <v>1</v>
      </c>
      <c r="G543">
        <f t="shared" si="26"/>
        <v>0</v>
      </c>
    </row>
    <row r="544" spans="1:7">
      <c r="A544" s="2">
        <v>44911</v>
      </c>
      <c r="B544">
        <v>14528.55</v>
      </c>
      <c r="C544">
        <v>5</v>
      </c>
      <c r="D544" t="s">
        <v>553</v>
      </c>
      <c r="E544">
        <f t="shared" si="24"/>
        <v>5.9274635219697114E-3</v>
      </c>
      <c r="F544">
        <f t="shared" si="25"/>
        <v>0</v>
      </c>
      <c r="G544">
        <f t="shared" si="26"/>
        <v>1</v>
      </c>
    </row>
    <row r="545" spans="1:7">
      <c r="A545" s="2">
        <v>44914</v>
      </c>
      <c r="B545">
        <v>14433.32</v>
      </c>
      <c r="C545">
        <v>2</v>
      </c>
      <c r="D545" t="s">
        <v>553</v>
      </c>
      <c r="E545">
        <f t="shared" si="24"/>
        <v>1.1329469724201235E-2</v>
      </c>
      <c r="F545">
        <f t="shared" si="25"/>
        <v>0</v>
      </c>
      <c r="G545">
        <f t="shared" si="26"/>
        <v>1</v>
      </c>
    </row>
    <row r="546" spans="1:7">
      <c r="A546" s="2">
        <v>44915</v>
      </c>
      <c r="B546">
        <v>14170.03</v>
      </c>
      <c r="C546">
        <v>1</v>
      </c>
      <c r="D546" t="s">
        <v>553</v>
      </c>
      <c r="E546">
        <f t="shared" si="24"/>
        <v>-8.0573295447783355E-3</v>
      </c>
      <c r="F546">
        <f t="shared" si="25"/>
        <v>0</v>
      </c>
      <c r="G546">
        <f t="shared" si="26"/>
        <v>1</v>
      </c>
    </row>
    <row r="547" spans="1:7">
      <c r="A547" s="2">
        <v>44916</v>
      </c>
      <c r="B547">
        <v>14234.4</v>
      </c>
      <c r="C547">
        <v>28</v>
      </c>
      <c r="D547" t="s">
        <v>553</v>
      </c>
      <c r="E547">
        <f t="shared" si="24"/>
        <v>-6.562477535919875E-3</v>
      </c>
      <c r="F547">
        <f t="shared" si="25"/>
        <v>0</v>
      </c>
      <c r="G547">
        <f t="shared" si="26"/>
        <v>1</v>
      </c>
    </row>
    <row r="548" spans="1:7">
      <c r="A548" s="2">
        <v>44917</v>
      </c>
      <c r="B548">
        <v>14442.94</v>
      </c>
      <c r="C548">
        <v>27</v>
      </c>
      <c r="D548" t="s">
        <v>579</v>
      </c>
      <c r="E548">
        <f t="shared" si="24"/>
        <v>1.9038883518778471E-2</v>
      </c>
      <c r="F548">
        <f t="shared" si="25"/>
        <v>0</v>
      </c>
      <c r="G548">
        <f t="shared" si="26"/>
        <v>1</v>
      </c>
    </row>
    <row r="549" spans="1:7">
      <c r="A549" s="2">
        <v>44918</v>
      </c>
      <c r="B549">
        <v>14271.63</v>
      </c>
      <c r="C549">
        <v>26</v>
      </c>
      <c r="D549" t="s">
        <v>579</v>
      </c>
      <c r="E549">
        <f t="shared" si="24"/>
        <v>1.3248827477703173E-2</v>
      </c>
      <c r="F549">
        <f t="shared" si="25"/>
        <v>0</v>
      </c>
      <c r="G549">
        <f t="shared" si="26"/>
        <v>1</v>
      </c>
    </row>
    <row r="550" spans="1:7">
      <c r="A550" s="2">
        <v>44921</v>
      </c>
      <c r="B550">
        <v>14285.13</v>
      </c>
      <c r="C550">
        <v>23</v>
      </c>
      <c r="D550" t="s">
        <v>579</v>
      </c>
      <c r="E550">
        <f t="shared" si="24"/>
        <v>1.0428860726186429E-2</v>
      </c>
      <c r="F550">
        <f t="shared" si="25"/>
        <v>0</v>
      </c>
      <c r="G550">
        <f t="shared" si="26"/>
        <v>1</v>
      </c>
    </row>
    <row r="551" spans="1:7">
      <c r="A551" s="2">
        <v>44922</v>
      </c>
      <c r="B551">
        <v>14328.43</v>
      </c>
      <c r="C551">
        <v>22</v>
      </c>
      <c r="D551" t="s">
        <v>579</v>
      </c>
      <c r="E551">
        <f t="shared" si="24"/>
        <v>7.333318335334571E-3</v>
      </c>
      <c r="F551">
        <f t="shared" si="25"/>
        <v>0</v>
      </c>
      <c r="G551">
        <f t="shared" si="26"/>
        <v>1</v>
      </c>
    </row>
    <row r="552" spans="1:7">
      <c r="A552" s="2">
        <v>44923</v>
      </c>
      <c r="B552">
        <v>14173.1</v>
      </c>
      <c r="C552">
        <v>21</v>
      </c>
      <c r="D552" t="s">
        <v>579</v>
      </c>
      <c r="E552">
        <f t="shared" si="24"/>
        <v>-1.8332109079921555E-3</v>
      </c>
      <c r="F552">
        <f t="shared" si="25"/>
        <v>0</v>
      </c>
      <c r="G552">
        <f t="shared" si="26"/>
        <v>1</v>
      </c>
    </row>
    <row r="553" spans="1:7">
      <c r="A553" s="2">
        <v>44924</v>
      </c>
      <c r="B553">
        <v>14085.02</v>
      </c>
      <c r="C553">
        <v>20</v>
      </c>
      <c r="D553" t="s">
        <v>579</v>
      </c>
      <c r="E553">
        <f t="shared" si="24"/>
        <v>-1.5105883833704481E-2</v>
      </c>
      <c r="F553">
        <f t="shared" si="25"/>
        <v>0</v>
      </c>
      <c r="G553">
        <f t="shared" si="26"/>
        <v>1</v>
      </c>
    </row>
    <row r="554" spans="1:7">
      <c r="A554" s="2">
        <v>44925</v>
      </c>
      <c r="B554">
        <v>14137.69</v>
      </c>
      <c r="C554">
        <v>19</v>
      </c>
      <c r="D554" t="s">
        <v>579</v>
      </c>
      <c r="E554">
        <f t="shared" si="24"/>
        <v>-1.6394936737042287E-2</v>
      </c>
      <c r="F554">
        <f t="shared" si="25"/>
        <v>0</v>
      </c>
      <c r="G554">
        <f t="shared" si="26"/>
        <v>1</v>
      </c>
    </row>
    <row r="555" spans="1:7">
      <c r="A555" s="2">
        <v>44929</v>
      </c>
      <c r="B555">
        <v>14224.12</v>
      </c>
      <c r="C555">
        <v>15</v>
      </c>
      <c r="D555" t="s">
        <v>579</v>
      </c>
      <c r="E555">
        <f t="shared" si="24"/>
        <v>-3.579734832950443E-2</v>
      </c>
      <c r="F555">
        <f t="shared" si="25"/>
        <v>0</v>
      </c>
      <c r="G555">
        <f t="shared" si="26"/>
        <v>1</v>
      </c>
    </row>
    <row r="556" spans="1:7">
      <c r="A556" s="2">
        <v>44930</v>
      </c>
      <c r="B556">
        <v>14199.13</v>
      </c>
      <c r="C556">
        <v>14</v>
      </c>
      <c r="D556" t="s">
        <v>579</v>
      </c>
      <c r="E556">
        <f t="shared" si="24"/>
        <v>-4.0791166091106112E-2</v>
      </c>
      <c r="F556">
        <f t="shared" si="25"/>
        <v>0</v>
      </c>
      <c r="G556">
        <f t="shared" si="26"/>
        <v>1</v>
      </c>
    </row>
    <row r="557" spans="1:7">
      <c r="A557" s="2">
        <v>44931</v>
      </c>
      <c r="B557">
        <v>14301.05</v>
      </c>
      <c r="C557">
        <v>13</v>
      </c>
      <c r="D557" t="s">
        <v>579</v>
      </c>
      <c r="E557">
        <f t="shared" si="24"/>
        <v>-3.053193450944458E-2</v>
      </c>
      <c r="F557">
        <f t="shared" si="25"/>
        <v>0</v>
      </c>
      <c r="G557">
        <f t="shared" si="26"/>
        <v>1</v>
      </c>
    </row>
    <row r="558" spans="1:7">
      <c r="A558" s="2">
        <v>44932</v>
      </c>
      <c r="B558">
        <v>14373.34</v>
      </c>
      <c r="C558">
        <v>12</v>
      </c>
      <c r="D558" t="s">
        <v>579</v>
      </c>
      <c r="E558">
        <f t="shared" si="24"/>
        <v>-2.4321799881072304E-2</v>
      </c>
      <c r="F558">
        <f t="shared" si="25"/>
        <v>0</v>
      </c>
      <c r="G558">
        <f t="shared" si="26"/>
        <v>1</v>
      </c>
    </row>
    <row r="559" spans="1:7">
      <c r="A559" s="2">
        <v>44935</v>
      </c>
      <c r="B559">
        <v>14752.21</v>
      </c>
      <c r="C559">
        <v>9</v>
      </c>
      <c r="D559" t="s">
        <v>579</v>
      </c>
      <c r="E559">
        <f t="shared" si="24"/>
        <v>-4.851549466983851E-3</v>
      </c>
      <c r="F559">
        <f t="shared" si="25"/>
        <v>0</v>
      </c>
      <c r="G559">
        <f t="shared" si="26"/>
        <v>1</v>
      </c>
    </row>
    <row r="560" spans="1:7">
      <c r="A560" s="2">
        <v>44936</v>
      </c>
      <c r="B560">
        <v>14802.96</v>
      </c>
      <c r="C560">
        <v>8</v>
      </c>
      <c r="D560" t="s">
        <v>579</v>
      </c>
      <c r="E560">
        <f t="shared" si="24"/>
        <v>-8.310438594199443E-3</v>
      </c>
      <c r="F560">
        <f t="shared" si="25"/>
        <v>0</v>
      </c>
      <c r="G560">
        <f t="shared" si="26"/>
        <v>1</v>
      </c>
    </row>
    <row r="561" spans="1:7">
      <c r="A561" s="2">
        <v>44937</v>
      </c>
      <c r="B561">
        <v>14751.44</v>
      </c>
      <c r="C561">
        <v>7</v>
      </c>
      <c r="D561" t="s">
        <v>579</v>
      </c>
      <c r="E561">
        <f t="shared" si="24"/>
        <v>-1.2153676472065444E-2</v>
      </c>
      <c r="F561">
        <f t="shared" si="25"/>
        <v>0</v>
      </c>
      <c r="G561">
        <f t="shared" si="26"/>
        <v>1</v>
      </c>
    </row>
    <row r="562" spans="1:7">
      <c r="A562" s="2">
        <v>44938</v>
      </c>
      <c r="B562">
        <v>14731.64</v>
      </c>
      <c r="C562">
        <v>6</v>
      </c>
      <c r="D562" t="s">
        <v>579</v>
      </c>
      <c r="E562">
        <f t="shared" si="24"/>
        <v>-4.9192516758294613E-2</v>
      </c>
      <c r="F562">
        <f t="shared" si="25"/>
        <v>0</v>
      </c>
      <c r="G562">
        <f t="shared" si="26"/>
        <v>1</v>
      </c>
    </row>
    <row r="563" spans="1:7">
      <c r="A563" s="2">
        <v>44939</v>
      </c>
      <c r="B563">
        <v>14824.13</v>
      </c>
      <c r="C563">
        <v>5</v>
      </c>
      <c r="D563" t="s">
        <v>579</v>
      </c>
      <c r="E563">
        <f t="shared" si="24"/>
        <v>-2.8893823860807633E-2</v>
      </c>
      <c r="F563">
        <f t="shared" si="25"/>
        <v>0</v>
      </c>
      <c r="G563">
        <f t="shared" si="26"/>
        <v>1</v>
      </c>
    </row>
    <row r="564" spans="1:7">
      <c r="A564" s="2">
        <v>44942</v>
      </c>
      <c r="B564">
        <v>14927.01</v>
      </c>
      <c r="C564">
        <v>2</v>
      </c>
      <c r="D564" t="s">
        <v>579</v>
      </c>
      <c r="E564">
        <f t="shared" si="24"/>
        <v>-3.1978978127940483E-2</v>
      </c>
      <c r="F564">
        <f t="shared" si="25"/>
        <v>0</v>
      </c>
      <c r="G564">
        <f t="shared" si="26"/>
        <v>1</v>
      </c>
    </row>
    <row r="565" spans="1:7">
      <c r="A565" s="2">
        <v>44943</v>
      </c>
      <c r="B565">
        <v>14932.93</v>
      </c>
      <c r="C565">
        <v>1</v>
      </c>
      <c r="D565" t="s">
        <v>579</v>
      </c>
      <c r="E565">
        <f t="shared" si="24"/>
        <v>-4.2463815696664797E-2</v>
      </c>
      <c r="F565">
        <f t="shared" si="25"/>
        <v>0</v>
      </c>
      <c r="G565">
        <f t="shared" si="26"/>
        <v>1</v>
      </c>
    </row>
    <row r="566" spans="1:7">
      <c r="A566" s="2">
        <v>44956</v>
      </c>
      <c r="B566">
        <v>15493.82</v>
      </c>
      <c r="C566">
        <v>16</v>
      </c>
      <c r="D566" t="s">
        <v>598</v>
      </c>
      <c r="E566">
        <f t="shared" si="24"/>
        <v>-6.9757336249075541E-3</v>
      </c>
      <c r="F566">
        <f t="shared" si="25"/>
        <v>0</v>
      </c>
      <c r="G566">
        <f t="shared" si="26"/>
        <v>1</v>
      </c>
    </row>
    <row r="567" spans="1:7">
      <c r="A567" s="2">
        <v>44957</v>
      </c>
      <c r="B567">
        <v>15265.2</v>
      </c>
      <c r="C567">
        <v>15</v>
      </c>
      <c r="D567" t="s">
        <v>598</v>
      </c>
      <c r="E567">
        <f t="shared" si="24"/>
        <v>-8.2908784745094888E-3</v>
      </c>
      <c r="F567">
        <f t="shared" si="25"/>
        <v>0</v>
      </c>
      <c r="G567">
        <f t="shared" si="26"/>
        <v>1</v>
      </c>
    </row>
    <row r="568" spans="1:7">
      <c r="A568" s="2">
        <v>44958</v>
      </c>
      <c r="B568">
        <v>15420.13</v>
      </c>
      <c r="C568">
        <v>14</v>
      </c>
      <c r="D568" t="s">
        <v>598</v>
      </c>
      <c r="E568">
        <f t="shared" si="24"/>
        <v>1.247978203885225E-3</v>
      </c>
      <c r="F568">
        <f t="shared" si="25"/>
        <v>0</v>
      </c>
      <c r="G568">
        <f t="shared" si="26"/>
        <v>1</v>
      </c>
    </row>
    <row r="569" spans="1:7">
      <c r="A569" s="2">
        <v>44959</v>
      </c>
      <c r="B569">
        <v>15595.16</v>
      </c>
      <c r="C569">
        <v>13</v>
      </c>
      <c r="D569" t="s">
        <v>598</v>
      </c>
      <c r="E569">
        <f t="shared" si="24"/>
        <v>-1.4732840019029414E-3</v>
      </c>
      <c r="F569">
        <f t="shared" si="25"/>
        <v>0</v>
      </c>
      <c r="G569">
        <f t="shared" si="26"/>
        <v>1</v>
      </c>
    </row>
    <row r="570" spans="1:7">
      <c r="A570" s="2">
        <v>44960</v>
      </c>
      <c r="B570">
        <v>15602.66</v>
      </c>
      <c r="C570">
        <v>12</v>
      </c>
      <c r="D570" t="s">
        <v>598</v>
      </c>
      <c r="E570">
        <f t="shared" si="24"/>
        <v>2.5322606805300296E-4</v>
      </c>
      <c r="F570">
        <f t="shared" si="25"/>
        <v>0</v>
      </c>
      <c r="G570">
        <f t="shared" si="26"/>
        <v>1</v>
      </c>
    </row>
    <row r="571" spans="1:7">
      <c r="A571" s="2">
        <v>44963</v>
      </c>
      <c r="B571">
        <v>15392.82</v>
      </c>
      <c r="C571">
        <v>9</v>
      </c>
      <c r="D571" t="s">
        <v>598</v>
      </c>
      <c r="E571">
        <f t="shared" si="24"/>
        <v>-1.2435642039822503E-2</v>
      </c>
      <c r="F571">
        <f t="shared" si="25"/>
        <v>0</v>
      </c>
      <c r="G571">
        <f t="shared" si="26"/>
        <v>1</v>
      </c>
    </row>
    <row r="572" spans="1:7">
      <c r="A572" s="2">
        <v>44964</v>
      </c>
      <c r="B572">
        <v>15400.91</v>
      </c>
      <c r="C572">
        <v>8</v>
      </c>
      <c r="D572" t="s">
        <v>598</v>
      </c>
      <c r="E572">
        <f t="shared" si="24"/>
        <v>-9.2233284526527237E-3</v>
      </c>
      <c r="F572">
        <f t="shared" si="25"/>
        <v>0</v>
      </c>
      <c r="G572">
        <f t="shared" si="26"/>
        <v>1</v>
      </c>
    </row>
    <row r="573" spans="1:7">
      <c r="A573" s="2">
        <v>44965</v>
      </c>
      <c r="B573">
        <v>15618.17</v>
      </c>
      <c r="C573">
        <v>7</v>
      </c>
      <c r="D573" t="s">
        <v>598</v>
      </c>
      <c r="E573">
        <f t="shared" si="24"/>
        <v>-2.3194638212191698E-3</v>
      </c>
      <c r="F573">
        <f t="shared" si="25"/>
        <v>0</v>
      </c>
      <c r="G573">
        <f t="shared" si="26"/>
        <v>1</v>
      </c>
    </row>
    <row r="574" spans="1:7">
      <c r="A574" s="2">
        <v>44966</v>
      </c>
      <c r="B574">
        <v>15598.71</v>
      </c>
      <c r="C574">
        <v>6</v>
      </c>
      <c r="D574" t="s">
        <v>598</v>
      </c>
      <c r="E574">
        <f t="shared" si="24"/>
        <v>1.074458510363252E-2</v>
      </c>
      <c r="F574">
        <f t="shared" si="25"/>
        <v>0</v>
      </c>
      <c r="G574">
        <f t="shared" si="26"/>
        <v>1</v>
      </c>
    </row>
    <row r="575" spans="1:7">
      <c r="A575" s="2">
        <v>44967</v>
      </c>
      <c r="B575">
        <v>15586.65</v>
      </c>
      <c r="C575">
        <v>5</v>
      </c>
      <c r="D575" t="s">
        <v>598</v>
      </c>
      <c r="E575">
        <f t="shared" si="24"/>
        <v>2.3246840937589663E-3</v>
      </c>
      <c r="F575">
        <f t="shared" si="25"/>
        <v>0</v>
      </c>
      <c r="G575">
        <f t="shared" si="26"/>
        <v>1</v>
      </c>
    </row>
    <row r="576" spans="1:7">
      <c r="A576" s="2">
        <v>44970</v>
      </c>
      <c r="B576">
        <v>15544.28</v>
      </c>
      <c r="C576">
        <v>2</v>
      </c>
      <c r="D576" t="s">
        <v>598</v>
      </c>
      <c r="E576">
        <f t="shared" si="24"/>
        <v>4.1719154763981692E-3</v>
      </c>
      <c r="F576">
        <f t="shared" si="25"/>
        <v>0</v>
      </c>
      <c r="G576">
        <f t="shared" si="26"/>
        <v>1</v>
      </c>
    </row>
    <row r="577" spans="1:7">
      <c r="A577" s="2">
        <v>44971</v>
      </c>
      <c r="B577">
        <v>15654.48</v>
      </c>
      <c r="C577">
        <v>1</v>
      </c>
      <c r="D577" t="s">
        <v>598</v>
      </c>
      <c r="E577">
        <f t="shared" si="24"/>
        <v>6.6393462124860747E-3</v>
      </c>
      <c r="F577">
        <f t="shared" si="25"/>
        <v>0</v>
      </c>
      <c r="G577">
        <f t="shared" si="26"/>
        <v>1</v>
      </c>
    </row>
    <row r="578" spans="1:7">
      <c r="A578" s="2">
        <v>44972</v>
      </c>
      <c r="B578">
        <v>15432.89</v>
      </c>
      <c r="C578">
        <v>28</v>
      </c>
      <c r="D578" t="s">
        <v>598</v>
      </c>
      <c r="E578">
        <f t="shared" si="24"/>
        <v>-8.3602133264795153E-3</v>
      </c>
      <c r="F578">
        <f t="shared" si="25"/>
        <v>0</v>
      </c>
      <c r="G578">
        <f t="shared" si="26"/>
        <v>1</v>
      </c>
    </row>
    <row r="579" spans="1:7">
      <c r="A579" s="2">
        <v>44973</v>
      </c>
      <c r="B579">
        <v>15550.5</v>
      </c>
      <c r="C579">
        <v>27</v>
      </c>
      <c r="D579" t="s">
        <v>612</v>
      </c>
      <c r="E579">
        <f t="shared" ref="E579:E642" si="27">B579/B583-1</f>
        <v>8.5434830404760298E-3</v>
      </c>
      <c r="F579">
        <f t="shared" ref="F579:F642" si="28">IF(E579&gt;=0.02, 1, 0)</f>
        <v>0</v>
      </c>
      <c r="G579">
        <f t="shared" ref="G579:G642" si="29">IF(F579&lt;=0.02, 1, 0)</f>
        <v>1</v>
      </c>
    </row>
    <row r="580" spans="1:7">
      <c r="A580" s="2">
        <v>44974</v>
      </c>
      <c r="B580">
        <v>15479.7</v>
      </c>
      <c r="C580">
        <v>26</v>
      </c>
      <c r="D580" t="s">
        <v>612</v>
      </c>
      <c r="E580">
        <f t="shared" si="27"/>
        <v>-8.6907740494805985E-3</v>
      </c>
      <c r="F580">
        <f t="shared" si="28"/>
        <v>0</v>
      </c>
      <c r="G580">
        <f t="shared" si="29"/>
        <v>1</v>
      </c>
    </row>
    <row r="581" spans="1:7">
      <c r="A581" s="2">
        <v>44977</v>
      </c>
      <c r="B581">
        <v>15551.23</v>
      </c>
      <c r="C581">
        <v>23</v>
      </c>
      <c r="D581" t="s">
        <v>612</v>
      </c>
      <c r="E581">
        <f t="shared" si="27"/>
        <v>3.0598969671284948E-3</v>
      </c>
      <c r="F581">
        <f t="shared" si="28"/>
        <v>0</v>
      </c>
      <c r="G581">
        <f t="shared" si="29"/>
        <v>1</v>
      </c>
    </row>
    <row r="582" spans="1:7">
      <c r="A582" s="2">
        <v>44978</v>
      </c>
      <c r="B582">
        <v>15563</v>
      </c>
      <c r="C582">
        <v>22</v>
      </c>
      <c r="D582" t="s">
        <v>612</v>
      </c>
      <c r="E582">
        <f t="shared" si="27"/>
        <v>-2.275220229650432E-3</v>
      </c>
      <c r="F582">
        <f t="shared" si="28"/>
        <v>0</v>
      </c>
      <c r="G582">
        <f t="shared" si="29"/>
        <v>1</v>
      </c>
    </row>
    <row r="583" spans="1:7">
      <c r="A583" s="2">
        <v>44979</v>
      </c>
      <c r="B583">
        <v>15418.77</v>
      </c>
      <c r="C583">
        <v>21</v>
      </c>
      <c r="D583" t="s">
        <v>612</v>
      </c>
      <c r="E583">
        <f t="shared" si="27"/>
        <v>-1.1536202970500065E-2</v>
      </c>
      <c r="F583">
        <f t="shared" si="28"/>
        <v>0</v>
      </c>
      <c r="G583">
        <f t="shared" si="29"/>
        <v>1</v>
      </c>
    </row>
    <row r="584" spans="1:7">
      <c r="A584" s="2">
        <v>44980</v>
      </c>
      <c r="B584">
        <v>15615.41</v>
      </c>
      <c r="C584">
        <v>20</v>
      </c>
      <c r="D584" t="s">
        <v>612</v>
      </c>
      <c r="E584">
        <f t="shared" si="27"/>
        <v>4.4783520689462009E-4</v>
      </c>
      <c r="F584">
        <f t="shared" si="28"/>
        <v>0</v>
      </c>
      <c r="G584">
        <f t="shared" si="29"/>
        <v>1</v>
      </c>
    </row>
    <row r="585" spans="1:7">
      <c r="A585" s="2">
        <v>44981</v>
      </c>
      <c r="B585">
        <v>15503.79</v>
      </c>
      <c r="C585">
        <v>19</v>
      </c>
      <c r="D585" t="s">
        <v>612</v>
      </c>
      <c r="E585">
        <f t="shared" si="27"/>
        <v>-1.6476025961223106E-2</v>
      </c>
      <c r="F585">
        <f t="shared" si="28"/>
        <v>0</v>
      </c>
      <c r="G585">
        <f t="shared" si="29"/>
        <v>1</v>
      </c>
    </row>
    <row r="586" spans="1:7">
      <c r="A586" s="2">
        <v>44986</v>
      </c>
      <c r="B586">
        <v>15598.49</v>
      </c>
      <c r="C586">
        <v>14</v>
      </c>
      <c r="D586" t="s">
        <v>612</v>
      </c>
      <c r="E586">
        <f t="shared" si="27"/>
        <v>-1.6357787826753678E-2</v>
      </c>
      <c r="F586">
        <f t="shared" si="28"/>
        <v>0</v>
      </c>
      <c r="G586">
        <f t="shared" si="29"/>
        <v>1</v>
      </c>
    </row>
    <row r="587" spans="1:7">
      <c r="A587" s="2">
        <v>44987</v>
      </c>
      <c r="B587">
        <v>15598.72</v>
      </c>
      <c r="C587">
        <v>13</v>
      </c>
      <c r="D587" t="s">
        <v>612</v>
      </c>
      <c r="E587">
        <f t="shared" si="27"/>
        <v>-1.3875156465337435E-2</v>
      </c>
      <c r="F587">
        <f t="shared" si="28"/>
        <v>0</v>
      </c>
      <c r="G587">
        <f t="shared" si="29"/>
        <v>1</v>
      </c>
    </row>
    <row r="588" spans="1:7">
      <c r="A588" s="2">
        <v>44988</v>
      </c>
      <c r="B588">
        <v>15608.42</v>
      </c>
      <c r="C588">
        <v>12</v>
      </c>
      <c r="D588" t="s">
        <v>612</v>
      </c>
      <c r="E588">
        <f t="shared" si="27"/>
        <v>-1.028745784894225E-2</v>
      </c>
      <c r="F588">
        <f t="shared" si="28"/>
        <v>0</v>
      </c>
      <c r="G588">
        <f t="shared" si="29"/>
        <v>1</v>
      </c>
    </row>
    <row r="589" spans="1:7">
      <c r="A589" s="2">
        <v>44991</v>
      </c>
      <c r="B589">
        <v>15763.51</v>
      </c>
      <c r="C589">
        <v>9</v>
      </c>
      <c r="D589" t="s">
        <v>612</v>
      </c>
      <c r="E589">
        <f t="shared" si="27"/>
        <v>1.5284486867359615E-2</v>
      </c>
      <c r="F589">
        <f t="shared" si="28"/>
        <v>0</v>
      </c>
      <c r="G589">
        <f t="shared" si="29"/>
        <v>1</v>
      </c>
    </row>
    <row r="590" spans="1:7">
      <c r="A590" s="2">
        <v>44992</v>
      </c>
      <c r="B590">
        <v>15857.89</v>
      </c>
      <c r="C590">
        <v>8</v>
      </c>
      <c r="D590" t="s">
        <v>612</v>
      </c>
      <c r="E590">
        <f t="shared" si="27"/>
        <v>1.9112508667786132E-2</v>
      </c>
      <c r="F590">
        <f t="shared" si="28"/>
        <v>0</v>
      </c>
      <c r="G590">
        <f t="shared" si="29"/>
        <v>1</v>
      </c>
    </row>
    <row r="591" spans="1:7">
      <c r="A591" s="2">
        <v>44993</v>
      </c>
      <c r="B591">
        <v>15818.2</v>
      </c>
      <c r="C591">
        <v>7</v>
      </c>
      <c r="D591" t="s">
        <v>612</v>
      </c>
      <c r="E591">
        <f t="shared" si="27"/>
        <v>2.9802570502629466E-2</v>
      </c>
      <c r="F591">
        <f t="shared" si="28"/>
        <v>1</v>
      </c>
      <c r="G591">
        <f t="shared" si="29"/>
        <v>0</v>
      </c>
    </row>
    <row r="592" spans="1:7">
      <c r="A592" s="2">
        <v>44994</v>
      </c>
      <c r="B592">
        <v>15770.66</v>
      </c>
      <c r="C592">
        <v>6</v>
      </c>
      <c r="D592" t="s">
        <v>612</v>
      </c>
      <c r="E592">
        <f t="shared" si="27"/>
        <v>2.4894736602677936E-2</v>
      </c>
      <c r="F592">
        <f t="shared" si="28"/>
        <v>1</v>
      </c>
      <c r="G592">
        <f t="shared" si="29"/>
        <v>0</v>
      </c>
    </row>
    <row r="593" spans="1:7">
      <c r="A593" s="2">
        <v>44995</v>
      </c>
      <c r="B593">
        <v>15526.2</v>
      </c>
      <c r="C593">
        <v>5</v>
      </c>
      <c r="D593" t="s">
        <v>612</v>
      </c>
      <c r="E593">
        <f t="shared" si="27"/>
        <v>2.0043203128284892E-2</v>
      </c>
      <c r="F593">
        <f t="shared" si="28"/>
        <v>1</v>
      </c>
      <c r="G593">
        <f t="shared" si="29"/>
        <v>0</v>
      </c>
    </row>
    <row r="594" spans="1:7">
      <c r="A594" s="2">
        <v>44998</v>
      </c>
      <c r="B594">
        <v>15560.49</v>
      </c>
      <c r="C594">
        <v>2</v>
      </c>
      <c r="D594" t="s">
        <v>612</v>
      </c>
      <c r="E594">
        <f t="shared" si="27"/>
        <v>6.9585373934832884E-3</v>
      </c>
      <c r="F594">
        <f t="shared" si="28"/>
        <v>0</v>
      </c>
      <c r="G594">
        <f t="shared" si="29"/>
        <v>1</v>
      </c>
    </row>
    <row r="595" spans="1:7">
      <c r="A595" s="2">
        <v>44999</v>
      </c>
      <c r="B595">
        <v>15360.42</v>
      </c>
      <c r="C595">
        <v>1</v>
      </c>
      <c r="D595" t="s">
        <v>612</v>
      </c>
      <c r="E595">
        <f t="shared" si="27"/>
        <v>-3.8618752176560189E-3</v>
      </c>
      <c r="F595">
        <f t="shared" si="28"/>
        <v>0</v>
      </c>
      <c r="G595">
        <f t="shared" si="29"/>
        <v>1</v>
      </c>
    </row>
    <row r="596" spans="1:7">
      <c r="A596" s="2">
        <v>45000</v>
      </c>
      <c r="B596">
        <v>15387.59</v>
      </c>
      <c r="C596">
        <v>35</v>
      </c>
      <c r="D596" t="s">
        <v>612</v>
      </c>
      <c r="E596">
        <f t="shared" si="27"/>
        <v>-8.1129600443486938E-3</v>
      </c>
      <c r="F596">
        <f t="shared" si="28"/>
        <v>0</v>
      </c>
      <c r="G596">
        <f t="shared" si="29"/>
        <v>1</v>
      </c>
    </row>
    <row r="597" spans="1:7">
      <c r="A597" s="2">
        <v>45001</v>
      </c>
      <c r="B597">
        <v>15221.12</v>
      </c>
      <c r="C597">
        <v>34</v>
      </c>
      <c r="D597" t="s">
        <v>631</v>
      </c>
      <c r="E597">
        <f t="shared" si="27"/>
        <v>-3.4221082379575107E-2</v>
      </c>
      <c r="F597">
        <f t="shared" si="28"/>
        <v>0</v>
      </c>
      <c r="G597">
        <f t="shared" si="29"/>
        <v>1</v>
      </c>
    </row>
    <row r="598" spans="1:7">
      <c r="A598" s="2">
        <v>45002</v>
      </c>
      <c r="B598">
        <v>15452.96</v>
      </c>
      <c r="C598">
        <v>33</v>
      </c>
      <c r="D598" t="s">
        <v>631</v>
      </c>
      <c r="E598">
        <f t="shared" si="27"/>
        <v>-2.5907166878362697E-2</v>
      </c>
      <c r="F598">
        <f t="shared" si="28"/>
        <v>0</v>
      </c>
      <c r="G598">
        <f t="shared" si="29"/>
        <v>1</v>
      </c>
    </row>
    <row r="599" spans="1:7">
      <c r="A599" s="2">
        <v>45005</v>
      </c>
      <c r="B599">
        <v>15419.97</v>
      </c>
      <c r="C599">
        <v>30</v>
      </c>
      <c r="D599" t="s">
        <v>631</v>
      </c>
      <c r="E599">
        <f t="shared" si="27"/>
        <v>-3.1086354125431259E-2</v>
      </c>
      <c r="F599">
        <f t="shared" si="28"/>
        <v>0</v>
      </c>
      <c r="G599">
        <f t="shared" si="29"/>
        <v>1</v>
      </c>
    </row>
    <row r="600" spans="1:7">
      <c r="A600" s="2">
        <v>45006</v>
      </c>
      <c r="B600">
        <v>15513.45</v>
      </c>
      <c r="C600">
        <v>29</v>
      </c>
      <c r="D600" t="s">
        <v>631</v>
      </c>
      <c r="E600">
        <f t="shared" si="27"/>
        <v>-2.0016032535054462E-2</v>
      </c>
      <c r="F600">
        <f t="shared" si="28"/>
        <v>0</v>
      </c>
      <c r="G600">
        <f t="shared" si="29"/>
        <v>1</v>
      </c>
    </row>
    <row r="601" spans="1:7">
      <c r="A601" s="2">
        <v>45007</v>
      </c>
      <c r="B601">
        <v>15760.46</v>
      </c>
      <c r="C601">
        <v>28</v>
      </c>
      <c r="D601" t="s">
        <v>631</v>
      </c>
      <c r="E601">
        <f t="shared" si="27"/>
        <v>3.7563337978330225E-3</v>
      </c>
      <c r="F601">
        <f t="shared" si="28"/>
        <v>0</v>
      </c>
      <c r="G601">
        <f t="shared" si="29"/>
        <v>1</v>
      </c>
    </row>
    <row r="602" spans="1:7">
      <c r="A602" s="2">
        <v>45008</v>
      </c>
      <c r="B602">
        <v>15863.95</v>
      </c>
      <c r="C602">
        <v>27</v>
      </c>
      <c r="D602" t="s">
        <v>631</v>
      </c>
      <c r="E602">
        <f t="shared" si="27"/>
        <v>5.9728239364453817E-3</v>
      </c>
      <c r="F602">
        <f t="shared" si="28"/>
        <v>0</v>
      </c>
      <c r="G602">
        <f t="shared" si="29"/>
        <v>1</v>
      </c>
    </row>
    <row r="603" spans="1:7">
      <c r="A603" s="2">
        <v>45009</v>
      </c>
      <c r="B603">
        <v>15914.7</v>
      </c>
      <c r="C603">
        <v>26</v>
      </c>
      <c r="D603" t="s">
        <v>631</v>
      </c>
      <c r="E603">
        <f t="shared" si="27"/>
        <v>4.1181291693139777E-3</v>
      </c>
      <c r="F603">
        <f t="shared" si="28"/>
        <v>0</v>
      </c>
      <c r="G603">
        <f t="shared" si="29"/>
        <v>1</v>
      </c>
    </row>
    <row r="604" spans="1:7">
      <c r="A604" s="2">
        <v>45012</v>
      </c>
      <c r="B604">
        <v>15830.31</v>
      </c>
      <c r="C604">
        <v>23</v>
      </c>
      <c r="D604" t="s">
        <v>631</v>
      </c>
      <c r="E604">
        <f t="shared" si="27"/>
        <v>-2.3789927691223456E-3</v>
      </c>
      <c r="F604">
        <f t="shared" si="28"/>
        <v>0</v>
      </c>
      <c r="G604">
        <f t="shared" si="29"/>
        <v>1</v>
      </c>
    </row>
    <row r="605" spans="1:7">
      <c r="A605" s="2">
        <v>45013</v>
      </c>
      <c r="B605">
        <v>15701.48</v>
      </c>
      <c r="C605">
        <v>22</v>
      </c>
      <c r="D605" t="s">
        <v>631</v>
      </c>
      <c r="E605">
        <f t="shared" si="27"/>
        <v>-6.9123768165624266E-3</v>
      </c>
      <c r="F605">
        <f t="shared" si="28"/>
        <v>0</v>
      </c>
      <c r="G605">
        <f t="shared" si="29"/>
        <v>1</v>
      </c>
    </row>
    <row r="606" spans="1:7">
      <c r="A606" s="2">
        <v>45014</v>
      </c>
      <c r="B606">
        <v>15769.76</v>
      </c>
      <c r="C606">
        <v>21</v>
      </c>
      <c r="D606" t="s">
        <v>631</v>
      </c>
      <c r="E606">
        <f t="shared" si="27"/>
        <v>-4.2143150317305311E-3</v>
      </c>
      <c r="F606">
        <f t="shared" si="28"/>
        <v>0</v>
      </c>
      <c r="G606">
        <f t="shared" si="29"/>
        <v>1</v>
      </c>
    </row>
    <row r="607" spans="1:7">
      <c r="A607" s="2">
        <v>45015</v>
      </c>
      <c r="B607">
        <v>15849.43</v>
      </c>
      <c r="C607">
        <v>20</v>
      </c>
      <c r="D607" t="s">
        <v>631</v>
      </c>
      <c r="E607">
        <f t="shared" si="27"/>
        <v>-1.6842853156648907E-3</v>
      </c>
      <c r="F607">
        <f t="shared" si="28"/>
        <v>0</v>
      </c>
      <c r="G607">
        <f t="shared" si="29"/>
        <v>1</v>
      </c>
    </row>
    <row r="608" spans="1:7">
      <c r="A608" s="2">
        <v>45016</v>
      </c>
      <c r="B608">
        <v>15868.06</v>
      </c>
      <c r="C608">
        <v>19</v>
      </c>
      <c r="D608" t="s">
        <v>631</v>
      </c>
      <c r="E608">
        <f t="shared" si="27"/>
        <v>-2.8792475499375136E-3</v>
      </c>
      <c r="F608">
        <f t="shared" si="28"/>
        <v>0</v>
      </c>
      <c r="G608">
        <f t="shared" si="29"/>
        <v>1</v>
      </c>
    </row>
    <row r="609" spans="1:7">
      <c r="A609" s="2">
        <v>45022</v>
      </c>
      <c r="B609">
        <v>15810.77</v>
      </c>
      <c r="C609">
        <v>13</v>
      </c>
      <c r="D609" t="s">
        <v>631</v>
      </c>
      <c r="E609">
        <f t="shared" si="27"/>
        <v>-7.6696309602037882E-3</v>
      </c>
      <c r="F609">
        <f t="shared" si="28"/>
        <v>0</v>
      </c>
      <c r="G609">
        <f t="shared" si="29"/>
        <v>1</v>
      </c>
    </row>
    <row r="610" spans="1:7">
      <c r="A610" s="2">
        <v>45023</v>
      </c>
      <c r="B610">
        <v>15836.5</v>
      </c>
      <c r="C610">
        <v>12</v>
      </c>
      <c r="D610" t="s">
        <v>631</v>
      </c>
      <c r="E610">
        <f t="shared" si="27"/>
        <v>2.0082557406755353E-3</v>
      </c>
      <c r="F610">
        <f t="shared" si="28"/>
        <v>0</v>
      </c>
      <c r="G610">
        <f t="shared" si="29"/>
        <v>1</v>
      </c>
    </row>
    <row r="611" spans="1:7">
      <c r="A611" s="2">
        <v>45026</v>
      </c>
      <c r="B611">
        <v>15876.17</v>
      </c>
      <c r="C611">
        <v>9</v>
      </c>
      <c r="D611" t="s">
        <v>631</v>
      </c>
      <c r="E611">
        <f t="shared" si="27"/>
        <v>-3.3434969110633928E-3</v>
      </c>
      <c r="F611">
        <f t="shared" si="28"/>
        <v>0</v>
      </c>
      <c r="G611">
        <f t="shared" si="29"/>
        <v>1</v>
      </c>
    </row>
    <row r="612" spans="1:7">
      <c r="A612" s="2">
        <v>45027</v>
      </c>
      <c r="B612">
        <v>15913.88</v>
      </c>
      <c r="C612">
        <v>8</v>
      </c>
      <c r="D612" t="s">
        <v>631</v>
      </c>
      <c r="E612">
        <f t="shared" si="27"/>
        <v>-3.111463302335693E-3</v>
      </c>
      <c r="F612">
        <f t="shared" si="28"/>
        <v>0</v>
      </c>
      <c r="G612">
        <f t="shared" si="29"/>
        <v>1</v>
      </c>
    </row>
    <row r="613" spans="1:7">
      <c r="A613" s="2">
        <v>45028</v>
      </c>
      <c r="B613">
        <v>15932.97</v>
      </c>
      <c r="C613">
        <v>7</v>
      </c>
      <c r="D613" t="s">
        <v>631</v>
      </c>
      <c r="E613">
        <f t="shared" si="27"/>
        <v>4.00329186159043E-3</v>
      </c>
      <c r="F613">
        <f t="shared" si="28"/>
        <v>0</v>
      </c>
      <c r="G613">
        <f t="shared" si="29"/>
        <v>1</v>
      </c>
    </row>
    <row r="614" spans="1:7">
      <c r="A614" s="2">
        <v>45029</v>
      </c>
      <c r="B614">
        <v>15804.76</v>
      </c>
      <c r="C614">
        <v>6</v>
      </c>
      <c r="D614" t="s">
        <v>631</v>
      </c>
      <c r="E614">
        <f t="shared" si="27"/>
        <v>2.1743169353862779E-3</v>
      </c>
      <c r="F614">
        <f t="shared" si="28"/>
        <v>0</v>
      </c>
      <c r="G614">
        <f t="shared" si="29"/>
        <v>1</v>
      </c>
    </row>
    <row r="615" spans="1:7">
      <c r="A615" s="2">
        <v>45030</v>
      </c>
      <c r="B615">
        <v>15929.43</v>
      </c>
      <c r="C615">
        <v>5</v>
      </c>
      <c r="D615" t="s">
        <v>631</v>
      </c>
      <c r="E615">
        <f t="shared" si="27"/>
        <v>1.4127628040581763E-2</v>
      </c>
      <c r="F615">
        <f t="shared" si="28"/>
        <v>0</v>
      </c>
      <c r="G615">
        <f t="shared" si="29"/>
        <v>1</v>
      </c>
    </row>
    <row r="616" spans="1:7">
      <c r="A616" s="2">
        <v>45033</v>
      </c>
      <c r="B616">
        <v>15963.55</v>
      </c>
      <c r="C616">
        <v>2</v>
      </c>
      <c r="D616" t="s">
        <v>631</v>
      </c>
      <c r="E616">
        <f t="shared" si="27"/>
        <v>2.3108391404467854E-2</v>
      </c>
      <c r="F616">
        <f t="shared" si="28"/>
        <v>1</v>
      </c>
      <c r="G616">
        <f t="shared" si="29"/>
        <v>0</v>
      </c>
    </row>
    <row r="617" spans="1:7">
      <c r="A617" s="2">
        <v>45034</v>
      </c>
      <c r="B617">
        <v>15869.44</v>
      </c>
      <c r="C617">
        <v>1</v>
      </c>
      <c r="D617" t="s">
        <v>631</v>
      </c>
      <c r="E617">
        <f t="shared" si="27"/>
        <v>1.5522622252568841E-2</v>
      </c>
      <c r="F617">
        <f t="shared" si="28"/>
        <v>0</v>
      </c>
      <c r="G617">
        <f t="shared" si="29"/>
        <v>1</v>
      </c>
    </row>
    <row r="618" spans="1:7">
      <c r="A618" s="2">
        <v>45035</v>
      </c>
      <c r="B618">
        <v>15770.47</v>
      </c>
      <c r="C618">
        <v>28</v>
      </c>
      <c r="D618" t="s">
        <v>631</v>
      </c>
      <c r="E618">
        <f t="shared" si="27"/>
        <v>2.6006572231767722E-2</v>
      </c>
      <c r="F618">
        <f t="shared" si="28"/>
        <v>1</v>
      </c>
      <c r="G618">
        <f t="shared" si="29"/>
        <v>0</v>
      </c>
    </row>
    <row r="619" spans="1:7">
      <c r="A619" s="2">
        <v>45036</v>
      </c>
      <c r="B619">
        <v>15707.52</v>
      </c>
      <c r="C619">
        <v>27</v>
      </c>
      <c r="D619" t="s">
        <v>654</v>
      </c>
      <c r="E619">
        <f t="shared" si="27"/>
        <v>2.1651903167751119E-2</v>
      </c>
      <c r="F619">
        <f t="shared" si="28"/>
        <v>1</v>
      </c>
      <c r="G619">
        <f t="shared" si="29"/>
        <v>0</v>
      </c>
    </row>
    <row r="620" spans="1:7">
      <c r="A620" s="2">
        <v>45037</v>
      </c>
      <c r="B620">
        <v>15602.99</v>
      </c>
      <c r="C620">
        <v>26</v>
      </c>
      <c r="D620" t="s">
        <v>654</v>
      </c>
      <c r="E620">
        <f t="shared" si="27"/>
        <v>1.2425794001748036E-2</v>
      </c>
      <c r="F620">
        <f t="shared" si="28"/>
        <v>0</v>
      </c>
      <c r="G620">
        <f t="shared" si="29"/>
        <v>1</v>
      </c>
    </row>
    <row r="621" spans="1:7">
      <c r="A621" s="2">
        <v>45040</v>
      </c>
      <c r="B621">
        <v>15626.87</v>
      </c>
      <c r="C621">
        <v>23</v>
      </c>
      <c r="D621" t="s">
        <v>654</v>
      </c>
      <c r="E621">
        <f t="shared" si="27"/>
        <v>3.0611367222150854E-3</v>
      </c>
      <c r="F621">
        <f t="shared" si="28"/>
        <v>0</v>
      </c>
      <c r="G621">
        <f t="shared" si="29"/>
        <v>1</v>
      </c>
    </row>
    <row r="622" spans="1:7">
      <c r="A622" s="2">
        <v>45041</v>
      </c>
      <c r="B622">
        <v>15370.73</v>
      </c>
      <c r="C622">
        <v>22</v>
      </c>
      <c r="D622" t="s">
        <v>654</v>
      </c>
      <c r="E622">
        <f t="shared" si="27"/>
        <v>-1.6995513056647038E-2</v>
      </c>
      <c r="F622">
        <f t="shared" si="28"/>
        <v>0</v>
      </c>
      <c r="G622">
        <f t="shared" si="29"/>
        <v>1</v>
      </c>
    </row>
    <row r="623" spans="1:7">
      <c r="A623" s="2">
        <v>45042</v>
      </c>
      <c r="B623">
        <v>15374.63</v>
      </c>
      <c r="C623">
        <v>21</v>
      </c>
      <c r="D623" t="s">
        <v>654</v>
      </c>
      <c r="E623">
        <f t="shared" si="27"/>
        <v>-1.1494585431747861E-2</v>
      </c>
      <c r="F623">
        <f t="shared" si="28"/>
        <v>0</v>
      </c>
      <c r="G623">
        <f t="shared" si="29"/>
        <v>1</v>
      </c>
    </row>
    <row r="624" spans="1:7">
      <c r="A624" s="2">
        <v>45043</v>
      </c>
      <c r="B624">
        <v>15411.49</v>
      </c>
      <c r="C624">
        <v>20</v>
      </c>
      <c r="D624" t="s">
        <v>654</v>
      </c>
      <c r="E624">
        <f t="shared" si="27"/>
        <v>-1.265549492825635E-2</v>
      </c>
      <c r="F624">
        <f t="shared" si="28"/>
        <v>0</v>
      </c>
      <c r="G624">
        <f t="shared" si="29"/>
        <v>1</v>
      </c>
    </row>
    <row r="625" spans="1:7">
      <c r="A625" s="2">
        <v>45044</v>
      </c>
      <c r="B625">
        <v>15579.18</v>
      </c>
      <c r="C625">
        <v>19</v>
      </c>
      <c r="D625" t="s">
        <v>654</v>
      </c>
      <c r="E625">
        <f t="shared" si="27"/>
        <v>-3.0007545083312603E-3</v>
      </c>
      <c r="F625">
        <f t="shared" si="28"/>
        <v>0</v>
      </c>
      <c r="G625">
        <f t="shared" si="29"/>
        <v>1</v>
      </c>
    </row>
    <row r="626" spans="1:7">
      <c r="A626" s="2">
        <v>45048</v>
      </c>
      <c r="B626">
        <v>15636.48</v>
      </c>
      <c r="C626">
        <v>15</v>
      </c>
      <c r="D626" t="s">
        <v>654</v>
      </c>
      <c r="E626">
        <f t="shared" si="27"/>
        <v>-4.0185814006370446E-3</v>
      </c>
      <c r="F626">
        <f t="shared" si="28"/>
        <v>0</v>
      </c>
      <c r="G626">
        <f t="shared" si="29"/>
        <v>1</v>
      </c>
    </row>
    <row r="627" spans="1:7">
      <c r="A627" s="2">
        <v>45049</v>
      </c>
      <c r="B627">
        <v>15553.41</v>
      </c>
      <c r="C627">
        <v>14</v>
      </c>
      <c r="D627" t="s">
        <v>654</v>
      </c>
      <c r="E627">
        <f t="shared" si="27"/>
        <v>-1.10817220572621E-2</v>
      </c>
      <c r="F627">
        <f t="shared" si="28"/>
        <v>0</v>
      </c>
      <c r="G627">
        <f t="shared" si="29"/>
        <v>1</v>
      </c>
    </row>
    <row r="628" spans="1:7">
      <c r="A628" s="2">
        <v>45050</v>
      </c>
      <c r="B628">
        <v>15609.03</v>
      </c>
      <c r="C628">
        <v>13</v>
      </c>
      <c r="D628" t="s">
        <v>654</v>
      </c>
      <c r="E628">
        <f t="shared" si="27"/>
        <v>-2.0924755270506079E-3</v>
      </c>
      <c r="F628">
        <f t="shared" si="28"/>
        <v>0</v>
      </c>
      <c r="G628">
        <f t="shared" si="29"/>
        <v>1</v>
      </c>
    </row>
    <row r="629" spans="1:7">
      <c r="A629" s="2">
        <v>45051</v>
      </c>
      <c r="B629">
        <v>15626.07</v>
      </c>
      <c r="C629">
        <v>12</v>
      </c>
      <c r="D629" t="s">
        <v>654</v>
      </c>
      <c r="E629">
        <f t="shared" si="27"/>
        <v>7.1822485085055732E-3</v>
      </c>
      <c r="F629">
        <f t="shared" si="28"/>
        <v>0</v>
      </c>
      <c r="G629">
        <f t="shared" si="29"/>
        <v>1</v>
      </c>
    </row>
    <row r="630" spans="1:7">
      <c r="A630" s="2">
        <v>45054</v>
      </c>
      <c r="B630">
        <v>15699.57</v>
      </c>
      <c r="C630">
        <v>9</v>
      </c>
      <c r="D630" t="s">
        <v>654</v>
      </c>
      <c r="E630">
        <f t="shared" si="27"/>
        <v>1.2721288887627358E-2</v>
      </c>
      <c r="F630">
        <f t="shared" si="28"/>
        <v>0</v>
      </c>
      <c r="G630">
        <f t="shared" si="29"/>
        <v>1</v>
      </c>
    </row>
    <row r="631" spans="1:7">
      <c r="A631" s="2">
        <v>45055</v>
      </c>
      <c r="B631">
        <v>15727.7</v>
      </c>
      <c r="C631">
        <v>8</v>
      </c>
      <c r="D631" t="s">
        <v>654</v>
      </c>
      <c r="E631">
        <f t="shared" si="27"/>
        <v>1.6326280044329566E-2</v>
      </c>
      <c r="F631">
        <f t="shared" si="28"/>
        <v>0</v>
      </c>
      <c r="G631">
        <f t="shared" si="29"/>
        <v>1</v>
      </c>
    </row>
    <row r="632" spans="1:7">
      <c r="A632" s="2">
        <v>45056</v>
      </c>
      <c r="B632">
        <v>15641.76</v>
      </c>
      <c r="C632">
        <v>7</v>
      </c>
      <c r="D632" t="s">
        <v>654</v>
      </c>
      <c r="E632">
        <f t="shared" si="27"/>
        <v>-2.0505426218107026E-3</v>
      </c>
      <c r="F632">
        <f t="shared" si="28"/>
        <v>0</v>
      </c>
      <c r="G632">
        <f t="shared" si="29"/>
        <v>1</v>
      </c>
    </row>
    <row r="633" spans="1:7">
      <c r="A633" s="2">
        <v>45057</v>
      </c>
      <c r="B633">
        <v>15514.64</v>
      </c>
      <c r="C633">
        <v>6</v>
      </c>
      <c r="D633" t="s">
        <v>654</v>
      </c>
      <c r="E633">
        <f t="shared" si="27"/>
        <v>-2.578602964216048E-2</v>
      </c>
      <c r="F633">
        <f t="shared" si="28"/>
        <v>0</v>
      </c>
      <c r="G633">
        <f t="shared" si="29"/>
        <v>1</v>
      </c>
    </row>
    <row r="634" spans="1:7">
      <c r="A634" s="2">
        <v>45058</v>
      </c>
      <c r="B634">
        <v>15502.36</v>
      </c>
      <c r="C634">
        <v>5</v>
      </c>
      <c r="D634" t="s">
        <v>654</v>
      </c>
      <c r="E634">
        <f t="shared" si="27"/>
        <v>-3.7232919385810748E-2</v>
      </c>
      <c r="F634">
        <f t="shared" si="28"/>
        <v>0</v>
      </c>
      <c r="G634">
        <f t="shared" si="29"/>
        <v>1</v>
      </c>
    </row>
    <row r="635" spans="1:7">
      <c r="A635" s="2">
        <v>45061</v>
      </c>
      <c r="B635">
        <v>15475.05</v>
      </c>
      <c r="C635">
        <v>2</v>
      </c>
      <c r="D635" t="s">
        <v>654</v>
      </c>
      <c r="E635">
        <f t="shared" si="27"/>
        <v>-4.3268838423930478E-2</v>
      </c>
      <c r="F635">
        <f t="shared" si="28"/>
        <v>0</v>
      </c>
      <c r="G635">
        <f t="shared" si="29"/>
        <v>1</v>
      </c>
    </row>
    <row r="636" spans="1:7">
      <c r="A636" s="2">
        <v>45062</v>
      </c>
      <c r="B636">
        <v>15673.9</v>
      </c>
      <c r="C636">
        <v>1</v>
      </c>
      <c r="D636" t="s">
        <v>654</v>
      </c>
      <c r="E636">
        <f t="shared" si="27"/>
        <v>-3.1332639922773131E-2</v>
      </c>
      <c r="F636">
        <f t="shared" si="28"/>
        <v>0</v>
      </c>
      <c r="G636">
        <f t="shared" si="29"/>
        <v>1</v>
      </c>
    </row>
    <row r="637" spans="1:7">
      <c r="A637" s="2">
        <v>45063</v>
      </c>
      <c r="B637">
        <v>15925.29</v>
      </c>
      <c r="C637">
        <v>35</v>
      </c>
      <c r="D637" t="s">
        <v>654</v>
      </c>
      <c r="E637">
        <f t="shared" si="27"/>
        <v>-1.6230511062803821E-2</v>
      </c>
      <c r="F637">
        <f t="shared" si="28"/>
        <v>0</v>
      </c>
      <c r="G637">
        <f t="shared" si="29"/>
        <v>1</v>
      </c>
    </row>
    <row r="638" spans="1:7">
      <c r="A638" s="2">
        <v>45064</v>
      </c>
      <c r="B638">
        <v>16101.88</v>
      </c>
      <c r="C638">
        <v>34</v>
      </c>
      <c r="D638" t="s">
        <v>674</v>
      </c>
      <c r="E638">
        <f t="shared" si="27"/>
        <v>-3.5546050205083057E-3</v>
      </c>
      <c r="F638">
        <f t="shared" si="28"/>
        <v>0</v>
      </c>
      <c r="G638">
        <f t="shared" si="29"/>
        <v>1</v>
      </c>
    </row>
    <row r="639" spans="1:7">
      <c r="A639" s="2">
        <v>45065</v>
      </c>
      <c r="B639">
        <v>16174.92</v>
      </c>
      <c r="C639">
        <v>33</v>
      </c>
      <c r="D639" t="s">
        <v>674</v>
      </c>
      <c r="E639">
        <f t="shared" si="27"/>
        <v>-7.1863491284065439E-3</v>
      </c>
      <c r="F639">
        <f t="shared" si="28"/>
        <v>0</v>
      </c>
      <c r="G639">
        <f t="shared" si="29"/>
        <v>1</v>
      </c>
    </row>
    <row r="640" spans="1:7">
      <c r="A640" s="2">
        <v>45068</v>
      </c>
      <c r="B640">
        <v>16180.89</v>
      </c>
      <c r="C640">
        <v>30</v>
      </c>
      <c r="D640" t="s">
        <v>674</v>
      </c>
      <c r="E640">
        <f t="shared" si="27"/>
        <v>-1.9640049560589068E-2</v>
      </c>
      <c r="F640">
        <f t="shared" si="28"/>
        <v>0</v>
      </c>
      <c r="G640">
        <f t="shared" si="29"/>
        <v>1</v>
      </c>
    </row>
    <row r="641" spans="1:7">
      <c r="A641" s="2">
        <v>45069</v>
      </c>
      <c r="B641">
        <v>16188.03</v>
      </c>
      <c r="C641">
        <v>29</v>
      </c>
      <c r="D641" t="s">
        <v>674</v>
      </c>
      <c r="E641">
        <f t="shared" si="27"/>
        <v>-2.6945294326262359E-2</v>
      </c>
      <c r="F641">
        <f t="shared" si="28"/>
        <v>0</v>
      </c>
      <c r="G641">
        <f t="shared" si="29"/>
        <v>1</v>
      </c>
    </row>
    <row r="642" spans="1:7">
      <c r="A642" s="2">
        <v>45070</v>
      </c>
      <c r="B642">
        <v>16159.32</v>
      </c>
      <c r="C642">
        <v>28</v>
      </c>
      <c r="D642" t="s">
        <v>674</v>
      </c>
      <c r="E642">
        <f t="shared" si="27"/>
        <v>-2.7878677041209943E-2</v>
      </c>
      <c r="F642">
        <f t="shared" si="28"/>
        <v>0</v>
      </c>
      <c r="G642">
        <f t="shared" si="29"/>
        <v>1</v>
      </c>
    </row>
    <row r="643" spans="1:7">
      <c r="A643" s="2">
        <v>45071</v>
      </c>
      <c r="B643">
        <v>16292</v>
      </c>
      <c r="C643">
        <v>27</v>
      </c>
      <c r="D643" t="s">
        <v>674</v>
      </c>
      <c r="E643">
        <f t="shared" ref="E643:E706" si="30">B643/B647-1</f>
        <v>-1.7308685225128628E-2</v>
      </c>
      <c r="F643">
        <f t="shared" ref="F643:F706" si="31">IF(E643&gt;=0.02, 1, 0)</f>
        <v>0</v>
      </c>
      <c r="G643">
        <f t="shared" ref="G643:G706" si="32">IF(F643&lt;=0.02, 1, 0)</f>
        <v>1</v>
      </c>
    </row>
    <row r="644" spans="1:7">
      <c r="A644" s="2">
        <v>45072</v>
      </c>
      <c r="B644">
        <v>16505.05</v>
      </c>
      <c r="C644">
        <v>26</v>
      </c>
      <c r="D644" t="s">
        <v>674</v>
      </c>
      <c r="E644">
        <f t="shared" si="30"/>
        <v>-4.6025319981968238E-4</v>
      </c>
      <c r="F644">
        <f t="shared" si="31"/>
        <v>0</v>
      </c>
      <c r="G644">
        <f t="shared" si="32"/>
        <v>1</v>
      </c>
    </row>
    <row r="645" spans="1:7">
      <c r="A645" s="2">
        <v>45075</v>
      </c>
      <c r="B645">
        <v>16636.3</v>
      </c>
      <c r="C645">
        <v>23</v>
      </c>
      <c r="D645" t="s">
        <v>674</v>
      </c>
      <c r="E645">
        <f t="shared" si="30"/>
        <v>-4.2263949467615802E-3</v>
      </c>
      <c r="F645">
        <f t="shared" si="31"/>
        <v>0</v>
      </c>
      <c r="G645">
        <f t="shared" si="32"/>
        <v>1</v>
      </c>
    </row>
    <row r="646" spans="1:7">
      <c r="A646" s="2">
        <v>45076</v>
      </c>
      <c r="B646">
        <v>16622.740000000002</v>
      </c>
      <c r="C646">
        <v>22</v>
      </c>
      <c r="D646" t="s">
        <v>674</v>
      </c>
      <c r="E646">
        <f t="shared" si="30"/>
        <v>-5.4856791407184025E-3</v>
      </c>
      <c r="F646">
        <f t="shared" si="31"/>
        <v>0</v>
      </c>
      <c r="G646">
        <f t="shared" si="32"/>
        <v>1</v>
      </c>
    </row>
    <row r="647" spans="1:7">
      <c r="A647" s="2">
        <v>45077</v>
      </c>
      <c r="B647">
        <v>16578.96</v>
      </c>
      <c r="C647">
        <v>21</v>
      </c>
      <c r="D647" t="s">
        <v>674</v>
      </c>
      <c r="E647">
        <f t="shared" si="30"/>
        <v>-1.0899875072039489E-2</v>
      </c>
      <c r="F647">
        <f t="shared" si="31"/>
        <v>0</v>
      </c>
      <c r="G647">
        <f t="shared" si="32"/>
        <v>1</v>
      </c>
    </row>
    <row r="648" spans="1:7">
      <c r="A648" s="2">
        <v>45078</v>
      </c>
      <c r="B648">
        <v>16512.650000000001</v>
      </c>
      <c r="C648">
        <v>20</v>
      </c>
      <c r="D648" t="s">
        <v>674</v>
      </c>
      <c r="E648">
        <f t="shared" si="30"/>
        <v>-2.4218081510511302E-2</v>
      </c>
      <c r="F648">
        <f t="shared" si="31"/>
        <v>0</v>
      </c>
      <c r="G648">
        <f t="shared" si="32"/>
        <v>1</v>
      </c>
    </row>
    <row r="649" spans="1:7">
      <c r="A649" s="2">
        <v>45079</v>
      </c>
      <c r="B649">
        <v>16706.91</v>
      </c>
      <c r="C649">
        <v>19</v>
      </c>
      <c r="D649" t="s">
        <v>674</v>
      </c>
      <c r="E649">
        <f t="shared" si="30"/>
        <v>-1.6003642950239705E-3</v>
      </c>
      <c r="F649">
        <f t="shared" si="31"/>
        <v>0</v>
      </c>
      <c r="G649">
        <f t="shared" si="32"/>
        <v>1</v>
      </c>
    </row>
    <row r="650" spans="1:7">
      <c r="A650" s="2">
        <v>45082</v>
      </c>
      <c r="B650">
        <v>16714.43</v>
      </c>
      <c r="C650">
        <v>16</v>
      </c>
      <c r="D650" t="s">
        <v>674</v>
      </c>
      <c r="E650">
        <f t="shared" si="30"/>
        <v>-1.0183935000947608E-2</v>
      </c>
      <c r="F650">
        <f t="shared" si="31"/>
        <v>0</v>
      </c>
      <c r="G650">
        <f t="shared" si="32"/>
        <v>1</v>
      </c>
    </row>
    <row r="651" spans="1:7">
      <c r="A651" s="2">
        <v>45083</v>
      </c>
      <c r="B651">
        <v>16761.66</v>
      </c>
      <c r="C651">
        <v>15</v>
      </c>
      <c r="D651" t="s">
        <v>674</v>
      </c>
      <c r="E651">
        <f t="shared" si="30"/>
        <v>-1.1424699077637324E-2</v>
      </c>
      <c r="F651">
        <f t="shared" si="31"/>
        <v>0</v>
      </c>
      <c r="G651">
        <f t="shared" si="32"/>
        <v>1</v>
      </c>
    </row>
    <row r="652" spans="1:7">
      <c r="A652" s="2">
        <v>45084</v>
      </c>
      <c r="B652">
        <v>16922.48</v>
      </c>
      <c r="C652">
        <v>14</v>
      </c>
      <c r="D652" t="s">
        <v>674</v>
      </c>
      <c r="E652">
        <f t="shared" si="30"/>
        <v>-1.7083512424055813E-2</v>
      </c>
      <c r="F652">
        <f t="shared" si="31"/>
        <v>0</v>
      </c>
      <c r="G652">
        <f t="shared" si="32"/>
        <v>1</v>
      </c>
    </row>
    <row r="653" spans="1:7">
      <c r="A653" s="2">
        <v>45085</v>
      </c>
      <c r="B653">
        <v>16733.689999999999</v>
      </c>
      <c r="C653">
        <v>13</v>
      </c>
      <c r="D653" t="s">
        <v>674</v>
      </c>
      <c r="E653">
        <f t="shared" si="30"/>
        <v>-2.926359804480072E-2</v>
      </c>
      <c r="F653">
        <f t="shared" si="31"/>
        <v>0</v>
      </c>
      <c r="G653">
        <f t="shared" si="32"/>
        <v>1</v>
      </c>
    </row>
    <row r="654" spans="1:7">
      <c r="A654" s="2">
        <v>45086</v>
      </c>
      <c r="B654">
        <v>16886.400000000001</v>
      </c>
      <c r="C654">
        <v>12</v>
      </c>
      <c r="D654" t="s">
        <v>674</v>
      </c>
      <c r="E654">
        <f t="shared" si="30"/>
        <v>-2.5877157054695066E-2</v>
      </c>
      <c r="F654">
        <f t="shared" si="31"/>
        <v>0</v>
      </c>
      <c r="G654">
        <f t="shared" si="32"/>
        <v>1</v>
      </c>
    </row>
    <row r="655" spans="1:7">
      <c r="A655" s="2">
        <v>45089</v>
      </c>
      <c r="B655">
        <v>16955.37</v>
      </c>
      <c r="C655">
        <v>9</v>
      </c>
      <c r="D655" t="s">
        <v>674</v>
      </c>
      <c r="E655">
        <f t="shared" si="30"/>
        <v>-1.9292135825798251E-2</v>
      </c>
      <c r="F655">
        <f t="shared" si="31"/>
        <v>0</v>
      </c>
      <c r="G655">
        <f t="shared" si="32"/>
        <v>1</v>
      </c>
    </row>
    <row r="656" spans="1:7">
      <c r="A656" s="2">
        <v>45090</v>
      </c>
      <c r="B656">
        <v>17216.599999999999</v>
      </c>
      <c r="C656">
        <v>8</v>
      </c>
      <c r="D656" t="s">
        <v>674</v>
      </c>
      <c r="E656">
        <f t="shared" si="30"/>
        <v>-3.3552229405555689E-3</v>
      </c>
      <c r="F656">
        <f t="shared" si="31"/>
        <v>0</v>
      </c>
      <c r="G656">
        <f t="shared" si="32"/>
        <v>1</v>
      </c>
    </row>
    <row r="657" spans="1:7">
      <c r="A657" s="2">
        <v>45091</v>
      </c>
      <c r="B657">
        <v>17238.14</v>
      </c>
      <c r="C657">
        <v>7</v>
      </c>
      <c r="D657" t="s">
        <v>674</v>
      </c>
      <c r="E657">
        <f t="shared" si="30"/>
        <v>3.0974849446403496E-3</v>
      </c>
      <c r="F657">
        <f t="shared" si="31"/>
        <v>0</v>
      </c>
      <c r="G657">
        <f t="shared" si="32"/>
        <v>1</v>
      </c>
    </row>
    <row r="658" spans="1:7">
      <c r="A658" s="2">
        <v>45092</v>
      </c>
      <c r="B658">
        <v>17334.98</v>
      </c>
      <c r="C658">
        <v>6</v>
      </c>
      <c r="D658" t="s">
        <v>674</v>
      </c>
      <c r="E658">
        <f t="shared" si="30"/>
        <v>7.7070641305863052E-3</v>
      </c>
      <c r="F658">
        <f t="shared" si="31"/>
        <v>0</v>
      </c>
      <c r="G658">
        <f t="shared" si="32"/>
        <v>1</v>
      </c>
    </row>
    <row r="659" spans="1:7">
      <c r="A659" s="2">
        <v>45093</v>
      </c>
      <c r="B659">
        <v>17288.91</v>
      </c>
      <c r="C659">
        <v>5</v>
      </c>
      <c r="D659" t="s">
        <v>674</v>
      </c>
      <c r="E659">
        <f t="shared" si="30"/>
        <v>1.3463085108128992E-2</v>
      </c>
      <c r="F659">
        <f t="shared" si="31"/>
        <v>0</v>
      </c>
      <c r="G659">
        <f t="shared" si="32"/>
        <v>1</v>
      </c>
    </row>
    <row r="660" spans="1:7">
      <c r="A660" s="2">
        <v>45096</v>
      </c>
      <c r="B660">
        <v>17274.560000000001</v>
      </c>
      <c r="C660">
        <v>2</v>
      </c>
      <c r="D660" t="s">
        <v>674</v>
      </c>
      <c r="E660">
        <f t="shared" si="30"/>
        <v>2.2895682707737564E-2</v>
      </c>
      <c r="F660">
        <f t="shared" si="31"/>
        <v>1</v>
      </c>
      <c r="G660">
        <f t="shared" si="32"/>
        <v>0</v>
      </c>
    </row>
    <row r="661" spans="1:7">
      <c r="A661" s="2">
        <v>45097</v>
      </c>
      <c r="B661">
        <v>17184.91</v>
      </c>
      <c r="C661">
        <v>1</v>
      </c>
      <c r="D661" t="s">
        <v>674</v>
      </c>
      <c r="E661">
        <f t="shared" si="30"/>
        <v>1.4719263469974209E-2</v>
      </c>
      <c r="F661">
        <f t="shared" si="31"/>
        <v>0</v>
      </c>
      <c r="G661">
        <f t="shared" si="32"/>
        <v>1</v>
      </c>
    </row>
    <row r="662" spans="1:7">
      <c r="A662" s="2">
        <v>45098</v>
      </c>
      <c r="B662">
        <v>17202.400000000001</v>
      </c>
      <c r="C662">
        <v>28</v>
      </c>
      <c r="D662" t="s">
        <v>674</v>
      </c>
      <c r="E662">
        <f t="shared" si="30"/>
        <v>1.5352106856802328E-2</v>
      </c>
      <c r="F662">
        <f t="shared" si="31"/>
        <v>0</v>
      </c>
      <c r="G662">
        <f t="shared" si="32"/>
        <v>1</v>
      </c>
    </row>
    <row r="663" spans="1:7">
      <c r="A663" s="2">
        <v>45103</v>
      </c>
      <c r="B663">
        <v>17059.240000000002</v>
      </c>
      <c r="C663">
        <v>23</v>
      </c>
      <c r="D663" t="s">
        <v>700</v>
      </c>
      <c r="E663">
        <f t="shared" si="30"/>
        <v>8.4951470659524464E-3</v>
      </c>
      <c r="F663">
        <f t="shared" si="31"/>
        <v>0</v>
      </c>
      <c r="G663">
        <f t="shared" si="32"/>
        <v>1</v>
      </c>
    </row>
    <row r="664" spans="1:7">
      <c r="A664" s="2">
        <v>45104</v>
      </c>
      <c r="B664">
        <v>16887.900000000001</v>
      </c>
      <c r="C664">
        <v>22</v>
      </c>
      <c r="D664" t="s">
        <v>700</v>
      </c>
      <c r="E664">
        <f t="shared" si="30"/>
        <v>-1.1490148792451471E-2</v>
      </c>
      <c r="F664">
        <f t="shared" si="31"/>
        <v>0</v>
      </c>
      <c r="G664">
        <f t="shared" si="32"/>
        <v>1</v>
      </c>
    </row>
    <row r="665" spans="1:7">
      <c r="A665" s="2">
        <v>45105</v>
      </c>
      <c r="B665">
        <v>16935.63</v>
      </c>
      <c r="C665">
        <v>21</v>
      </c>
      <c r="D665" t="s">
        <v>700</v>
      </c>
      <c r="E665">
        <f t="shared" si="30"/>
        <v>-1.1967957098776738E-2</v>
      </c>
      <c r="F665">
        <f t="shared" si="31"/>
        <v>0</v>
      </c>
      <c r="G665">
        <f t="shared" si="32"/>
        <v>1</v>
      </c>
    </row>
    <row r="666" spans="1:7">
      <c r="A666" s="2">
        <v>45106</v>
      </c>
      <c r="B666">
        <v>16942.3</v>
      </c>
      <c r="C666">
        <v>20</v>
      </c>
      <c r="D666" t="s">
        <v>700</v>
      </c>
      <c r="E666">
        <f t="shared" si="30"/>
        <v>-6.691318171504923E-3</v>
      </c>
      <c r="F666">
        <f t="shared" si="31"/>
        <v>0</v>
      </c>
      <c r="G666">
        <f t="shared" si="32"/>
        <v>1</v>
      </c>
    </row>
    <row r="667" spans="1:7">
      <c r="A667" s="2">
        <v>45107</v>
      </c>
      <c r="B667">
        <v>16915.54</v>
      </c>
      <c r="C667">
        <v>19</v>
      </c>
      <c r="D667" t="s">
        <v>700</v>
      </c>
      <c r="E667">
        <f t="shared" si="30"/>
        <v>9.1497699880147554E-3</v>
      </c>
      <c r="F667">
        <f t="shared" si="31"/>
        <v>0</v>
      </c>
      <c r="G667">
        <f t="shared" si="32"/>
        <v>1</v>
      </c>
    </row>
    <row r="668" spans="1:7">
      <c r="A668" s="2">
        <v>45110</v>
      </c>
      <c r="B668">
        <v>17084.2</v>
      </c>
      <c r="C668">
        <v>16</v>
      </c>
      <c r="D668" t="s">
        <v>700</v>
      </c>
      <c r="E668">
        <f t="shared" si="30"/>
        <v>2.5203114939142068E-2</v>
      </c>
      <c r="F668">
        <f t="shared" si="31"/>
        <v>1</v>
      </c>
      <c r="G668">
        <f t="shared" si="32"/>
        <v>0</v>
      </c>
    </row>
    <row r="669" spans="1:7">
      <c r="A669" s="2">
        <v>45111</v>
      </c>
      <c r="B669">
        <v>17140.77</v>
      </c>
      <c r="C669">
        <v>15</v>
      </c>
      <c r="D669" t="s">
        <v>700</v>
      </c>
      <c r="E669">
        <f t="shared" si="30"/>
        <v>2.9302579746349089E-2</v>
      </c>
      <c r="F669">
        <f t="shared" si="31"/>
        <v>1</v>
      </c>
      <c r="G669">
        <f t="shared" si="32"/>
        <v>0</v>
      </c>
    </row>
    <row r="670" spans="1:7">
      <c r="A670" s="2">
        <v>45112</v>
      </c>
      <c r="B670">
        <v>17056.43</v>
      </c>
      <c r="C670">
        <v>14</v>
      </c>
      <c r="D670" t="s">
        <v>700</v>
      </c>
      <c r="E670">
        <f t="shared" si="30"/>
        <v>9.3213112561698619E-3</v>
      </c>
      <c r="F670">
        <f t="shared" si="31"/>
        <v>0</v>
      </c>
      <c r="G670">
        <f t="shared" si="32"/>
        <v>1</v>
      </c>
    </row>
    <row r="671" spans="1:7">
      <c r="A671" s="2">
        <v>45113</v>
      </c>
      <c r="B671">
        <v>16762.169999999998</v>
      </c>
      <c r="C671">
        <v>13</v>
      </c>
      <c r="D671" t="s">
        <v>700</v>
      </c>
      <c r="E671">
        <f t="shared" si="30"/>
        <v>-1.1782787791319804E-2</v>
      </c>
      <c r="F671">
        <f t="shared" si="31"/>
        <v>0</v>
      </c>
      <c r="G671">
        <f t="shared" si="32"/>
        <v>1</v>
      </c>
    </row>
    <row r="672" spans="1:7">
      <c r="A672" s="2">
        <v>45114</v>
      </c>
      <c r="B672">
        <v>16664.21</v>
      </c>
      <c r="C672">
        <v>12</v>
      </c>
      <c r="D672" t="s">
        <v>700</v>
      </c>
      <c r="E672">
        <f t="shared" si="30"/>
        <v>-2.3280035635997232E-2</v>
      </c>
      <c r="F672">
        <f t="shared" si="31"/>
        <v>0</v>
      </c>
      <c r="G672">
        <f t="shared" si="32"/>
        <v>1</v>
      </c>
    </row>
    <row r="673" spans="1:7">
      <c r="A673" s="2">
        <v>45117</v>
      </c>
      <c r="B673">
        <v>16652.8</v>
      </c>
      <c r="C673">
        <v>9</v>
      </c>
      <c r="D673" t="s">
        <v>700</v>
      </c>
      <c r="E673">
        <f t="shared" si="30"/>
        <v>-3.6503158176109163E-2</v>
      </c>
      <c r="F673">
        <f t="shared" si="31"/>
        <v>0</v>
      </c>
      <c r="G673">
        <f t="shared" si="32"/>
        <v>1</v>
      </c>
    </row>
    <row r="674" spans="1:7">
      <c r="A674" s="2">
        <v>45118</v>
      </c>
      <c r="B674">
        <v>16898.91</v>
      </c>
      <c r="C674">
        <v>8</v>
      </c>
      <c r="D674" t="s">
        <v>700</v>
      </c>
      <c r="E674">
        <f t="shared" si="30"/>
        <v>-2.5116690674957032E-2</v>
      </c>
      <c r="F674">
        <f t="shared" si="31"/>
        <v>0</v>
      </c>
      <c r="G674">
        <f t="shared" si="32"/>
        <v>1</v>
      </c>
    </row>
    <row r="675" spans="1:7">
      <c r="A675" s="2">
        <v>45119</v>
      </c>
      <c r="B675">
        <v>16962.03</v>
      </c>
      <c r="C675">
        <v>7</v>
      </c>
      <c r="D675" t="s">
        <v>700</v>
      </c>
      <c r="E675">
        <f t="shared" si="30"/>
        <v>-1.5433096643760136E-2</v>
      </c>
      <c r="F675">
        <f t="shared" si="31"/>
        <v>0</v>
      </c>
      <c r="G675">
        <f t="shared" si="32"/>
        <v>1</v>
      </c>
    </row>
    <row r="676" spans="1:7">
      <c r="A676" s="2">
        <v>45120</v>
      </c>
      <c r="B676">
        <v>17061.400000000001</v>
      </c>
      <c r="C676">
        <v>6</v>
      </c>
      <c r="D676" t="s">
        <v>700</v>
      </c>
      <c r="E676">
        <f t="shared" si="30"/>
        <v>-3.2156219400761854E-3</v>
      </c>
      <c r="F676">
        <f t="shared" si="31"/>
        <v>0</v>
      </c>
      <c r="G676">
        <f t="shared" si="32"/>
        <v>1</v>
      </c>
    </row>
    <row r="677" spans="1:7">
      <c r="A677" s="2">
        <v>45121</v>
      </c>
      <c r="B677">
        <v>17283.71</v>
      </c>
      <c r="C677">
        <v>5</v>
      </c>
      <c r="D677" t="s">
        <v>700</v>
      </c>
      <c r="E677">
        <f t="shared" si="30"/>
        <v>6.922269819381377E-3</v>
      </c>
      <c r="F677">
        <f t="shared" si="31"/>
        <v>0</v>
      </c>
      <c r="G677">
        <f t="shared" si="32"/>
        <v>1</v>
      </c>
    </row>
    <row r="678" spans="1:7">
      <c r="A678" s="2">
        <v>45124</v>
      </c>
      <c r="B678">
        <v>17334.29</v>
      </c>
      <c r="C678">
        <v>2</v>
      </c>
      <c r="D678" t="s">
        <v>700</v>
      </c>
      <c r="E678">
        <f t="shared" si="30"/>
        <v>1.7826043556635973E-2</v>
      </c>
      <c r="F678">
        <f t="shared" si="31"/>
        <v>0</v>
      </c>
      <c r="G678">
        <f t="shared" si="32"/>
        <v>1</v>
      </c>
    </row>
    <row r="679" spans="1:7">
      <c r="A679" s="2">
        <v>45125</v>
      </c>
      <c r="B679">
        <v>17227.91</v>
      </c>
      <c r="C679">
        <v>1</v>
      </c>
      <c r="D679" t="s">
        <v>700</v>
      </c>
      <c r="E679">
        <f t="shared" si="30"/>
        <v>1.1406859732023822E-2</v>
      </c>
      <c r="F679">
        <f t="shared" si="31"/>
        <v>0</v>
      </c>
      <c r="G679">
        <f t="shared" si="32"/>
        <v>1</v>
      </c>
    </row>
    <row r="680" spans="1:7">
      <c r="A680" s="2">
        <v>45126</v>
      </c>
      <c r="B680">
        <v>17116.439999999999</v>
      </c>
      <c r="C680">
        <v>28</v>
      </c>
      <c r="D680" t="s">
        <v>700</v>
      </c>
      <c r="E680">
        <f t="shared" si="30"/>
        <v>-4.7939140258470569E-3</v>
      </c>
      <c r="F680">
        <f t="shared" si="31"/>
        <v>0</v>
      </c>
      <c r="G680">
        <f t="shared" si="32"/>
        <v>1</v>
      </c>
    </row>
    <row r="681" spans="1:7">
      <c r="A681" s="2">
        <v>45127</v>
      </c>
      <c r="B681">
        <v>17164.89</v>
      </c>
      <c r="C681">
        <v>27</v>
      </c>
      <c r="D681" t="s">
        <v>719</v>
      </c>
      <c r="E681">
        <f t="shared" si="30"/>
        <v>1.3634337554724318E-4</v>
      </c>
      <c r="F681">
        <f t="shared" si="31"/>
        <v>0</v>
      </c>
      <c r="G681">
        <f t="shared" si="32"/>
        <v>1</v>
      </c>
    </row>
    <row r="682" spans="1:7">
      <c r="A682" s="2">
        <v>45128</v>
      </c>
      <c r="B682">
        <v>17030.7</v>
      </c>
      <c r="C682">
        <v>26</v>
      </c>
      <c r="D682" t="s">
        <v>719</v>
      </c>
      <c r="E682">
        <f t="shared" si="30"/>
        <v>-1.2244647026821931E-2</v>
      </c>
      <c r="F682">
        <f t="shared" si="31"/>
        <v>0</v>
      </c>
      <c r="G682">
        <f t="shared" si="32"/>
        <v>1</v>
      </c>
    </row>
    <row r="683" spans="1:7">
      <c r="A683" s="2">
        <v>45131</v>
      </c>
      <c r="B683">
        <v>17033.61</v>
      </c>
      <c r="C683">
        <v>23</v>
      </c>
      <c r="D683" t="s">
        <v>719</v>
      </c>
      <c r="E683">
        <f t="shared" si="30"/>
        <v>-1.4995723685922502E-2</v>
      </c>
      <c r="F683">
        <f t="shared" si="31"/>
        <v>0</v>
      </c>
      <c r="G683">
        <f t="shared" si="32"/>
        <v>1</v>
      </c>
    </row>
    <row r="684" spans="1:7">
      <c r="A684" s="2">
        <v>45132</v>
      </c>
      <c r="B684">
        <v>17198.89</v>
      </c>
      <c r="C684">
        <v>22</v>
      </c>
      <c r="D684" t="s">
        <v>719</v>
      </c>
      <c r="E684">
        <f t="shared" si="30"/>
        <v>3.1180320353585422E-3</v>
      </c>
      <c r="F684">
        <f t="shared" si="31"/>
        <v>0</v>
      </c>
      <c r="G684">
        <f t="shared" si="32"/>
        <v>1</v>
      </c>
    </row>
    <row r="685" spans="1:7">
      <c r="A685" s="2">
        <v>45133</v>
      </c>
      <c r="B685">
        <v>17162.55</v>
      </c>
      <c r="C685">
        <v>21</v>
      </c>
      <c r="D685" t="s">
        <v>719</v>
      </c>
      <c r="E685">
        <f t="shared" si="30"/>
        <v>-2.9233939488301219E-3</v>
      </c>
      <c r="F685">
        <f t="shared" si="31"/>
        <v>0</v>
      </c>
      <c r="G685">
        <f t="shared" si="32"/>
        <v>1</v>
      </c>
    </row>
    <row r="686" spans="1:7">
      <c r="A686" s="2">
        <v>45134</v>
      </c>
      <c r="B686">
        <v>17241.82</v>
      </c>
      <c r="C686">
        <v>20</v>
      </c>
      <c r="D686" t="s">
        <v>719</v>
      </c>
      <c r="E686">
        <f t="shared" si="30"/>
        <v>2.0604685880501128E-2</v>
      </c>
      <c r="F686">
        <f t="shared" si="31"/>
        <v>1</v>
      </c>
      <c r="G686">
        <f t="shared" si="32"/>
        <v>0</v>
      </c>
    </row>
    <row r="687" spans="1:7">
      <c r="A687" s="2">
        <v>45135</v>
      </c>
      <c r="B687">
        <v>17292.93</v>
      </c>
      <c r="C687">
        <v>19</v>
      </c>
      <c r="D687" t="s">
        <v>719</v>
      </c>
      <c r="E687">
        <f t="shared" si="30"/>
        <v>2.6671724943717834E-2</v>
      </c>
      <c r="F687">
        <f t="shared" si="31"/>
        <v>1</v>
      </c>
      <c r="G687">
        <f t="shared" si="32"/>
        <v>0</v>
      </c>
    </row>
    <row r="688" spans="1:7">
      <c r="A688" s="2">
        <v>45138</v>
      </c>
      <c r="B688">
        <v>17145.43</v>
      </c>
      <c r="C688">
        <v>16</v>
      </c>
      <c r="D688" t="s">
        <v>719</v>
      </c>
      <c r="E688">
        <f t="shared" si="30"/>
        <v>8.792068722052182E-3</v>
      </c>
      <c r="F688">
        <f t="shared" si="31"/>
        <v>0</v>
      </c>
      <c r="G688">
        <f t="shared" si="32"/>
        <v>1</v>
      </c>
    </row>
    <row r="689" spans="1:7">
      <c r="A689" s="2">
        <v>45139</v>
      </c>
      <c r="B689">
        <v>17212.87</v>
      </c>
      <c r="C689">
        <v>15</v>
      </c>
      <c r="D689" t="s">
        <v>719</v>
      </c>
      <c r="E689">
        <f t="shared" si="30"/>
        <v>1.989681858284631E-2</v>
      </c>
      <c r="F689">
        <f t="shared" si="31"/>
        <v>0</v>
      </c>
      <c r="G689">
        <f t="shared" si="32"/>
        <v>1</v>
      </c>
    </row>
    <row r="690" spans="1:7">
      <c r="A690" s="2">
        <v>45140</v>
      </c>
      <c r="B690">
        <v>16893.73</v>
      </c>
      <c r="C690">
        <v>14</v>
      </c>
      <c r="D690" t="s">
        <v>719</v>
      </c>
      <c r="E690">
        <f t="shared" si="30"/>
        <v>1.3508435214635295E-3</v>
      </c>
      <c r="F690">
        <f t="shared" si="31"/>
        <v>0</v>
      </c>
      <c r="G690">
        <f t="shared" si="32"/>
        <v>1</v>
      </c>
    </row>
    <row r="691" spans="1:7">
      <c r="A691" s="2">
        <v>45142</v>
      </c>
      <c r="B691">
        <v>16843.68</v>
      </c>
      <c r="C691">
        <v>12</v>
      </c>
      <c r="D691" t="s">
        <v>719</v>
      </c>
      <c r="E691">
        <f t="shared" si="30"/>
        <v>1.2562895633825732E-2</v>
      </c>
      <c r="F691">
        <f t="shared" si="31"/>
        <v>0</v>
      </c>
      <c r="G691">
        <f t="shared" si="32"/>
        <v>1</v>
      </c>
    </row>
    <row r="692" spans="1:7">
      <c r="A692" s="2">
        <v>45145</v>
      </c>
      <c r="B692">
        <v>16996</v>
      </c>
      <c r="C692">
        <v>9</v>
      </c>
      <c r="D692" t="s">
        <v>719</v>
      </c>
      <c r="E692">
        <f t="shared" si="30"/>
        <v>2.377832994503426E-2</v>
      </c>
      <c r="F692">
        <f t="shared" si="31"/>
        <v>1</v>
      </c>
      <c r="G692">
        <f t="shared" si="32"/>
        <v>0</v>
      </c>
    </row>
    <row r="693" spans="1:7">
      <c r="A693" s="2">
        <v>45146</v>
      </c>
      <c r="B693">
        <v>16877.07</v>
      </c>
      <c r="C693">
        <v>8</v>
      </c>
      <c r="D693" t="s">
        <v>719</v>
      </c>
      <c r="E693">
        <f t="shared" si="30"/>
        <v>2.9487618994172182E-2</v>
      </c>
      <c r="F693">
        <f t="shared" si="31"/>
        <v>1</v>
      </c>
      <c r="G693">
        <f t="shared" si="32"/>
        <v>0</v>
      </c>
    </row>
    <row r="694" spans="1:7">
      <c r="A694" s="2">
        <v>45147</v>
      </c>
      <c r="B694">
        <v>16870.939999999999</v>
      </c>
      <c r="C694">
        <v>7</v>
      </c>
      <c r="D694" t="s">
        <v>719</v>
      </c>
      <c r="E694">
        <f t="shared" si="30"/>
        <v>2.5289885018353164E-2</v>
      </c>
      <c r="F694">
        <f t="shared" si="31"/>
        <v>1</v>
      </c>
      <c r="G694">
        <f t="shared" si="32"/>
        <v>0</v>
      </c>
    </row>
    <row r="695" spans="1:7">
      <c r="A695" s="2">
        <v>45148</v>
      </c>
      <c r="B695">
        <v>16634.7</v>
      </c>
      <c r="C695">
        <v>6</v>
      </c>
      <c r="D695" t="s">
        <v>719</v>
      </c>
      <c r="E695">
        <f t="shared" si="30"/>
        <v>1.142594477460035E-2</v>
      </c>
      <c r="F695">
        <f t="shared" si="31"/>
        <v>0</v>
      </c>
      <c r="G695">
        <f t="shared" si="32"/>
        <v>1</v>
      </c>
    </row>
    <row r="696" spans="1:7">
      <c r="A696" s="2">
        <v>45149</v>
      </c>
      <c r="B696">
        <v>16601.25</v>
      </c>
      <c r="C696">
        <v>5</v>
      </c>
      <c r="D696" t="s">
        <v>719</v>
      </c>
      <c r="E696">
        <f t="shared" si="30"/>
        <v>5.1214955081717584E-3</v>
      </c>
      <c r="F696">
        <f t="shared" si="31"/>
        <v>0</v>
      </c>
      <c r="G696">
        <f t="shared" si="32"/>
        <v>1</v>
      </c>
    </row>
    <row r="697" spans="1:7">
      <c r="A697" s="2">
        <v>45152</v>
      </c>
      <c r="B697">
        <v>16393.66</v>
      </c>
      <c r="C697">
        <v>2</v>
      </c>
      <c r="D697" t="s">
        <v>719</v>
      </c>
      <c r="E697">
        <f t="shared" si="30"/>
        <v>7.5390795974183966E-4</v>
      </c>
      <c r="F697">
        <f t="shared" si="31"/>
        <v>0</v>
      </c>
      <c r="G697">
        <f t="shared" si="32"/>
        <v>1</v>
      </c>
    </row>
    <row r="698" spans="1:7">
      <c r="A698" s="2">
        <v>45153</v>
      </c>
      <c r="B698">
        <v>16454.8</v>
      </c>
      <c r="C698">
        <v>1</v>
      </c>
      <c r="D698" t="s">
        <v>719</v>
      </c>
      <c r="E698">
        <f t="shared" si="30"/>
        <v>4.4751728933081214E-3</v>
      </c>
      <c r="F698">
        <f t="shared" si="31"/>
        <v>0</v>
      </c>
      <c r="G698">
        <f t="shared" si="32"/>
        <v>1</v>
      </c>
    </row>
    <row r="699" spans="1:7">
      <c r="A699" s="2">
        <v>45154</v>
      </c>
      <c r="B699">
        <v>16446.78</v>
      </c>
      <c r="C699">
        <v>35</v>
      </c>
      <c r="D699" t="s">
        <v>719</v>
      </c>
      <c r="E699">
        <f t="shared" si="30"/>
        <v>5.5786698917903443E-4</v>
      </c>
      <c r="F699">
        <f t="shared" si="31"/>
        <v>0</v>
      </c>
      <c r="G699">
        <f t="shared" si="32"/>
        <v>1</v>
      </c>
    </row>
    <row r="700" spans="1:7">
      <c r="A700" s="2">
        <v>45155</v>
      </c>
      <c r="B700">
        <v>16516.66</v>
      </c>
      <c r="C700">
        <v>34</v>
      </c>
      <c r="D700" t="s">
        <v>739</v>
      </c>
      <c r="E700">
        <f t="shared" si="30"/>
        <v>-3.6339725762960517E-3</v>
      </c>
      <c r="F700">
        <f t="shared" si="31"/>
        <v>0</v>
      </c>
      <c r="G700">
        <f t="shared" si="32"/>
        <v>1</v>
      </c>
    </row>
    <row r="701" spans="1:7">
      <c r="A701" s="2">
        <v>45156</v>
      </c>
      <c r="B701">
        <v>16381.31</v>
      </c>
      <c r="C701">
        <v>33</v>
      </c>
      <c r="D701" t="s">
        <v>739</v>
      </c>
      <c r="E701">
        <f t="shared" si="30"/>
        <v>-2.3228371575237272E-2</v>
      </c>
      <c r="F701">
        <f t="shared" si="31"/>
        <v>0</v>
      </c>
      <c r="G701">
        <f t="shared" si="32"/>
        <v>1</v>
      </c>
    </row>
    <row r="702" spans="1:7">
      <c r="A702" s="2">
        <v>45159</v>
      </c>
      <c r="B702">
        <v>16381.49</v>
      </c>
      <c r="C702">
        <v>30</v>
      </c>
      <c r="D702" t="s">
        <v>739</v>
      </c>
      <c r="E702">
        <f t="shared" si="30"/>
        <v>-6.0728401039221724E-3</v>
      </c>
      <c r="F702">
        <f t="shared" si="31"/>
        <v>0</v>
      </c>
      <c r="G702">
        <f t="shared" si="32"/>
        <v>1</v>
      </c>
    </row>
    <row r="703" spans="1:7">
      <c r="A703" s="2">
        <v>45160</v>
      </c>
      <c r="B703">
        <v>16437.61</v>
      </c>
      <c r="C703">
        <v>29</v>
      </c>
      <c r="D703" t="s">
        <v>739</v>
      </c>
      <c r="E703">
        <f t="shared" si="30"/>
        <v>-4.3399885882224876E-3</v>
      </c>
      <c r="F703">
        <f t="shared" si="31"/>
        <v>0</v>
      </c>
      <c r="G703">
        <f t="shared" si="32"/>
        <v>1</v>
      </c>
    </row>
    <row r="704" spans="1:7">
      <c r="A704" s="2">
        <v>45161</v>
      </c>
      <c r="B704">
        <v>16576.900000000001</v>
      </c>
      <c r="C704">
        <v>28</v>
      </c>
      <c r="D704" t="s">
        <v>739</v>
      </c>
      <c r="E704">
        <f t="shared" si="30"/>
        <v>-2.8122584390311012E-3</v>
      </c>
      <c r="F704">
        <f t="shared" si="31"/>
        <v>0</v>
      </c>
      <c r="G704">
        <f t="shared" si="32"/>
        <v>1</v>
      </c>
    </row>
    <row r="705" spans="1:7">
      <c r="A705" s="2">
        <v>45162</v>
      </c>
      <c r="B705">
        <v>16770.87</v>
      </c>
      <c r="C705">
        <v>27</v>
      </c>
      <c r="D705" t="s">
        <v>739</v>
      </c>
      <c r="E705">
        <f t="shared" si="30"/>
        <v>3.053262535122947E-3</v>
      </c>
      <c r="F705">
        <f t="shared" si="31"/>
        <v>0</v>
      </c>
      <c r="G705">
        <f t="shared" si="32"/>
        <v>1</v>
      </c>
    </row>
    <row r="706" spans="1:7">
      <c r="A706" s="2">
        <v>45163</v>
      </c>
      <c r="B706">
        <v>16481.580000000002</v>
      </c>
      <c r="C706">
        <v>26</v>
      </c>
      <c r="D706" t="s">
        <v>739</v>
      </c>
      <c r="E706">
        <f t="shared" si="30"/>
        <v>-9.193538012240654E-3</v>
      </c>
      <c r="F706">
        <f t="shared" si="31"/>
        <v>0</v>
      </c>
      <c r="G706">
        <f t="shared" si="32"/>
        <v>1</v>
      </c>
    </row>
    <row r="707" spans="1:7">
      <c r="A707" s="2">
        <v>45166</v>
      </c>
      <c r="B707">
        <v>16509.259999999998</v>
      </c>
      <c r="C707">
        <v>23</v>
      </c>
      <c r="D707" t="s">
        <v>739</v>
      </c>
      <c r="E707">
        <f t="shared" ref="E707:E770" si="33">B707/B711-1</f>
        <v>-8.1514261991932901E-3</v>
      </c>
      <c r="F707">
        <f t="shared" ref="F707:F770" si="34">IF(E707&gt;=0.02, 1, 0)</f>
        <v>0</v>
      </c>
      <c r="G707">
        <f t="shared" ref="G707:G770" si="35">IF(F707&lt;=0.02, 1, 0)</f>
        <v>1</v>
      </c>
    </row>
    <row r="708" spans="1:7">
      <c r="A708" s="2">
        <v>45167</v>
      </c>
      <c r="B708">
        <v>16623.650000000001</v>
      </c>
      <c r="C708">
        <v>22</v>
      </c>
      <c r="D708" t="s">
        <v>739</v>
      </c>
      <c r="E708">
        <f t="shared" si="33"/>
        <v>-9.8894023653800511E-3</v>
      </c>
      <c r="F708">
        <f t="shared" si="34"/>
        <v>0</v>
      </c>
      <c r="G708">
        <f t="shared" si="35"/>
        <v>1</v>
      </c>
    </row>
    <row r="709" spans="1:7">
      <c r="A709" s="2">
        <v>45168</v>
      </c>
      <c r="B709">
        <v>16719.82</v>
      </c>
      <c r="C709">
        <v>21</v>
      </c>
      <c r="D709" t="s">
        <v>739</v>
      </c>
      <c r="E709">
        <f t="shared" si="33"/>
        <v>-4.2753494155712835E-3</v>
      </c>
      <c r="F709">
        <f t="shared" si="34"/>
        <v>0</v>
      </c>
      <c r="G709">
        <f t="shared" si="35"/>
        <v>1</v>
      </c>
    </row>
    <row r="710" spans="1:7">
      <c r="A710" s="2">
        <v>45169</v>
      </c>
      <c r="B710">
        <v>16634.509999999998</v>
      </c>
      <c r="C710">
        <v>20</v>
      </c>
      <c r="D710" t="s">
        <v>739</v>
      </c>
      <c r="E710">
        <f t="shared" si="33"/>
        <v>-6.1924369225769826E-3</v>
      </c>
      <c r="F710">
        <f t="shared" si="34"/>
        <v>0</v>
      </c>
      <c r="G710">
        <f t="shared" si="35"/>
        <v>1</v>
      </c>
    </row>
    <row r="711" spans="1:7">
      <c r="A711" s="2">
        <v>45170</v>
      </c>
      <c r="B711">
        <v>16644.939999999999</v>
      </c>
      <c r="C711">
        <v>19</v>
      </c>
      <c r="D711" t="s">
        <v>739</v>
      </c>
      <c r="E711">
        <f t="shared" si="33"/>
        <v>1.552426900549575E-3</v>
      </c>
      <c r="F711">
        <f t="shared" si="34"/>
        <v>0</v>
      </c>
      <c r="G711">
        <f t="shared" si="35"/>
        <v>1</v>
      </c>
    </row>
    <row r="712" spans="1:7">
      <c r="A712" s="2">
        <v>45173</v>
      </c>
      <c r="B712">
        <v>16789.689999999999</v>
      </c>
      <c r="C712">
        <v>16</v>
      </c>
      <c r="D712" t="s">
        <v>739</v>
      </c>
      <c r="E712">
        <f t="shared" si="33"/>
        <v>1.2890307806095791E-2</v>
      </c>
      <c r="F712">
        <f t="shared" si="34"/>
        <v>0</v>
      </c>
      <c r="G712">
        <f t="shared" si="35"/>
        <v>1</v>
      </c>
    </row>
    <row r="713" spans="1:7">
      <c r="A713" s="2">
        <v>45174</v>
      </c>
      <c r="B713">
        <v>16791.61</v>
      </c>
      <c r="C713">
        <v>15</v>
      </c>
      <c r="D713" t="s">
        <v>739</v>
      </c>
      <c r="E713">
        <f t="shared" si="33"/>
        <v>2.1825661247676154E-2</v>
      </c>
      <c r="F713">
        <f t="shared" si="34"/>
        <v>1</v>
      </c>
      <c r="G713">
        <f t="shared" si="35"/>
        <v>0</v>
      </c>
    </row>
    <row r="714" spans="1:7">
      <c r="A714" s="2">
        <v>45175</v>
      </c>
      <c r="B714">
        <v>16738.16</v>
      </c>
      <c r="C714">
        <v>14</v>
      </c>
      <c r="D714" t="s">
        <v>739</v>
      </c>
      <c r="E714">
        <f t="shared" si="33"/>
        <v>9.983279741213158E-3</v>
      </c>
      <c r="F714">
        <f t="shared" si="34"/>
        <v>0</v>
      </c>
      <c r="G714">
        <f t="shared" si="35"/>
        <v>1</v>
      </c>
    </row>
    <row r="715" spans="1:7">
      <c r="A715" s="2">
        <v>45176</v>
      </c>
      <c r="B715">
        <v>16619.14</v>
      </c>
      <c r="C715">
        <v>13</v>
      </c>
      <c r="D715" t="s">
        <v>739</v>
      </c>
      <c r="E715">
        <f t="shared" si="33"/>
        <v>2.2693952480805635E-3</v>
      </c>
      <c r="F715">
        <f t="shared" si="34"/>
        <v>0</v>
      </c>
      <c r="G715">
        <f t="shared" si="35"/>
        <v>1</v>
      </c>
    </row>
    <row r="716" spans="1:7">
      <c r="A716" s="2">
        <v>45177</v>
      </c>
      <c r="B716">
        <v>16576.02</v>
      </c>
      <c r="C716">
        <v>12</v>
      </c>
      <c r="D716" t="s">
        <v>739</v>
      </c>
      <c r="E716">
        <f t="shared" si="33"/>
        <v>-1.3775943682485803E-2</v>
      </c>
      <c r="F716">
        <f t="shared" si="34"/>
        <v>0</v>
      </c>
      <c r="G716">
        <f t="shared" si="35"/>
        <v>1</v>
      </c>
    </row>
    <row r="717" spans="1:7">
      <c r="A717" s="2">
        <v>45180</v>
      </c>
      <c r="B717">
        <v>16432.95</v>
      </c>
      <c r="C717">
        <v>9</v>
      </c>
      <c r="D717" t="s">
        <v>739</v>
      </c>
      <c r="E717">
        <f t="shared" si="33"/>
        <v>-2.8838266477236307E-2</v>
      </c>
      <c r="F717">
        <f t="shared" si="34"/>
        <v>0</v>
      </c>
      <c r="G717">
        <f t="shared" si="35"/>
        <v>1</v>
      </c>
    </row>
    <row r="718" spans="1:7">
      <c r="A718" s="2">
        <v>45181</v>
      </c>
      <c r="B718">
        <v>16572.71</v>
      </c>
      <c r="C718">
        <v>8</v>
      </c>
      <c r="D718" t="s">
        <v>739</v>
      </c>
      <c r="E718">
        <f t="shared" si="33"/>
        <v>-7.517558736729324E-3</v>
      </c>
      <c r="F718">
        <f t="shared" si="34"/>
        <v>0</v>
      </c>
      <c r="G718">
        <f t="shared" si="35"/>
        <v>1</v>
      </c>
    </row>
    <row r="719" spans="1:7">
      <c r="A719" s="2">
        <v>45182</v>
      </c>
      <c r="B719">
        <v>16581.509999999998</v>
      </c>
      <c r="C719">
        <v>7</v>
      </c>
      <c r="D719" t="s">
        <v>739</v>
      </c>
      <c r="E719">
        <f t="shared" si="33"/>
        <v>-3.294598805505089E-3</v>
      </c>
      <c r="F719">
        <f t="shared" si="34"/>
        <v>0</v>
      </c>
      <c r="G719">
        <f t="shared" si="35"/>
        <v>1</v>
      </c>
    </row>
    <row r="720" spans="1:7">
      <c r="A720" s="2">
        <v>45183</v>
      </c>
      <c r="B720">
        <v>16807.560000000001</v>
      </c>
      <c r="C720">
        <v>6</v>
      </c>
      <c r="D720" t="s">
        <v>739</v>
      </c>
      <c r="E720">
        <f t="shared" si="33"/>
        <v>1.6499191097537169E-2</v>
      </c>
      <c r="F720">
        <f t="shared" si="34"/>
        <v>0</v>
      </c>
      <c r="G720">
        <f t="shared" si="35"/>
        <v>1</v>
      </c>
    </row>
    <row r="721" spans="1:7">
      <c r="A721" s="2">
        <v>45184</v>
      </c>
      <c r="B721">
        <v>16920.919999999998</v>
      </c>
      <c r="C721">
        <v>5</v>
      </c>
      <c r="D721" t="s">
        <v>739</v>
      </c>
      <c r="E721">
        <f t="shared" si="33"/>
        <v>3.7032678849299394E-2</v>
      </c>
      <c r="F721">
        <f t="shared" si="34"/>
        <v>1</v>
      </c>
      <c r="G721">
        <f t="shared" si="35"/>
        <v>0</v>
      </c>
    </row>
    <row r="722" spans="1:7">
      <c r="A722" s="2">
        <v>45187</v>
      </c>
      <c r="B722">
        <v>16698.240000000002</v>
      </c>
      <c r="C722">
        <v>2</v>
      </c>
      <c r="D722" t="s">
        <v>739</v>
      </c>
      <c r="E722">
        <f t="shared" si="33"/>
        <v>2.1644004581363285E-2</v>
      </c>
      <c r="F722">
        <f t="shared" si="34"/>
        <v>1</v>
      </c>
      <c r="G722">
        <f t="shared" si="35"/>
        <v>0</v>
      </c>
    </row>
    <row r="723" spans="1:7">
      <c r="A723" s="2">
        <v>45188</v>
      </c>
      <c r="B723">
        <v>16636.32</v>
      </c>
      <c r="C723">
        <v>1</v>
      </c>
      <c r="D723" t="s">
        <v>739</v>
      </c>
      <c r="E723">
        <f t="shared" si="33"/>
        <v>1.1189364602853136E-2</v>
      </c>
      <c r="F723">
        <f t="shared" si="34"/>
        <v>0</v>
      </c>
      <c r="G723">
        <f t="shared" si="35"/>
        <v>1</v>
      </c>
    </row>
    <row r="724" spans="1:7">
      <c r="A724" s="2">
        <v>45189</v>
      </c>
      <c r="B724">
        <v>16534.75</v>
      </c>
      <c r="C724">
        <v>28</v>
      </c>
      <c r="D724" t="s">
        <v>739</v>
      </c>
      <c r="E724">
        <f t="shared" si="33"/>
        <v>1.5893271532992914E-2</v>
      </c>
      <c r="F724">
        <f t="shared" si="34"/>
        <v>0</v>
      </c>
      <c r="G724">
        <f t="shared" si="35"/>
        <v>1</v>
      </c>
    </row>
    <row r="725" spans="1:7">
      <c r="A725" s="2">
        <v>45190</v>
      </c>
      <c r="B725">
        <v>16316.67</v>
      </c>
      <c r="C725">
        <v>27</v>
      </c>
      <c r="D725" t="s">
        <v>765</v>
      </c>
      <c r="E725">
        <f t="shared" si="33"/>
        <v>3.868706760610241E-4</v>
      </c>
      <c r="F725">
        <f t="shared" si="34"/>
        <v>0</v>
      </c>
      <c r="G725">
        <f t="shared" si="35"/>
        <v>1</v>
      </c>
    </row>
    <row r="726" spans="1:7">
      <c r="A726" s="2">
        <v>45191</v>
      </c>
      <c r="B726">
        <v>16344.48</v>
      </c>
      <c r="C726">
        <v>26</v>
      </c>
      <c r="D726" t="s">
        <v>765</v>
      </c>
      <c r="E726">
        <f t="shared" si="33"/>
        <v>-5.6623133301614281E-4</v>
      </c>
      <c r="F726">
        <f t="shared" si="34"/>
        <v>0</v>
      </c>
      <c r="G726">
        <f t="shared" si="35"/>
        <v>1</v>
      </c>
    </row>
    <row r="727" spans="1:7">
      <c r="A727" s="2">
        <v>45194</v>
      </c>
      <c r="B727">
        <v>16452.23</v>
      </c>
      <c r="C727">
        <v>23</v>
      </c>
      <c r="D727" t="s">
        <v>765</v>
      </c>
      <c r="E727">
        <f t="shared" si="33"/>
        <v>-6.3464415415307451E-3</v>
      </c>
      <c r="F727">
        <f t="shared" si="34"/>
        <v>0</v>
      </c>
      <c r="G727">
        <f t="shared" si="35"/>
        <v>1</v>
      </c>
    </row>
    <row r="728" spans="1:7">
      <c r="A728" s="2">
        <v>45195</v>
      </c>
      <c r="B728">
        <v>16276.07</v>
      </c>
      <c r="C728">
        <v>22</v>
      </c>
      <c r="D728" t="s">
        <v>765</v>
      </c>
      <c r="E728">
        <f t="shared" si="33"/>
        <v>-1.0834223675942112E-2</v>
      </c>
      <c r="F728">
        <f t="shared" si="34"/>
        <v>0</v>
      </c>
      <c r="G728">
        <f t="shared" si="35"/>
        <v>1</v>
      </c>
    </row>
    <row r="729" spans="1:7">
      <c r="A729" s="2">
        <v>45196</v>
      </c>
      <c r="B729">
        <v>16310.36</v>
      </c>
      <c r="C729">
        <v>21</v>
      </c>
      <c r="D729" t="s">
        <v>765</v>
      </c>
      <c r="E729">
        <f t="shared" si="33"/>
        <v>2.2724228156658643E-3</v>
      </c>
      <c r="F729">
        <f t="shared" si="34"/>
        <v>0</v>
      </c>
      <c r="G729">
        <f t="shared" si="35"/>
        <v>1</v>
      </c>
    </row>
    <row r="730" spans="1:7">
      <c r="A730" s="2">
        <v>45197</v>
      </c>
      <c r="B730">
        <v>16353.74</v>
      </c>
      <c r="C730">
        <v>20</v>
      </c>
      <c r="D730" t="s">
        <v>765</v>
      </c>
      <c r="E730">
        <f t="shared" si="33"/>
        <v>-6.064355833888424E-3</v>
      </c>
      <c r="F730">
        <f t="shared" si="34"/>
        <v>0</v>
      </c>
      <c r="G730">
        <f t="shared" si="35"/>
        <v>1</v>
      </c>
    </row>
    <row r="731" spans="1:7">
      <c r="A731" s="2">
        <v>45201</v>
      </c>
      <c r="B731">
        <v>16557.310000000001</v>
      </c>
      <c r="C731">
        <v>16</v>
      </c>
      <c r="D731" t="s">
        <v>765</v>
      </c>
      <c r="E731">
        <f t="shared" si="33"/>
        <v>2.2238942118826266E-3</v>
      </c>
      <c r="F731">
        <f t="shared" si="34"/>
        <v>0</v>
      </c>
      <c r="G731">
        <f t="shared" si="35"/>
        <v>1</v>
      </c>
    </row>
    <row r="732" spans="1:7">
      <c r="A732" s="2">
        <v>45202</v>
      </c>
      <c r="B732">
        <v>16454.34</v>
      </c>
      <c r="C732">
        <v>15</v>
      </c>
      <c r="D732" t="s">
        <v>765</v>
      </c>
      <c r="E732">
        <f t="shared" si="33"/>
        <v>-1.3057198193621167E-2</v>
      </c>
      <c r="F732">
        <f t="shared" si="34"/>
        <v>0</v>
      </c>
      <c r="G732">
        <f t="shared" si="35"/>
        <v>1</v>
      </c>
    </row>
    <row r="733" spans="1:7">
      <c r="A733" s="2">
        <v>45203</v>
      </c>
      <c r="B733">
        <v>16273.38</v>
      </c>
      <c r="C733">
        <v>14</v>
      </c>
      <c r="D733" t="s">
        <v>765</v>
      </c>
      <c r="E733">
        <f t="shared" si="33"/>
        <v>-3.2838045609420274E-2</v>
      </c>
      <c r="F733">
        <f t="shared" si="34"/>
        <v>0</v>
      </c>
      <c r="G733">
        <f t="shared" si="35"/>
        <v>1</v>
      </c>
    </row>
    <row r="734" spans="1:7">
      <c r="A734" s="2">
        <v>45204</v>
      </c>
      <c r="B734">
        <v>16453.52</v>
      </c>
      <c r="C734">
        <v>13</v>
      </c>
      <c r="D734" t="s">
        <v>765</v>
      </c>
      <c r="E734">
        <f t="shared" si="33"/>
        <v>-1.9606651424662558E-2</v>
      </c>
      <c r="F734">
        <f t="shared" si="34"/>
        <v>0</v>
      </c>
      <c r="G734">
        <f t="shared" si="35"/>
        <v>1</v>
      </c>
    </row>
    <row r="735" spans="1:7">
      <c r="A735" s="2">
        <v>45205</v>
      </c>
      <c r="B735">
        <v>16520.57</v>
      </c>
      <c r="C735">
        <v>12</v>
      </c>
      <c r="D735" t="s">
        <v>765</v>
      </c>
      <c r="E735">
        <f t="shared" si="33"/>
        <v>-7.9070443375787169E-3</v>
      </c>
      <c r="F735">
        <f t="shared" si="34"/>
        <v>0</v>
      </c>
      <c r="G735">
        <f t="shared" si="35"/>
        <v>1</v>
      </c>
    </row>
    <row r="736" spans="1:7">
      <c r="A736" s="2">
        <v>45210</v>
      </c>
      <c r="B736">
        <v>16672.03</v>
      </c>
      <c r="C736">
        <v>7</v>
      </c>
      <c r="D736" t="s">
        <v>765</v>
      </c>
      <c r="E736">
        <f t="shared" si="33"/>
        <v>1.7713631624960424E-3</v>
      </c>
      <c r="F736">
        <f t="shared" si="34"/>
        <v>0</v>
      </c>
      <c r="G736">
        <f t="shared" si="35"/>
        <v>1</v>
      </c>
    </row>
    <row r="737" spans="1:7">
      <c r="A737" s="2">
        <v>45211</v>
      </c>
      <c r="B737">
        <v>16825.91</v>
      </c>
      <c r="C737">
        <v>6</v>
      </c>
      <c r="D737" t="s">
        <v>765</v>
      </c>
      <c r="E737">
        <f t="shared" si="33"/>
        <v>2.3417195276903779E-2</v>
      </c>
      <c r="F737">
        <f t="shared" si="34"/>
        <v>1</v>
      </c>
      <c r="G737">
        <f t="shared" si="35"/>
        <v>0</v>
      </c>
    </row>
    <row r="738" spans="1:7">
      <c r="A738" s="2">
        <v>45212</v>
      </c>
      <c r="B738">
        <v>16782.57</v>
      </c>
      <c r="C738">
        <v>5</v>
      </c>
      <c r="D738" t="s">
        <v>765</v>
      </c>
      <c r="E738">
        <f t="shared" si="33"/>
        <v>2.0047736758580514E-2</v>
      </c>
      <c r="F738">
        <f t="shared" si="34"/>
        <v>1</v>
      </c>
      <c r="G738">
        <f t="shared" si="35"/>
        <v>0</v>
      </c>
    </row>
    <row r="739" spans="1:7">
      <c r="A739" s="2">
        <v>45215</v>
      </c>
      <c r="B739">
        <v>16652.240000000002</v>
      </c>
      <c r="C739">
        <v>2</v>
      </c>
      <c r="D739" t="s">
        <v>765</v>
      </c>
      <c r="E739">
        <f t="shared" si="33"/>
        <v>1.2865616591000828E-2</v>
      </c>
      <c r="F739">
        <f t="shared" si="34"/>
        <v>0</v>
      </c>
      <c r="G739">
        <f t="shared" si="35"/>
        <v>1</v>
      </c>
    </row>
    <row r="740" spans="1:7">
      <c r="A740" s="2">
        <v>45216</v>
      </c>
      <c r="B740">
        <v>16642.55</v>
      </c>
      <c r="C740">
        <v>1</v>
      </c>
      <c r="D740" t="s">
        <v>765</v>
      </c>
      <c r="E740">
        <f t="shared" si="33"/>
        <v>2.4071216193598532E-2</v>
      </c>
      <c r="F740">
        <f t="shared" si="34"/>
        <v>1</v>
      </c>
      <c r="G740">
        <f t="shared" si="35"/>
        <v>0</v>
      </c>
    </row>
    <row r="741" spans="1:7">
      <c r="A741" s="2">
        <v>45217</v>
      </c>
      <c r="B741">
        <v>16440.91</v>
      </c>
      <c r="C741">
        <v>28</v>
      </c>
      <c r="D741" t="s">
        <v>765</v>
      </c>
      <c r="E741">
        <f t="shared" si="33"/>
        <v>8.0411974179876999E-3</v>
      </c>
      <c r="F741">
        <f t="shared" si="34"/>
        <v>0</v>
      </c>
      <c r="G741">
        <f t="shared" si="35"/>
        <v>1</v>
      </c>
    </row>
    <row r="742" spans="1:7">
      <c r="A742" s="2">
        <v>45218</v>
      </c>
      <c r="B742">
        <v>16452.73</v>
      </c>
      <c r="C742">
        <v>27</v>
      </c>
      <c r="D742" t="s">
        <v>783</v>
      </c>
      <c r="E742">
        <f t="shared" si="33"/>
        <v>5.7363305212028148E-3</v>
      </c>
      <c r="F742">
        <f t="shared" si="34"/>
        <v>0</v>
      </c>
      <c r="G742">
        <f t="shared" si="35"/>
        <v>1</v>
      </c>
    </row>
    <row r="743" spans="1:7">
      <c r="A743" s="2">
        <v>45219</v>
      </c>
      <c r="B743">
        <v>16440.72</v>
      </c>
      <c r="C743">
        <v>26</v>
      </c>
      <c r="D743" t="s">
        <v>783</v>
      </c>
      <c r="E743">
        <f t="shared" si="33"/>
        <v>2.2831027502000278E-2</v>
      </c>
      <c r="F743">
        <f t="shared" si="34"/>
        <v>1</v>
      </c>
      <c r="G743">
        <f t="shared" si="35"/>
        <v>0</v>
      </c>
    </row>
    <row r="744" spans="1:7">
      <c r="A744" s="2">
        <v>45222</v>
      </c>
      <c r="B744">
        <v>16251.36</v>
      </c>
      <c r="C744">
        <v>23</v>
      </c>
      <c r="D744" t="s">
        <v>783</v>
      </c>
      <c r="E744">
        <f t="shared" si="33"/>
        <v>7.2359976472935461E-3</v>
      </c>
      <c r="F744">
        <f t="shared" si="34"/>
        <v>0</v>
      </c>
      <c r="G744">
        <f t="shared" si="35"/>
        <v>1</v>
      </c>
    </row>
    <row r="745" spans="1:7">
      <c r="A745" s="2">
        <v>45223</v>
      </c>
      <c r="B745">
        <v>16309.76</v>
      </c>
      <c r="C745">
        <v>22</v>
      </c>
      <c r="D745" t="s">
        <v>783</v>
      </c>
      <c r="E745">
        <f t="shared" si="33"/>
        <v>9.9122707075309791E-3</v>
      </c>
      <c r="F745">
        <f t="shared" si="34"/>
        <v>0</v>
      </c>
      <c r="G745">
        <f t="shared" si="35"/>
        <v>1</v>
      </c>
    </row>
    <row r="746" spans="1:7">
      <c r="A746" s="2">
        <v>45224</v>
      </c>
      <c r="B746">
        <v>16358.89</v>
      </c>
      <c r="C746">
        <v>21</v>
      </c>
      <c r="D746" t="s">
        <v>783</v>
      </c>
      <c r="E746">
        <f t="shared" si="33"/>
        <v>2.234947601034154E-2</v>
      </c>
      <c r="F746">
        <f t="shared" si="34"/>
        <v>1</v>
      </c>
      <c r="G746">
        <f t="shared" si="35"/>
        <v>0</v>
      </c>
    </row>
    <row r="747" spans="1:7">
      <c r="A747" s="2">
        <v>45225</v>
      </c>
      <c r="B747">
        <v>16073.74</v>
      </c>
      <c r="C747">
        <v>20</v>
      </c>
      <c r="D747" t="s">
        <v>783</v>
      </c>
      <c r="E747">
        <f t="shared" si="33"/>
        <v>2.1934637523568501E-3</v>
      </c>
      <c r="F747">
        <f t="shared" si="34"/>
        <v>0</v>
      </c>
      <c r="G747">
        <f t="shared" si="35"/>
        <v>1</v>
      </c>
    </row>
    <row r="748" spans="1:7">
      <c r="A748" s="2">
        <v>45226</v>
      </c>
      <c r="B748">
        <v>16134.61</v>
      </c>
      <c r="C748">
        <v>19</v>
      </c>
      <c r="D748" t="s">
        <v>783</v>
      </c>
      <c r="E748">
        <f t="shared" si="33"/>
        <v>-1.599931694613943E-2</v>
      </c>
      <c r="F748">
        <f t="shared" si="34"/>
        <v>0</v>
      </c>
      <c r="G748">
        <f t="shared" si="35"/>
        <v>1</v>
      </c>
    </row>
    <row r="749" spans="1:7">
      <c r="A749" s="2">
        <v>45229</v>
      </c>
      <c r="B749">
        <v>16149.68</v>
      </c>
      <c r="C749">
        <v>16</v>
      </c>
      <c r="D749" t="s">
        <v>783</v>
      </c>
      <c r="E749">
        <f t="shared" si="33"/>
        <v>-2.1685097515394491E-2</v>
      </c>
      <c r="F749">
        <f t="shared" si="34"/>
        <v>0</v>
      </c>
      <c r="G749">
        <f t="shared" si="35"/>
        <v>1</v>
      </c>
    </row>
    <row r="750" spans="1:7">
      <c r="A750" s="2">
        <v>45230</v>
      </c>
      <c r="B750">
        <v>16001.27</v>
      </c>
      <c r="C750">
        <v>15</v>
      </c>
      <c r="D750" t="s">
        <v>783</v>
      </c>
      <c r="E750">
        <f t="shared" si="33"/>
        <v>-3.8925820572082048E-2</v>
      </c>
      <c r="F750">
        <f t="shared" si="34"/>
        <v>0</v>
      </c>
      <c r="G750">
        <f t="shared" si="35"/>
        <v>1</v>
      </c>
    </row>
    <row r="751" spans="1:7">
      <c r="A751" s="2">
        <v>45231</v>
      </c>
      <c r="B751">
        <v>16038.56</v>
      </c>
      <c r="C751">
        <v>14</v>
      </c>
      <c r="D751" t="s">
        <v>783</v>
      </c>
      <c r="E751">
        <f t="shared" si="33"/>
        <v>-3.8740901231349323E-2</v>
      </c>
      <c r="F751">
        <f t="shared" si="34"/>
        <v>0</v>
      </c>
      <c r="G751">
        <f t="shared" si="35"/>
        <v>1</v>
      </c>
    </row>
    <row r="752" spans="1:7">
      <c r="A752" s="2">
        <v>45232</v>
      </c>
      <c r="B752">
        <v>16396.95</v>
      </c>
      <c r="C752">
        <v>13</v>
      </c>
      <c r="D752" t="s">
        <v>783</v>
      </c>
      <c r="E752">
        <f t="shared" si="33"/>
        <v>-2.0541394900969734E-2</v>
      </c>
      <c r="F752">
        <f t="shared" si="34"/>
        <v>0</v>
      </c>
      <c r="G752">
        <f t="shared" si="35"/>
        <v>1</v>
      </c>
    </row>
    <row r="753" spans="1:7">
      <c r="A753" s="2">
        <v>45233</v>
      </c>
      <c r="B753">
        <v>16507.650000000001</v>
      </c>
      <c r="C753">
        <v>12</v>
      </c>
      <c r="D753" t="s">
        <v>783</v>
      </c>
      <c r="E753">
        <f t="shared" si="33"/>
        <v>-1.421264626932961E-2</v>
      </c>
      <c r="F753">
        <f t="shared" si="34"/>
        <v>0</v>
      </c>
      <c r="G753">
        <f t="shared" si="35"/>
        <v>1</v>
      </c>
    </row>
    <row r="754" spans="1:7">
      <c r="A754" s="2">
        <v>45236</v>
      </c>
      <c r="B754">
        <v>16649.36</v>
      </c>
      <c r="C754">
        <v>9</v>
      </c>
      <c r="D754" t="s">
        <v>783</v>
      </c>
      <c r="E754">
        <f t="shared" si="33"/>
        <v>-1.9966827851894964E-3</v>
      </c>
      <c r="F754">
        <f t="shared" si="34"/>
        <v>0</v>
      </c>
      <c r="G754">
        <f t="shared" si="35"/>
        <v>1</v>
      </c>
    </row>
    <row r="755" spans="1:7">
      <c r="A755" s="2">
        <v>45237</v>
      </c>
      <c r="B755">
        <v>16684.95</v>
      </c>
      <c r="C755">
        <v>8</v>
      </c>
      <c r="D755" t="s">
        <v>783</v>
      </c>
      <c r="E755">
        <f t="shared" si="33"/>
        <v>-9.1654695655221108E-3</v>
      </c>
      <c r="F755">
        <f t="shared" si="34"/>
        <v>0</v>
      </c>
      <c r="G755">
        <f t="shared" si="35"/>
        <v>1</v>
      </c>
    </row>
    <row r="756" spans="1:7">
      <c r="A756" s="2">
        <v>45238</v>
      </c>
      <c r="B756">
        <v>16740.830000000002</v>
      </c>
      <c r="C756">
        <v>7</v>
      </c>
      <c r="D756" t="s">
        <v>783</v>
      </c>
      <c r="E756">
        <f t="shared" si="33"/>
        <v>-1.0338318639891431E-2</v>
      </c>
      <c r="F756">
        <f t="shared" si="34"/>
        <v>0</v>
      </c>
      <c r="G756">
        <f t="shared" si="35"/>
        <v>1</v>
      </c>
    </row>
    <row r="757" spans="1:7">
      <c r="A757" s="2">
        <v>45239</v>
      </c>
      <c r="B757">
        <v>16745.650000000001</v>
      </c>
      <c r="C757">
        <v>6</v>
      </c>
      <c r="D757" t="s">
        <v>783</v>
      </c>
      <c r="E757">
        <f t="shared" si="33"/>
        <v>-2.2367617541938056E-2</v>
      </c>
      <c r="F757">
        <f t="shared" si="34"/>
        <v>0</v>
      </c>
      <c r="G757">
        <f t="shared" si="35"/>
        <v>1</v>
      </c>
    </row>
    <row r="758" spans="1:7">
      <c r="A758" s="2">
        <v>45240</v>
      </c>
      <c r="B758">
        <v>16682.669999999998</v>
      </c>
      <c r="C758">
        <v>5</v>
      </c>
      <c r="D758" t="s">
        <v>783</v>
      </c>
      <c r="E758">
        <f t="shared" si="33"/>
        <v>-2.844941349400576E-2</v>
      </c>
      <c r="F758">
        <f t="shared" si="34"/>
        <v>0</v>
      </c>
      <c r="G758">
        <f t="shared" si="35"/>
        <v>1</v>
      </c>
    </row>
    <row r="759" spans="1:7">
      <c r="A759" s="2">
        <v>45243</v>
      </c>
      <c r="B759">
        <v>16839.29</v>
      </c>
      <c r="C759">
        <v>2</v>
      </c>
      <c r="D759" t="s">
        <v>783</v>
      </c>
      <c r="E759">
        <f t="shared" si="33"/>
        <v>-2.1480683016686042E-2</v>
      </c>
      <c r="F759">
        <f t="shared" si="34"/>
        <v>0</v>
      </c>
      <c r="G759">
        <f t="shared" si="35"/>
        <v>1</v>
      </c>
    </row>
    <row r="760" spans="1:7">
      <c r="A760" s="2">
        <v>45244</v>
      </c>
      <c r="B760">
        <v>16915.71</v>
      </c>
      <c r="C760">
        <v>1</v>
      </c>
      <c r="D760" t="s">
        <v>783</v>
      </c>
      <c r="E760">
        <f t="shared" si="33"/>
        <v>-1.7126783870516138E-2</v>
      </c>
      <c r="F760">
        <f t="shared" si="34"/>
        <v>0</v>
      </c>
      <c r="G760">
        <f t="shared" si="35"/>
        <v>1</v>
      </c>
    </row>
    <row r="761" spans="1:7">
      <c r="A761" s="2">
        <v>45245</v>
      </c>
      <c r="B761">
        <v>17128.78</v>
      </c>
      <c r="C761">
        <v>35</v>
      </c>
      <c r="D761" t="s">
        <v>783</v>
      </c>
      <c r="E761">
        <f t="shared" si="33"/>
        <v>-1.6531260227253264E-2</v>
      </c>
      <c r="F761">
        <f t="shared" si="34"/>
        <v>0</v>
      </c>
      <c r="G761">
        <f t="shared" si="35"/>
        <v>1</v>
      </c>
    </row>
    <row r="762" spans="1:7">
      <c r="A762" s="2">
        <v>45246</v>
      </c>
      <c r="B762">
        <v>17171.18</v>
      </c>
      <c r="C762">
        <v>34</v>
      </c>
      <c r="D762" t="s">
        <v>804</v>
      </c>
      <c r="E762">
        <f t="shared" si="33"/>
        <v>-8.034541364485448E-3</v>
      </c>
      <c r="F762">
        <f t="shared" si="34"/>
        <v>0</v>
      </c>
      <c r="G762">
        <f t="shared" si="35"/>
        <v>1</v>
      </c>
    </row>
    <row r="763" spans="1:7">
      <c r="A763" s="2">
        <v>45247</v>
      </c>
      <c r="B763">
        <v>17208.95</v>
      </c>
      <c r="C763">
        <v>33</v>
      </c>
      <c r="D763" t="s">
        <v>804</v>
      </c>
      <c r="E763">
        <f t="shared" si="33"/>
        <v>-4.9495361255423864E-3</v>
      </c>
      <c r="F763">
        <f t="shared" si="34"/>
        <v>0</v>
      </c>
      <c r="G763">
        <f t="shared" si="35"/>
        <v>1</v>
      </c>
    </row>
    <row r="764" spans="1:7">
      <c r="A764" s="2">
        <v>45250</v>
      </c>
      <c r="B764">
        <v>17210.47</v>
      </c>
      <c r="C764">
        <v>30</v>
      </c>
      <c r="D764" t="s">
        <v>804</v>
      </c>
      <c r="E764">
        <f t="shared" si="33"/>
        <v>-4.4512136570984406E-3</v>
      </c>
      <c r="F764">
        <f t="shared" si="34"/>
        <v>0</v>
      </c>
      <c r="G764">
        <f t="shared" si="35"/>
        <v>1</v>
      </c>
    </row>
    <row r="765" spans="1:7">
      <c r="A765" s="2">
        <v>45251</v>
      </c>
      <c r="B765">
        <v>17416.7</v>
      </c>
      <c r="C765">
        <v>29</v>
      </c>
      <c r="D765" t="s">
        <v>804</v>
      </c>
      <c r="E765">
        <f t="shared" si="33"/>
        <v>1.6296502040564098E-2</v>
      </c>
      <c r="F765">
        <f t="shared" si="34"/>
        <v>0</v>
      </c>
      <c r="G765">
        <f t="shared" si="35"/>
        <v>1</v>
      </c>
    </row>
    <row r="766" spans="1:7">
      <c r="A766" s="2">
        <v>45252</v>
      </c>
      <c r="B766">
        <v>17310.259999999998</v>
      </c>
      <c r="C766">
        <v>28</v>
      </c>
      <c r="D766" t="s">
        <v>804</v>
      </c>
      <c r="E766">
        <f t="shared" si="33"/>
        <v>-1.7870684062568643E-3</v>
      </c>
      <c r="F766">
        <f t="shared" si="34"/>
        <v>0</v>
      </c>
      <c r="G766">
        <f t="shared" si="35"/>
        <v>1</v>
      </c>
    </row>
    <row r="767" spans="1:7">
      <c r="A767" s="2">
        <v>45253</v>
      </c>
      <c r="B767">
        <v>17294.55</v>
      </c>
      <c r="C767">
        <v>27</v>
      </c>
      <c r="D767" t="s">
        <v>804</v>
      </c>
      <c r="E767">
        <f t="shared" si="33"/>
        <v>-4.375794447617265E-3</v>
      </c>
      <c r="F767">
        <f t="shared" si="34"/>
        <v>0</v>
      </c>
      <c r="G767">
        <f t="shared" si="35"/>
        <v>1</v>
      </c>
    </row>
    <row r="768" spans="1:7">
      <c r="A768" s="2">
        <v>45254</v>
      </c>
      <c r="B768">
        <v>17287.419999999998</v>
      </c>
      <c r="C768">
        <v>26</v>
      </c>
      <c r="D768" t="s">
        <v>804</v>
      </c>
      <c r="E768">
        <f t="shared" si="33"/>
        <v>-8.3991774622358406E-3</v>
      </c>
      <c r="F768">
        <f t="shared" si="34"/>
        <v>0</v>
      </c>
      <c r="G768">
        <f t="shared" si="35"/>
        <v>1</v>
      </c>
    </row>
    <row r="769" spans="1:7">
      <c r="A769" s="2">
        <v>45257</v>
      </c>
      <c r="B769">
        <v>17137.419999999998</v>
      </c>
      <c r="C769">
        <v>23</v>
      </c>
      <c r="D769" t="s">
        <v>804</v>
      </c>
      <c r="E769">
        <f t="shared" si="33"/>
        <v>-1.7256793217248156E-2</v>
      </c>
      <c r="F769">
        <f t="shared" si="34"/>
        <v>0</v>
      </c>
      <c r="G769">
        <f t="shared" si="35"/>
        <v>1</v>
      </c>
    </row>
    <row r="770" spans="1:7">
      <c r="A770" s="2">
        <v>45258</v>
      </c>
      <c r="B770">
        <v>17341.25</v>
      </c>
      <c r="C770">
        <v>22</v>
      </c>
      <c r="D770" t="s">
        <v>804</v>
      </c>
      <c r="E770">
        <f t="shared" si="33"/>
        <v>-4.6052344576924531E-3</v>
      </c>
      <c r="F770">
        <f t="shared" si="34"/>
        <v>0</v>
      </c>
      <c r="G770">
        <f t="shared" si="35"/>
        <v>1</v>
      </c>
    </row>
    <row r="771" spans="1:7">
      <c r="A771" s="2">
        <v>45259</v>
      </c>
      <c r="B771">
        <v>17370.560000000001</v>
      </c>
      <c r="C771">
        <v>21</v>
      </c>
      <c r="D771" t="s">
        <v>804</v>
      </c>
      <c r="E771">
        <f t="shared" ref="E771:E793" si="36">B771/B775-1</f>
        <v>2.4555618331247864E-3</v>
      </c>
      <c r="F771">
        <f t="shared" ref="F771:F793" si="37">IF(E771&gt;=0.02, 1, 0)</f>
        <v>0</v>
      </c>
      <c r="G771">
        <f t="shared" ref="G771:G793" si="38">IF(F771&lt;=0.02, 1, 0)</f>
        <v>1</v>
      </c>
    </row>
    <row r="772" spans="1:7">
      <c r="A772" s="2">
        <v>45260</v>
      </c>
      <c r="B772">
        <v>17433.849999999999</v>
      </c>
      <c r="C772">
        <v>20</v>
      </c>
      <c r="D772" t="s">
        <v>804</v>
      </c>
      <c r="E772">
        <f t="shared" si="36"/>
        <v>4.2123828965616728E-3</v>
      </c>
      <c r="F772">
        <f t="shared" si="37"/>
        <v>0</v>
      </c>
      <c r="G772">
        <f t="shared" si="38"/>
        <v>1</v>
      </c>
    </row>
    <row r="773" spans="1:7">
      <c r="A773" s="2">
        <v>45261</v>
      </c>
      <c r="B773">
        <v>17438.349999999999</v>
      </c>
      <c r="C773">
        <v>19</v>
      </c>
      <c r="D773" t="s">
        <v>804</v>
      </c>
      <c r="E773">
        <f t="shared" si="36"/>
        <v>9.2373633725606474E-3</v>
      </c>
      <c r="F773">
        <f t="shared" si="37"/>
        <v>0</v>
      </c>
      <c r="G773">
        <f t="shared" si="38"/>
        <v>1</v>
      </c>
    </row>
    <row r="774" spans="1:7">
      <c r="A774" s="2">
        <v>45264</v>
      </c>
      <c r="B774">
        <v>17421.48</v>
      </c>
      <c r="C774">
        <v>16</v>
      </c>
      <c r="D774" t="s">
        <v>804</v>
      </c>
      <c r="E774">
        <f t="shared" si="36"/>
        <v>2.1565820044764372E-3</v>
      </c>
      <c r="F774">
        <f t="shared" si="37"/>
        <v>0</v>
      </c>
      <c r="G774">
        <f t="shared" si="38"/>
        <v>1</v>
      </c>
    </row>
    <row r="775" spans="1:7">
      <c r="A775" s="2">
        <v>45265</v>
      </c>
      <c r="B775">
        <v>17328.009999999998</v>
      </c>
      <c r="C775">
        <v>15</v>
      </c>
      <c r="D775" t="s">
        <v>804</v>
      </c>
      <c r="E775">
        <f t="shared" si="36"/>
        <v>-5.1859132385750906E-3</v>
      </c>
      <c r="F775">
        <f t="shared" si="37"/>
        <v>0</v>
      </c>
      <c r="G775">
        <f t="shared" si="38"/>
        <v>1</v>
      </c>
    </row>
    <row r="776" spans="1:7">
      <c r="A776" s="2">
        <v>45266</v>
      </c>
      <c r="B776">
        <v>17360.72</v>
      </c>
      <c r="C776">
        <v>14</v>
      </c>
      <c r="D776" t="s">
        <v>804</v>
      </c>
      <c r="E776">
        <f t="shared" si="36"/>
        <v>-5.1522495176391514E-3</v>
      </c>
      <c r="F776">
        <f t="shared" si="37"/>
        <v>0</v>
      </c>
      <c r="G776">
        <f t="shared" si="38"/>
        <v>1</v>
      </c>
    </row>
    <row r="777" spans="1:7">
      <c r="A777" s="2">
        <v>45267</v>
      </c>
      <c r="B777">
        <v>17278.740000000002</v>
      </c>
      <c r="C777">
        <v>13</v>
      </c>
      <c r="D777" t="s">
        <v>804</v>
      </c>
      <c r="E777">
        <f t="shared" si="36"/>
        <v>-1.0887329676173563E-2</v>
      </c>
      <c r="F777">
        <f t="shared" si="37"/>
        <v>0</v>
      </c>
      <c r="G777">
        <f t="shared" si="38"/>
        <v>1</v>
      </c>
    </row>
    <row r="778" spans="1:7">
      <c r="A778" s="2">
        <v>45268</v>
      </c>
      <c r="B778">
        <v>17383.990000000002</v>
      </c>
      <c r="C778">
        <v>12</v>
      </c>
      <c r="D778" t="s">
        <v>804</v>
      </c>
      <c r="E778">
        <f t="shared" si="36"/>
        <v>-1.5244905855115509E-2</v>
      </c>
      <c r="F778">
        <f t="shared" si="37"/>
        <v>0</v>
      </c>
      <c r="G778">
        <f t="shared" si="38"/>
        <v>1</v>
      </c>
    </row>
    <row r="779" spans="1:7">
      <c r="A779" s="2">
        <v>45271</v>
      </c>
      <c r="B779">
        <v>17418.34</v>
      </c>
      <c r="C779">
        <v>9</v>
      </c>
      <c r="D779" t="s">
        <v>804</v>
      </c>
      <c r="E779">
        <f t="shared" si="36"/>
        <v>-1.4458067191848722E-2</v>
      </c>
      <c r="F779">
        <f t="shared" si="37"/>
        <v>0</v>
      </c>
      <c r="G779">
        <f t="shared" si="38"/>
        <v>1</v>
      </c>
    </row>
    <row r="780" spans="1:7">
      <c r="A780" s="2">
        <v>45272</v>
      </c>
      <c r="B780">
        <v>17450.63</v>
      </c>
      <c r="C780">
        <v>8</v>
      </c>
      <c r="D780" t="s">
        <v>804</v>
      </c>
      <c r="E780">
        <f t="shared" si="36"/>
        <v>-1.1409452623862393E-2</v>
      </c>
      <c r="F780">
        <f t="shared" si="37"/>
        <v>0</v>
      </c>
      <c r="G780">
        <f t="shared" si="38"/>
        <v>1</v>
      </c>
    </row>
    <row r="781" spans="1:7">
      <c r="A781" s="2">
        <v>45273</v>
      </c>
      <c r="B781">
        <v>17468.93</v>
      </c>
      <c r="C781">
        <v>7</v>
      </c>
      <c r="D781" t="s">
        <v>804</v>
      </c>
      <c r="E781">
        <f t="shared" si="36"/>
        <v>-6.1229308368251356E-3</v>
      </c>
      <c r="F781">
        <f t="shared" si="37"/>
        <v>0</v>
      </c>
      <c r="G781">
        <f t="shared" si="38"/>
        <v>1</v>
      </c>
    </row>
    <row r="782" spans="1:7">
      <c r="A782" s="2">
        <v>45274</v>
      </c>
      <c r="B782">
        <v>17653.11</v>
      </c>
      <c r="C782">
        <v>6</v>
      </c>
      <c r="D782" t="s">
        <v>804</v>
      </c>
      <c r="E782">
        <f t="shared" si="36"/>
        <v>1.0155824714208617E-3</v>
      </c>
      <c r="F782">
        <f t="shared" si="37"/>
        <v>0</v>
      </c>
      <c r="G782">
        <f t="shared" si="38"/>
        <v>1</v>
      </c>
    </row>
    <row r="783" spans="1:7">
      <c r="A783" s="2">
        <v>45275</v>
      </c>
      <c r="B783">
        <v>17673.87</v>
      </c>
      <c r="C783">
        <v>5</v>
      </c>
      <c r="D783" t="s">
        <v>804</v>
      </c>
      <c r="E783">
        <f t="shared" si="36"/>
        <v>7.4174605870811483E-3</v>
      </c>
      <c r="F783">
        <f t="shared" si="37"/>
        <v>0</v>
      </c>
      <c r="G783">
        <f t="shared" si="38"/>
        <v>1</v>
      </c>
    </row>
    <row r="784" spans="1:7">
      <c r="A784" s="2">
        <v>45278</v>
      </c>
      <c r="B784">
        <v>17652.03</v>
      </c>
      <c r="C784">
        <v>2</v>
      </c>
      <c r="D784" t="s">
        <v>804</v>
      </c>
      <c r="E784">
        <f t="shared" si="36"/>
        <v>3.1483301063894853E-3</v>
      </c>
      <c r="F784">
        <f t="shared" si="37"/>
        <v>0</v>
      </c>
      <c r="G784">
        <f t="shared" si="38"/>
        <v>1</v>
      </c>
    </row>
    <row r="785" spans="1:7">
      <c r="A785" s="2">
        <v>45279</v>
      </c>
      <c r="B785">
        <v>17576.55</v>
      </c>
      <c r="C785">
        <v>1</v>
      </c>
      <c r="D785" t="s">
        <v>804</v>
      </c>
      <c r="E785">
        <f t="shared" si="36"/>
        <v>-1.6069444539116295E-3</v>
      </c>
      <c r="F785">
        <f t="shared" si="37"/>
        <v>0</v>
      </c>
      <c r="G785">
        <f t="shared" si="38"/>
        <v>1</v>
      </c>
    </row>
    <row r="786" spans="1:7">
      <c r="A786" s="2">
        <v>45280</v>
      </c>
      <c r="B786">
        <v>17635.2</v>
      </c>
      <c r="C786">
        <v>28</v>
      </c>
      <c r="D786" t="s">
        <v>804</v>
      </c>
      <c r="E786">
        <f t="shared" si="36"/>
        <v>-6.5644306216914305E-3</v>
      </c>
      <c r="F786">
        <f t="shared" si="37"/>
        <v>0</v>
      </c>
      <c r="G786">
        <f t="shared" si="38"/>
        <v>1</v>
      </c>
    </row>
    <row r="787" spans="1:7">
      <c r="A787" s="2">
        <v>45281</v>
      </c>
      <c r="B787">
        <v>17543.740000000002</v>
      </c>
      <c r="C787">
        <v>27</v>
      </c>
      <c r="D787" t="s">
        <v>830</v>
      </c>
      <c r="E787">
        <f t="shared" si="36"/>
        <v>-1.9437162898582994E-2</v>
      </c>
      <c r="F787">
        <f t="shared" si="37"/>
        <v>0</v>
      </c>
      <c r="G787">
        <f t="shared" si="38"/>
        <v>1</v>
      </c>
    </row>
    <row r="788" spans="1:7">
      <c r="A788" s="2">
        <v>45282</v>
      </c>
      <c r="B788">
        <v>17596.63</v>
      </c>
      <c r="C788">
        <v>26</v>
      </c>
      <c r="D788" t="s">
        <v>830</v>
      </c>
      <c r="E788">
        <f t="shared" si="36"/>
        <v>-1.7517226053956336E-2</v>
      </c>
      <c r="F788">
        <f t="shared" si="37"/>
        <v>0</v>
      </c>
      <c r="G788">
        <f t="shared" si="38"/>
        <v>1</v>
      </c>
    </row>
    <row r="789" spans="1:7">
      <c r="A789" s="2">
        <v>45285</v>
      </c>
      <c r="B789">
        <v>17604.84</v>
      </c>
      <c r="C789">
        <v>23</v>
      </c>
      <c r="D789" t="s">
        <v>830</v>
      </c>
      <c r="E789">
        <f t="shared" si="36"/>
        <v>-1.8179323744995424E-2</v>
      </c>
      <c r="F789">
        <f t="shared" si="37"/>
        <v>0</v>
      </c>
      <c r="G789">
        <f t="shared" si="38"/>
        <v>1</v>
      </c>
    </row>
    <row r="790" spans="1:7">
      <c r="A790" s="2">
        <v>45286</v>
      </c>
      <c r="B790">
        <v>17751.73</v>
      </c>
      <c r="C790">
        <v>22</v>
      </c>
      <c r="D790" t="s">
        <v>830</v>
      </c>
      <c r="E790" t="e">
        <f t="shared" si="36"/>
        <v>#DIV/0!</v>
      </c>
      <c r="F790" t="e">
        <f t="shared" si="37"/>
        <v>#DIV/0!</v>
      </c>
      <c r="G790" t="e">
        <f t="shared" si="38"/>
        <v>#DIV/0!</v>
      </c>
    </row>
    <row r="791" spans="1:7">
      <c r="A791" s="2">
        <v>45287</v>
      </c>
      <c r="B791">
        <v>17891.5</v>
      </c>
      <c r="C791">
        <v>21</v>
      </c>
      <c r="D791" t="s">
        <v>830</v>
      </c>
      <c r="E791" t="e">
        <f t="shared" si="36"/>
        <v>#DIV/0!</v>
      </c>
      <c r="F791" t="e">
        <f t="shared" si="37"/>
        <v>#DIV/0!</v>
      </c>
      <c r="G791" t="e">
        <f t="shared" si="38"/>
        <v>#DIV/0!</v>
      </c>
    </row>
    <row r="792" spans="1:7">
      <c r="A792" s="2">
        <v>45288</v>
      </c>
      <c r="B792">
        <v>17910.37</v>
      </c>
      <c r="C792">
        <v>20</v>
      </c>
      <c r="D792" t="s">
        <v>830</v>
      </c>
      <c r="E792" t="e">
        <f t="shared" si="36"/>
        <v>#DIV/0!</v>
      </c>
      <c r="F792" t="e">
        <f t="shared" si="37"/>
        <v>#DIV/0!</v>
      </c>
      <c r="G792" t="e">
        <f t="shared" si="38"/>
        <v>#DIV/0!</v>
      </c>
    </row>
    <row r="793" spans="1:7">
      <c r="A793" s="2">
        <v>45289</v>
      </c>
      <c r="B793">
        <v>17930.810000000001</v>
      </c>
      <c r="C793">
        <v>19</v>
      </c>
      <c r="D793" t="s">
        <v>830</v>
      </c>
      <c r="E793" t="e">
        <f t="shared" si="36"/>
        <v>#DIV/0!</v>
      </c>
      <c r="F793" t="e">
        <f t="shared" si="37"/>
        <v>#DIV/0!</v>
      </c>
      <c r="G793" t="e">
        <f t="shared" si="38"/>
        <v>#DIV/0!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33A1A-0089-8F43-A99C-0EB214D23FEB}">
  <dimension ref="A1:S795"/>
  <sheetViews>
    <sheetView tabSelected="1" workbookViewId="0">
      <selection activeCell="R2" sqref="R2"/>
    </sheetView>
  </sheetViews>
  <sheetFormatPr baseColWidth="10" defaultRowHeight="14"/>
  <cols>
    <col min="1" max="1" width="11.59765625" bestFit="1" customWidth="1"/>
    <col min="2" max="5" width="10.3984375" bestFit="1" customWidth="1"/>
  </cols>
  <sheetData>
    <row r="1" spans="1:19">
      <c r="A1" s="1" t="s">
        <v>0</v>
      </c>
      <c r="B1" s="1" t="s">
        <v>856</v>
      </c>
      <c r="C1" s="1" t="s">
        <v>857</v>
      </c>
      <c r="D1" s="1" t="s">
        <v>858</v>
      </c>
      <c r="E1" s="1" t="s">
        <v>859</v>
      </c>
      <c r="F1" s="1" t="s">
        <v>860</v>
      </c>
      <c r="G1" s="1" t="s">
        <v>861</v>
      </c>
      <c r="H1" s="1" t="s">
        <v>862</v>
      </c>
      <c r="I1" s="1" t="s">
        <v>863</v>
      </c>
      <c r="J1" s="1" t="s">
        <v>864</v>
      </c>
      <c r="K1" s="1" t="s">
        <v>865</v>
      </c>
      <c r="L1" s="1" t="s">
        <v>866</v>
      </c>
      <c r="M1" s="1" t="s">
        <v>867</v>
      </c>
      <c r="N1" s="5" t="s">
        <v>852</v>
      </c>
      <c r="O1" s="5" t="s">
        <v>853</v>
      </c>
      <c r="P1" s="5" t="s">
        <v>854</v>
      </c>
      <c r="Q1" s="5" t="s">
        <v>855</v>
      </c>
      <c r="R1" s="5" t="s">
        <v>868</v>
      </c>
      <c r="S1" s="5" t="s">
        <v>869</v>
      </c>
    </row>
    <row r="2" spans="1:19">
      <c r="A2" s="2">
        <v>44109</v>
      </c>
      <c r="B2">
        <v>7.8953999999999996E-2</v>
      </c>
      <c r="C2">
        <v>2.8041E-2</v>
      </c>
      <c r="D2">
        <v>0.109345</v>
      </c>
      <c r="E2">
        <v>6.2976000000000004E-2</v>
      </c>
      <c r="R2">
        <v>0</v>
      </c>
      <c r="S2">
        <v>1</v>
      </c>
    </row>
    <row r="3" spans="1:19">
      <c r="A3" s="2">
        <v>44110</v>
      </c>
      <c r="B3">
        <v>5.3220999999999997E-2</v>
      </c>
      <c r="C3">
        <v>3.7456000000000003E-2</v>
      </c>
      <c r="D3">
        <v>8.0353999999999995E-2</v>
      </c>
      <c r="E3">
        <v>5.6827999999999997E-2</v>
      </c>
      <c r="F3">
        <v>7.8953999999999996E-2</v>
      </c>
      <c r="G3">
        <v>2.8041E-2</v>
      </c>
      <c r="H3">
        <v>0.109345</v>
      </c>
      <c r="I3">
        <v>6.2976000000000004E-2</v>
      </c>
      <c r="R3">
        <v>0</v>
      </c>
      <c r="S3">
        <v>1</v>
      </c>
    </row>
    <row r="4" spans="1:19">
      <c r="A4" s="2">
        <v>44111</v>
      </c>
      <c r="B4">
        <v>9.1437000000000004E-2</v>
      </c>
      <c r="C4">
        <v>4.4004000000000001E-2</v>
      </c>
      <c r="D4">
        <v>8.0245999999999998E-2</v>
      </c>
      <c r="E4">
        <v>6.7268999999999995E-2</v>
      </c>
      <c r="F4">
        <v>5.3220999999999997E-2</v>
      </c>
      <c r="G4">
        <v>3.7456000000000003E-2</v>
      </c>
      <c r="H4">
        <v>8.0353999999999995E-2</v>
      </c>
      <c r="I4">
        <v>5.6827999999999997E-2</v>
      </c>
      <c r="J4">
        <v>7.8953999999999996E-2</v>
      </c>
      <c r="K4">
        <v>2.8041E-2</v>
      </c>
      <c r="L4">
        <v>0.109345</v>
      </c>
      <c r="M4">
        <v>6.2976000000000004E-2</v>
      </c>
      <c r="R4">
        <v>0</v>
      </c>
      <c r="S4">
        <v>1</v>
      </c>
    </row>
    <row r="5" spans="1:19">
      <c r="A5" s="2">
        <v>44112</v>
      </c>
      <c r="B5">
        <v>8.5150000000000003E-2</v>
      </c>
      <c r="C5">
        <v>2.3644999999999999E-2</v>
      </c>
      <c r="D5">
        <v>0.15284400000000001</v>
      </c>
      <c r="E5">
        <v>5.8917999999999998E-2</v>
      </c>
      <c r="F5">
        <v>9.1437000000000004E-2</v>
      </c>
      <c r="G5">
        <v>4.4004000000000001E-2</v>
      </c>
      <c r="H5">
        <v>8.0245999999999998E-2</v>
      </c>
      <c r="I5">
        <v>6.7268999999999995E-2</v>
      </c>
      <c r="J5">
        <v>5.3220999999999997E-2</v>
      </c>
      <c r="K5">
        <v>3.7456000000000003E-2</v>
      </c>
      <c r="L5">
        <v>8.0353999999999995E-2</v>
      </c>
      <c r="M5">
        <v>5.6827999999999997E-2</v>
      </c>
      <c r="R5">
        <v>0</v>
      </c>
      <c r="S5">
        <v>1</v>
      </c>
    </row>
    <row r="6" spans="1:19">
      <c r="A6" s="2">
        <v>44116</v>
      </c>
      <c r="B6">
        <v>8.6826E-2</v>
      </c>
      <c r="C6">
        <v>2.6175E-2</v>
      </c>
      <c r="D6">
        <v>0.12928400000000001</v>
      </c>
      <c r="E6">
        <v>7.5592000000000006E-2</v>
      </c>
      <c r="F6">
        <v>8.5150000000000003E-2</v>
      </c>
      <c r="G6">
        <v>2.3644999999999999E-2</v>
      </c>
      <c r="H6">
        <v>0.15284400000000001</v>
      </c>
      <c r="I6">
        <v>5.8917999999999998E-2</v>
      </c>
      <c r="J6">
        <v>9.1437000000000004E-2</v>
      </c>
      <c r="K6">
        <v>4.4004000000000001E-2</v>
      </c>
      <c r="L6">
        <v>8.0245999999999998E-2</v>
      </c>
      <c r="M6">
        <v>6.7268999999999995E-2</v>
      </c>
      <c r="R6">
        <v>0</v>
      </c>
      <c r="S6">
        <v>1</v>
      </c>
    </row>
    <row r="7" spans="1:19">
      <c r="A7" s="2">
        <v>44117</v>
      </c>
      <c r="B7">
        <v>6.1470999999999998E-2</v>
      </c>
      <c r="C7">
        <v>3.1313000000000001E-2</v>
      </c>
      <c r="D7">
        <v>0.109683</v>
      </c>
      <c r="E7">
        <v>8.4718000000000002E-2</v>
      </c>
      <c r="F7">
        <v>8.6826E-2</v>
      </c>
      <c r="G7">
        <v>2.6175E-2</v>
      </c>
      <c r="H7">
        <v>0.12928400000000001</v>
      </c>
      <c r="I7">
        <v>7.5592000000000006E-2</v>
      </c>
      <c r="J7">
        <v>8.5150000000000003E-2</v>
      </c>
      <c r="K7">
        <v>2.3644999999999999E-2</v>
      </c>
      <c r="L7">
        <v>0.15284400000000001</v>
      </c>
      <c r="M7">
        <v>5.8917999999999998E-2</v>
      </c>
      <c r="R7">
        <v>0</v>
      </c>
      <c r="S7">
        <v>1</v>
      </c>
    </row>
    <row r="8" spans="1:19">
      <c r="A8" s="2">
        <v>44118</v>
      </c>
      <c r="B8">
        <v>7.3122999999999994E-2</v>
      </c>
      <c r="C8">
        <v>4.6976999999999998E-2</v>
      </c>
      <c r="D8">
        <v>0.126717</v>
      </c>
      <c r="E8">
        <v>0.110829</v>
      </c>
      <c r="F8">
        <v>6.1470999999999998E-2</v>
      </c>
      <c r="G8">
        <v>3.1313000000000001E-2</v>
      </c>
      <c r="H8">
        <v>0.109683</v>
      </c>
      <c r="I8">
        <v>8.4718000000000002E-2</v>
      </c>
      <c r="J8">
        <v>8.6826E-2</v>
      </c>
      <c r="K8">
        <v>2.6175E-2</v>
      </c>
      <c r="L8">
        <v>0.12928400000000001</v>
      </c>
      <c r="M8">
        <v>7.5592000000000006E-2</v>
      </c>
      <c r="R8">
        <v>0</v>
      </c>
      <c r="S8">
        <v>1</v>
      </c>
    </row>
    <row r="9" spans="1:19">
      <c r="A9" s="2">
        <v>44119</v>
      </c>
      <c r="B9">
        <v>0.15004799999999999</v>
      </c>
      <c r="C9">
        <v>2.3578000000000002E-2</v>
      </c>
      <c r="D9">
        <v>0.21871299999999999</v>
      </c>
      <c r="E9">
        <v>5.5849999999999997E-2</v>
      </c>
      <c r="F9">
        <v>7.3122999999999994E-2</v>
      </c>
      <c r="G9">
        <v>4.6976999999999998E-2</v>
      </c>
      <c r="H9">
        <v>0.126717</v>
      </c>
      <c r="I9">
        <v>0.110829</v>
      </c>
      <c r="J9">
        <v>6.1470999999999998E-2</v>
      </c>
      <c r="K9">
        <v>3.1313000000000001E-2</v>
      </c>
      <c r="L9">
        <v>0.109683</v>
      </c>
      <c r="M9">
        <v>8.4718000000000002E-2</v>
      </c>
      <c r="R9">
        <v>0</v>
      </c>
      <c r="S9">
        <v>1</v>
      </c>
    </row>
    <row r="10" spans="1:19">
      <c r="A10" s="2">
        <v>44120</v>
      </c>
      <c r="B10">
        <v>0.165328</v>
      </c>
      <c r="C10">
        <v>2.8375000000000001E-2</v>
      </c>
      <c r="D10">
        <v>0.17884800000000001</v>
      </c>
      <c r="E10">
        <v>6.0888999999999999E-2</v>
      </c>
      <c r="F10">
        <v>0.15004799999999999</v>
      </c>
      <c r="G10">
        <v>2.3578000000000002E-2</v>
      </c>
      <c r="H10">
        <v>0.21871299999999999</v>
      </c>
      <c r="I10">
        <v>5.5849999999999997E-2</v>
      </c>
      <c r="J10">
        <v>7.3122999999999994E-2</v>
      </c>
      <c r="K10">
        <v>4.6976999999999998E-2</v>
      </c>
      <c r="L10">
        <v>0.126717</v>
      </c>
      <c r="M10">
        <v>0.110829</v>
      </c>
      <c r="R10">
        <v>0</v>
      </c>
      <c r="S10">
        <v>1</v>
      </c>
    </row>
    <row r="11" spans="1:19">
      <c r="A11" s="2">
        <v>44123</v>
      </c>
      <c r="B11">
        <v>0.13209199999999999</v>
      </c>
      <c r="C11">
        <v>4.0800999999999997E-2</v>
      </c>
      <c r="D11">
        <v>0.24879200000000001</v>
      </c>
      <c r="E11">
        <v>8.6302000000000004E-2</v>
      </c>
      <c r="F11">
        <v>0.165328</v>
      </c>
      <c r="G11">
        <v>2.8375000000000001E-2</v>
      </c>
      <c r="H11">
        <v>0.17884800000000001</v>
      </c>
      <c r="I11">
        <v>6.0888999999999999E-2</v>
      </c>
      <c r="J11">
        <v>0.15004799999999999</v>
      </c>
      <c r="K11">
        <v>2.3578000000000002E-2</v>
      </c>
      <c r="L11">
        <v>0.21871299999999999</v>
      </c>
      <c r="M11">
        <v>5.5849999999999997E-2</v>
      </c>
      <c r="R11">
        <v>0</v>
      </c>
      <c r="S11">
        <v>1</v>
      </c>
    </row>
    <row r="12" spans="1:19">
      <c r="A12" s="2">
        <v>44124</v>
      </c>
      <c r="B12">
        <v>0.191167</v>
      </c>
      <c r="C12">
        <v>4.2770000000000002E-2</v>
      </c>
      <c r="D12">
        <v>0.198016</v>
      </c>
      <c r="E12">
        <v>7.8215000000000007E-2</v>
      </c>
      <c r="F12">
        <v>0.13209199999999999</v>
      </c>
      <c r="G12">
        <v>4.0800999999999997E-2</v>
      </c>
      <c r="H12">
        <v>0.24879200000000001</v>
      </c>
      <c r="I12">
        <v>8.6302000000000004E-2</v>
      </c>
      <c r="J12">
        <v>0.165328</v>
      </c>
      <c r="K12">
        <v>2.8375000000000001E-2</v>
      </c>
      <c r="L12">
        <v>0.17884800000000001</v>
      </c>
      <c r="M12">
        <v>6.0888999999999999E-2</v>
      </c>
      <c r="R12">
        <v>0</v>
      </c>
      <c r="S12">
        <v>1</v>
      </c>
    </row>
    <row r="13" spans="1:19">
      <c r="A13" s="2">
        <v>44125</v>
      </c>
      <c r="B13">
        <v>5.2488E-2</v>
      </c>
      <c r="C13">
        <v>2.3033999999999999E-2</v>
      </c>
      <c r="D13">
        <v>8.7050000000000002E-2</v>
      </c>
      <c r="E13">
        <v>5.0913E-2</v>
      </c>
      <c r="F13">
        <v>0.191167</v>
      </c>
      <c r="G13">
        <v>4.2770000000000002E-2</v>
      </c>
      <c r="H13">
        <v>0.198016</v>
      </c>
      <c r="I13">
        <v>7.8215000000000007E-2</v>
      </c>
      <c r="J13">
        <v>0.13209199999999999</v>
      </c>
      <c r="K13">
        <v>4.0800999999999997E-2</v>
      </c>
      <c r="L13">
        <v>0.24879200000000001</v>
      </c>
      <c r="M13">
        <v>8.6302000000000004E-2</v>
      </c>
      <c r="R13">
        <v>0</v>
      </c>
      <c r="S13">
        <v>1</v>
      </c>
    </row>
    <row r="14" spans="1:19">
      <c r="A14" s="2">
        <v>44126</v>
      </c>
      <c r="B14">
        <v>0.13272800000000001</v>
      </c>
      <c r="C14">
        <v>5.2420000000000001E-3</v>
      </c>
      <c r="D14">
        <v>0.29496299999999998</v>
      </c>
      <c r="E14">
        <v>5.2437999999999999E-2</v>
      </c>
      <c r="F14">
        <v>5.2488E-2</v>
      </c>
      <c r="G14">
        <v>2.3033999999999999E-2</v>
      </c>
      <c r="H14">
        <v>8.7050000000000002E-2</v>
      </c>
      <c r="I14">
        <v>5.0913E-2</v>
      </c>
      <c r="J14">
        <v>0.191167</v>
      </c>
      <c r="K14">
        <v>4.2770000000000002E-2</v>
      </c>
      <c r="L14">
        <v>0.198016</v>
      </c>
      <c r="M14">
        <v>7.8215000000000007E-2</v>
      </c>
      <c r="R14">
        <v>0</v>
      </c>
      <c r="S14">
        <v>1</v>
      </c>
    </row>
    <row r="15" spans="1:19">
      <c r="A15" s="2">
        <v>44127</v>
      </c>
      <c r="B15">
        <v>0.14626700000000001</v>
      </c>
      <c r="C15">
        <v>5.6649999999999999E-3</v>
      </c>
      <c r="D15">
        <v>0.28100999999999998</v>
      </c>
      <c r="E15">
        <v>6.5415000000000001E-2</v>
      </c>
      <c r="F15">
        <v>0.13272800000000001</v>
      </c>
      <c r="G15">
        <v>5.2420000000000001E-3</v>
      </c>
      <c r="H15">
        <v>0.29496299999999998</v>
      </c>
      <c r="I15">
        <v>5.2437999999999999E-2</v>
      </c>
      <c r="J15">
        <v>5.2488E-2</v>
      </c>
      <c r="K15">
        <v>2.3033999999999999E-2</v>
      </c>
      <c r="L15">
        <v>8.7050000000000002E-2</v>
      </c>
      <c r="M15">
        <v>5.0913E-2</v>
      </c>
      <c r="R15">
        <v>0</v>
      </c>
      <c r="S15">
        <v>1</v>
      </c>
    </row>
    <row r="16" spans="1:19">
      <c r="A16" s="2">
        <v>44130</v>
      </c>
      <c r="B16">
        <v>0.15109300000000001</v>
      </c>
      <c r="C16">
        <v>7.2500000000000004E-3</v>
      </c>
      <c r="D16">
        <v>0.28574899999999998</v>
      </c>
      <c r="E16">
        <v>5.5757000000000001E-2</v>
      </c>
      <c r="F16">
        <v>0.14626700000000001</v>
      </c>
      <c r="G16">
        <v>5.6649999999999999E-3</v>
      </c>
      <c r="H16">
        <v>0.28100999999999998</v>
      </c>
      <c r="I16">
        <v>6.5415000000000001E-2</v>
      </c>
      <c r="J16">
        <v>0.13272800000000001</v>
      </c>
      <c r="K16">
        <v>5.2420000000000001E-3</v>
      </c>
      <c r="L16">
        <v>0.29496299999999998</v>
      </c>
      <c r="M16">
        <v>5.2437999999999999E-2</v>
      </c>
      <c r="R16">
        <v>1</v>
      </c>
      <c r="S16">
        <v>0</v>
      </c>
    </row>
    <row r="17" spans="1:19">
      <c r="A17" s="2">
        <v>44131</v>
      </c>
      <c r="B17">
        <v>0.14367099999999999</v>
      </c>
      <c r="C17">
        <v>4.7559999999999998E-3</v>
      </c>
      <c r="D17">
        <v>0.281196</v>
      </c>
      <c r="E17">
        <v>5.7782E-2</v>
      </c>
      <c r="F17">
        <v>0.15109300000000001</v>
      </c>
      <c r="G17">
        <v>7.2500000000000004E-3</v>
      </c>
      <c r="H17">
        <v>0.28574899999999998</v>
      </c>
      <c r="I17">
        <v>5.5757000000000001E-2</v>
      </c>
      <c r="J17">
        <v>0.14626700000000001</v>
      </c>
      <c r="K17">
        <v>5.6649999999999999E-3</v>
      </c>
      <c r="L17">
        <v>0.28100999999999998</v>
      </c>
      <c r="M17">
        <v>6.5415000000000001E-2</v>
      </c>
      <c r="R17">
        <v>1</v>
      </c>
      <c r="S17">
        <v>0</v>
      </c>
    </row>
    <row r="18" spans="1:19">
      <c r="A18" s="2">
        <v>44132</v>
      </c>
      <c r="B18">
        <v>0.111079</v>
      </c>
      <c r="C18">
        <v>3.7760000000000002E-2</v>
      </c>
      <c r="D18">
        <v>0.208563</v>
      </c>
      <c r="E18">
        <v>7.4514999999999998E-2</v>
      </c>
      <c r="F18">
        <v>0.14367099999999999</v>
      </c>
      <c r="G18">
        <v>4.7559999999999998E-3</v>
      </c>
      <c r="H18">
        <v>0.281196</v>
      </c>
      <c r="I18">
        <v>5.7782E-2</v>
      </c>
      <c r="J18">
        <v>0.15109300000000001</v>
      </c>
      <c r="K18">
        <v>7.2500000000000004E-3</v>
      </c>
      <c r="L18">
        <v>0.28574899999999998</v>
      </c>
      <c r="M18">
        <v>5.5757000000000001E-2</v>
      </c>
      <c r="R18">
        <v>0</v>
      </c>
      <c r="S18">
        <v>1</v>
      </c>
    </row>
    <row r="19" spans="1:19">
      <c r="A19" s="2">
        <v>44133</v>
      </c>
      <c r="B19">
        <v>0.10381799999999999</v>
      </c>
      <c r="C19">
        <v>3.4362999999999998E-2</v>
      </c>
      <c r="D19">
        <v>0.16750300000000001</v>
      </c>
      <c r="E19">
        <v>6.9188E-2</v>
      </c>
      <c r="F19">
        <v>0.111079</v>
      </c>
      <c r="G19">
        <v>3.7760000000000002E-2</v>
      </c>
      <c r="H19">
        <v>0.208563</v>
      </c>
      <c r="I19">
        <v>7.4514999999999998E-2</v>
      </c>
      <c r="J19">
        <v>0.14367099999999999</v>
      </c>
      <c r="K19">
        <v>4.7559999999999998E-3</v>
      </c>
      <c r="L19">
        <v>0.281196</v>
      </c>
      <c r="M19">
        <v>5.7782E-2</v>
      </c>
      <c r="R19">
        <v>0</v>
      </c>
      <c r="S19">
        <v>1</v>
      </c>
    </row>
    <row r="20" spans="1:19">
      <c r="A20" s="2">
        <v>44134</v>
      </c>
      <c r="B20">
        <v>0.109594</v>
      </c>
      <c r="C20">
        <v>3.1336000000000003E-2</v>
      </c>
      <c r="D20">
        <v>0.14300299999999999</v>
      </c>
      <c r="E20">
        <v>5.7655999999999999E-2</v>
      </c>
      <c r="F20">
        <v>0.10381799999999999</v>
      </c>
      <c r="G20">
        <v>3.4362999999999998E-2</v>
      </c>
      <c r="H20">
        <v>0.16750300000000001</v>
      </c>
      <c r="I20">
        <v>6.9188E-2</v>
      </c>
      <c r="J20">
        <v>0.111079</v>
      </c>
      <c r="K20">
        <v>3.7760000000000002E-2</v>
      </c>
      <c r="L20">
        <v>0.208563</v>
      </c>
      <c r="M20">
        <v>7.4514999999999998E-2</v>
      </c>
      <c r="R20">
        <v>0</v>
      </c>
      <c r="S20">
        <v>1</v>
      </c>
    </row>
    <row r="21" spans="1:19">
      <c r="A21" s="2">
        <v>44137</v>
      </c>
      <c r="B21">
        <v>8.0737000000000003E-2</v>
      </c>
      <c r="C21">
        <v>3.5649E-2</v>
      </c>
      <c r="D21">
        <v>0.16771</v>
      </c>
      <c r="E21">
        <v>7.0064000000000001E-2</v>
      </c>
      <c r="F21">
        <v>0.109594</v>
      </c>
      <c r="G21">
        <v>3.1336000000000003E-2</v>
      </c>
      <c r="H21">
        <v>0.14300299999999999</v>
      </c>
      <c r="I21">
        <v>5.7655999999999999E-2</v>
      </c>
      <c r="J21">
        <v>0.10381799999999999</v>
      </c>
      <c r="K21">
        <v>3.4362999999999998E-2</v>
      </c>
      <c r="L21">
        <v>0.16750300000000001</v>
      </c>
      <c r="M21">
        <v>6.9188E-2</v>
      </c>
      <c r="R21">
        <v>0</v>
      </c>
      <c r="S21">
        <v>1</v>
      </c>
    </row>
    <row r="22" spans="1:19">
      <c r="A22" s="2">
        <v>44138</v>
      </c>
      <c r="B22">
        <v>7.2054000000000007E-2</v>
      </c>
      <c r="C22">
        <v>4.6272000000000001E-2</v>
      </c>
      <c r="D22">
        <v>0.13472999999999999</v>
      </c>
      <c r="E22">
        <v>9.5239000000000004E-2</v>
      </c>
      <c r="F22">
        <v>8.0737000000000003E-2</v>
      </c>
      <c r="G22">
        <v>3.5649E-2</v>
      </c>
      <c r="H22">
        <v>0.16771</v>
      </c>
      <c r="I22">
        <v>7.0064000000000001E-2</v>
      </c>
      <c r="J22">
        <v>0.109594</v>
      </c>
      <c r="K22">
        <v>3.1336000000000003E-2</v>
      </c>
      <c r="L22">
        <v>0.14300299999999999</v>
      </c>
      <c r="M22">
        <v>5.7655999999999999E-2</v>
      </c>
      <c r="R22">
        <v>0</v>
      </c>
      <c r="S22">
        <v>1</v>
      </c>
    </row>
    <row r="23" spans="1:19">
      <c r="A23" s="2">
        <v>44139</v>
      </c>
      <c r="B23">
        <v>9.2436000000000004E-2</v>
      </c>
      <c r="C23">
        <v>5.3851000000000003E-2</v>
      </c>
      <c r="D23">
        <v>0.103102</v>
      </c>
      <c r="E23">
        <v>8.2946000000000006E-2</v>
      </c>
      <c r="F23">
        <v>7.2054000000000007E-2</v>
      </c>
      <c r="G23">
        <v>4.6272000000000001E-2</v>
      </c>
      <c r="H23">
        <v>0.13472999999999999</v>
      </c>
      <c r="I23">
        <v>9.5239000000000004E-2</v>
      </c>
      <c r="J23">
        <v>8.0737000000000003E-2</v>
      </c>
      <c r="K23">
        <v>3.5649E-2</v>
      </c>
      <c r="L23">
        <v>0.16771</v>
      </c>
      <c r="M23">
        <v>7.0064000000000001E-2</v>
      </c>
      <c r="R23">
        <v>0</v>
      </c>
      <c r="S23">
        <v>1</v>
      </c>
    </row>
    <row r="24" spans="1:19">
      <c r="A24" s="2">
        <v>44140</v>
      </c>
      <c r="B24">
        <v>0.10291699999999999</v>
      </c>
      <c r="C24">
        <v>2.2870000000000001E-2</v>
      </c>
      <c r="D24">
        <v>0.20433000000000001</v>
      </c>
      <c r="E24">
        <v>8.3804000000000003E-2</v>
      </c>
      <c r="F24">
        <v>9.2436000000000004E-2</v>
      </c>
      <c r="G24">
        <v>5.3851000000000003E-2</v>
      </c>
      <c r="H24">
        <v>0.103102</v>
      </c>
      <c r="I24">
        <v>8.2946000000000006E-2</v>
      </c>
      <c r="J24">
        <v>7.2054000000000007E-2</v>
      </c>
      <c r="K24">
        <v>4.6272000000000001E-2</v>
      </c>
      <c r="L24">
        <v>0.13472999999999999</v>
      </c>
      <c r="M24">
        <v>9.5239000000000004E-2</v>
      </c>
      <c r="R24">
        <v>0</v>
      </c>
      <c r="S24">
        <v>1</v>
      </c>
    </row>
    <row r="25" spans="1:19">
      <c r="A25" s="2">
        <v>44141</v>
      </c>
      <c r="B25">
        <v>9.5965999999999996E-2</v>
      </c>
      <c r="C25">
        <v>2.5079000000000001E-2</v>
      </c>
      <c r="D25">
        <v>0.15535499999999999</v>
      </c>
      <c r="E25">
        <v>6.4180000000000001E-2</v>
      </c>
      <c r="F25">
        <v>0.10291699999999999</v>
      </c>
      <c r="G25">
        <v>2.2870000000000001E-2</v>
      </c>
      <c r="H25">
        <v>0.20433000000000001</v>
      </c>
      <c r="I25">
        <v>8.3804000000000003E-2</v>
      </c>
      <c r="J25">
        <v>9.2436000000000004E-2</v>
      </c>
      <c r="K25">
        <v>5.3851000000000003E-2</v>
      </c>
      <c r="L25">
        <v>0.103102</v>
      </c>
      <c r="M25">
        <v>8.2946000000000006E-2</v>
      </c>
      <c r="R25">
        <v>0</v>
      </c>
      <c r="S25">
        <v>1</v>
      </c>
    </row>
    <row r="26" spans="1:19">
      <c r="A26" s="2">
        <v>44144</v>
      </c>
      <c r="B26">
        <v>9.4302999999999998E-2</v>
      </c>
      <c r="C26">
        <v>4.0593999999999998E-2</v>
      </c>
      <c r="D26">
        <v>0.14879999999999999</v>
      </c>
      <c r="E26">
        <v>8.8180999999999995E-2</v>
      </c>
      <c r="F26">
        <v>9.5965999999999996E-2</v>
      </c>
      <c r="G26">
        <v>2.5079000000000001E-2</v>
      </c>
      <c r="H26">
        <v>0.15535499999999999</v>
      </c>
      <c r="I26">
        <v>6.4180000000000001E-2</v>
      </c>
      <c r="J26">
        <v>0.10291699999999999</v>
      </c>
      <c r="K26">
        <v>2.2870000000000001E-2</v>
      </c>
      <c r="L26">
        <v>0.20433000000000001</v>
      </c>
      <c r="M26">
        <v>8.3804000000000003E-2</v>
      </c>
      <c r="R26">
        <v>0</v>
      </c>
      <c r="S26">
        <v>1</v>
      </c>
    </row>
    <row r="27" spans="1:19">
      <c r="A27" s="2">
        <v>44145</v>
      </c>
      <c r="B27">
        <v>0.109011</v>
      </c>
      <c r="C27">
        <v>6.2907000000000005E-2</v>
      </c>
      <c r="D27">
        <v>0.102586</v>
      </c>
      <c r="E27">
        <v>8.3124000000000003E-2</v>
      </c>
      <c r="F27">
        <v>9.4302999999999998E-2</v>
      </c>
      <c r="G27">
        <v>4.0593999999999998E-2</v>
      </c>
      <c r="H27">
        <v>0.14879999999999999</v>
      </c>
      <c r="I27">
        <v>8.8180999999999995E-2</v>
      </c>
      <c r="J27">
        <v>9.5965999999999996E-2</v>
      </c>
      <c r="K27">
        <v>2.5079000000000001E-2</v>
      </c>
      <c r="L27">
        <v>0.15535499999999999</v>
      </c>
      <c r="M27">
        <v>6.4180000000000001E-2</v>
      </c>
      <c r="R27">
        <v>0</v>
      </c>
      <c r="S27">
        <v>1</v>
      </c>
    </row>
    <row r="28" spans="1:19">
      <c r="A28" s="2">
        <v>44146</v>
      </c>
      <c r="B28">
        <v>0.129387</v>
      </c>
      <c r="C28">
        <v>5.1852000000000002E-2</v>
      </c>
      <c r="D28">
        <v>0.13039400000000001</v>
      </c>
      <c r="E28">
        <v>8.8605000000000003E-2</v>
      </c>
      <c r="F28">
        <v>0.109011</v>
      </c>
      <c r="G28">
        <v>6.2907000000000005E-2</v>
      </c>
      <c r="H28">
        <v>0.102586</v>
      </c>
      <c r="I28">
        <v>8.3124000000000003E-2</v>
      </c>
      <c r="J28">
        <v>9.4302999999999998E-2</v>
      </c>
      <c r="K28">
        <v>4.0593999999999998E-2</v>
      </c>
      <c r="L28">
        <v>0.14879999999999999</v>
      </c>
      <c r="M28">
        <v>8.8180999999999995E-2</v>
      </c>
      <c r="R28">
        <v>0</v>
      </c>
      <c r="S28">
        <v>1</v>
      </c>
    </row>
    <row r="29" spans="1:19">
      <c r="A29" s="2">
        <v>44147</v>
      </c>
      <c r="B29">
        <v>0.178559</v>
      </c>
      <c r="C29">
        <v>2.6946000000000001E-2</v>
      </c>
      <c r="D29">
        <v>0.19767999999999999</v>
      </c>
      <c r="E29">
        <v>7.6824000000000003E-2</v>
      </c>
      <c r="F29">
        <v>0.129387</v>
      </c>
      <c r="G29">
        <v>5.1852000000000002E-2</v>
      </c>
      <c r="H29">
        <v>0.13039400000000001</v>
      </c>
      <c r="I29">
        <v>8.8605000000000003E-2</v>
      </c>
      <c r="J29">
        <v>0.109011</v>
      </c>
      <c r="K29">
        <v>6.2907000000000005E-2</v>
      </c>
      <c r="L29">
        <v>0.102586</v>
      </c>
      <c r="M29">
        <v>8.3124000000000003E-2</v>
      </c>
      <c r="R29">
        <v>0</v>
      </c>
      <c r="S29">
        <v>1</v>
      </c>
    </row>
    <row r="30" spans="1:19">
      <c r="A30" s="2">
        <v>44148</v>
      </c>
      <c r="B30">
        <v>0.130054</v>
      </c>
      <c r="C30">
        <v>2.3594E-2</v>
      </c>
      <c r="D30">
        <v>0.22873299999999999</v>
      </c>
      <c r="E30">
        <v>9.0111999999999998E-2</v>
      </c>
      <c r="F30">
        <v>0.178559</v>
      </c>
      <c r="G30">
        <v>2.6946000000000001E-2</v>
      </c>
      <c r="H30">
        <v>0.19767999999999999</v>
      </c>
      <c r="I30">
        <v>7.6824000000000003E-2</v>
      </c>
      <c r="J30">
        <v>0.129387</v>
      </c>
      <c r="K30">
        <v>5.1852000000000002E-2</v>
      </c>
      <c r="L30">
        <v>0.13039400000000001</v>
      </c>
      <c r="M30">
        <v>8.8605000000000003E-2</v>
      </c>
      <c r="R30">
        <v>0</v>
      </c>
      <c r="S30">
        <v>1</v>
      </c>
    </row>
    <row r="31" spans="1:19">
      <c r="A31" s="2">
        <v>44151</v>
      </c>
      <c r="B31">
        <v>0.153062</v>
      </c>
      <c r="C31">
        <v>5.9143000000000001E-2</v>
      </c>
      <c r="D31">
        <v>0.27130399999999999</v>
      </c>
      <c r="E31">
        <v>0.10610899999999999</v>
      </c>
      <c r="F31">
        <v>0.130054</v>
      </c>
      <c r="G31">
        <v>2.3594E-2</v>
      </c>
      <c r="H31">
        <v>0.22873299999999999</v>
      </c>
      <c r="I31">
        <v>9.0111999999999998E-2</v>
      </c>
      <c r="J31">
        <v>0.178559</v>
      </c>
      <c r="K31">
        <v>2.6946000000000001E-2</v>
      </c>
      <c r="L31">
        <v>0.19767999999999999</v>
      </c>
      <c r="M31">
        <v>7.6824000000000003E-2</v>
      </c>
      <c r="R31">
        <v>0</v>
      </c>
      <c r="S31">
        <v>1</v>
      </c>
    </row>
    <row r="32" spans="1:19">
      <c r="A32" s="2">
        <v>44152</v>
      </c>
      <c r="B32">
        <v>0.27806199999999998</v>
      </c>
      <c r="C32">
        <v>9.4509999999999997E-2</v>
      </c>
      <c r="D32">
        <v>0.20894799999999999</v>
      </c>
      <c r="E32">
        <v>0.158139</v>
      </c>
      <c r="F32">
        <v>0.153062</v>
      </c>
      <c r="G32">
        <v>5.9143000000000001E-2</v>
      </c>
      <c r="H32">
        <v>0.27130399999999999</v>
      </c>
      <c r="I32">
        <v>0.10610899999999999</v>
      </c>
      <c r="J32">
        <v>0.130054</v>
      </c>
      <c r="K32">
        <v>2.3594E-2</v>
      </c>
      <c r="L32">
        <v>0.22873299999999999</v>
      </c>
      <c r="M32">
        <v>9.0111999999999998E-2</v>
      </c>
      <c r="R32">
        <v>0</v>
      </c>
      <c r="S32">
        <v>1</v>
      </c>
    </row>
    <row r="33" spans="1:19">
      <c r="A33" s="2">
        <v>44153</v>
      </c>
      <c r="B33">
        <v>6.1289000000000003E-2</v>
      </c>
      <c r="C33">
        <v>1.3644999999999999E-2</v>
      </c>
      <c r="D33">
        <v>5.2082999999999997E-2</v>
      </c>
      <c r="E33">
        <v>2.3626000000000001E-2</v>
      </c>
      <c r="F33">
        <v>0.27806199999999998</v>
      </c>
      <c r="G33">
        <v>9.4509999999999997E-2</v>
      </c>
      <c r="H33">
        <v>0.20894799999999999</v>
      </c>
      <c r="I33">
        <v>0.158139</v>
      </c>
      <c r="J33">
        <v>0.153062</v>
      </c>
      <c r="K33">
        <v>5.9143000000000001E-2</v>
      </c>
      <c r="L33">
        <v>0.27130399999999999</v>
      </c>
      <c r="M33">
        <v>0.10610899999999999</v>
      </c>
      <c r="R33">
        <v>0</v>
      </c>
      <c r="S33">
        <v>1</v>
      </c>
    </row>
    <row r="34" spans="1:19">
      <c r="A34" s="2">
        <v>44154</v>
      </c>
      <c r="B34">
        <v>0.160608</v>
      </c>
      <c r="C34">
        <v>1.4256E-2</v>
      </c>
      <c r="D34">
        <v>0.23107</v>
      </c>
      <c r="E34">
        <v>4.1285000000000002E-2</v>
      </c>
      <c r="F34">
        <v>6.1289000000000003E-2</v>
      </c>
      <c r="G34">
        <v>1.3644999999999999E-2</v>
      </c>
      <c r="H34">
        <v>5.2082999999999997E-2</v>
      </c>
      <c r="I34">
        <v>2.3626000000000001E-2</v>
      </c>
      <c r="J34">
        <v>0.27806199999999998</v>
      </c>
      <c r="K34">
        <v>9.4509999999999997E-2</v>
      </c>
      <c r="L34">
        <v>0.20894799999999999</v>
      </c>
      <c r="M34">
        <v>0.158139</v>
      </c>
      <c r="R34">
        <v>0</v>
      </c>
      <c r="S34">
        <v>1</v>
      </c>
    </row>
    <row r="35" spans="1:19">
      <c r="A35" s="2">
        <v>44155</v>
      </c>
      <c r="B35">
        <v>0.15017800000000001</v>
      </c>
      <c r="C35">
        <v>8.0979999999999993E-3</v>
      </c>
      <c r="D35">
        <v>0.20399100000000001</v>
      </c>
      <c r="E35">
        <v>3.1357999999999997E-2</v>
      </c>
      <c r="F35">
        <v>0.160608</v>
      </c>
      <c r="G35">
        <v>1.4256E-2</v>
      </c>
      <c r="H35">
        <v>0.23107</v>
      </c>
      <c r="I35">
        <v>4.1285000000000002E-2</v>
      </c>
      <c r="J35">
        <v>6.1289000000000003E-2</v>
      </c>
      <c r="K35">
        <v>1.3644999999999999E-2</v>
      </c>
      <c r="L35">
        <v>5.2082999999999997E-2</v>
      </c>
      <c r="M35">
        <v>2.3626000000000001E-2</v>
      </c>
      <c r="R35">
        <v>0</v>
      </c>
      <c r="S35">
        <v>1</v>
      </c>
    </row>
    <row r="36" spans="1:19">
      <c r="A36" s="2">
        <v>44158</v>
      </c>
      <c r="B36">
        <v>0.15643299999999999</v>
      </c>
      <c r="C36">
        <v>1.9970000000000002E-2</v>
      </c>
      <c r="D36">
        <v>0.26364199999999999</v>
      </c>
      <c r="E36">
        <v>0.13335900000000001</v>
      </c>
      <c r="F36">
        <v>0.15017800000000001</v>
      </c>
      <c r="G36">
        <v>8.0979999999999993E-3</v>
      </c>
      <c r="H36">
        <v>0.20399100000000001</v>
      </c>
      <c r="I36">
        <v>3.1357999999999997E-2</v>
      </c>
      <c r="J36">
        <v>0.160608</v>
      </c>
      <c r="K36">
        <v>1.4256E-2</v>
      </c>
      <c r="L36">
        <v>0.23107</v>
      </c>
      <c r="M36">
        <v>4.1285000000000002E-2</v>
      </c>
      <c r="R36">
        <v>0</v>
      </c>
      <c r="S36">
        <v>1</v>
      </c>
    </row>
    <row r="37" spans="1:19">
      <c r="A37" s="2">
        <v>44159</v>
      </c>
      <c r="B37">
        <v>0.16708899999999999</v>
      </c>
      <c r="C37">
        <v>1.1103E-2</v>
      </c>
      <c r="D37">
        <v>0.299481</v>
      </c>
      <c r="E37">
        <v>0.14977699999999999</v>
      </c>
      <c r="F37">
        <v>0.15643299999999999</v>
      </c>
      <c r="G37">
        <v>1.9970000000000002E-2</v>
      </c>
      <c r="H37">
        <v>0.26364199999999999</v>
      </c>
      <c r="I37">
        <v>0.13335900000000001</v>
      </c>
      <c r="J37">
        <v>0.15017800000000001</v>
      </c>
      <c r="K37">
        <v>8.0979999999999993E-3</v>
      </c>
      <c r="L37">
        <v>0.20399100000000001</v>
      </c>
      <c r="M37">
        <v>3.1357999999999997E-2</v>
      </c>
      <c r="R37">
        <v>0</v>
      </c>
      <c r="S37">
        <v>1</v>
      </c>
    </row>
    <row r="38" spans="1:19">
      <c r="A38" s="2">
        <v>44160</v>
      </c>
      <c r="B38">
        <v>0.1133</v>
      </c>
      <c r="C38">
        <v>3.7629000000000003E-2</v>
      </c>
      <c r="D38">
        <v>0.182616</v>
      </c>
      <c r="E38">
        <v>0.117553</v>
      </c>
      <c r="F38">
        <v>0.16708899999999999</v>
      </c>
      <c r="G38">
        <v>1.1103E-2</v>
      </c>
      <c r="H38">
        <v>0.299481</v>
      </c>
      <c r="I38">
        <v>0.14977699999999999</v>
      </c>
      <c r="J38">
        <v>0.15643299999999999</v>
      </c>
      <c r="K38">
        <v>1.9970000000000002E-2</v>
      </c>
      <c r="L38">
        <v>0.26364199999999999</v>
      </c>
      <c r="M38">
        <v>0.13335900000000001</v>
      </c>
      <c r="R38">
        <v>0</v>
      </c>
      <c r="S38">
        <v>1</v>
      </c>
    </row>
    <row r="39" spans="1:19">
      <c r="A39" s="2">
        <v>44161</v>
      </c>
      <c r="B39">
        <v>6.6571000000000005E-2</v>
      </c>
      <c r="C39">
        <v>2.5340000000000001E-2</v>
      </c>
      <c r="D39">
        <v>0.123809</v>
      </c>
      <c r="E39">
        <v>7.7658000000000005E-2</v>
      </c>
      <c r="F39">
        <v>0.1133</v>
      </c>
      <c r="G39">
        <v>3.7629000000000003E-2</v>
      </c>
      <c r="H39">
        <v>0.182616</v>
      </c>
      <c r="I39">
        <v>0.117553</v>
      </c>
      <c r="J39">
        <v>0.16708899999999999</v>
      </c>
      <c r="K39">
        <v>1.1103E-2</v>
      </c>
      <c r="L39">
        <v>0.299481</v>
      </c>
      <c r="M39">
        <v>0.14977699999999999</v>
      </c>
      <c r="R39">
        <v>0</v>
      </c>
      <c r="S39">
        <v>1</v>
      </c>
    </row>
    <row r="40" spans="1:19">
      <c r="A40" s="2">
        <v>44162</v>
      </c>
      <c r="B40">
        <v>6.1780000000000002E-2</v>
      </c>
      <c r="C40">
        <v>2.7890000000000002E-2</v>
      </c>
      <c r="D40">
        <v>9.6234E-2</v>
      </c>
      <c r="E40">
        <v>5.4105E-2</v>
      </c>
      <c r="F40">
        <v>6.6571000000000005E-2</v>
      </c>
      <c r="G40">
        <v>2.5340000000000001E-2</v>
      </c>
      <c r="H40">
        <v>0.123809</v>
      </c>
      <c r="I40">
        <v>7.7658000000000005E-2</v>
      </c>
      <c r="J40">
        <v>0.1133</v>
      </c>
      <c r="K40">
        <v>3.7629000000000003E-2</v>
      </c>
      <c r="L40">
        <v>0.182616</v>
      </c>
      <c r="M40">
        <v>0.117553</v>
      </c>
      <c r="R40">
        <v>0</v>
      </c>
      <c r="S40">
        <v>1</v>
      </c>
    </row>
    <row r="41" spans="1:19">
      <c r="A41" s="2">
        <v>44165</v>
      </c>
      <c r="B41">
        <v>0.10255300000000001</v>
      </c>
      <c r="C41">
        <v>3.4599999999999999E-2</v>
      </c>
      <c r="D41">
        <v>8.5095000000000004E-2</v>
      </c>
      <c r="E41">
        <v>7.4648000000000006E-2</v>
      </c>
      <c r="F41">
        <v>6.1780000000000002E-2</v>
      </c>
      <c r="G41">
        <v>2.7890000000000002E-2</v>
      </c>
      <c r="H41">
        <v>9.6234E-2</v>
      </c>
      <c r="I41">
        <v>5.4105E-2</v>
      </c>
      <c r="J41">
        <v>6.6571000000000005E-2</v>
      </c>
      <c r="K41">
        <v>2.5340000000000001E-2</v>
      </c>
      <c r="L41">
        <v>0.123809</v>
      </c>
      <c r="M41">
        <v>7.7658000000000005E-2</v>
      </c>
      <c r="R41">
        <v>0</v>
      </c>
      <c r="S41">
        <v>1</v>
      </c>
    </row>
    <row r="42" spans="1:19">
      <c r="A42" s="2">
        <v>44166</v>
      </c>
      <c r="B42">
        <v>4.8566999999999999E-2</v>
      </c>
      <c r="C42">
        <v>3.2410000000000001E-2</v>
      </c>
      <c r="D42">
        <v>7.7248999999999998E-2</v>
      </c>
      <c r="E42">
        <v>4.5798999999999999E-2</v>
      </c>
      <c r="F42">
        <v>0.10255300000000001</v>
      </c>
      <c r="G42">
        <v>3.4599999999999999E-2</v>
      </c>
      <c r="H42">
        <v>8.5095000000000004E-2</v>
      </c>
      <c r="I42">
        <v>7.4648000000000006E-2</v>
      </c>
      <c r="J42">
        <v>6.1780000000000002E-2</v>
      </c>
      <c r="K42">
        <v>2.7890000000000002E-2</v>
      </c>
      <c r="L42">
        <v>9.6234E-2</v>
      </c>
      <c r="M42">
        <v>5.4105E-2</v>
      </c>
      <c r="R42">
        <v>0</v>
      </c>
      <c r="S42">
        <v>1</v>
      </c>
    </row>
    <row r="43" spans="1:19">
      <c r="A43" s="2">
        <v>44167</v>
      </c>
      <c r="B43">
        <v>0.11519600000000001</v>
      </c>
      <c r="C43">
        <v>3.0866999999999999E-2</v>
      </c>
      <c r="D43">
        <v>7.7108999999999997E-2</v>
      </c>
      <c r="E43">
        <v>5.8959999999999999E-2</v>
      </c>
      <c r="F43">
        <v>4.8566999999999999E-2</v>
      </c>
      <c r="G43">
        <v>3.2410000000000001E-2</v>
      </c>
      <c r="H43">
        <v>7.7248999999999998E-2</v>
      </c>
      <c r="I43">
        <v>4.5798999999999999E-2</v>
      </c>
      <c r="J43">
        <v>0.10255300000000001</v>
      </c>
      <c r="K43">
        <v>3.4599999999999999E-2</v>
      </c>
      <c r="L43">
        <v>8.5095000000000004E-2</v>
      </c>
      <c r="M43">
        <v>7.4648000000000006E-2</v>
      </c>
      <c r="R43">
        <v>0</v>
      </c>
      <c r="S43">
        <v>1</v>
      </c>
    </row>
    <row r="44" spans="1:19">
      <c r="A44" s="2">
        <v>44168</v>
      </c>
      <c r="B44">
        <v>0.10943700000000001</v>
      </c>
      <c r="C44">
        <v>2.3293000000000001E-2</v>
      </c>
      <c r="D44">
        <v>0.12797900000000001</v>
      </c>
      <c r="E44">
        <v>4.4733000000000002E-2</v>
      </c>
      <c r="F44">
        <v>0.11519600000000001</v>
      </c>
      <c r="G44">
        <v>3.0866999999999999E-2</v>
      </c>
      <c r="H44">
        <v>7.7108999999999997E-2</v>
      </c>
      <c r="I44">
        <v>5.8959999999999999E-2</v>
      </c>
      <c r="J44">
        <v>4.8566999999999999E-2</v>
      </c>
      <c r="K44">
        <v>3.2410000000000001E-2</v>
      </c>
      <c r="L44">
        <v>7.7248999999999998E-2</v>
      </c>
      <c r="M44">
        <v>4.5798999999999999E-2</v>
      </c>
      <c r="R44">
        <v>0</v>
      </c>
      <c r="S44">
        <v>1</v>
      </c>
    </row>
    <row r="45" spans="1:19">
      <c r="A45" s="2">
        <v>44169</v>
      </c>
      <c r="B45">
        <v>9.7842999999999999E-2</v>
      </c>
      <c r="C45">
        <v>3.5972999999999998E-2</v>
      </c>
      <c r="D45">
        <v>0.15512899999999999</v>
      </c>
      <c r="E45">
        <v>8.5694999999999993E-2</v>
      </c>
      <c r="F45">
        <v>0.10943700000000001</v>
      </c>
      <c r="G45">
        <v>2.3293000000000001E-2</v>
      </c>
      <c r="H45">
        <v>0.12797900000000001</v>
      </c>
      <c r="I45">
        <v>4.4733000000000002E-2</v>
      </c>
      <c r="J45">
        <v>0.11519600000000001</v>
      </c>
      <c r="K45">
        <v>3.0866999999999999E-2</v>
      </c>
      <c r="L45">
        <v>7.7108999999999997E-2</v>
      </c>
      <c r="M45">
        <v>5.8959999999999999E-2</v>
      </c>
      <c r="R45">
        <v>0</v>
      </c>
      <c r="S45">
        <v>1</v>
      </c>
    </row>
    <row r="46" spans="1:19">
      <c r="A46" s="2">
        <v>44172</v>
      </c>
      <c r="B46">
        <v>8.0267000000000005E-2</v>
      </c>
      <c r="C46">
        <v>3.2799000000000002E-2</v>
      </c>
      <c r="D46">
        <v>0.140018</v>
      </c>
      <c r="E46">
        <v>5.9263000000000003E-2</v>
      </c>
      <c r="F46">
        <v>9.7842999999999999E-2</v>
      </c>
      <c r="G46">
        <v>3.5972999999999998E-2</v>
      </c>
      <c r="H46">
        <v>0.15512899999999999</v>
      </c>
      <c r="I46">
        <v>8.5694999999999993E-2</v>
      </c>
      <c r="J46">
        <v>0.10943700000000001</v>
      </c>
      <c r="K46">
        <v>2.3293000000000001E-2</v>
      </c>
      <c r="L46">
        <v>0.12797900000000001</v>
      </c>
      <c r="M46">
        <v>4.4733000000000002E-2</v>
      </c>
      <c r="R46">
        <v>0</v>
      </c>
      <c r="S46">
        <v>1</v>
      </c>
    </row>
    <row r="47" spans="1:19">
      <c r="A47" s="2">
        <v>44173</v>
      </c>
      <c r="B47">
        <v>6.5884999999999999E-2</v>
      </c>
      <c r="C47">
        <v>3.5860999999999997E-2</v>
      </c>
      <c r="D47">
        <v>0.133155</v>
      </c>
      <c r="E47">
        <v>7.4746999999999994E-2</v>
      </c>
      <c r="F47">
        <v>8.0267000000000005E-2</v>
      </c>
      <c r="G47">
        <v>3.2799000000000002E-2</v>
      </c>
      <c r="H47">
        <v>0.140018</v>
      </c>
      <c r="I47">
        <v>5.9263000000000003E-2</v>
      </c>
      <c r="J47">
        <v>9.7842999999999999E-2</v>
      </c>
      <c r="K47">
        <v>3.5972999999999998E-2</v>
      </c>
      <c r="L47">
        <v>0.15512899999999999</v>
      </c>
      <c r="M47">
        <v>8.5694999999999993E-2</v>
      </c>
      <c r="R47">
        <v>0</v>
      </c>
      <c r="S47">
        <v>1</v>
      </c>
    </row>
    <row r="48" spans="1:19">
      <c r="A48" s="2">
        <v>44174</v>
      </c>
      <c r="B48">
        <v>8.6970000000000006E-2</v>
      </c>
      <c r="C48">
        <v>5.9436000000000003E-2</v>
      </c>
      <c r="D48">
        <v>0.11185100000000001</v>
      </c>
      <c r="E48">
        <v>8.6809999999999998E-2</v>
      </c>
      <c r="F48">
        <v>6.5884999999999999E-2</v>
      </c>
      <c r="G48">
        <v>3.5860999999999997E-2</v>
      </c>
      <c r="H48">
        <v>0.133155</v>
      </c>
      <c r="I48">
        <v>7.4746999999999994E-2</v>
      </c>
      <c r="J48">
        <v>8.0267000000000005E-2</v>
      </c>
      <c r="K48">
        <v>3.2799000000000002E-2</v>
      </c>
      <c r="L48">
        <v>0.140018</v>
      </c>
      <c r="M48">
        <v>5.9263000000000003E-2</v>
      </c>
      <c r="R48">
        <v>1</v>
      </c>
      <c r="S48">
        <v>0</v>
      </c>
    </row>
    <row r="49" spans="1:19">
      <c r="A49" s="2">
        <v>44175</v>
      </c>
      <c r="B49">
        <v>0.162741</v>
      </c>
      <c r="C49">
        <v>2.9301000000000001E-2</v>
      </c>
      <c r="D49">
        <v>0.18629299999999999</v>
      </c>
      <c r="E49">
        <v>6.6517999999999994E-2</v>
      </c>
      <c r="F49">
        <v>8.6970000000000006E-2</v>
      </c>
      <c r="G49">
        <v>5.9436000000000003E-2</v>
      </c>
      <c r="H49">
        <v>0.11185100000000001</v>
      </c>
      <c r="I49">
        <v>8.6809999999999998E-2</v>
      </c>
      <c r="J49">
        <v>6.5884999999999999E-2</v>
      </c>
      <c r="K49">
        <v>3.5860999999999997E-2</v>
      </c>
      <c r="L49">
        <v>0.133155</v>
      </c>
      <c r="M49">
        <v>7.4746999999999994E-2</v>
      </c>
      <c r="R49">
        <v>0</v>
      </c>
      <c r="S49">
        <v>1</v>
      </c>
    </row>
    <row r="50" spans="1:19">
      <c r="A50" s="2">
        <v>44176</v>
      </c>
      <c r="B50">
        <v>0.120911</v>
      </c>
      <c r="C50">
        <v>3.1442999999999999E-2</v>
      </c>
      <c r="D50">
        <v>0.18299499999999999</v>
      </c>
      <c r="E50">
        <v>5.1716999999999999E-2</v>
      </c>
      <c r="F50">
        <v>0.162741</v>
      </c>
      <c r="G50">
        <v>2.9301000000000001E-2</v>
      </c>
      <c r="H50">
        <v>0.18629299999999999</v>
      </c>
      <c r="I50">
        <v>6.6517999999999994E-2</v>
      </c>
      <c r="J50">
        <v>8.6970000000000006E-2</v>
      </c>
      <c r="K50">
        <v>5.9436000000000003E-2</v>
      </c>
      <c r="L50">
        <v>0.11185100000000001</v>
      </c>
      <c r="M50">
        <v>8.6809999999999998E-2</v>
      </c>
      <c r="R50">
        <v>0</v>
      </c>
      <c r="S50">
        <v>1</v>
      </c>
    </row>
    <row r="51" spans="1:19">
      <c r="A51" s="2">
        <v>44179</v>
      </c>
      <c r="B51">
        <v>0.19276799999999999</v>
      </c>
      <c r="C51">
        <v>2.5663999999999999E-2</v>
      </c>
      <c r="D51">
        <v>0.18382899999999999</v>
      </c>
      <c r="E51">
        <v>7.8739000000000003E-2</v>
      </c>
      <c r="F51">
        <v>0.120911</v>
      </c>
      <c r="G51">
        <v>3.1442999999999999E-2</v>
      </c>
      <c r="H51">
        <v>0.18299499999999999</v>
      </c>
      <c r="I51">
        <v>5.1716999999999999E-2</v>
      </c>
      <c r="J51">
        <v>0.162741</v>
      </c>
      <c r="K51">
        <v>2.9301000000000001E-2</v>
      </c>
      <c r="L51">
        <v>0.18629299999999999</v>
      </c>
      <c r="M51">
        <v>6.6517999999999994E-2</v>
      </c>
      <c r="R51">
        <v>0</v>
      </c>
      <c r="S51">
        <v>1</v>
      </c>
    </row>
    <row r="52" spans="1:19">
      <c r="A52" s="2">
        <v>44180</v>
      </c>
      <c r="B52">
        <v>0.246256</v>
      </c>
      <c r="C52">
        <v>7.8496999999999997E-2</v>
      </c>
      <c r="D52">
        <v>0.19405700000000001</v>
      </c>
      <c r="E52">
        <v>0.11938600000000001</v>
      </c>
      <c r="F52">
        <v>0.19276799999999999</v>
      </c>
      <c r="G52">
        <v>2.5663999999999999E-2</v>
      </c>
      <c r="H52">
        <v>0.18382899999999999</v>
      </c>
      <c r="I52">
        <v>7.8739000000000003E-2</v>
      </c>
      <c r="J52">
        <v>0.120911</v>
      </c>
      <c r="K52">
        <v>3.1442999999999999E-2</v>
      </c>
      <c r="L52">
        <v>0.18299499999999999</v>
      </c>
      <c r="M52">
        <v>5.1716999999999999E-2</v>
      </c>
      <c r="R52">
        <v>0</v>
      </c>
      <c r="S52">
        <v>1</v>
      </c>
    </row>
    <row r="53" spans="1:19">
      <c r="A53" s="2">
        <v>44181</v>
      </c>
      <c r="B53">
        <v>5.5322000000000003E-2</v>
      </c>
      <c r="C53">
        <v>1.6091000000000001E-2</v>
      </c>
      <c r="D53">
        <v>5.2519000000000003E-2</v>
      </c>
      <c r="E53">
        <v>2.4671999999999999E-2</v>
      </c>
      <c r="F53">
        <v>0.246256</v>
      </c>
      <c r="G53">
        <v>7.8496999999999997E-2</v>
      </c>
      <c r="H53">
        <v>0.19405700000000001</v>
      </c>
      <c r="I53">
        <v>0.11938600000000001</v>
      </c>
      <c r="J53">
        <v>0.19276799999999999</v>
      </c>
      <c r="K53">
        <v>2.5663999999999999E-2</v>
      </c>
      <c r="L53">
        <v>0.18382899999999999</v>
      </c>
      <c r="M53">
        <v>7.8739000000000003E-2</v>
      </c>
      <c r="R53">
        <v>0</v>
      </c>
      <c r="S53">
        <v>1</v>
      </c>
    </row>
    <row r="54" spans="1:19">
      <c r="A54" s="2">
        <v>44182</v>
      </c>
      <c r="B54">
        <v>0.119409</v>
      </c>
      <c r="C54">
        <v>2.3144000000000001E-2</v>
      </c>
      <c r="D54">
        <v>0.19986000000000001</v>
      </c>
      <c r="E54">
        <v>2.8434000000000001E-2</v>
      </c>
      <c r="F54">
        <v>5.5322000000000003E-2</v>
      </c>
      <c r="G54">
        <v>1.6091000000000001E-2</v>
      </c>
      <c r="H54">
        <v>5.2519000000000003E-2</v>
      </c>
      <c r="I54">
        <v>2.4671999999999999E-2</v>
      </c>
      <c r="J54">
        <v>0.246256</v>
      </c>
      <c r="K54">
        <v>7.8496999999999997E-2</v>
      </c>
      <c r="L54">
        <v>0.19405700000000001</v>
      </c>
      <c r="M54">
        <v>0.11938600000000001</v>
      </c>
      <c r="R54">
        <v>0</v>
      </c>
      <c r="S54">
        <v>1</v>
      </c>
    </row>
    <row r="55" spans="1:19">
      <c r="A55" s="2">
        <v>44183</v>
      </c>
      <c r="B55">
        <v>0.12692899999999999</v>
      </c>
      <c r="C55">
        <v>1.0416E-2</v>
      </c>
      <c r="D55">
        <v>0.19778599999999999</v>
      </c>
      <c r="E55">
        <v>1.8630000000000001E-2</v>
      </c>
      <c r="F55">
        <v>0.119409</v>
      </c>
      <c r="G55">
        <v>2.3144000000000001E-2</v>
      </c>
      <c r="H55">
        <v>0.19986000000000001</v>
      </c>
      <c r="I55">
        <v>2.8434000000000001E-2</v>
      </c>
      <c r="J55">
        <v>5.5322000000000003E-2</v>
      </c>
      <c r="K55">
        <v>1.6091000000000001E-2</v>
      </c>
      <c r="L55">
        <v>5.2519000000000003E-2</v>
      </c>
      <c r="M55">
        <v>2.4671999999999999E-2</v>
      </c>
      <c r="R55">
        <v>0</v>
      </c>
      <c r="S55">
        <v>1</v>
      </c>
    </row>
    <row r="56" spans="1:19">
      <c r="A56" s="2">
        <v>44186</v>
      </c>
      <c r="B56">
        <v>0.107028</v>
      </c>
      <c r="C56">
        <v>1.9255999999999999E-2</v>
      </c>
      <c r="D56">
        <v>0.26505899999999999</v>
      </c>
      <c r="E56">
        <v>7.5602000000000003E-2</v>
      </c>
      <c r="F56">
        <v>0.12692899999999999</v>
      </c>
      <c r="G56">
        <v>1.0416E-2</v>
      </c>
      <c r="H56">
        <v>0.19778599999999999</v>
      </c>
      <c r="I56">
        <v>1.8630000000000001E-2</v>
      </c>
      <c r="J56">
        <v>0.119409</v>
      </c>
      <c r="K56">
        <v>2.3144000000000001E-2</v>
      </c>
      <c r="L56">
        <v>0.19986000000000001</v>
      </c>
      <c r="M56">
        <v>2.8434000000000001E-2</v>
      </c>
      <c r="R56">
        <v>0</v>
      </c>
      <c r="S56">
        <v>1</v>
      </c>
    </row>
    <row r="57" spans="1:19">
      <c r="A57" s="2">
        <v>44187</v>
      </c>
      <c r="B57">
        <v>0.159881</v>
      </c>
      <c r="C57">
        <v>1.3635E-2</v>
      </c>
      <c r="D57">
        <v>0.209705</v>
      </c>
      <c r="E57">
        <v>5.0355999999999998E-2</v>
      </c>
      <c r="F57">
        <v>0.107028</v>
      </c>
      <c r="G57">
        <v>1.9255999999999999E-2</v>
      </c>
      <c r="H57">
        <v>0.26505899999999999</v>
      </c>
      <c r="I57">
        <v>7.5602000000000003E-2</v>
      </c>
      <c r="J57">
        <v>0.12692899999999999</v>
      </c>
      <c r="K57">
        <v>1.0416E-2</v>
      </c>
      <c r="L57">
        <v>0.19778599999999999</v>
      </c>
      <c r="M57">
        <v>1.8630000000000001E-2</v>
      </c>
      <c r="R57">
        <v>0</v>
      </c>
      <c r="S57">
        <v>1</v>
      </c>
    </row>
    <row r="58" spans="1:19">
      <c r="A58" s="2">
        <v>44188</v>
      </c>
      <c r="B58">
        <v>0.14027800000000001</v>
      </c>
      <c r="C58">
        <v>1.1218000000000001E-2</v>
      </c>
      <c r="D58">
        <v>0.22334200000000001</v>
      </c>
      <c r="E58">
        <v>5.2950999999999998E-2</v>
      </c>
      <c r="F58">
        <v>0.159881</v>
      </c>
      <c r="G58">
        <v>1.3635E-2</v>
      </c>
      <c r="H58">
        <v>0.209705</v>
      </c>
      <c r="I58">
        <v>5.0355999999999998E-2</v>
      </c>
      <c r="J58">
        <v>0.107028</v>
      </c>
      <c r="K58">
        <v>1.9255999999999999E-2</v>
      </c>
      <c r="L58">
        <v>0.26505899999999999</v>
      </c>
      <c r="M58">
        <v>7.5602000000000003E-2</v>
      </c>
      <c r="R58">
        <v>0</v>
      </c>
      <c r="S58">
        <v>1</v>
      </c>
    </row>
    <row r="59" spans="1:19">
      <c r="A59" s="2">
        <v>44189</v>
      </c>
      <c r="B59">
        <v>0.13624900000000001</v>
      </c>
      <c r="C59">
        <v>9.7149999999999997E-3</v>
      </c>
      <c r="D59">
        <v>0.205983</v>
      </c>
      <c r="E59">
        <v>4.6775999999999998E-2</v>
      </c>
      <c r="F59">
        <v>0.14027800000000001</v>
      </c>
      <c r="G59">
        <v>1.1218000000000001E-2</v>
      </c>
      <c r="H59">
        <v>0.22334200000000001</v>
      </c>
      <c r="I59">
        <v>5.2950999999999998E-2</v>
      </c>
      <c r="J59">
        <v>0.159881</v>
      </c>
      <c r="K59">
        <v>1.3635E-2</v>
      </c>
      <c r="L59">
        <v>0.209705</v>
      </c>
      <c r="M59">
        <v>5.0355999999999998E-2</v>
      </c>
      <c r="R59">
        <v>0</v>
      </c>
      <c r="S59">
        <v>1</v>
      </c>
    </row>
    <row r="60" spans="1:19">
      <c r="A60" s="2">
        <v>44190</v>
      </c>
      <c r="B60">
        <v>0.14701500000000001</v>
      </c>
      <c r="C60">
        <v>1.9290999999999999E-2</v>
      </c>
      <c r="D60">
        <v>0.207151</v>
      </c>
      <c r="E60">
        <v>2.8753999999999998E-2</v>
      </c>
      <c r="F60">
        <v>0.13624900000000001</v>
      </c>
      <c r="G60">
        <v>9.7149999999999997E-3</v>
      </c>
      <c r="H60">
        <v>0.205983</v>
      </c>
      <c r="I60">
        <v>4.6775999999999998E-2</v>
      </c>
      <c r="J60">
        <v>0.14027800000000001</v>
      </c>
      <c r="K60">
        <v>1.1218000000000001E-2</v>
      </c>
      <c r="L60">
        <v>0.22334200000000001</v>
      </c>
      <c r="M60">
        <v>5.2950999999999998E-2</v>
      </c>
      <c r="R60">
        <v>0</v>
      </c>
      <c r="S60">
        <v>1</v>
      </c>
    </row>
    <row r="61" spans="1:19">
      <c r="A61" s="2">
        <v>44193</v>
      </c>
      <c r="B61">
        <v>0.13020100000000001</v>
      </c>
      <c r="C61">
        <v>1.1261999999999999E-2</v>
      </c>
      <c r="D61">
        <v>0.22176799999999999</v>
      </c>
      <c r="E61">
        <v>3.8766000000000002E-2</v>
      </c>
      <c r="F61">
        <v>0.14701500000000001</v>
      </c>
      <c r="G61">
        <v>1.9290999999999999E-2</v>
      </c>
      <c r="H61">
        <v>0.207151</v>
      </c>
      <c r="I61">
        <v>2.8753999999999998E-2</v>
      </c>
      <c r="J61">
        <v>0.13624900000000001</v>
      </c>
      <c r="K61">
        <v>9.7149999999999997E-3</v>
      </c>
      <c r="L61">
        <v>0.205983</v>
      </c>
      <c r="M61">
        <v>4.6775999999999998E-2</v>
      </c>
      <c r="R61">
        <v>0</v>
      </c>
      <c r="S61">
        <v>1</v>
      </c>
    </row>
    <row r="62" spans="1:19">
      <c r="A62" s="2">
        <v>44194</v>
      </c>
      <c r="B62">
        <v>0.146645</v>
      </c>
      <c r="C62">
        <v>1.3717999999999999E-2</v>
      </c>
      <c r="D62">
        <v>0.218525</v>
      </c>
      <c r="E62">
        <v>5.7758999999999998E-2</v>
      </c>
      <c r="F62">
        <v>0.13020100000000001</v>
      </c>
      <c r="G62">
        <v>1.1261999999999999E-2</v>
      </c>
      <c r="H62">
        <v>0.22176799999999999</v>
      </c>
      <c r="I62">
        <v>3.8766000000000002E-2</v>
      </c>
      <c r="J62">
        <v>0.14701500000000001</v>
      </c>
      <c r="K62">
        <v>1.9290999999999999E-2</v>
      </c>
      <c r="L62">
        <v>0.207151</v>
      </c>
      <c r="M62">
        <v>2.8753999999999998E-2</v>
      </c>
      <c r="N62">
        <f>MEDIAN(M3:M62)/SUM(L3:L62)*364</f>
        <v>2.4232346305029542</v>
      </c>
      <c r="O62">
        <f t="shared" ref="O62:O125" si="0">_xlfn.STDEV.S(M3:M62)*SQRT(364)</f>
        <v>0.54404084279766651</v>
      </c>
      <c r="R62">
        <v>0</v>
      </c>
      <c r="S62">
        <v>1</v>
      </c>
    </row>
    <row r="63" spans="1:19">
      <c r="A63" s="2">
        <v>44195</v>
      </c>
      <c r="B63">
        <v>8.5503999999999997E-2</v>
      </c>
      <c r="C63">
        <v>3.3857999999999999E-2</v>
      </c>
      <c r="D63">
        <v>0.174706</v>
      </c>
      <c r="E63">
        <v>8.1800999999999999E-2</v>
      </c>
      <c r="F63">
        <v>0.146645</v>
      </c>
      <c r="G63">
        <v>1.3717999999999999E-2</v>
      </c>
      <c r="H63">
        <v>0.218525</v>
      </c>
      <c r="I63">
        <v>5.7758999999999998E-2</v>
      </c>
      <c r="J63">
        <v>0.13020100000000001</v>
      </c>
      <c r="K63">
        <v>1.1261999999999999E-2</v>
      </c>
      <c r="L63">
        <v>0.22176799999999999</v>
      </c>
      <c r="M63">
        <v>3.8766000000000002E-2</v>
      </c>
      <c r="N63">
        <f t="shared" ref="N63:N126" si="1">MEDIAN(M4:M63)/SUM(L4:L63)*364</f>
        <v>2.3579575436146292</v>
      </c>
      <c r="O63">
        <f t="shared" si="0"/>
        <v>0.54511504264216015</v>
      </c>
      <c r="R63">
        <v>0</v>
      </c>
      <c r="S63">
        <v>1</v>
      </c>
    </row>
    <row r="64" spans="1:19">
      <c r="A64" s="2">
        <v>44196</v>
      </c>
      <c r="B64">
        <v>7.6817999999999997E-2</v>
      </c>
      <c r="C64">
        <v>2.844E-2</v>
      </c>
      <c r="D64">
        <v>0.15590200000000001</v>
      </c>
      <c r="E64">
        <v>7.9362000000000002E-2</v>
      </c>
      <c r="F64">
        <v>8.5503999999999997E-2</v>
      </c>
      <c r="G64">
        <v>3.3857999999999999E-2</v>
      </c>
      <c r="H64">
        <v>0.174706</v>
      </c>
      <c r="I64">
        <v>8.1800999999999999E-2</v>
      </c>
      <c r="J64">
        <v>0.146645</v>
      </c>
      <c r="K64">
        <v>1.3717999999999999E-2</v>
      </c>
      <c r="L64">
        <v>0.218525</v>
      </c>
      <c r="M64">
        <v>5.7758999999999998E-2</v>
      </c>
      <c r="N64">
        <f t="shared" si="1"/>
        <v>2.3332879437854444</v>
      </c>
      <c r="O64">
        <f t="shared" si="0"/>
        <v>0.54569081508101025</v>
      </c>
      <c r="R64">
        <v>0</v>
      </c>
      <c r="S64">
        <v>1</v>
      </c>
    </row>
    <row r="65" spans="1:19">
      <c r="A65" s="2">
        <v>44200</v>
      </c>
      <c r="B65">
        <v>7.8278E-2</v>
      </c>
      <c r="C65">
        <v>4.3359000000000002E-2</v>
      </c>
      <c r="D65">
        <v>0.11525199999999999</v>
      </c>
      <c r="E65">
        <v>7.0486999999999994E-2</v>
      </c>
      <c r="F65">
        <v>7.6817999999999997E-2</v>
      </c>
      <c r="G65">
        <v>2.844E-2</v>
      </c>
      <c r="H65">
        <v>0.15590200000000001</v>
      </c>
      <c r="I65">
        <v>7.9362000000000002E-2</v>
      </c>
      <c r="J65">
        <v>8.5503999999999997E-2</v>
      </c>
      <c r="K65">
        <v>3.3857999999999999E-2</v>
      </c>
      <c r="L65">
        <v>0.174706</v>
      </c>
      <c r="M65">
        <v>8.1800999999999999E-2</v>
      </c>
      <c r="N65">
        <f t="shared" si="1"/>
        <v>2.3585292643140163</v>
      </c>
      <c r="O65">
        <f t="shared" si="0"/>
        <v>0.54541568237927029</v>
      </c>
      <c r="R65">
        <v>0</v>
      </c>
      <c r="S65">
        <v>1</v>
      </c>
    </row>
    <row r="66" spans="1:19">
      <c r="A66" s="2">
        <v>44201</v>
      </c>
      <c r="B66">
        <v>6.3891000000000003E-2</v>
      </c>
      <c r="C66">
        <v>4.2967999999999999E-2</v>
      </c>
      <c r="D66">
        <v>8.4384000000000001E-2</v>
      </c>
      <c r="E66">
        <v>4.863E-2</v>
      </c>
      <c r="F66">
        <v>7.8278E-2</v>
      </c>
      <c r="G66">
        <v>4.3359000000000002E-2</v>
      </c>
      <c r="H66">
        <v>0.11525199999999999</v>
      </c>
      <c r="I66">
        <v>7.0486999999999994E-2</v>
      </c>
      <c r="J66">
        <v>7.6817999999999997E-2</v>
      </c>
      <c r="K66">
        <v>2.844E-2</v>
      </c>
      <c r="L66">
        <v>0.15590200000000001</v>
      </c>
      <c r="M66">
        <v>7.9362000000000002E-2</v>
      </c>
      <c r="N66">
        <f t="shared" si="1"/>
        <v>2.3896687758360038</v>
      </c>
      <c r="O66">
        <f t="shared" si="0"/>
        <v>0.54578733739941332</v>
      </c>
      <c r="R66">
        <v>0</v>
      </c>
      <c r="S66">
        <v>1</v>
      </c>
    </row>
    <row r="67" spans="1:19">
      <c r="A67" s="2">
        <v>44202</v>
      </c>
      <c r="B67">
        <v>8.3781999999999995E-2</v>
      </c>
      <c r="C67">
        <v>5.1416000000000003E-2</v>
      </c>
      <c r="D67">
        <v>0.11125400000000001</v>
      </c>
      <c r="E67">
        <v>0.10775</v>
      </c>
      <c r="F67">
        <v>6.3891000000000003E-2</v>
      </c>
      <c r="G67">
        <v>4.2967999999999999E-2</v>
      </c>
      <c r="H67">
        <v>8.4384000000000001E-2</v>
      </c>
      <c r="I67">
        <v>4.863E-2</v>
      </c>
      <c r="J67">
        <v>7.8278E-2</v>
      </c>
      <c r="K67">
        <v>4.3359000000000002E-2</v>
      </c>
      <c r="L67">
        <v>0.11525199999999999</v>
      </c>
      <c r="M67">
        <v>7.0486999999999994E-2</v>
      </c>
      <c r="N67">
        <f t="shared" si="1"/>
        <v>2.4205403006527715</v>
      </c>
      <c r="O67">
        <f t="shared" si="0"/>
        <v>0.5449900410913846</v>
      </c>
      <c r="R67">
        <v>0</v>
      </c>
      <c r="S67">
        <v>1</v>
      </c>
    </row>
    <row r="68" spans="1:19">
      <c r="A68" s="2">
        <v>44203</v>
      </c>
      <c r="B68">
        <v>0.10893</v>
      </c>
      <c r="C68">
        <v>3.6717E-2</v>
      </c>
      <c r="D68">
        <v>0.18664500000000001</v>
      </c>
      <c r="E68">
        <v>6.1903E-2</v>
      </c>
      <c r="F68">
        <v>8.3781999999999995E-2</v>
      </c>
      <c r="G68">
        <v>5.1416000000000003E-2</v>
      </c>
      <c r="H68">
        <v>0.11125400000000001</v>
      </c>
      <c r="I68">
        <v>0.10775</v>
      </c>
      <c r="J68">
        <v>6.3891000000000003E-2</v>
      </c>
      <c r="K68">
        <v>4.2967999999999999E-2</v>
      </c>
      <c r="L68">
        <v>8.4384000000000001E-2</v>
      </c>
      <c r="M68">
        <v>4.863E-2</v>
      </c>
      <c r="N68">
        <f t="shared" si="1"/>
        <v>2.4084017027293751</v>
      </c>
      <c r="O68">
        <f t="shared" si="0"/>
        <v>0.54759512917423503</v>
      </c>
      <c r="R68">
        <v>0</v>
      </c>
      <c r="S68">
        <v>1</v>
      </c>
    </row>
    <row r="69" spans="1:19">
      <c r="A69" s="2">
        <v>44204</v>
      </c>
      <c r="B69">
        <v>9.8984000000000003E-2</v>
      </c>
      <c r="C69">
        <v>3.3314000000000003E-2</v>
      </c>
      <c r="D69">
        <v>0.10698100000000001</v>
      </c>
      <c r="E69">
        <v>8.1199999999999994E-2</v>
      </c>
      <c r="F69">
        <v>0.10893</v>
      </c>
      <c r="G69">
        <v>3.6717E-2</v>
      </c>
      <c r="H69">
        <v>0.18664500000000001</v>
      </c>
      <c r="I69">
        <v>6.1903E-2</v>
      </c>
      <c r="J69">
        <v>8.3781999999999995E-2</v>
      </c>
      <c r="K69">
        <v>5.1416000000000003E-2</v>
      </c>
      <c r="L69">
        <v>0.11125400000000001</v>
      </c>
      <c r="M69">
        <v>0.10775</v>
      </c>
      <c r="N69">
        <f t="shared" si="1"/>
        <v>2.4080422048146657</v>
      </c>
      <c r="O69">
        <f t="shared" si="0"/>
        <v>0.55419833374157679</v>
      </c>
      <c r="R69">
        <v>0</v>
      </c>
      <c r="S69">
        <v>1</v>
      </c>
    </row>
    <row r="70" spans="1:19">
      <c r="A70" s="2">
        <v>44207</v>
      </c>
      <c r="B70">
        <v>0.104</v>
      </c>
      <c r="C70">
        <v>3.8635000000000003E-2</v>
      </c>
      <c r="D70">
        <v>0.18323600000000001</v>
      </c>
      <c r="E70">
        <v>7.3865E-2</v>
      </c>
      <c r="F70">
        <v>9.8984000000000003E-2</v>
      </c>
      <c r="G70">
        <v>3.3314000000000003E-2</v>
      </c>
      <c r="H70">
        <v>0.10698100000000001</v>
      </c>
      <c r="I70">
        <v>8.1199999999999994E-2</v>
      </c>
      <c r="J70">
        <v>0.10893</v>
      </c>
      <c r="K70">
        <v>3.6717E-2</v>
      </c>
      <c r="L70">
        <v>0.18664500000000001</v>
      </c>
      <c r="M70">
        <v>6.1903E-2</v>
      </c>
      <c r="N70">
        <f t="shared" si="1"/>
        <v>2.3334356202650559</v>
      </c>
      <c r="O70">
        <f t="shared" si="0"/>
        <v>0.54544295939428555</v>
      </c>
      <c r="R70">
        <v>0</v>
      </c>
      <c r="S70">
        <v>1</v>
      </c>
    </row>
    <row r="71" spans="1:19">
      <c r="A71" s="2">
        <v>44208</v>
      </c>
      <c r="B71">
        <v>0.10939699999999999</v>
      </c>
      <c r="C71">
        <v>4.0237000000000002E-2</v>
      </c>
      <c r="D71">
        <v>0.138182</v>
      </c>
      <c r="E71">
        <v>9.6949999999999995E-2</v>
      </c>
      <c r="F71">
        <v>0.104</v>
      </c>
      <c r="G71">
        <v>3.8635000000000003E-2</v>
      </c>
      <c r="H71">
        <v>0.18323600000000001</v>
      </c>
      <c r="I71">
        <v>7.3865E-2</v>
      </c>
      <c r="J71">
        <v>9.8984000000000003E-2</v>
      </c>
      <c r="K71">
        <v>3.3314000000000003E-2</v>
      </c>
      <c r="L71">
        <v>0.10698100000000001</v>
      </c>
      <c r="M71">
        <v>8.1199999999999994E-2</v>
      </c>
      <c r="N71">
        <f t="shared" si="1"/>
        <v>2.4199535714749496</v>
      </c>
      <c r="O71">
        <f t="shared" si="0"/>
        <v>0.54495629461569761</v>
      </c>
      <c r="R71">
        <v>0</v>
      </c>
      <c r="S71">
        <v>1</v>
      </c>
    </row>
    <row r="72" spans="1:19">
      <c r="A72" s="2">
        <v>44209</v>
      </c>
      <c r="B72">
        <v>0.14987600000000001</v>
      </c>
      <c r="C72">
        <v>5.9479999999999998E-2</v>
      </c>
      <c r="D72">
        <v>0.13582</v>
      </c>
      <c r="E72">
        <v>9.8036999999999999E-2</v>
      </c>
      <c r="F72">
        <v>0.10939699999999999</v>
      </c>
      <c r="G72">
        <v>4.0237000000000002E-2</v>
      </c>
      <c r="H72">
        <v>0.138182</v>
      </c>
      <c r="I72">
        <v>9.6949999999999995E-2</v>
      </c>
      <c r="J72">
        <v>0.104</v>
      </c>
      <c r="K72">
        <v>3.8635000000000003E-2</v>
      </c>
      <c r="L72">
        <v>0.18323600000000001</v>
      </c>
      <c r="M72">
        <v>7.3865E-2</v>
      </c>
      <c r="N72">
        <f t="shared" si="1"/>
        <v>2.4415049354506797</v>
      </c>
      <c r="O72">
        <f t="shared" si="0"/>
        <v>0.54449131212031698</v>
      </c>
      <c r="R72">
        <v>0</v>
      </c>
      <c r="S72">
        <v>1</v>
      </c>
    </row>
    <row r="73" spans="1:19">
      <c r="A73" s="2">
        <v>44210</v>
      </c>
      <c r="B73">
        <v>0.21271599999999999</v>
      </c>
      <c r="C73">
        <v>2.1297E-2</v>
      </c>
      <c r="D73">
        <v>0.26657199999999998</v>
      </c>
      <c r="E73">
        <v>8.1907999999999995E-2</v>
      </c>
      <c r="F73">
        <v>0.14987600000000001</v>
      </c>
      <c r="G73">
        <v>5.9479999999999998E-2</v>
      </c>
      <c r="H73">
        <v>0.13582</v>
      </c>
      <c r="I73">
        <v>9.8036999999999999E-2</v>
      </c>
      <c r="J73">
        <v>0.10939699999999999</v>
      </c>
      <c r="K73">
        <v>4.0237000000000002E-2</v>
      </c>
      <c r="L73">
        <v>0.138182</v>
      </c>
      <c r="M73">
        <v>9.6949999999999995E-2</v>
      </c>
      <c r="N73">
        <f t="shared" si="1"/>
        <v>2.4675552854586575</v>
      </c>
      <c r="O73">
        <f t="shared" si="0"/>
        <v>0.54700566704386455</v>
      </c>
      <c r="R73">
        <v>0</v>
      </c>
      <c r="S73">
        <v>1</v>
      </c>
    </row>
    <row r="74" spans="1:19">
      <c r="A74" s="2">
        <v>44211</v>
      </c>
      <c r="B74">
        <v>0.27635399999999999</v>
      </c>
      <c r="C74">
        <v>6.4259999999999998E-2</v>
      </c>
      <c r="D74">
        <v>0.18414700000000001</v>
      </c>
      <c r="E74">
        <v>8.9448E-2</v>
      </c>
      <c r="F74">
        <v>0.21271599999999999</v>
      </c>
      <c r="G74">
        <v>2.1297E-2</v>
      </c>
      <c r="H74">
        <v>0.26657199999999998</v>
      </c>
      <c r="I74">
        <v>8.1907999999999995E-2</v>
      </c>
      <c r="J74">
        <v>0.14987600000000001</v>
      </c>
      <c r="K74">
        <v>5.9479999999999998E-2</v>
      </c>
      <c r="L74">
        <v>0.13582</v>
      </c>
      <c r="M74">
        <v>9.8036999999999999E-2</v>
      </c>
      <c r="N74">
        <f t="shared" si="1"/>
        <v>2.4824490458203794</v>
      </c>
      <c r="O74">
        <f t="shared" si="0"/>
        <v>0.55082299141304647</v>
      </c>
      <c r="R74">
        <v>0</v>
      </c>
      <c r="S74">
        <v>1</v>
      </c>
    </row>
    <row r="75" spans="1:19">
      <c r="A75" s="2">
        <v>44214</v>
      </c>
      <c r="B75">
        <v>0.22714300000000001</v>
      </c>
      <c r="C75">
        <v>6.7599000000000006E-2</v>
      </c>
      <c r="D75">
        <v>0.357182</v>
      </c>
      <c r="E75">
        <v>0.113984</v>
      </c>
      <c r="F75">
        <v>0.27635399999999999</v>
      </c>
      <c r="G75">
        <v>6.4259999999999998E-2</v>
      </c>
      <c r="H75">
        <v>0.18414700000000001</v>
      </c>
      <c r="I75">
        <v>8.9448E-2</v>
      </c>
      <c r="J75">
        <v>0.21271599999999999</v>
      </c>
      <c r="K75">
        <v>2.1297E-2</v>
      </c>
      <c r="L75">
        <v>0.26657199999999998</v>
      </c>
      <c r="M75">
        <v>8.1907999999999995E-2</v>
      </c>
      <c r="N75">
        <f t="shared" si="1"/>
        <v>2.5059256144806121</v>
      </c>
      <c r="O75">
        <f t="shared" si="0"/>
        <v>0.54908282836593092</v>
      </c>
      <c r="R75">
        <v>0</v>
      </c>
      <c r="S75">
        <v>1</v>
      </c>
    </row>
    <row r="76" spans="1:19">
      <c r="A76" s="2">
        <v>44215</v>
      </c>
      <c r="B76">
        <v>0.16533200000000001</v>
      </c>
      <c r="C76">
        <v>0.12845500000000001</v>
      </c>
      <c r="D76">
        <v>0.61731999999999998</v>
      </c>
      <c r="E76">
        <v>0.12422</v>
      </c>
      <c r="F76">
        <v>0.22714300000000001</v>
      </c>
      <c r="G76">
        <v>6.7599000000000006E-2</v>
      </c>
      <c r="H76">
        <v>0.357182</v>
      </c>
      <c r="I76">
        <v>0.113984</v>
      </c>
      <c r="J76">
        <v>0.27635399999999999</v>
      </c>
      <c r="K76">
        <v>6.4259999999999998E-2</v>
      </c>
      <c r="L76">
        <v>0.18414700000000001</v>
      </c>
      <c r="M76">
        <v>8.9448E-2</v>
      </c>
      <c r="N76">
        <f t="shared" si="1"/>
        <v>2.6033686938213618</v>
      </c>
      <c r="O76">
        <f t="shared" si="0"/>
        <v>0.54865065166063598</v>
      </c>
      <c r="R76">
        <v>0</v>
      </c>
      <c r="S76">
        <v>1</v>
      </c>
    </row>
    <row r="77" spans="1:19">
      <c r="A77" s="2">
        <v>44216</v>
      </c>
      <c r="B77">
        <v>5.7761E-2</v>
      </c>
      <c r="C77">
        <v>2.1349E-2</v>
      </c>
      <c r="D77">
        <v>0.121527</v>
      </c>
      <c r="E77">
        <v>4.7757000000000001E-2</v>
      </c>
      <c r="F77">
        <v>0.16533200000000001</v>
      </c>
      <c r="G77">
        <v>0.12845500000000001</v>
      </c>
      <c r="H77">
        <v>0.61731999999999998</v>
      </c>
      <c r="I77">
        <v>0.12422</v>
      </c>
      <c r="J77">
        <v>0.22714300000000001</v>
      </c>
      <c r="K77">
        <v>6.7599000000000006E-2</v>
      </c>
      <c r="L77">
        <v>0.357182</v>
      </c>
      <c r="M77">
        <v>0.113984</v>
      </c>
      <c r="N77">
        <f t="shared" si="1"/>
        <v>2.5980288500738613</v>
      </c>
      <c r="O77">
        <f t="shared" si="0"/>
        <v>0.55786036295132635</v>
      </c>
      <c r="R77">
        <v>0</v>
      </c>
      <c r="S77">
        <v>1</v>
      </c>
    </row>
    <row r="78" spans="1:19">
      <c r="A78" s="2">
        <v>44217</v>
      </c>
      <c r="B78">
        <v>9.98E-2</v>
      </c>
      <c r="C78">
        <v>4.4447E-2</v>
      </c>
      <c r="D78">
        <v>0.40141100000000002</v>
      </c>
      <c r="E78">
        <v>1.6444E-2</v>
      </c>
      <c r="F78">
        <v>5.7761E-2</v>
      </c>
      <c r="G78">
        <v>2.1349E-2</v>
      </c>
      <c r="H78">
        <v>0.121527</v>
      </c>
      <c r="I78">
        <v>4.7757000000000001E-2</v>
      </c>
      <c r="J78">
        <v>0.16533200000000001</v>
      </c>
      <c r="K78">
        <v>0.12845500000000001</v>
      </c>
      <c r="L78">
        <v>0.61731999999999998</v>
      </c>
      <c r="M78">
        <v>0.12422</v>
      </c>
      <c r="N78">
        <f t="shared" si="1"/>
        <v>2.5220419847947806</v>
      </c>
      <c r="O78">
        <f t="shared" si="0"/>
        <v>0.5700817627127942</v>
      </c>
      <c r="R78">
        <v>1</v>
      </c>
      <c r="S78">
        <v>0</v>
      </c>
    </row>
    <row r="79" spans="1:19">
      <c r="A79" s="2">
        <v>44218</v>
      </c>
      <c r="B79">
        <v>0.12587300000000001</v>
      </c>
      <c r="C79">
        <v>3.3133999999999997E-2</v>
      </c>
      <c r="D79">
        <v>0.38966200000000001</v>
      </c>
      <c r="E79">
        <v>1.7180000000000001E-2</v>
      </c>
      <c r="F79">
        <v>9.98E-2</v>
      </c>
      <c r="G79">
        <v>4.4447E-2</v>
      </c>
      <c r="H79">
        <v>0.40141100000000002</v>
      </c>
      <c r="I79">
        <v>1.6444E-2</v>
      </c>
      <c r="J79">
        <v>5.7761E-2</v>
      </c>
      <c r="K79">
        <v>2.1349E-2</v>
      </c>
      <c r="L79">
        <v>0.121527</v>
      </c>
      <c r="M79">
        <v>4.7757000000000001E-2</v>
      </c>
      <c r="N79">
        <f t="shared" si="1"/>
        <v>2.5599558394062312</v>
      </c>
      <c r="O79">
        <f t="shared" si="0"/>
        <v>0.57239745605196501</v>
      </c>
      <c r="R79">
        <v>1</v>
      </c>
      <c r="S79">
        <v>0</v>
      </c>
    </row>
    <row r="80" spans="1:19">
      <c r="A80" s="2">
        <v>44221</v>
      </c>
      <c r="B80">
        <v>0.15157300000000001</v>
      </c>
      <c r="C80">
        <v>2.9472000000000002E-2</v>
      </c>
      <c r="D80">
        <v>0.40273900000000001</v>
      </c>
      <c r="E80">
        <v>1.8540000000000001E-2</v>
      </c>
      <c r="F80">
        <v>0.12587300000000001</v>
      </c>
      <c r="G80">
        <v>3.3133999999999997E-2</v>
      </c>
      <c r="H80">
        <v>0.38966200000000001</v>
      </c>
      <c r="I80">
        <v>1.7180000000000001E-2</v>
      </c>
      <c r="J80">
        <v>9.98E-2</v>
      </c>
      <c r="K80">
        <v>4.4447E-2</v>
      </c>
      <c r="L80">
        <v>0.40141100000000002</v>
      </c>
      <c r="M80">
        <v>1.6444E-2</v>
      </c>
      <c r="N80">
        <f t="shared" si="1"/>
        <v>2.5143040343137772</v>
      </c>
      <c r="O80">
        <f t="shared" si="0"/>
        <v>0.58972953638022296</v>
      </c>
      <c r="R80">
        <v>1</v>
      </c>
      <c r="S80">
        <v>0</v>
      </c>
    </row>
    <row r="81" spans="1:19">
      <c r="A81" s="2">
        <v>44222</v>
      </c>
      <c r="B81">
        <v>0.21948400000000001</v>
      </c>
      <c r="C81">
        <v>2.1517000000000001E-2</v>
      </c>
      <c r="D81">
        <v>0.28734799999999999</v>
      </c>
      <c r="E81">
        <v>5.1371E-2</v>
      </c>
      <c r="F81">
        <v>0.15157300000000001</v>
      </c>
      <c r="G81">
        <v>2.9472000000000002E-2</v>
      </c>
      <c r="H81">
        <v>0.40273900000000001</v>
      </c>
      <c r="I81">
        <v>1.8540000000000001E-2</v>
      </c>
      <c r="J81">
        <v>0.12587300000000001</v>
      </c>
      <c r="K81">
        <v>3.3133999999999997E-2</v>
      </c>
      <c r="L81">
        <v>0.38966200000000001</v>
      </c>
      <c r="M81">
        <v>1.7180000000000001E-2</v>
      </c>
      <c r="N81">
        <f t="shared" si="1"/>
        <v>2.4636912151519712</v>
      </c>
      <c r="O81">
        <f t="shared" si="0"/>
        <v>0.60556126654266063</v>
      </c>
      <c r="R81">
        <v>0</v>
      </c>
      <c r="S81">
        <v>1</v>
      </c>
    </row>
    <row r="82" spans="1:19">
      <c r="A82" s="2">
        <v>44223</v>
      </c>
      <c r="B82">
        <v>0.149534</v>
      </c>
      <c r="C82">
        <v>4.4166999999999998E-2</v>
      </c>
      <c r="D82">
        <v>0.230375</v>
      </c>
      <c r="E82">
        <v>0.111859</v>
      </c>
      <c r="F82">
        <v>0.21948400000000001</v>
      </c>
      <c r="G82">
        <v>2.1517000000000001E-2</v>
      </c>
      <c r="H82">
        <v>0.28734799999999999</v>
      </c>
      <c r="I82">
        <v>5.1371E-2</v>
      </c>
      <c r="J82">
        <v>0.15157300000000001</v>
      </c>
      <c r="K82">
        <v>2.9472000000000002E-2</v>
      </c>
      <c r="L82">
        <v>0.40273900000000001</v>
      </c>
      <c r="M82">
        <v>1.8540000000000001E-2</v>
      </c>
      <c r="N82">
        <f t="shared" si="1"/>
        <v>2.4070419052730014</v>
      </c>
      <c r="O82">
        <f t="shared" si="0"/>
        <v>0.61889043437703961</v>
      </c>
      <c r="R82">
        <v>0</v>
      </c>
      <c r="S82">
        <v>1</v>
      </c>
    </row>
    <row r="83" spans="1:19">
      <c r="A83" s="2">
        <v>44224</v>
      </c>
      <c r="B83">
        <v>0.12970799999999999</v>
      </c>
      <c r="C83">
        <v>3.7479999999999999E-2</v>
      </c>
      <c r="D83">
        <v>0.176098</v>
      </c>
      <c r="E83">
        <v>7.5263999999999998E-2</v>
      </c>
      <c r="F83">
        <v>0.149534</v>
      </c>
      <c r="G83">
        <v>4.4166999999999998E-2</v>
      </c>
      <c r="H83">
        <v>0.230375</v>
      </c>
      <c r="I83">
        <v>0.111859</v>
      </c>
      <c r="J83">
        <v>0.21948400000000001</v>
      </c>
      <c r="K83">
        <v>2.1517000000000001E-2</v>
      </c>
      <c r="L83">
        <v>0.28734799999999999</v>
      </c>
      <c r="M83">
        <v>5.1371E-2</v>
      </c>
      <c r="N83">
        <f t="shared" si="1"/>
        <v>2.3818156095838905</v>
      </c>
      <c r="O83">
        <f t="shared" si="0"/>
        <v>0.62088368717271114</v>
      </c>
      <c r="R83">
        <v>0</v>
      </c>
      <c r="S83">
        <v>1</v>
      </c>
    </row>
    <row r="84" spans="1:19">
      <c r="A84" s="2">
        <v>44225</v>
      </c>
      <c r="B84">
        <v>0.14502699999999999</v>
      </c>
      <c r="C84">
        <v>4.2783000000000002E-2</v>
      </c>
      <c r="D84">
        <v>0.12654899999999999</v>
      </c>
      <c r="E84">
        <v>6.7392999999999995E-2</v>
      </c>
      <c r="F84">
        <v>0.12970799999999999</v>
      </c>
      <c r="G84">
        <v>3.7479999999999999E-2</v>
      </c>
      <c r="H84">
        <v>0.176098</v>
      </c>
      <c r="I84">
        <v>7.5263999999999998E-2</v>
      </c>
      <c r="J84">
        <v>0.149534</v>
      </c>
      <c r="K84">
        <v>4.4166999999999998E-2</v>
      </c>
      <c r="L84">
        <v>0.230375</v>
      </c>
      <c r="M84">
        <v>0.111859</v>
      </c>
      <c r="N84">
        <f t="shared" si="1"/>
        <v>2.362025529785619</v>
      </c>
      <c r="O84">
        <f t="shared" si="0"/>
        <v>0.62616817406494341</v>
      </c>
      <c r="R84">
        <v>0</v>
      </c>
      <c r="S84">
        <v>1</v>
      </c>
    </row>
    <row r="85" spans="1:19">
      <c r="A85" s="2">
        <v>44228</v>
      </c>
      <c r="B85">
        <v>6.8671999999999997E-2</v>
      </c>
      <c r="C85">
        <v>3.4673000000000002E-2</v>
      </c>
      <c r="D85">
        <v>0.165047</v>
      </c>
      <c r="E85">
        <v>6.7218E-2</v>
      </c>
      <c r="F85">
        <v>0.14502699999999999</v>
      </c>
      <c r="G85">
        <v>4.2783000000000002E-2</v>
      </c>
      <c r="H85">
        <v>0.12654899999999999</v>
      </c>
      <c r="I85">
        <v>6.7392999999999995E-2</v>
      </c>
      <c r="J85">
        <v>0.12970799999999999</v>
      </c>
      <c r="K85">
        <v>3.7479999999999999E-2</v>
      </c>
      <c r="L85">
        <v>0.176098</v>
      </c>
      <c r="M85">
        <v>7.5263999999999998E-2</v>
      </c>
      <c r="N85">
        <f t="shared" si="1"/>
        <v>2.3471416722834859</v>
      </c>
      <c r="O85">
        <f t="shared" si="0"/>
        <v>0.62559142960278646</v>
      </c>
      <c r="R85">
        <v>0</v>
      </c>
      <c r="S85">
        <v>1</v>
      </c>
    </row>
    <row r="86" spans="1:19">
      <c r="A86" s="2">
        <v>44229</v>
      </c>
      <c r="B86">
        <v>7.5880000000000003E-2</v>
      </c>
      <c r="C86">
        <v>3.9383000000000001E-2</v>
      </c>
      <c r="D86">
        <v>0.12881600000000001</v>
      </c>
      <c r="E86">
        <v>6.5452999999999997E-2</v>
      </c>
      <c r="F86">
        <v>6.8671999999999997E-2</v>
      </c>
      <c r="G86">
        <v>3.4673000000000002E-2</v>
      </c>
      <c r="H86">
        <v>0.165047</v>
      </c>
      <c r="I86">
        <v>6.7218E-2</v>
      </c>
      <c r="J86">
        <v>0.14502699999999999</v>
      </c>
      <c r="K86">
        <v>4.2783000000000002E-2</v>
      </c>
      <c r="L86">
        <v>0.12654899999999999</v>
      </c>
      <c r="M86">
        <v>6.7392999999999995E-2</v>
      </c>
      <c r="N86">
        <f t="shared" si="1"/>
        <v>2.3490570309325847</v>
      </c>
      <c r="O86">
        <f t="shared" si="0"/>
        <v>0.62489338535803696</v>
      </c>
      <c r="R86">
        <v>0</v>
      </c>
      <c r="S86">
        <v>1</v>
      </c>
    </row>
    <row r="87" spans="1:19">
      <c r="A87" s="2">
        <v>44230</v>
      </c>
      <c r="B87">
        <v>7.3166999999999996E-2</v>
      </c>
      <c r="C87">
        <v>4.4816000000000002E-2</v>
      </c>
      <c r="D87">
        <v>9.6634999999999999E-2</v>
      </c>
      <c r="E87">
        <v>8.2883999999999999E-2</v>
      </c>
      <c r="F87">
        <v>7.5880000000000003E-2</v>
      </c>
      <c r="G87">
        <v>3.9383000000000001E-2</v>
      </c>
      <c r="H87">
        <v>0.12881600000000001</v>
      </c>
      <c r="I87">
        <v>6.5452999999999997E-2</v>
      </c>
      <c r="J87">
        <v>6.8671999999999997E-2</v>
      </c>
      <c r="K87">
        <v>3.4673000000000002E-2</v>
      </c>
      <c r="L87">
        <v>0.165047</v>
      </c>
      <c r="M87">
        <v>6.7218E-2</v>
      </c>
      <c r="N87">
        <f t="shared" si="1"/>
        <v>2.3470800657892519</v>
      </c>
      <c r="O87">
        <f t="shared" si="0"/>
        <v>0.62472907682108736</v>
      </c>
      <c r="R87">
        <v>0</v>
      </c>
      <c r="S87">
        <v>1</v>
      </c>
    </row>
    <row r="88" spans="1:19">
      <c r="A88" s="2">
        <v>44231</v>
      </c>
      <c r="B88">
        <v>0.15316099999999999</v>
      </c>
      <c r="C88">
        <v>2.0615000000000001E-2</v>
      </c>
      <c r="D88">
        <v>0.207792</v>
      </c>
      <c r="E88">
        <v>2.3571000000000002E-2</v>
      </c>
      <c r="F88">
        <v>7.3166999999999996E-2</v>
      </c>
      <c r="G88">
        <v>4.4816000000000002E-2</v>
      </c>
      <c r="H88">
        <v>9.6634999999999999E-2</v>
      </c>
      <c r="I88">
        <v>8.2883999999999999E-2</v>
      </c>
      <c r="J88">
        <v>7.5880000000000003E-2</v>
      </c>
      <c r="K88">
        <v>3.9383000000000001E-2</v>
      </c>
      <c r="L88">
        <v>0.12881600000000001</v>
      </c>
      <c r="M88">
        <v>6.5452999999999997E-2</v>
      </c>
      <c r="N88">
        <f t="shared" si="1"/>
        <v>2.2852858205197331</v>
      </c>
      <c r="O88">
        <f t="shared" si="0"/>
        <v>0.62342484897739403</v>
      </c>
      <c r="R88">
        <v>0</v>
      </c>
      <c r="S88">
        <v>1</v>
      </c>
    </row>
    <row r="89" spans="1:19">
      <c r="A89" s="2">
        <v>44232</v>
      </c>
      <c r="B89">
        <v>0.14238200000000001</v>
      </c>
      <c r="C89">
        <v>2.1107999999999998E-2</v>
      </c>
      <c r="D89">
        <v>0.18450800000000001</v>
      </c>
      <c r="E89">
        <v>3.5811999999999997E-2</v>
      </c>
      <c r="F89">
        <v>0.15316099999999999</v>
      </c>
      <c r="G89">
        <v>2.0615000000000001E-2</v>
      </c>
      <c r="H89">
        <v>0.207792</v>
      </c>
      <c r="I89">
        <v>2.3571000000000002E-2</v>
      </c>
      <c r="J89">
        <v>7.3166999999999996E-2</v>
      </c>
      <c r="K89">
        <v>4.4816000000000002E-2</v>
      </c>
      <c r="L89">
        <v>9.6634999999999999E-2</v>
      </c>
      <c r="M89">
        <v>8.2883999999999999E-2</v>
      </c>
      <c r="N89">
        <f t="shared" si="1"/>
        <v>2.2864694115836826</v>
      </c>
      <c r="O89">
        <f t="shared" si="0"/>
        <v>0.62339591254488713</v>
      </c>
      <c r="R89">
        <v>0</v>
      </c>
      <c r="S89">
        <v>1</v>
      </c>
    </row>
    <row r="90" spans="1:19">
      <c r="A90" s="2">
        <v>44244</v>
      </c>
      <c r="B90">
        <v>7.8334000000000001E-2</v>
      </c>
      <c r="C90">
        <v>2.5527999999999999E-2</v>
      </c>
      <c r="D90">
        <v>8.3330000000000001E-2</v>
      </c>
      <c r="E90">
        <v>4.7119000000000001E-2</v>
      </c>
      <c r="F90">
        <v>0.14238200000000001</v>
      </c>
      <c r="G90">
        <v>2.1107999999999998E-2</v>
      </c>
      <c r="H90">
        <v>0.18450800000000001</v>
      </c>
      <c r="I90">
        <v>3.5811999999999997E-2</v>
      </c>
      <c r="J90">
        <v>0.15316099999999999</v>
      </c>
      <c r="K90">
        <v>2.0615000000000001E-2</v>
      </c>
      <c r="L90">
        <v>0.207792</v>
      </c>
      <c r="M90">
        <v>2.3571000000000002E-2</v>
      </c>
      <c r="N90">
        <f t="shared" si="1"/>
        <v>2.1693432448997769</v>
      </c>
      <c r="O90">
        <f t="shared" si="0"/>
        <v>0.63246219010314531</v>
      </c>
      <c r="R90">
        <v>0</v>
      </c>
      <c r="S90">
        <v>1</v>
      </c>
    </row>
    <row r="91" spans="1:19">
      <c r="A91" s="2">
        <v>44245</v>
      </c>
      <c r="B91">
        <v>0.185526</v>
      </c>
      <c r="C91">
        <v>1.5075E-2</v>
      </c>
      <c r="D91">
        <v>0.32410299999999997</v>
      </c>
      <c r="E91">
        <v>8.5551000000000002E-2</v>
      </c>
      <c r="F91">
        <v>7.8334000000000001E-2</v>
      </c>
      <c r="G91">
        <v>2.5527999999999999E-2</v>
      </c>
      <c r="H91">
        <v>8.3330000000000001E-2</v>
      </c>
      <c r="I91">
        <v>4.7119000000000001E-2</v>
      </c>
      <c r="J91">
        <v>0.14238200000000001</v>
      </c>
      <c r="K91">
        <v>2.1107999999999998E-2</v>
      </c>
      <c r="L91">
        <v>0.18450800000000001</v>
      </c>
      <c r="M91">
        <v>3.5811999999999997E-2</v>
      </c>
      <c r="N91">
        <f t="shared" si="1"/>
        <v>2.1203246400653328</v>
      </c>
      <c r="O91">
        <f t="shared" si="0"/>
        <v>0.63767161445282394</v>
      </c>
      <c r="R91">
        <v>0</v>
      </c>
      <c r="S91">
        <v>1</v>
      </c>
    </row>
    <row r="92" spans="1:19">
      <c r="A92" s="2">
        <v>44246</v>
      </c>
      <c r="B92">
        <v>0.17851800000000001</v>
      </c>
      <c r="C92">
        <v>1.1084999999999999E-2</v>
      </c>
      <c r="D92">
        <v>0.33624900000000002</v>
      </c>
      <c r="E92">
        <v>9.9446000000000007E-2</v>
      </c>
      <c r="F92">
        <v>0.185526</v>
      </c>
      <c r="G92">
        <v>1.5075E-2</v>
      </c>
      <c r="H92">
        <v>0.32410299999999997</v>
      </c>
      <c r="I92">
        <v>8.5551000000000002E-2</v>
      </c>
      <c r="J92">
        <v>7.8334000000000001E-2</v>
      </c>
      <c r="K92">
        <v>2.5527999999999999E-2</v>
      </c>
      <c r="L92">
        <v>8.3330000000000001E-2</v>
      </c>
      <c r="M92">
        <v>4.7119000000000001E-2</v>
      </c>
      <c r="N92">
        <f t="shared" si="1"/>
        <v>2.1333889616624693</v>
      </c>
      <c r="O92">
        <f t="shared" si="0"/>
        <v>0.63770392321336855</v>
      </c>
      <c r="R92">
        <v>0</v>
      </c>
      <c r="S92">
        <v>1</v>
      </c>
    </row>
    <row r="93" spans="1:19">
      <c r="A93" s="2">
        <v>44249</v>
      </c>
      <c r="B93">
        <v>0.20372299999999999</v>
      </c>
      <c r="C93">
        <v>1.0931E-2</v>
      </c>
      <c r="D93">
        <v>0.37874400000000003</v>
      </c>
      <c r="E93">
        <v>0.16994300000000001</v>
      </c>
      <c r="F93">
        <v>0.17851800000000001</v>
      </c>
      <c r="G93">
        <v>1.1084999999999999E-2</v>
      </c>
      <c r="H93">
        <v>0.33624900000000002</v>
      </c>
      <c r="I93">
        <v>9.9446000000000007E-2</v>
      </c>
      <c r="J93">
        <v>0.185526</v>
      </c>
      <c r="K93">
        <v>1.5075E-2</v>
      </c>
      <c r="L93">
        <v>0.32410299999999997</v>
      </c>
      <c r="M93">
        <v>8.5551000000000002E-2</v>
      </c>
      <c r="N93">
        <f t="shared" si="1"/>
        <v>2.1235615110784005</v>
      </c>
      <c r="O93">
        <f t="shared" si="0"/>
        <v>0.63217742545595323</v>
      </c>
      <c r="R93">
        <v>1</v>
      </c>
      <c r="S93">
        <v>0</v>
      </c>
    </row>
    <row r="94" spans="1:19">
      <c r="A94" s="2">
        <v>44250</v>
      </c>
      <c r="B94">
        <v>0.18623799999999999</v>
      </c>
      <c r="C94">
        <v>1.5713000000000001E-2</v>
      </c>
      <c r="D94">
        <v>0.33454200000000001</v>
      </c>
      <c r="E94">
        <v>0.17052999999999999</v>
      </c>
      <c r="F94">
        <v>0.20372299999999999</v>
      </c>
      <c r="G94">
        <v>1.0931E-2</v>
      </c>
      <c r="H94">
        <v>0.37874400000000003</v>
      </c>
      <c r="I94">
        <v>0.16994300000000001</v>
      </c>
      <c r="J94">
        <v>0.17851800000000001</v>
      </c>
      <c r="K94">
        <v>1.1084999999999999E-2</v>
      </c>
      <c r="L94">
        <v>0.33624900000000002</v>
      </c>
      <c r="M94">
        <v>9.9446000000000007E-2</v>
      </c>
      <c r="N94">
        <f t="shared" si="1"/>
        <v>2.100235263054123</v>
      </c>
      <c r="O94">
        <f t="shared" si="0"/>
        <v>0.59603844230404024</v>
      </c>
      <c r="R94">
        <v>1</v>
      </c>
      <c r="S94">
        <v>0</v>
      </c>
    </row>
    <row r="95" spans="1:19">
      <c r="A95" s="2">
        <v>44251</v>
      </c>
      <c r="B95">
        <v>0.13941200000000001</v>
      </c>
      <c r="C95">
        <v>4.9869999999999998E-2</v>
      </c>
      <c r="D95">
        <v>0.21584800000000001</v>
      </c>
      <c r="E95">
        <v>0.152365</v>
      </c>
      <c r="F95">
        <v>0.18623799999999999</v>
      </c>
      <c r="G95">
        <v>1.5713000000000001E-2</v>
      </c>
      <c r="H95">
        <v>0.33454200000000001</v>
      </c>
      <c r="I95">
        <v>0.17052999999999999</v>
      </c>
      <c r="J95">
        <v>0.20372299999999999</v>
      </c>
      <c r="K95">
        <v>1.0931E-2</v>
      </c>
      <c r="L95">
        <v>0.37874400000000003</v>
      </c>
      <c r="M95">
        <v>0.16994300000000001</v>
      </c>
      <c r="N95">
        <f t="shared" si="1"/>
        <v>2.056023859381515</v>
      </c>
      <c r="O95">
        <f t="shared" si="0"/>
        <v>0.63781513076967189</v>
      </c>
      <c r="R95">
        <v>0</v>
      </c>
      <c r="S95">
        <v>1</v>
      </c>
    </row>
    <row r="96" spans="1:19">
      <c r="A96" s="2">
        <v>44252</v>
      </c>
      <c r="B96">
        <v>8.3929000000000004E-2</v>
      </c>
      <c r="C96">
        <v>2.9679000000000001E-2</v>
      </c>
      <c r="D96">
        <v>0.16841900000000001</v>
      </c>
      <c r="E96">
        <v>8.0770999999999996E-2</v>
      </c>
      <c r="F96">
        <v>0.13941200000000001</v>
      </c>
      <c r="G96">
        <v>4.9869999999999998E-2</v>
      </c>
      <c r="H96">
        <v>0.21584800000000001</v>
      </c>
      <c r="I96">
        <v>0.152365</v>
      </c>
      <c r="J96">
        <v>0.18623799999999999</v>
      </c>
      <c r="K96">
        <v>1.5713000000000001E-2</v>
      </c>
      <c r="L96">
        <v>0.33454200000000001</v>
      </c>
      <c r="M96">
        <v>0.17052999999999999</v>
      </c>
      <c r="N96">
        <f t="shared" si="1"/>
        <v>2.0878241706164298</v>
      </c>
      <c r="O96">
        <f t="shared" si="0"/>
        <v>0.68060777269859662</v>
      </c>
      <c r="R96">
        <v>1</v>
      </c>
      <c r="S96">
        <v>0</v>
      </c>
    </row>
    <row r="97" spans="1:19">
      <c r="A97" s="2">
        <v>44253</v>
      </c>
      <c r="B97">
        <v>0.13616800000000001</v>
      </c>
      <c r="C97">
        <v>4.0009999999999997E-2</v>
      </c>
      <c r="D97">
        <v>0.15232899999999999</v>
      </c>
      <c r="E97">
        <v>0.11805</v>
      </c>
      <c r="F97">
        <v>8.3929000000000004E-2</v>
      </c>
      <c r="G97">
        <v>2.9679000000000001E-2</v>
      </c>
      <c r="H97">
        <v>0.16841900000000001</v>
      </c>
      <c r="I97">
        <v>8.0770999999999996E-2</v>
      </c>
      <c r="J97">
        <v>0.13941200000000001</v>
      </c>
      <c r="K97">
        <v>4.9869999999999998E-2</v>
      </c>
      <c r="L97">
        <v>0.21584800000000001</v>
      </c>
      <c r="M97">
        <v>0.152365</v>
      </c>
      <c r="N97">
        <f t="shared" si="1"/>
        <v>2.1836711302207727</v>
      </c>
      <c r="O97">
        <f t="shared" si="0"/>
        <v>0.70140127018868426</v>
      </c>
      <c r="R97">
        <v>0</v>
      </c>
      <c r="S97">
        <v>1</v>
      </c>
    </row>
    <row r="98" spans="1:19">
      <c r="A98" s="2">
        <v>44257</v>
      </c>
      <c r="B98">
        <v>0.110789</v>
      </c>
      <c r="C98">
        <v>5.0879000000000001E-2</v>
      </c>
      <c r="D98">
        <v>9.9692000000000003E-2</v>
      </c>
      <c r="E98">
        <v>9.3035000000000007E-2</v>
      </c>
      <c r="F98">
        <v>0.13616800000000001</v>
      </c>
      <c r="G98">
        <v>4.0009999999999997E-2</v>
      </c>
      <c r="H98">
        <v>0.15232899999999999</v>
      </c>
      <c r="I98">
        <v>0.11805</v>
      </c>
      <c r="J98">
        <v>8.3929000000000004E-2</v>
      </c>
      <c r="K98">
        <v>2.9679000000000001E-2</v>
      </c>
      <c r="L98">
        <v>0.16841900000000001</v>
      </c>
      <c r="M98">
        <v>8.0770999999999996E-2</v>
      </c>
      <c r="N98">
        <f t="shared" si="1"/>
        <v>2.2010921318017997</v>
      </c>
      <c r="O98">
        <f t="shared" si="0"/>
        <v>0.68555072707777231</v>
      </c>
      <c r="R98">
        <v>0</v>
      </c>
      <c r="S98">
        <v>1</v>
      </c>
    </row>
    <row r="99" spans="1:19">
      <c r="A99" s="2">
        <v>44258</v>
      </c>
      <c r="B99">
        <v>0.11711100000000001</v>
      </c>
      <c r="C99">
        <v>5.1483000000000001E-2</v>
      </c>
      <c r="D99">
        <v>0.104298</v>
      </c>
      <c r="E99">
        <v>7.2891999999999998E-2</v>
      </c>
      <c r="F99">
        <v>0.110789</v>
      </c>
      <c r="G99">
        <v>5.0879000000000001E-2</v>
      </c>
      <c r="H99">
        <v>9.9692000000000003E-2</v>
      </c>
      <c r="I99">
        <v>9.3035000000000007E-2</v>
      </c>
      <c r="J99">
        <v>0.13616800000000001</v>
      </c>
      <c r="K99">
        <v>4.0009999999999997E-2</v>
      </c>
      <c r="L99">
        <v>0.15232899999999999</v>
      </c>
      <c r="M99">
        <v>0.11805</v>
      </c>
      <c r="N99">
        <f t="shared" si="1"/>
        <v>2.2285670175938623</v>
      </c>
      <c r="O99">
        <f t="shared" si="0"/>
        <v>0.66778059769859255</v>
      </c>
      <c r="R99">
        <v>1</v>
      </c>
      <c r="S99">
        <v>0</v>
      </c>
    </row>
    <row r="100" spans="1:19">
      <c r="A100" s="2">
        <v>44259</v>
      </c>
      <c r="B100">
        <v>0.163026</v>
      </c>
      <c r="C100">
        <v>3.4527000000000002E-2</v>
      </c>
      <c r="D100">
        <v>0.179951</v>
      </c>
      <c r="E100">
        <v>6.8209000000000006E-2</v>
      </c>
      <c r="F100">
        <v>0.11711100000000001</v>
      </c>
      <c r="G100">
        <v>5.1483000000000001E-2</v>
      </c>
      <c r="H100">
        <v>0.104298</v>
      </c>
      <c r="I100">
        <v>7.2891999999999998E-2</v>
      </c>
      <c r="J100">
        <v>0.110789</v>
      </c>
      <c r="K100">
        <v>5.0879000000000001E-2</v>
      </c>
      <c r="L100">
        <v>9.9692000000000003E-2</v>
      </c>
      <c r="M100">
        <v>9.3035000000000007E-2</v>
      </c>
      <c r="N100">
        <f t="shared" si="1"/>
        <v>2.2443541457832268</v>
      </c>
      <c r="O100">
        <f t="shared" si="0"/>
        <v>0.66019906983704846</v>
      </c>
      <c r="R100">
        <v>0</v>
      </c>
      <c r="S100">
        <v>1</v>
      </c>
    </row>
    <row r="101" spans="1:19">
      <c r="A101" s="2">
        <v>44260</v>
      </c>
      <c r="B101">
        <v>0.13397500000000001</v>
      </c>
      <c r="C101">
        <v>3.4037999999999999E-2</v>
      </c>
      <c r="D101">
        <v>0.19986599999999999</v>
      </c>
      <c r="E101">
        <v>6.9637000000000004E-2</v>
      </c>
      <c r="F101">
        <v>0.163026</v>
      </c>
      <c r="G101">
        <v>3.4527000000000002E-2</v>
      </c>
      <c r="H101">
        <v>0.179951</v>
      </c>
      <c r="I101">
        <v>6.8209000000000006E-2</v>
      </c>
      <c r="J101">
        <v>0.11711100000000001</v>
      </c>
      <c r="K101">
        <v>5.1483000000000001E-2</v>
      </c>
      <c r="L101">
        <v>0.104298</v>
      </c>
      <c r="M101">
        <v>7.2891999999999998E-2</v>
      </c>
      <c r="N101">
        <f t="shared" si="1"/>
        <v>2.2329479687173093</v>
      </c>
      <c r="O101">
        <f t="shared" si="0"/>
        <v>0.66004294351122306</v>
      </c>
      <c r="R101">
        <v>0</v>
      </c>
      <c r="S101">
        <v>1</v>
      </c>
    </row>
    <row r="102" spans="1:19">
      <c r="A102" s="2">
        <v>44263</v>
      </c>
      <c r="B102">
        <v>0.186777</v>
      </c>
      <c r="C102">
        <v>3.3610000000000001E-2</v>
      </c>
      <c r="D102">
        <v>0.68327700000000002</v>
      </c>
      <c r="E102">
        <v>7.9389999999999999E-3</v>
      </c>
      <c r="F102">
        <v>0.13397500000000001</v>
      </c>
      <c r="G102">
        <v>3.4037999999999999E-2</v>
      </c>
      <c r="H102">
        <v>0.19986599999999999</v>
      </c>
      <c r="I102">
        <v>6.9637000000000004E-2</v>
      </c>
      <c r="J102">
        <v>0.163026</v>
      </c>
      <c r="K102">
        <v>3.4527000000000002E-2</v>
      </c>
      <c r="L102">
        <v>0.179951</v>
      </c>
      <c r="M102">
        <v>6.8209000000000006E-2</v>
      </c>
      <c r="N102">
        <f t="shared" si="1"/>
        <v>2.2170656510268603</v>
      </c>
      <c r="O102">
        <f t="shared" si="0"/>
        <v>0.6586320570440003</v>
      </c>
      <c r="R102">
        <v>0</v>
      </c>
      <c r="S102">
        <v>1</v>
      </c>
    </row>
    <row r="103" spans="1:19">
      <c r="A103" s="2">
        <v>44264</v>
      </c>
      <c r="B103">
        <v>0.176811</v>
      </c>
      <c r="C103">
        <v>4.9154999999999997E-2</v>
      </c>
      <c r="D103">
        <v>0.738375</v>
      </c>
      <c r="E103">
        <v>8.4430000000000009E-3</v>
      </c>
      <c r="F103">
        <v>0.186777</v>
      </c>
      <c r="G103">
        <v>3.3610000000000001E-2</v>
      </c>
      <c r="H103">
        <v>0.68327700000000002</v>
      </c>
      <c r="I103">
        <v>7.9389999999999999E-3</v>
      </c>
      <c r="J103">
        <v>0.13397500000000001</v>
      </c>
      <c r="K103">
        <v>3.4037999999999999E-2</v>
      </c>
      <c r="L103">
        <v>0.19986599999999999</v>
      </c>
      <c r="M103">
        <v>6.9637000000000004E-2</v>
      </c>
      <c r="N103">
        <f t="shared" si="1"/>
        <v>2.1458096599335135</v>
      </c>
      <c r="O103">
        <f t="shared" si="0"/>
        <v>0.65862177856545789</v>
      </c>
      <c r="R103">
        <v>0</v>
      </c>
      <c r="S103">
        <v>1</v>
      </c>
    </row>
    <row r="104" spans="1:19">
      <c r="A104" s="2">
        <v>44265</v>
      </c>
      <c r="B104">
        <v>9.7292000000000003E-2</v>
      </c>
      <c r="C104">
        <v>6.4700999999999995E-2</v>
      </c>
      <c r="D104">
        <v>0.106268</v>
      </c>
      <c r="E104">
        <v>9.0383000000000005E-2</v>
      </c>
      <c r="F104">
        <v>0.176811</v>
      </c>
      <c r="G104">
        <v>4.9154999999999997E-2</v>
      </c>
      <c r="H104">
        <v>0.738375</v>
      </c>
      <c r="I104">
        <v>8.4430000000000009E-3</v>
      </c>
      <c r="J104">
        <v>0.186777</v>
      </c>
      <c r="K104">
        <v>3.3610000000000001E-2</v>
      </c>
      <c r="L104">
        <v>0.68327700000000002</v>
      </c>
      <c r="M104">
        <v>7.9389999999999999E-3</v>
      </c>
      <c r="N104">
        <f t="shared" si="1"/>
        <v>2.0416998009182885</v>
      </c>
      <c r="O104">
        <f t="shared" si="0"/>
        <v>0.67428714177836857</v>
      </c>
      <c r="R104">
        <v>0</v>
      </c>
      <c r="S104">
        <v>1</v>
      </c>
    </row>
    <row r="105" spans="1:19">
      <c r="A105" s="2">
        <v>44266</v>
      </c>
      <c r="B105">
        <v>0.16211100000000001</v>
      </c>
      <c r="C105">
        <v>2.8274000000000001E-2</v>
      </c>
      <c r="D105">
        <v>0.274368</v>
      </c>
      <c r="E105">
        <v>5.3104999999999999E-2</v>
      </c>
      <c r="F105">
        <v>9.7292000000000003E-2</v>
      </c>
      <c r="G105">
        <v>6.4700999999999995E-2</v>
      </c>
      <c r="H105">
        <v>0.106268</v>
      </c>
      <c r="I105">
        <v>9.0383000000000005E-2</v>
      </c>
      <c r="J105">
        <v>0.176811</v>
      </c>
      <c r="K105">
        <v>4.9154999999999997E-2</v>
      </c>
      <c r="L105">
        <v>0.738375</v>
      </c>
      <c r="M105">
        <v>8.4430000000000009E-3</v>
      </c>
      <c r="N105">
        <f t="shared" si="1"/>
        <v>1.9390466188827247</v>
      </c>
      <c r="O105">
        <f t="shared" si="0"/>
        <v>0.69123532060990323</v>
      </c>
      <c r="R105">
        <v>0</v>
      </c>
      <c r="S105">
        <v>1</v>
      </c>
    </row>
    <row r="106" spans="1:19">
      <c r="A106" s="2">
        <v>44267</v>
      </c>
      <c r="B106">
        <v>0.15814700000000001</v>
      </c>
      <c r="C106">
        <v>1.7884000000000001E-2</v>
      </c>
      <c r="D106">
        <v>0.24018900000000001</v>
      </c>
      <c r="E106">
        <v>5.0511E-2</v>
      </c>
      <c r="F106">
        <v>0.16211100000000001</v>
      </c>
      <c r="G106">
        <v>2.8274000000000001E-2</v>
      </c>
      <c r="H106">
        <v>0.274368</v>
      </c>
      <c r="I106">
        <v>5.3104999999999999E-2</v>
      </c>
      <c r="J106">
        <v>9.7292000000000003E-2</v>
      </c>
      <c r="K106">
        <v>6.4700999999999995E-2</v>
      </c>
      <c r="L106">
        <v>0.106268</v>
      </c>
      <c r="M106">
        <v>9.0383000000000005E-2</v>
      </c>
      <c r="N106">
        <f t="shared" si="1"/>
        <v>1.9873702305930219</v>
      </c>
      <c r="O106">
        <f t="shared" si="0"/>
        <v>0.68991752903662984</v>
      </c>
      <c r="R106">
        <v>0</v>
      </c>
      <c r="S106">
        <v>1</v>
      </c>
    </row>
    <row r="107" spans="1:19">
      <c r="A107" s="2">
        <v>44270</v>
      </c>
      <c r="B107">
        <v>0.18106</v>
      </c>
      <c r="C107">
        <v>2.8212999999999998E-2</v>
      </c>
      <c r="D107">
        <v>0.30597600000000003</v>
      </c>
      <c r="E107">
        <v>9.1535000000000005E-2</v>
      </c>
      <c r="F107">
        <v>0.15814700000000001</v>
      </c>
      <c r="G107">
        <v>1.7884000000000001E-2</v>
      </c>
      <c r="H107">
        <v>0.24018900000000001</v>
      </c>
      <c r="I107">
        <v>5.0511E-2</v>
      </c>
      <c r="J107">
        <v>0.16211100000000001</v>
      </c>
      <c r="K107">
        <v>2.8274000000000001E-2</v>
      </c>
      <c r="L107">
        <v>0.274368</v>
      </c>
      <c r="M107">
        <v>5.3104999999999999E-2</v>
      </c>
      <c r="N107">
        <f t="shared" si="1"/>
        <v>1.9247736826156474</v>
      </c>
      <c r="O107">
        <f t="shared" si="0"/>
        <v>0.6903539748650922</v>
      </c>
      <c r="R107">
        <v>0</v>
      </c>
      <c r="S107">
        <v>1</v>
      </c>
    </row>
    <row r="108" spans="1:19">
      <c r="A108" s="2">
        <v>44271</v>
      </c>
      <c r="B108">
        <v>0.17127000000000001</v>
      </c>
      <c r="C108">
        <v>5.4753999999999997E-2</v>
      </c>
      <c r="D108">
        <v>0.30180099999999999</v>
      </c>
      <c r="E108">
        <v>0.113783</v>
      </c>
      <c r="F108">
        <v>0.18106</v>
      </c>
      <c r="G108">
        <v>2.8212999999999998E-2</v>
      </c>
      <c r="H108">
        <v>0.30597600000000003</v>
      </c>
      <c r="I108">
        <v>9.1535000000000005E-2</v>
      </c>
      <c r="J108">
        <v>0.15814700000000001</v>
      </c>
      <c r="K108">
        <v>1.7884000000000001E-2</v>
      </c>
      <c r="L108">
        <v>0.24018900000000001</v>
      </c>
      <c r="M108">
        <v>5.0511E-2</v>
      </c>
      <c r="N108">
        <f t="shared" si="1"/>
        <v>1.9103310487575258</v>
      </c>
      <c r="O108">
        <f t="shared" si="0"/>
        <v>0.69157823386882988</v>
      </c>
      <c r="R108">
        <v>0</v>
      </c>
      <c r="S108">
        <v>1</v>
      </c>
    </row>
    <row r="109" spans="1:19">
      <c r="A109" s="2">
        <v>44272</v>
      </c>
      <c r="B109">
        <v>4.7298E-2</v>
      </c>
      <c r="C109">
        <v>1.3724E-2</v>
      </c>
      <c r="D109">
        <v>6.8698999999999996E-2</v>
      </c>
      <c r="E109">
        <v>3.1496000000000003E-2</v>
      </c>
      <c r="F109">
        <v>0.17127000000000001</v>
      </c>
      <c r="G109">
        <v>5.4753999999999997E-2</v>
      </c>
      <c r="H109">
        <v>0.30180099999999999</v>
      </c>
      <c r="I109">
        <v>0.113783</v>
      </c>
      <c r="J109">
        <v>0.18106</v>
      </c>
      <c r="K109">
        <v>2.8212999999999998E-2</v>
      </c>
      <c r="L109">
        <v>0.30597600000000003</v>
      </c>
      <c r="M109">
        <v>9.1535000000000005E-2</v>
      </c>
      <c r="N109">
        <f t="shared" si="1"/>
        <v>1.8859167779183894</v>
      </c>
      <c r="O109">
        <f t="shared" si="0"/>
        <v>0.69345081455880841</v>
      </c>
      <c r="R109">
        <v>0</v>
      </c>
      <c r="S109">
        <v>1</v>
      </c>
    </row>
    <row r="110" spans="1:19">
      <c r="A110" s="2">
        <v>44273</v>
      </c>
      <c r="B110">
        <v>0.142703</v>
      </c>
      <c r="C110">
        <v>1.0359E-2</v>
      </c>
      <c r="D110">
        <v>0.21077899999999999</v>
      </c>
      <c r="E110">
        <v>4.8141000000000003E-2</v>
      </c>
      <c r="F110">
        <v>4.7298E-2</v>
      </c>
      <c r="G110">
        <v>1.3724E-2</v>
      </c>
      <c r="H110">
        <v>6.8698999999999996E-2</v>
      </c>
      <c r="I110">
        <v>3.1496000000000003E-2</v>
      </c>
      <c r="J110">
        <v>0.17127000000000001</v>
      </c>
      <c r="K110">
        <v>5.4753999999999997E-2</v>
      </c>
      <c r="L110">
        <v>0.30180099999999999</v>
      </c>
      <c r="M110">
        <v>0.113783</v>
      </c>
      <c r="N110">
        <f t="shared" si="1"/>
        <v>1.8597926124370261</v>
      </c>
      <c r="O110">
        <f t="shared" si="0"/>
        <v>0.70044942998542647</v>
      </c>
      <c r="R110">
        <v>0</v>
      </c>
      <c r="S110">
        <v>1</v>
      </c>
    </row>
    <row r="111" spans="1:19">
      <c r="A111" s="2">
        <v>44274</v>
      </c>
      <c r="B111">
        <v>0.15704000000000001</v>
      </c>
      <c r="C111">
        <v>2.5541999999999999E-2</v>
      </c>
      <c r="D111">
        <v>0.26223400000000002</v>
      </c>
      <c r="E111">
        <v>6.8099000000000007E-2</v>
      </c>
      <c r="F111">
        <v>0.142703</v>
      </c>
      <c r="G111">
        <v>1.0359E-2</v>
      </c>
      <c r="H111">
        <v>0.21077899999999999</v>
      </c>
      <c r="I111">
        <v>4.8141000000000003E-2</v>
      </c>
      <c r="J111">
        <v>4.7298E-2</v>
      </c>
      <c r="K111">
        <v>1.3724E-2</v>
      </c>
      <c r="L111">
        <v>6.8698999999999996E-2</v>
      </c>
      <c r="M111">
        <v>3.1496000000000003E-2</v>
      </c>
      <c r="N111">
        <f t="shared" si="1"/>
        <v>1.8758794506183267</v>
      </c>
      <c r="O111">
        <f t="shared" si="0"/>
        <v>0.70717606245388343</v>
      </c>
      <c r="R111">
        <v>0</v>
      </c>
      <c r="S111">
        <v>1</v>
      </c>
    </row>
    <row r="112" spans="1:19">
      <c r="A112" s="2">
        <v>44277</v>
      </c>
      <c r="B112">
        <v>0.15323600000000001</v>
      </c>
      <c r="C112">
        <v>1.8932999999999998E-2</v>
      </c>
      <c r="D112">
        <v>0.25367499999999998</v>
      </c>
      <c r="E112">
        <v>6.2969999999999998E-2</v>
      </c>
      <c r="F112">
        <v>0.15704000000000001</v>
      </c>
      <c r="G112">
        <v>2.5541999999999999E-2</v>
      </c>
      <c r="H112">
        <v>0.26223400000000002</v>
      </c>
      <c r="I112">
        <v>6.8099000000000007E-2</v>
      </c>
      <c r="J112">
        <v>0.142703</v>
      </c>
      <c r="K112">
        <v>1.0359E-2</v>
      </c>
      <c r="L112">
        <v>0.21077899999999999</v>
      </c>
      <c r="M112">
        <v>4.8141000000000003E-2</v>
      </c>
      <c r="N112">
        <f t="shared" si="1"/>
        <v>1.8720535467915238</v>
      </c>
      <c r="O112">
        <f t="shared" si="0"/>
        <v>0.70782054138780881</v>
      </c>
      <c r="R112">
        <v>0</v>
      </c>
      <c r="S112">
        <v>1</v>
      </c>
    </row>
    <row r="113" spans="1:19">
      <c r="A113" s="2">
        <v>44278</v>
      </c>
      <c r="B113">
        <v>0.14943300000000001</v>
      </c>
      <c r="C113">
        <v>1.2324E-2</v>
      </c>
      <c r="D113">
        <v>0.245116</v>
      </c>
      <c r="E113">
        <v>5.7841999999999998E-2</v>
      </c>
      <c r="F113">
        <v>0.15323600000000001</v>
      </c>
      <c r="G113">
        <v>1.8932999999999998E-2</v>
      </c>
      <c r="H113">
        <v>0.25367499999999998</v>
      </c>
      <c r="I113">
        <v>6.2969999999999998E-2</v>
      </c>
      <c r="J113">
        <v>0.15704000000000001</v>
      </c>
      <c r="K113">
        <v>2.5541999999999999E-2</v>
      </c>
      <c r="L113">
        <v>0.26223400000000002</v>
      </c>
      <c r="M113">
        <v>6.8099000000000007E-2</v>
      </c>
      <c r="N113">
        <f t="shared" si="1"/>
        <v>1.8310808512725396</v>
      </c>
      <c r="O113">
        <f t="shared" si="0"/>
        <v>0.70754774000879095</v>
      </c>
      <c r="R113">
        <v>0</v>
      </c>
      <c r="S113">
        <v>1</v>
      </c>
    </row>
    <row r="114" spans="1:19">
      <c r="A114" s="2">
        <v>44279</v>
      </c>
      <c r="B114">
        <v>0.14562900000000001</v>
      </c>
      <c r="C114">
        <v>5.7149999999999996E-3</v>
      </c>
      <c r="D114">
        <v>0.23655699999999999</v>
      </c>
      <c r="E114">
        <v>5.2713000000000003E-2</v>
      </c>
      <c r="F114">
        <v>0.14943300000000001</v>
      </c>
      <c r="G114">
        <v>1.2324E-2</v>
      </c>
      <c r="H114">
        <v>0.245116</v>
      </c>
      <c r="I114">
        <v>5.7841999999999998E-2</v>
      </c>
      <c r="J114">
        <v>0.15323600000000001</v>
      </c>
      <c r="K114">
        <v>1.8932999999999998E-2</v>
      </c>
      <c r="L114">
        <v>0.25367499999999998</v>
      </c>
      <c r="M114">
        <v>6.2969999999999998E-2</v>
      </c>
      <c r="N114">
        <f t="shared" si="1"/>
        <v>1.8028062321958025</v>
      </c>
      <c r="O114">
        <f t="shared" si="0"/>
        <v>0.69701162983803377</v>
      </c>
      <c r="R114">
        <v>0</v>
      </c>
      <c r="S114">
        <v>1</v>
      </c>
    </row>
    <row r="115" spans="1:19">
      <c r="A115" s="2">
        <v>44280</v>
      </c>
      <c r="B115">
        <v>0.131103</v>
      </c>
      <c r="C115">
        <v>7.267E-3</v>
      </c>
      <c r="D115">
        <v>0.228713</v>
      </c>
      <c r="E115">
        <v>3.5367000000000003E-2</v>
      </c>
      <c r="F115">
        <v>0.14562900000000001</v>
      </c>
      <c r="G115">
        <v>5.7149999999999996E-3</v>
      </c>
      <c r="H115">
        <v>0.23655699999999999</v>
      </c>
      <c r="I115">
        <v>5.2713000000000003E-2</v>
      </c>
      <c r="J115">
        <v>0.14943300000000001</v>
      </c>
      <c r="K115">
        <v>1.2324E-2</v>
      </c>
      <c r="L115">
        <v>0.245116</v>
      </c>
      <c r="M115">
        <v>5.7841999999999998E-2</v>
      </c>
      <c r="N115">
        <f t="shared" si="1"/>
        <v>1.7779223224280083</v>
      </c>
      <c r="O115">
        <f t="shared" si="0"/>
        <v>0.68860258165853971</v>
      </c>
      <c r="R115">
        <v>0</v>
      </c>
      <c r="S115">
        <v>1</v>
      </c>
    </row>
    <row r="116" spans="1:19">
      <c r="A116" s="2">
        <v>44281</v>
      </c>
      <c r="B116">
        <v>0.123502</v>
      </c>
      <c r="C116">
        <v>2.0166E-2</v>
      </c>
      <c r="D116">
        <v>0.23433399999999999</v>
      </c>
      <c r="E116">
        <v>2.7415999999999999E-2</v>
      </c>
      <c r="F116">
        <v>0.131103</v>
      </c>
      <c r="G116">
        <v>7.267E-3</v>
      </c>
      <c r="H116">
        <v>0.228713</v>
      </c>
      <c r="I116">
        <v>3.5367000000000003E-2</v>
      </c>
      <c r="J116">
        <v>0.14562900000000001</v>
      </c>
      <c r="K116">
        <v>5.7149999999999996E-3</v>
      </c>
      <c r="L116">
        <v>0.23655699999999999</v>
      </c>
      <c r="M116">
        <v>5.2713000000000003E-2</v>
      </c>
      <c r="N116">
        <f t="shared" si="1"/>
        <v>1.7732587071966783</v>
      </c>
      <c r="O116">
        <f t="shared" si="0"/>
        <v>0.68212667233483759</v>
      </c>
      <c r="R116">
        <v>0</v>
      </c>
      <c r="S116">
        <v>1</v>
      </c>
    </row>
    <row r="117" spans="1:19">
      <c r="A117" s="2">
        <v>44284</v>
      </c>
      <c r="B117">
        <v>0.13599800000000001</v>
      </c>
      <c r="C117">
        <v>1.4016000000000001E-2</v>
      </c>
      <c r="D117">
        <v>0.22120699999999999</v>
      </c>
      <c r="E117">
        <v>3.286E-2</v>
      </c>
      <c r="F117">
        <v>0.123502</v>
      </c>
      <c r="G117">
        <v>2.0166E-2</v>
      </c>
      <c r="H117">
        <v>0.23433399999999999</v>
      </c>
      <c r="I117">
        <v>2.7415999999999999E-2</v>
      </c>
      <c r="J117">
        <v>0.131103</v>
      </c>
      <c r="K117">
        <v>7.267E-3</v>
      </c>
      <c r="L117">
        <v>0.228713</v>
      </c>
      <c r="M117">
        <v>3.5367000000000003E-2</v>
      </c>
      <c r="N117">
        <f t="shared" si="1"/>
        <v>1.7693473249915252</v>
      </c>
      <c r="O117">
        <f t="shared" si="0"/>
        <v>0.67550238232968773</v>
      </c>
      <c r="R117">
        <v>0</v>
      </c>
      <c r="S117">
        <v>1</v>
      </c>
    </row>
    <row r="118" spans="1:19">
      <c r="A118" s="2">
        <v>44285</v>
      </c>
      <c r="B118">
        <v>0.13136700000000001</v>
      </c>
      <c r="C118">
        <v>1.0580000000000001E-2</v>
      </c>
      <c r="D118">
        <v>0.22833200000000001</v>
      </c>
      <c r="E118">
        <v>4.0422E-2</v>
      </c>
      <c r="F118">
        <v>0.13599800000000001</v>
      </c>
      <c r="G118">
        <v>1.4016000000000001E-2</v>
      </c>
      <c r="H118">
        <v>0.22120699999999999</v>
      </c>
      <c r="I118">
        <v>3.286E-2</v>
      </c>
      <c r="J118">
        <v>0.123502</v>
      </c>
      <c r="K118">
        <v>2.0166E-2</v>
      </c>
      <c r="L118">
        <v>0.23433399999999999</v>
      </c>
      <c r="M118">
        <v>2.7415999999999999E-2</v>
      </c>
      <c r="N118">
        <f t="shared" si="1"/>
        <v>1.7626177459004442</v>
      </c>
      <c r="O118">
        <f t="shared" si="0"/>
        <v>0.68371515992396803</v>
      </c>
      <c r="R118">
        <v>0</v>
      </c>
      <c r="S118">
        <v>1</v>
      </c>
    </row>
    <row r="119" spans="1:19">
      <c r="A119" s="2">
        <v>44286</v>
      </c>
      <c r="B119">
        <v>0.11541999999999999</v>
      </c>
      <c r="C119">
        <v>3.9385999999999997E-2</v>
      </c>
      <c r="D119">
        <v>0.151617</v>
      </c>
      <c r="E119">
        <v>6.0971999999999998E-2</v>
      </c>
      <c r="F119">
        <v>0.13136700000000001</v>
      </c>
      <c r="G119">
        <v>1.0580000000000001E-2</v>
      </c>
      <c r="H119">
        <v>0.22833200000000001</v>
      </c>
      <c r="I119">
        <v>4.0422E-2</v>
      </c>
      <c r="J119">
        <v>0.13599800000000001</v>
      </c>
      <c r="K119">
        <v>1.4016000000000001E-2</v>
      </c>
      <c r="L119">
        <v>0.22120699999999999</v>
      </c>
      <c r="M119">
        <v>3.286E-2</v>
      </c>
      <c r="N119">
        <f t="shared" si="1"/>
        <v>1.7611698154765552</v>
      </c>
      <c r="O119">
        <f t="shared" si="0"/>
        <v>0.68814162944328061</v>
      </c>
      <c r="R119">
        <v>0</v>
      </c>
      <c r="S119">
        <v>1</v>
      </c>
    </row>
    <row r="120" spans="1:19">
      <c r="A120" s="2">
        <v>44287</v>
      </c>
      <c r="B120">
        <v>7.1238999999999997E-2</v>
      </c>
      <c r="C120">
        <v>2.9791999999999999E-2</v>
      </c>
      <c r="D120">
        <v>0.118502</v>
      </c>
      <c r="E120">
        <v>6.4506999999999995E-2</v>
      </c>
      <c r="F120">
        <v>0.11541999999999999</v>
      </c>
      <c r="G120">
        <v>3.9385999999999997E-2</v>
      </c>
      <c r="H120">
        <v>0.151617</v>
      </c>
      <c r="I120">
        <v>6.0971999999999998E-2</v>
      </c>
      <c r="J120">
        <v>0.13136700000000001</v>
      </c>
      <c r="K120">
        <v>1.0580000000000001E-2</v>
      </c>
      <c r="L120">
        <v>0.22833200000000001</v>
      </c>
      <c r="M120">
        <v>4.0422E-2</v>
      </c>
      <c r="N120">
        <f t="shared" si="1"/>
        <v>1.7605423884476588</v>
      </c>
      <c r="O120">
        <f t="shared" si="0"/>
        <v>0.69069794710143217</v>
      </c>
      <c r="R120">
        <v>0</v>
      </c>
      <c r="S120">
        <v>1</v>
      </c>
    </row>
    <row r="121" spans="1:19">
      <c r="A121" s="2">
        <v>44292</v>
      </c>
      <c r="B121">
        <v>6.0472999999999999E-2</v>
      </c>
      <c r="C121">
        <v>3.7887999999999998E-2</v>
      </c>
      <c r="D121">
        <v>7.5878000000000001E-2</v>
      </c>
      <c r="E121">
        <v>6.021E-2</v>
      </c>
      <c r="F121">
        <v>7.1238999999999997E-2</v>
      </c>
      <c r="G121">
        <v>2.9791999999999999E-2</v>
      </c>
      <c r="H121">
        <v>0.118502</v>
      </c>
      <c r="I121">
        <v>6.4506999999999995E-2</v>
      </c>
      <c r="J121">
        <v>0.11541999999999999</v>
      </c>
      <c r="K121">
        <v>3.9385999999999997E-2</v>
      </c>
      <c r="L121">
        <v>0.151617</v>
      </c>
      <c r="M121">
        <v>6.0971999999999998E-2</v>
      </c>
      <c r="N121">
        <f t="shared" si="1"/>
        <v>1.7674023907820451</v>
      </c>
      <c r="O121">
        <f t="shared" si="0"/>
        <v>0.68871364779428235</v>
      </c>
      <c r="R121">
        <v>0</v>
      </c>
      <c r="S121">
        <v>1</v>
      </c>
    </row>
    <row r="122" spans="1:19">
      <c r="A122" s="2">
        <v>44293</v>
      </c>
      <c r="B122">
        <v>9.4752000000000003E-2</v>
      </c>
      <c r="C122">
        <v>2.2976E-2</v>
      </c>
      <c r="D122">
        <v>8.8386000000000006E-2</v>
      </c>
      <c r="E122">
        <v>6.8192000000000003E-2</v>
      </c>
      <c r="F122">
        <v>6.0472999999999999E-2</v>
      </c>
      <c r="G122">
        <v>3.7887999999999998E-2</v>
      </c>
      <c r="H122">
        <v>7.5878000000000001E-2</v>
      </c>
      <c r="I122">
        <v>6.021E-2</v>
      </c>
      <c r="J122">
        <v>7.1238999999999997E-2</v>
      </c>
      <c r="K122">
        <v>2.9791999999999999E-2</v>
      </c>
      <c r="L122">
        <v>0.118502</v>
      </c>
      <c r="M122">
        <v>6.4506999999999995E-2</v>
      </c>
      <c r="N122">
        <f t="shared" si="1"/>
        <v>1.7787036761204906</v>
      </c>
      <c r="O122">
        <f t="shared" si="0"/>
        <v>0.68121489040300198</v>
      </c>
      <c r="P122">
        <f>MEDIAN(M3:M122)/SUM(L3:L122)*364</f>
        <v>1.0234741439295896</v>
      </c>
      <c r="Q122">
        <f>_xlfn.STDEV.S(M3:M122)*SQRT(364)</f>
        <v>0.61443501584724358</v>
      </c>
      <c r="R122">
        <v>0</v>
      </c>
      <c r="S122">
        <v>1</v>
      </c>
    </row>
    <row r="123" spans="1:19">
      <c r="A123" s="2">
        <v>44294</v>
      </c>
      <c r="B123">
        <v>6.9588999999999998E-2</v>
      </c>
      <c r="C123">
        <v>2.5596000000000001E-2</v>
      </c>
      <c r="D123">
        <v>0.13813900000000001</v>
      </c>
      <c r="E123">
        <v>5.0118000000000003E-2</v>
      </c>
      <c r="F123">
        <v>9.4752000000000003E-2</v>
      </c>
      <c r="G123">
        <v>2.2976E-2</v>
      </c>
      <c r="H123">
        <v>8.8386000000000006E-2</v>
      </c>
      <c r="I123">
        <v>6.8192000000000003E-2</v>
      </c>
      <c r="J123">
        <v>6.0472999999999999E-2</v>
      </c>
      <c r="K123">
        <v>3.7887999999999998E-2</v>
      </c>
      <c r="L123">
        <v>7.5878000000000001E-2</v>
      </c>
      <c r="M123">
        <v>6.021E-2</v>
      </c>
      <c r="N123">
        <f t="shared" si="1"/>
        <v>1.7976202304685061</v>
      </c>
      <c r="O123">
        <f t="shared" si="0"/>
        <v>0.6771427318766341</v>
      </c>
      <c r="P123">
        <f t="shared" ref="P123:P186" si="2">MEDIAN(M4:M123)/SUM(L4:L123)*364</f>
        <v>1.0193057046553915</v>
      </c>
      <c r="Q123">
        <f t="shared" ref="Q123:Q186" si="3">_xlfn.STDEV.S(M4:M123)*SQRT(364)</f>
        <v>0.61210803696094429</v>
      </c>
      <c r="R123">
        <v>0</v>
      </c>
      <c r="S123">
        <v>1</v>
      </c>
    </row>
    <row r="124" spans="1:19">
      <c r="A124" s="2">
        <v>44295</v>
      </c>
      <c r="B124">
        <v>9.4325000000000006E-2</v>
      </c>
      <c r="C124">
        <v>2.3722E-2</v>
      </c>
      <c r="D124">
        <v>0.114338</v>
      </c>
      <c r="E124">
        <v>7.1278999999999995E-2</v>
      </c>
      <c r="F124">
        <v>6.9588999999999998E-2</v>
      </c>
      <c r="G124">
        <v>2.5596000000000001E-2</v>
      </c>
      <c r="H124">
        <v>0.13813900000000001</v>
      </c>
      <c r="I124">
        <v>5.0118000000000003E-2</v>
      </c>
      <c r="J124">
        <v>9.4752000000000003E-2</v>
      </c>
      <c r="K124">
        <v>2.2976E-2</v>
      </c>
      <c r="L124">
        <v>8.8386000000000006E-2</v>
      </c>
      <c r="M124">
        <v>6.8192000000000003E-2</v>
      </c>
      <c r="N124">
        <f t="shared" si="1"/>
        <v>1.8255393978573635</v>
      </c>
      <c r="O124">
        <f t="shared" si="0"/>
        <v>0.67641199501255522</v>
      </c>
      <c r="P124">
        <f t="shared" si="2"/>
        <v>1.0264830446299851</v>
      </c>
      <c r="Q124">
        <f t="shared" si="3"/>
        <v>0.61198271616069899</v>
      </c>
      <c r="R124">
        <v>0</v>
      </c>
      <c r="S124">
        <v>1</v>
      </c>
    </row>
    <row r="125" spans="1:19">
      <c r="A125" s="2">
        <v>44298</v>
      </c>
      <c r="B125">
        <v>7.9507999999999995E-2</v>
      </c>
      <c r="C125">
        <v>2.6383E-2</v>
      </c>
      <c r="D125">
        <v>0.1124</v>
      </c>
      <c r="E125">
        <v>8.4153000000000006E-2</v>
      </c>
      <c r="F125">
        <v>9.4325000000000006E-2</v>
      </c>
      <c r="G125">
        <v>2.3722E-2</v>
      </c>
      <c r="H125">
        <v>0.114338</v>
      </c>
      <c r="I125">
        <v>7.1278999999999995E-2</v>
      </c>
      <c r="J125">
        <v>6.9588999999999998E-2</v>
      </c>
      <c r="K125">
        <v>2.5596000000000001E-2</v>
      </c>
      <c r="L125">
        <v>0.13813900000000001</v>
      </c>
      <c r="M125">
        <v>5.0118000000000003E-2</v>
      </c>
      <c r="N125">
        <f t="shared" si="1"/>
        <v>1.8197344776767364</v>
      </c>
      <c r="O125">
        <f t="shared" si="0"/>
        <v>0.67771755735664962</v>
      </c>
      <c r="P125">
        <f t="shared" si="2"/>
        <v>1.0240198980794826</v>
      </c>
      <c r="Q125">
        <f t="shared" si="3"/>
        <v>0.61254965657268179</v>
      </c>
      <c r="R125">
        <v>0</v>
      </c>
      <c r="S125">
        <v>1</v>
      </c>
    </row>
    <row r="126" spans="1:19">
      <c r="A126" s="2">
        <v>44299</v>
      </c>
      <c r="B126">
        <v>9.2783000000000004E-2</v>
      </c>
      <c r="C126">
        <v>4.0530999999999998E-2</v>
      </c>
      <c r="D126">
        <v>7.8317999999999999E-2</v>
      </c>
      <c r="E126">
        <v>5.7620999999999999E-2</v>
      </c>
      <c r="F126">
        <v>7.9507999999999995E-2</v>
      </c>
      <c r="G126">
        <v>2.6383E-2</v>
      </c>
      <c r="H126">
        <v>0.1124</v>
      </c>
      <c r="I126">
        <v>8.4153000000000006E-2</v>
      </c>
      <c r="J126">
        <v>9.4325000000000006E-2</v>
      </c>
      <c r="K126">
        <v>2.3722E-2</v>
      </c>
      <c r="L126">
        <v>0.114338</v>
      </c>
      <c r="M126">
        <v>7.1278999999999995E-2</v>
      </c>
      <c r="N126">
        <f t="shared" si="1"/>
        <v>1.8253331165000808</v>
      </c>
      <c r="O126">
        <f t="shared" ref="O126:O189" si="4">_xlfn.STDEV.S(M67:M126)*SQRT(364)</f>
        <v>0.67733701850550843</v>
      </c>
      <c r="P126">
        <f t="shared" si="2"/>
        <v>1.0286023634046724</v>
      </c>
      <c r="Q126">
        <f t="shared" si="3"/>
        <v>0.61252762993960386</v>
      </c>
      <c r="R126">
        <v>0</v>
      </c>
      <c r="S126">
        <v>1</v>
      </c>
    </row>
    <row r="127" spans="1:19">
      <c r="A127" s="2">
        <v>44300</v>
      </c>
      <c r="B127">
        <v>8.5297999999999999E-2</v>
      </c>
      <c r="C127">
        <v>4.3506000000000003E-2</v>
      </c>
      <c r="D127">
        <v>0.101551</v>
      </c>
      <c r="E127">
        <v>7.1381E-2</v>
      </c>
      <c r="F127">
        <v>9.2783000000000004E-2</v>
      </c>
      <c r="G127">
        <v>4.0530999999999998E-2</v>
      </c>
      <c r="H127">
        <v>7.8317999999999999E-2</v>
      </c>
      <c r="I127">
        <v>5.7620999999999999E-2</v>
      </c>
      <c r="J127">
        <v>7.9507999999999995E-2</v>
      </c>
      <c r="K127">
        <v>2.6383E-2</v>
      </c>
      <c r="L127">
        <v>0.1124</v>
      </c>
      <c r="M127">
        <v>8.4153000000000006E-2</v>
      </c>
      <c r="N127">
        <f t="shared" ref="N127:N190" si="5">MEDIAN(M68:M127)/SUM(L68:L127)*364</f>
        <v>1.8257185419953756</v>
      </c>
      <c r="O127">
        <f t="shared" si="4"/>
        <v>0.67822309879310738</v>
      </c>
      <c r="P127">
        <f t="shared" si="2"/>
        <v>1.0311619228199349</v>
      </c>
      <c r="Q127">
        <f t="shared" si="3"/>
        <v>0.61265863300824852</v>
      </c>
      <c r="R127">
        <v>0</v>
      </c>
      <c r="S127">
        <v>1</v>
      </c>
    </row>
    <row r="128" spans="1:19">
      <c r="A128" s="2">
        <v>44301</v>
      </c>
      <c r="B128">
        <v>0.102978</v>
      </c>
      <c r="C128">
        <v>2.9404E-2</v>
      </c>
      <c r="D128">
        <v>0.22948199999999999</v>
      </c>
      <c r="E128">
        <v>4.5273000000000001E-2</v>
      </c>
      <c r="F128">
        <v>8.5297999999999999E-2</v>
      </c>
      <c r="G128">
        <v>4.3506000000000003E-2</v>
      </c>
      <c r="H128">
        <v>0.101551</v>
      </c>
      <c r="I128">
        <v>7.1381E-2</v>
      </c>
      <c r="J128">
        <v>9.2783000000000004E-2</v>
      </c>
      <c r="K128">
        <v>4.0530999999999998E-2</v>
      </c>
      <c r="L128">
        <v>7.8317999999999999E-2</v>
      </c>
      <c r="M128">
        <v>5.7620999999999999E-2</v>
      </c>
      <c r="N128">
        <f t="shared" si="5"/>
        <v>1.8265388559626006</v>
      </c>
      <c r="O128">
        <f t="shared" si="4"/>
        <v>0.67680996700149854</v>
      </c>
      <c r="P128">
        <f t="shared" si="2"/>
        <v>1.0325161714632987</v>
      </c>
      <c r="Q128">
        <f t="shared" si="3"/>
        <v>0.6130102135264226</v>
      </c>
      <c r="R128">
        <v>0</v>
      </c>
      <c r="S128">
        <v>1</v>
      </c>
    </row>
    <row r="129" spans="1:19">
      <c r="A129" s="2">
        <v>44302</v>
      </c>
      <c r="B129">
        <v>0.12561</v>
      </c>
      <c r="C129">
        <v>2.6952E-2</v>
      </c>
      <c r="D129">
        <v>0.215757</v>
      </c>
      <c r="E129">
        <v>7.7013999999999999E-2</v>
      </c>
      <c r="F129">
        <v>0.102978</v>
      </c>
      <c r="G129">
        <v>2.9404E-2</v>
      </c>
      <c r="H129">
        <v>0.22948199999999999</v>
      </c>
      <c r="I129">
        <v>4.5273000000000001E-2</v>
      </c>
      <c r="J129">
        <v>8.5297999999999999E-2</v>
      </c>
      <c r="K129">
        <v>4.3506000000000003E-2</v>
      </c>
      <c r="L129">
        <v>0.101551</v>
      </c>
      <c r="M129">
        <v>7.1381E-2</v>
      </c>
      <c r="N129">
        <f t="shared" si="5"/>
        <v>1.8278525404210457</v>
      </c>
      <c r="O129">
        <f t="shared" si="4"/>
        <v>0.67034489406044184</v>
      </c>
      <c r="P129">
        <f t="shared" si="2"/>
        <v>1.0328657941140755</v>
      </c>
      <c r="Q129">
        <f t="shared" si="3"/>
        <v>0.61250064148714978</v>
      </c>
      <c r="R129">
        <v>0</v>
      </c>
      <c r="S129">
        <v>1</v>
      </c>
    </row>
    <row r="130" spans="1:19">
      <c r="A130" s="2">
        <v>44305</v>
      </c>
      <c r="B130">
        <v>0.14663899999999999</v>
      </c>
      <c r="C130">
        <v>2.6797000000000001E-2</v>
      </c>
      <c r="D130">
        <v>0.250579</v>
      </c>
      <c r="E130">
        <v>8.3890000000000006E-2</v>
      </c>
      <c r="F130">
        <v>0.12561</v>
      </c>
      <c r="G130">
        <v>2.6952E-2</v>
      </c>
      <c r="H130">
        <v>0.215757</v>
      </c>
      <c r="I130">
        <v>7.7013999999999999E-2</v>
      </c>
      <c r="J130">
        <v>0.102978</v>
      </c>
      <c r="K130">
        <v>2.9404E-2</v>
      </c>
      <c r="L130">
        <v>0.22948199999999999</v>
      </c>
      <c r="M130">
        <v>4.5273000000000001E-2</v>
      </c>
      <c r="N130">
        <f t="shared" si="5"/>
        <v>1.8220670587754582</v>
      </c>
      <c r="O130">
        <f t="shared" si="4"/>
        <v>0.6728087926716757</v>
      </c>
      <c r="P130">
        <f t="shared" si="2"/>
        <v>1.0224355786298385</v>
      </c>
      <c r="Q130">
        <f t="shared" si="3"/>
        <v>0.60988116445284468</v>
      </c>
      <c r="R130">
        <v>0</v>
      </c>
      <c r="S130">
        <v>1</v>
      </c>
    </row>
    <row r="131" spans="1:19">
      <c r="A131" s="2">
        <v>44306</v>
      </c>
      <c r="B131">
        <v>0.14213700000000001</v>
      </c>
      <c r="C131">
        <v>4.5814000000000001E-2</v>
      </c>
      <c r="D131">
        <v>0.29712699999999997</v>
      </c>
      <c r="E131">
        <v>0.14624899999999999</v>
      </c>
      <c r="F131">
        <v>0.14663899999999999</v>
      </c>
      <c r="G131">
        <v>2.6797000000000001E-2</v>
      </c>
      <c r="H131">
        <v>0.250579</v>
      </c>
      <c r="I131">
        <v>8.3890000000000006E-2</v>
      </c>
      <c r="J131">
        <v>0.12561</v>
      </c>
      <c r="K131">
        <v>2.6952E-2</v>
      </c>
      <c r="L131">
        <v>0.215757</v>
      </c>
      <c r="M131">
        <v>7.7013999999999999E-2</v>
      </c>
      <c r="N131">
        <f t="shared" si="5"/>
        <v>1.8075392492856019</v>
      </c>
      <c r="O131">
        <f t="shared" si="4"/>
        <v>0.67244155917360493</v>
      </c>
      <c r="P131">
        <f t="shared" si="2"/>
        <v>1.0285909749991673</v>
      </c>
      <c r="Q131">
        <f t="shared" si="3"/>
        <v>0.60951485236619607</v>
      </c>
      <c r="R131">
        <v>0</v>
      </c>
      <c r="S131">
        <v>1</v>
      </c>
    </row>
    <row r="132" spans="1:19">
      <c r="A132" s="2">
        <v>44307</v>
      </c>
      <c r="B132">
        <v>5.237E-2</v>
      </c>
      <c r="C132">
        <v>1.7132000000000001E-2</v>
      </c>
      <c r="D132">
        <v>8.2000000000000003E-2</v>
      </c>
      <c r="E132">
        <v>3.7719999999999997E-2</v>
      </c>
      <c r="F132">
        <v>0.14213700000000001</v>
      </c>
      <c r="G132">
        <v>4.5814000000000001E-2</v>
      </c>
      <c r="H132">
        <v>0.29712699999999997</v>
      </c>
      <c r="I132">
        <v>0.14624899999999999</v>
      </c>
      <c r="J132">
        <v>0.14663899999999999</v>
      </c>
      <c r="K132">
        <v>2.6797000000000001E-2</v>
      </c>
      <c r="L132">
        <v>0.250579</v>
      </c>
      <c r="M132">
        <v>8.3890000000000006E-2</v>
      </c>
      <c r="N132">
        <f t="shared" si="5"/>
        <v>1.7986606513751913</v>
      </c>
      <c r="O132">
        <f t="shared" si="4"/>
        <v>0.6732951563751689</v>
      </c>
      <c r="P132">
        <f t="shared" si="2"/>
        <v>1.0263682356392683</v>
      </c>
      <c r="Q132">
        <f t="shared" si="3"/>
        <v>0.60978299625234333</v>
      </c>
      <c r="R132">
        <v>0</v>
      </c>
      <c r="S132">
        <v>1</v>
      </c>
    </row>
    <row r="133" spans="1:19">
      <c r="A133" s="2">
        <v>44308</v>
      </c>
      <c r="B133">
        <v>0.166461</v>
      </c>
      <c r="C133">
        <v>2.7331999999999999E-2</v>
      </c>
      <c r="D133">
        <v>0.22351699999999999</v>
      </c>
      <c r="E133">
        <v>3.3903000000000003E-2</v>
      </c>
      <c r="F133">
        <v>5.237E-2</v>
      </c>
      <c r="G133">
        <v>1.7132000000000001E-2</v>
      </c>
      <c r="H133">
        <v>8.2000000000000003E-2</v>
      </c>
      <c r="I133">
        <v>3.7719999999999997E-2</v>
      </c>
      <c r="J133">
        <v>0.14213700000000001</v>
      </c>
      <c r="K133">
        <v>4.5814000000000001E-2</v>
      </c>
      <c r="L133">
        <v>0.29712699999999997</v>
      </c>
      <c r="M133">
        <v>0.14624899999999999</v>
      </c>
      <c r="N133">
        <f t="shared" si="5"/>
        <v>1.7780470294204445</v>
      </c>
      <c r="O133">
        <f t="shared" si="4"/>
        <v>0.69617695665211865</v>
      </c>
      <c r="P133">
        <f t="shared" si="2"/>
        <v>1.0243212623707254</v>
      </c>
      <c r="Q133">
        <f t="shared" si="3"/>
        <v>0.62342215434480031</v>
      </c>
      <c r="R133">
        <v>0</v>
      </c>
      <c r="S133">
        <v>1</v>
      </c>
    </row>
    <row r="134" spans="1:19">
      <c r="A134" s="2">
        <v>44309</v>
      </c>
      <c r="B134">
        <v>0.14138200000000001</v>
      </c>
      <c r="C134">
        <v>3.4525E-2</v>
      </c>
      <c r="D134">
        <v>0.24142</v>
      </c>
      <c r="E134">
        <v>3.1266000000000002E-2</v>
      </c>
      <c r="F134">
        <v>0.166461</v>
      </c>
      <c r="G134">
        <v>2.7331999999999999E-2</v>
      </c>
      <c r="H134">
        <v>0.22351699999999999</v>
      </c>
      <c r="I134">
        <v>3.3903000000000003E-2</v>
      </c>
      <c r="J134">
        <v>5.237E-2</v>
      </c>
      <c r="K134">
        <v>1.7132000000000001E-2</v>
      </c>
      <c r="L134">
        <v>8.2000000000000003E-2</v>
      </c>
      <c r="M134">
        <v>3.7719999999999997E-2</v>
      </c>
      <c r="N134">
        <f t="shared" si="5"/>
        <v>1.7733675384849572</v>
      </c>
      <c r="O134">
        <f t="shared" si="4"/>
        <v>0.69730662214163075</v>
      </c>
      <c r="P134">
        <f t="shared" si="2"/>
        <v>1.028418260441011</v>
      </c>
      <c r="Q134">
        <f t="shared" si="3"/>
        <v>0.62590581438370874</v>
      </c>
      <c r="R134">
        <v>0</v>
      </c>
      <c r="S134">
        <v>1</v>
      </c>
    </row>
    <row r="135" spans="1:19">
      <c r="A135" s="2">
        <v>44312</v>
      </c>
      <c r="B135">
        <v>0.11847000000000001</v>
      </c>
      <c r="C135">
        <v>2.0256E-2</v>
      </c>
      <c r="D135">
        <v>0.25209500000000001</v>
      </c>
      <c r="E135">
        <v>3.6346000000000003E-2</v>
      </c>
      <c r="F135">
        <v>0.14138200000000001</v>
      </c>
      <c r="G135">
        <v>3.4525E-2</v>
      </c>
      <c r="H135">
        <v>0.24142</v>
      </c>
      <c r="I135">
        <v>3.1266000000000002E-2</v>
      </c>
      <c r="J135">
        <v>0.166461</v>
      </c>
      <c r="K135">
        <v>2.7331999999999999E-2</v>
      </c>
      <c r="L135">
        <v>0.22351699999999999</v>
      </c>
      <c r="M135">
        <v>3.3903000000000003E-2</v>
      </c>
      <c r="N135">
        <f t="shared" si="5"/>
        <v>1.7532740662987802</v>
      </c>
      <c r="O135">
        <f t="shared" si="4"/>
        <v>0.7020413237851546</v>
      </c>
      <c r="P135">
        <f t="shared" si="2"/>
        <v>1.022632261535025</v>
      </c>
      <c r="Q135">
        <f t="shared" si="3"/>
        <v>0.62821626552807386</v>
      </c>
      <c r="R135">
        <v>1</v>
      </c>
      <c r="S135">
        <v>0</v>
      </c>
    </row>
    <row r="136" spans="1:19">
      <c r="A136" s="2">
        <v>44313</v>
      </c>
      <c r="B136">
        <v>0.14880099999999999</v>
      </c>
      <c r="C136">
        <v>2.1940000000000001E-2</v>
      </c>
      <c r="D136">
        <v>0.24814</v>
      </c>
      <c r="E136">
        <v>5.8434E-2</v>
      </c>
      <c r="F136">
        <v>0.11847000000000001</v>
      </c>
      <c r="G136">
        <v>2.0256E-2</v>
      </c>
      <c r="H136">
        <v>0.25209500000000001</v>
      </c>
      <c r="I136">
        <v>3.6346000000000003E-2</v>
      </c>
      <c r="J136">
        <v>0.14138200000000001</v>
      </c>
      <c r="K136">
        <v>3.4525E-2</v>
      </c>
      <c r="L136">
        <v>0.24142</v>
      </c>
      <c r="M136">
        <v>3.1266000000000002E-2</v>
      </c>
      <c r="N136">
        <f t="shared" si="5"/>
        <v>1.7103349694499881</v>
      </c>
      <c r="O136">
        <f t="shared" si="4"/>
        <v>0.70604312475489728</v>
      </c>
      <c r="P136">
        <f t="shared" si="2"/>
        <v>1.0248946274077775</v>
      </c>
      <c r="Q136">
        <f t="shared" si="3"/>
        <v>0.63112094988204592</v>
      </c>
      <c r="R136">
        <v>1</v>
      </c>
      <c r="S136">
        <v>0</v>
      </c>
    </row>
    <row r="137" spans="1:19">
      <c r="A137" s="2">
        <v>44314</v>
      </c>
      <c r="B137">
        <v>0.100298</v>
      </c>
      <c r="C137">
        <v>4.2530999999999999E-2</v>
      </c>
      <c r="D137">
        <v>0.168792</v>
      </c>
      <c r="E137">
        <v>6.2945000000000001E-2</v>
      </c>
      <c r="F137">
        <v>0.14880099999999999</v>
      </c>
      <c r="G137">
        <v>2.1940000000000001E-2</v>
      </c>
      <c r="H137">
        <v>0.24814</v>
      </c>
      <c r="I137">
        <v>5.8434E-2</v>
      </c>
      <c r="J137">
        <v>0.11847000000000001</v>
      </c>
      <c r="K137">
        <v>2.0256E-2</v>
      </c>
      <c r="L137">
        <v>0.25209500000000001</v>
      </c>
      <c r="M137">
        <v>3.6346000000000003E-2</v>
      </c>
      <c r="N137">
        <f t="shared" si="5"/>
        <v>1.6905034346618577</v>
      </c>
      <c r="O137">
        <f t="shared" si="4"/>
        <v>0.7005327388842888</v>
      </c>
      <c r="P137">
        <f t="shared" si="2"/>
        <v>1.0261205476931465</v>
      </c>
      <c r="Q137">
        <f t="shared" si="3"/>
        <v>0.63379273306544193</v>
      </c>
      <c r="R137">
        <v>1</v>
      </c>
      <c r="S137">
        <v>0</v>
      </c>
    </row>
    <row r="138" spans="1:19">
      <c r="A138" s="2">
        <v>44315</v>
      </c>
      <c r="B138">
        <v>8.9626999999999998E-2</v>
      </c>
      <c r="C138">
        <v>3.1705999999999998E-2</v>
      </c>
      <c r="D138">
        <v>0.111654</v>
      </c>
      <c r="E138">
        <v>5.6058999999999998E-2</v>
      </c>
      <c r="F138">
        <v>0.100298</v>
      </c>
      <c r="G138">
        <v>4.2530999999999999E-2</v>
      </c>
      <c r="H138">
        <v>0.168792</v>
      </c>
      <c r="I138">
        <v>6.2945000000000001E-2</v>
      </c>
      <c r="J138">
        <v>0.14880099999999999</v>
      </c>
      <c r="K138">
        <v>2.1940000000000001E-2</v>
      </c>
      <c r="L138">
        <v>0.24814</v>
      </c>
      <c r="M138">
        <v>5.8434E-2</v>
      </c>
      <c r="N138">
        <f t="shared" si="5"/>
        <v>1.6890605363195152</v>
      </c>
      <c r="O138">
        <f t="shared" si="4"/>
        <v>0.68563047896537044</v>
      </c>
      <c r="P138">
        <f t="shared" si="2"/>
        <v>1.0277194656745521</v>
      </c>
      <c r="Q138">
        <f t="shared" si="3"/>
        <v>0.63362889995728677</v>
      </c>
      <c r="R138">
        <v>1</v>
      </c>
      <c r="S138">
        <v>0</v>
      </c>
    </row>
    <row r="139" spans="1:19">
      <c r="A139" s="2">
        <v>44319</v>
      </c>
      <c r="B139">
        <v>0.102423</v>
      </c>
      <c r="C139">
        <v>3.9662000000000003E-2</v>
      </c>
      <c r="D139">
        <v>0.11608400000000001</v>
      </c>
      <c r="E139">
        <v>8.9967000000000005E-2</v>
      </c>
      <c r="F139">
        <v>8.9626999999999998E-2</v>
      </c>
      <c r="G139">
        <v>3.1705999999999998E-2</v>
      </c>
      <c r="H139">
        <v>0.111654</v>
      </c>
      <c r="I139">
        <v>5.6058999999999998E-2</v>
      </c>
      <c r="J139">
        <v>0.100298</v>
      </c>
      <c r="K139">
        <v>4.2530999999999999E-2</v>
      </c>
      <c r="L139">
        <v>0.168792</v>
      </c>
      <c r="M139">
        <v>6.2945000000000001E-2</v>
      </c>
      <c r="N139">
        <f t="shared" si="5"/>
        <v>1.7098967198812083</v>
      </c>
      <c r="O139">
        <f t="shared" si="4"/>
        <v>0.6842478925613501</v>
      </c>
      <c r="P139">
        <f t="shared" si="2"/>
        <v>1.0325280767521066</v>
      </c>
      <c r="Q139">
        <f t="shared" si="3"/>
        <v>0.63339347656463973</v>
      </c>
      <c r="R139">
        <v>0</v>
      </c>
      <c r="S139">
        <v>1</v>
      </c>
    </row>
    <row r="140" spans="1:19">
      <c r="A140" s="2">
        <v>44320</v>
      </c>
      <c r="B140">
        <v>9.6699999999999994E-2</v>
      </c>
      <c r="C140">
        <v>3.7671999999999997E-2</v>
      </c>
      <c r="D140">
        <v>0.123712</v>
      </c>
      <c r="E140">
        <v>8.3486000000000005E-2</v>
      </c>
      <c r="F140">
        <v>0.102423</v>
      </c>
      <c r="G140">
        <v>3.9662000000000003E-2</v>
      </c>
      <c r="H140">
        <v>0.11608400000000001</v>
      </c>
      <c r="I140">
        <v>8.9967000000000005E-2</v>
      </c>
      <c r="J140">
        <v>8.9626999999999998E-2</v>
      </c>
      <c r="K140">
        <v>3.1705999999999998E-2</v>
      </c>
      <c r="L140">
        <v>0.111654</v>
      </c>
      <c r="M140">
        <v>5.6058999999999998E-2</v>
      </c>
      <c r="N140">
        <f t="shared" si="5"/>
        <v>1.7476815309201919</v>
      </c>
      <c r="O140">
        <f t="shared" si="4"/>
        <v>0.67356949654464893</v>
      </c>
      <c r="P140">
        <f t="shared" si="2"/>
        <v>1.030632416270852</v>
      </c>
      <c r="Q140">
        <f t="shared" si="3"/>
        <v>0.63379130536386274</v>
      </c>
      <c r="R140">
        <v>0</v>
      </c>
      <c r="S140">
        <v>1</v>
      </c>
    </row>
    <row r="141" spans="1:19">
      <c r="A141" s="2">
        <v>44321</v>
      </c>
      <c r="B141">
        <v>8.3628999999999995E-2</v>
      </c>
      <c r="C141">
        <v>5.2970000000000003E-2</v>
      </c>
      <c r="D141">
        <v>0.107242</v>
      </c>
      <c r="E141">
        <v>7.9578999999999997E-2</v>
      </c>
      <c r="F141">
        <v>9.6699999999999994E-2</v>
      </c>
      <c r="G141">
        <v>3.7671999999999997E-2</v>
      </c>
      <c r="H141">
        <v>0.123712</v>
      </c>
      <c r="I141">
        <v>8.3486000000000005E-2</v>
      </c>
      <c r="J141">
        <v>0.102423</v>
      </c>
      <c r="K141">
        <v>3.9662000000000003E-2</v>
      </c>
      <c r="L141">
        <v>0.11608400000000001</v>
      </c>
      <c r="M141">
        <v>8.9967000000000005E-2</v>
      </c>
      <c r="N141">
        <f t="shared" si="5"/>
        <v>1.8070641891855055</v>
      </c>
      <c r="O141">
        <f t="shared" si="4"/>
        <v>0.66465882809441634</v>
      </c>
      <c r="P141">
        <f t="shared" si="2"/>
        <v>1.0328520458157513</v>
      </c>
      <c r="Q141">
        <f t="shared" si="3"/>
        <v>0.63477492198056085</v>
      </c>
      <c r="R141">
        <v>0</v>
      </c>
      <c r="S141">
        <v>1</v>
      </c>
    </row>
    <row r="142" spans="1:19">
      <c r="A142" s="2">
        <v>44322</v>
      </c>
      <c r="B142">
        <v>0.11428099999999999</v>
      </c>
      <c r="C142">
        <v>3.7841E-2</v>
      </c>
      <c r="D142">
        <v>0.20510300000000001</v>
      </c>
      <c r="E142">
        <v>5.0386E-2</v>
      </c>
      <c r="F142">
        <v>8.3628999999999995E-2</v>
      </c>
      <c r="G142">
        <v>5.2970000000000003E-2</v>
      </c>
      <c r="H142">
        <v>0.107242</v>
      </c>
      <c r="I142">
        <v>7.9578999999999997E-2</v>
      </c>
      <c r="J142">
        <v>9.6699999999999994E-2</v>
      </c>
      <c r="K142">
        <v>3.7671999999999997E-2</v>
      </c>
      <c r="L142">
        <v>0.123712</v>
      </c>
      <c r="M142">
        <v>8.3486000000000005E-2</v>
      </c>
      <c r="N142">
        <f t="shared" si="5"/>
        <v>1.8831892892371109</v>
      </c>
      <c r="O142">
        <f t="shared" si="4"/>
        <v>0.65433915403955389</v>
      </c>
      <c r="P142">
        <f t="shared" si="2"/>
        <v>1.0397829401057277</v>
      </c>
      <c r="Q142">
        <f t="shared" si="3"/>
        <v>0.63485148927827151</v>
      </c>
      <c r="R142">
        <v>1</v>
      </c>
      <c r="S142">
        <v>0</v>
      </c>
    </row>
    <row r="143" spans="1:19">
      <c r="A143" s="2">
        <v>44323</v>
      </c>
      <c r="B143">
        <v>8.7999999999999995E-2</v>
      </c>
      <c r="C143">
        <v>3.4526000000000001E-2</v>
      </c>
      <c r="D143">
        <v>0.18737400000000001</v>
      </c>
      <c r="E143">
        <v>5.0776000000000002E-2</v>
      </c>
      <c r="F143">
        <v>0.11428099999999999</v>
      </c>
      <c r="G143">
        <v>3.7841E-2</v>
      </c>
      <c r="H143">
        <v>0.20510300000000001</v>
      </c>
      <c r="I143">
        <v>5.0386E-2</v>
      </c>
      <c r="J143">
        <v>8.3628999999999995E-2</v>
      </c>
      <c r="K143">
        <v>5.2970000000000003E-2</v>
      </c>
      <c r="L143">
        <v>0.107242</v>
      </c>
      <c r="M143">
        <v>7.9578999999999997E-2</v>
      </c>
      <c r="N143">
        <f t="shared" si="5"/>
        <v>1.9504419328841669</v>
      </c>
      <c r="O143">
        <f t="shared" si="4"/>
        <v>0.65346094941465938</v>
      </c>
      <c r="P143">
        <f t="shared" si="2"/>
        <v>1.0424251944784704</v>
      </c>
      <c r="Q143">
        <f t="shared" si="3"/>
        <v>0.63506776799016174</v>
      </c>
      <c r="R143">
        <v>1</v>
      </c>
      <c r="S143">
        <v>0</v>
      </c>
    </row>
    <row r="144" spans="1:19">
      <c r="A144" s="2">
        <v>44326</v>
      </c>
      <c r="B144">
        <v>0.110399</v>
      </c>
      <c r="C144">
        <v>3.3598999999999997E-2</v>
      </c>
      <c r="D144">
        <v>0.13039100000000001</v>
      </c>
      <c r="E144">
        <v>6.9218000000000002E-2</v>
      </c>
      <c r="F144">
        <v>8.7999999999999995E-2</v>
      </c>
      <c r="G144">
        <v>3.4526000000000001E-2</v>
      </c>
      <c r="H144">
        <v>0.18737400000000001</v>
      </c>
      <c r="I144">
        <v>5.0776000000000002E-2</v>
      </c>
      <c r="J144">
        <v>0.11428099999999999</v>
      </c>
      <c r="K144">
        <v>3.7841E-2</v>
      </c>
      <c r="L144">
        <v>0.20510300000000001</v>
      </c>
      <c r="M144">
        <v>5.0386E-2</v>
      </c>
      <c r="N144">
        <f t="shared" si="5"/>
        <v>1.9144948148248879</v>
      </c>
      <c r="O144">
        <f t="shared" si="4"/>
        <v>0.64609211897126995</v>
      </c>
      <c r="P144">
        <f t="shared" si="2"/>
        <v>1.0332582482328587</v>
      </c>
      <c r="Q144">
        <f t="shared" si="3"/>
        <v>0.63445032629626308</v>
      </c>
      <c r="R144">
        <v>1</v>
      </c>
      <c r="S144">
        <v>0</v>
      </c>
    </row>
    <row r="145" spans="1:19">
      <c r="A145" s="2">
        <v>44327</v>
      </c>
      <c r="B145">
        <v>0.17125299999999999</v>
      </c>
      <c r="C145">
        <v>5.4413999999999997E-2</v>
      </c>
      <c r="D145">
        <v>0.158994</v>
      </c>
      <c r="E145">
        <v>9.2029E-2</v>
      </c>
      <c r="F145">
        <v>0.110399</v>
      </c>
      <c r="G145">
        <v>3.3598999999999997E-2</v>
      </c>
      <c r="H145">
        <v>0.13039100000000001</v>
      </c>
      <c r="I145">
        <v>6.9218000000000002E-2</v>
      </c>
      <c r="J145">
        <v>8.7999999999999995E-2</v>
      </c>
      <c r="K145">
        <v>3.4526000000000001E-2</v>
      </c>
      <c r="L145">
        <v>0.18737400000000001</v>
      </c>
      <c r="M145">
        <v>5.0776000000000002E-2</v>
      </c>
      <c r="N145">
        <f t="shared" si="5"/>
        <v>1.876204296923174</v>
      </c>
      <c r="O145">
        <f t="shared" si="4"/>
        <v>0.64720450111057304</v>
      </c>
      <c r="P145">
        <f t="shared" si="2"/>
        <v>1.0229277303905566</v>
      </c>
      <c r="Q145">
        <f t="shared" si="3"/>
        <v>0.63488040980260219</v>
      </c>
      <c r="R145">
        <v>1</v>
      </c>
      <c r="S145">
        <v>0</v>
      </c>
    </row>
    <row r="146" spans="1:19">
      <c r="A146" s="2">
        <v>44328</v>
      </c>
      <c r="B146">
        <v>0.20883699999999999</v>
      </c>
      <c r="C146">
        <v>0.101591</v>
      </c>
      <c r="D146">
        <v>0.23242599999999999</v>
      </c>
      <c r="E146">
        <v>0.18976499999999999</v>
      </c>
      <c r="F146">
        <v>0.17125299999999999</v>
      </c>
      <c r="G146">
        <v>5.4413999999999997E-2</v>
      </c>
      <c r="H146">
        <v>0.158994</v>
      </c>
      <c r="I146">
        <v>9.2029E-2</v>
      </c>
      <c r="J146">
        <v>0.110399</v>
      </c>
      <c r="K146">
        <v>3.3598999999999997E-2</v>
      </c>
      <c r="L146">
        <v>0.13039100000000001</v>
      </c>
      <c r="M146">
        <v>6.9218000000000002E-2</v>
      </c>
      <c r="N146">
        <f t="shared" si="5"/>
        <v>1.8756215506852372</v>
      </c>
      <c r="O146">
        <f t="shared" si="4"/>
        <v>0.6472169071229803</v>
      </c>
      <c r="P146">
        <f t="shared" si="2"/>
        <v>1.026095505714449</v>
      </c>
      <c r="Q146">
        <f t="shared" si="3"/>
        <v>0.63438330956821454</v>
      </c>
      <c r="R146">
        <v>0</v>
      </c>
      <c r="S146">
        <v>1</v>
      </c>
    </row>
    <row r="147" spans="1:19">
      <c r="A147" s="2">
        <v>44329</v>
      </c>
      <c r="B147">
        <v>0.37626999999999999</v>
      </c>
      <c r="C147">
        <v>4.9752999999999999E-2</v>
      </c>
      <c r="D147">
        <v>0.53942100000000004</v>
      </c>
      <c r="E147">
        <v>0.11681</v>
      </c>
      <c r="F147">
        <v>0.20883699999999999</v>
      </c>
      <c r="G147">
        <v>0.101591</v>
      </c>
      <c r="H147">
        <v>0.23242599999999999</v>
      </c>
      <c r="I147">
        <v>0.18976499999999999</v>
      </c>
      <c r="J147">
        <v>0.17125299999999999</v>
      </c>
      <c r="K147">
        <v>5.4413999999999997E-2</v>
      </c>
      <c r="L147">
        <v>0.158994</v>
      </c>
      <c r="M147">
        <v>9.2029E-2</v>
      </c>
      <c r="N147">
        <f t="shared" si="5"/>
        <v>1.8765398207999704</v>
      </c>
      <c r="O147">
        <f t="shared" si="4"/>
        <v>0.6500038540047105</v>
      </c>
      <c r="P147">
        <f t="shared" si="2"/>
        <v>1.0326536914220443</v>
      </c>
      <c r="Q147">
        <f t="shared" si="3"/>
        <v>0.63553829677909102</v>
      </c>
      <c r="R147">
        <v>0</v>
      </c>
      <c r="S147">
        <v>1</v>
      </c>
    </row>
    <row r="148" spans="1:19">
      <c r="A148" s="2">
        <v>44330</v>
      </c>
      <c r="B148">
        <v>0.27856300000000001</v>
      </c>
      <c r="C148">
        <v>4.5587999999999997E-2</v>
      </c>
      <c r="D148">
        <v>0.52132100000000003</v>
      </c>
      <c r="E148">
        <v>0.118729</v>
      </c>
      <c r="F148">
        <v>0.37626999999999999</v>
      </c>
      <c r="G148">
        <v>4.9752999999999999E-2</v>
      </c>
      <c r="H148">
        <v>0.53942100000000004</v>
      </c>
      <c r="I148">
        <v>0.11681</v>
      </c>
      <c r="J148">
        <v>0.20883699999999999</v>
      </c>
      <c r="K148">
        <v>0.101591</v>
      </c>
      <c r="L148">
        <v>0.23242599999999999</v>
      </c>
      <c r="M148">
        <v>0.18976499999999999</v>
      </c>
      <c r="N148">
        <f t="shared" si="5"/>
        <v>1.8609446657892732</v>
      </c>
      <c r="O148">
        <f t="shared" si="4"/>
        <v>0.71576316977851351</v>
      </c>
      <c r="P148">
        <f t="shared" si="2"/>
        <v>1.0290500011121124</v>
      </c>
      <c r="Q148">
        <f t="shared" si="3"/>
        <v>0.66839435055102214</v>
      </c>
      <c r="R148">
        <v>0</v>
      </c>
      <c r="S148">
        <v>1</v>
      </c>
    </row>
    <row r="149" spans="1:19">
      <c r="A149" s="2">
        <v>44333</v>
      </c>
      <c r="B149">
        <v>0.518432</v>
      </c>
      <c r="C149">
        <v>0.10523399999999999</v>
      </c>
      <c r="D149">
        <v>0.65482300000000004</v>
      </c>
      <c r="E149">
        <v>0.203515</v>
      </c>
      <c r="F149">
        <v>0.27856300000000001</v>
      </c>
      <c r="G149">
        <v>4.5587999999999997E-2</v>
      </c>
      <c r="H149">
        <v>0.52132100000000003</v>
      </c>
      <c r="I149">
        <v>0.118729</v>
      </c>
      <c r="J149">
        <v>0.37626999999999999</v>
      </c>
      <c r="K149">
        <v>4.9752999999999999E-2</v>
      </c>
      <c r="L149">
        <v>0.53942100000000004</v>
      </c>
      <c r="M149">
        <v>0.11681</v>
      </c>
      <c r="N149">
        <f t="shared" si="5"/>
        <v>1.7971182051756742</v>
      </c>
      <c r="O149">
        <f t="shared" si="4"/>
        <v>0.7243300159555236</v>
      </c>
      <c r="P149">
        <f t="shared" si="2"/>
        <v>1.0106270257483512</v>
      </c>
      <c r="Q149">
        <f t="shared" si="3"/>
        <v>0.67290659480944692</v>
      </c>
      <c r="R149">
        <v>0</v>
      </c>
      <c r="S149">
        <v>1</v>
      </c>
    </row>
    <row r="150" spans="1:19">
      <c r="A150" s="2">
        <v>44334</v>
      </c>
      <c r="B150">
        <v>0.43238700000000002</v>
      </c>
      <c r="C150">
        <v>8.3119999999999999E-2</v>
      </c>
      <c r="D150">
        <v>0.61022699999999996</v>
      </c>
      <c r="E150">
        <v>0.18418999999999999</v>
      </c>
      <c r="F150">
        <v>0.518432</v>
      </c>
      <c r="G150">
        <v>0.10523399999999999</v>
      </c>
      <c r="H150">
        <v>0.65482300000000004</v>
      </c>
      <c r="I150">
        <v>0.203515</v>
      </c>
      <c r="J150">
        <v>0.27856300000000001</v>
      </c>
      <c r="K150">
        <v>4.5587999999999997E-2</v>
      </c>
      <c r="L150">
        <v>0.52132100000000003</v>
      </c>
      <c r="M150">
        <v>0.118729</v>
      </c>
      <c r="N150">
        <f t="shared" si="5"/>
        <v>1.8251008296644338</v>
      </c>
      <c r="O150">
        <f t="shared" si="4"/>
        <v>0.72408570064908007</v>
      </c>
      <c r="P150">
        <f t="shared" si="2"/>
        <v>0.99469064972289112</v>
      </c>
      <c r="Q150">
        <f t="shared" si="3"/>
        <v>0.67738353642756322</v>
      </c>
      <c r="R150">
        <v>0</v>
      </c>
      <c r="S150">
        <v>1</v>
      </c>
    </row>
    <row r="151" spans="1:19">
      <c r="A151" s="2">
        <v>44335</v>
      </c>
      <c r="B151">
        <v>0.34634199999999998</v>
      </c>
      <c r="C151">
        <v>6.1006999999999999E-2</v>
      </c>
      <c r="D151">
        <v>0.56563200000000002</v>
      </c>
      <c r="E151">
        <v>0.16486500000000001</v>
      </c>
      <c r="F151">
        <v>0.43238700000000002</v>
      </c>
      <c r="G151">
        <v>8.3119999999999999E-2</v>
      </c>
      <c r="H151">
        <v>0.61022699999999996</v>
      </c>
      <c r="I151">
        <v>0.18418999999999999</v>
      </c>
      <c r="J151">
        <v>0.518432</v>
      </c>
      <c r="K151">
        <v>0.10523399999999999</v>
      </c>
      <c r="L151">
        <v>0.65482300000000004</v>
      </c>
      <c r="M151">
        <v>0.203515</v>
      </c>
      <c r="N151">
        <f t="shared" si="5"/>
        <v>1.8113937829335705</v>
      </c>
      <c r="O151">
        <f t="shared" si="4"/>
        <v>0.78710348843316968</v>
      </c>
      <c r="P151">
        <f t="shared" si="2"/>
        <v>0.97668089652884504</v>
      </c>
      <c r="Q151">
        <f t="shared" si="3"/>
        <v>0.71558172320017599</v>
      </c>
      <c r="R151">
        <v>0</v>
      </c>
      <c r="S151">
        <v>1</v>
      </c>
    </row>
    <row r="152" spans="1:19">
      <c r="A152" s="2">
        <v>44336</v>
      </c>
      <c r="B152">
        <v>0.26029600000000003</v>
      </c>
      <c r="C152">
        <v>3.8893999999999998E-2</v>
      </c>
      <c r="D152">
        <v>0.52103600000000005</v>
      </c>
      <c r="E152">
        <v>0.14554</v>
      </c>
      <c r="F152">
        <v>0.34634199999999998</v>
      </c>
      <c r="G152">
        <v>6.1006999999999999E-2</v>
      </c>
      <c r="H152">
        <v>0.56563200000000002</v>
      </c>
      <c r="I152">
        <v>0.16486500000000001</v>
      </c>
      <c r="J152">
        <v>0.43238700000000002</v>
      </c>
      <c r="K152">
        <v>8.3119999999999999E-2</v>
      </c>
      <c r="L152">
        <v>0.61022699999999996</v>
      </c>
      <c r="M152">
        <v>0.18418999999999999</v>
      </c>
      <c r="N152">
        <f t="shared" si="5"/>
        <v>1.7456871300256926</v>
      </c>
      <c r="O152">
        <f t="shared" si="4"/>
        <v>0.82842800014770523</v>
      </c>
      <c r="P152">
        <f t="shared" si="2"/>
        <v>0.96214321715895934</v>
      </c>
      <c r="Q152">
        <f t="shared" si="3"/>
        <v>0.74114923914103459</v>
      </c>
      <c r="R152">
        <v>0</v>
      </c>
      <c r="S152">
        <v>1</v>
      </c>
    </row>
    <row r="153" spans="1:19">
      <c r="A153" s="2">
        <v>44337</v>
      </c>
      <c r="B153">
        <v>0.231737</v>
      </c>
      <c r="C153">
        <v>3.7686999999999998E-2</v>
      </c>
      <c r="D153">
        <v>0.46767999999999998</v>
      </c>
      <c r="E153">
        <v>0.13825699999999999</v>
      </c>
      <c r="F153">
        <v>0.26029600000000003</v>
      </c>
      <c r="G153">
        <v>3.8893999999999998E-2</v>
      </c>
      <c r="H153">
        <v>0.52103600000000005</v>
      </c>
      <c r="I153">
        <v>0.14554</v>
      </c>
      <c r="J153">
        <v>0.34634199999999998</v>
      </c>
      <c r="K153">
        <v>6.1006999999999999E-2</v>
      </c>
      <c r="L153">
        <v>0.56563200000000002</v>
      </c>
      <c r="M153">
        <v>0.16486500000000001</v>
      </c>
      <c r="N153">
        <f t="shared" si="5"/>
        <v>1.7165330777719694</v>
      </c>
      <c r="O153">
        <f t="shared" si="4"/>
        <v>0.85586684025575976</v>
      </c>
      <c r="P153">
        <f t="shared" si="2"/>
        <v>0.95121958557998498</v>
      </c>
      <c r="Q153">
        <f t="shared" si="3"/>
        <v>0.75613250704016655</v>
      </c>
      <c r="R153">
        <v>0</v>
      </c>
      <c r="S153">
        <v>1</v>
      </c>
    </row>
    <row r="154" spans="1:19">
      <c r="A154" s="2">
        <v>44340</v>
      </c>
      <c r="B154">
        <v>0.203178</v>
      </c>
      <c r="C154">
        <v>3.6481E-2</v>
      </c>
      <c r="D154">
        <v>0.41432400000000003</v>
      </c>
      <c r="E154">
        <v>0.13097400000000001</v>
      </c>
      <c r="F154">
        <v>0.231737</v>
      </c>
      <c r="G154">
        <v>3.7686999999999998E-2</v>
      </c>
      <c r="H154">
        <v>0.46767999999999998</v>
      </c>
      <c r="I154">
        <v>0.13825699999999999</v>
      </c>
      <c r="J154">
        <v>0.26029600000000003</v>
      </c>
      <c r="K154">
        <v>3.8893999999999998E-2</v>
      </c>
      <c r="L154">
        <v>0.52103600000000005</v>
      </c>
      <c r="M154">
        <v>0.14554</v>
      </c>
      <c r="N154">
        <f t="shared" si="5"/>
        <v>1.6948773430202781</v>
      </c>
      <c r="O154">
        <f t="shared" si="4"/>
        <v>0.87018836582049186</v>
      </c>
      <c r="P154">
        <f t="shared" si="2"/>
        <v>0.93990453351096059</v>
      </c>
      <c r="Q154">
        <f t="shared" si="3"/>
        <v>0.75211718591057619</v>
      </c>
      <c r="R154">
        <v>0</v>
      </c>
      <c r="S154">
        <v>1</v>
      </c>
    </row>
    <row r="155" spans="1:19">
      <c r="A155" s="2">
        <v>44341</v>
      </c>
      <c r="B155">
        <v>0.174619</v>
      </c>
      <c r="C155">
        <v>3.5275000000000001E-2</v>
      </c>
      <c r="D155">
        <v>0.36096699999999998</v>
      </c>
      <c r="E155">
        <v>0.123691</v>
      </c>
      <c r="F155">
        <v>0.203178</v>
      </c>
      <c r="G155">
        <v>3.6481E-2</v>
      </c>
      <c r="H155">
        <v>0.41432400000000003</v>
      </c>
      <c r="I155">
        <v>0.13097400000000001</v>
      </c>
      <c r="J155">
        <v>0.231737</v>
      </c>
      <c r="K155">
        <v>3.7686999999999998E-2</v>
      </c>
      <c r="L155">
        <v>0.46767999999999998</v>
      </c>
      <c r="M155">
        <v>0.13825699999999999</v>
      </c>
      <c r="N155">
        <f t="shared" si="5"/>
        <v>1.6846482726693255</v>
      </c>
      <c r="O155">
        <f t="shared" si="4"/>
        <v>0.85318483982383098</v>
      </c>
      <c r="P155">
        <f t="shared" si="2"/>
        <v>0.93070427950902701</v>
      </c>
      <c r="Q155">
        <f t="shared" si="3"/>
        <v>0.75548947832087321</v>
      </c>
      <c r="R155">
        <v>0</v>
      </c>
      <c r="S155">
        <v>1</v>
      </c>
    </row>
    <row r="156" spans="1:19">
      <c r="A156" s="2">
        <v>44342</v>
      </c>
      <c r="B156">
        <v>0.14606</v>
      </c>
      <c r="C156">
        <v>3.4068000000000001E-2</v>
      </c>
      <c r="D156">
        <v>0.30761100000000002</v>
      </c>
      <c r="E156">
        <v>0.116407</v>
      </c>
      <c r="F156">
        <v>0.174619</v>
      </c>
      <c r="G156">
        <v>3.5275000000000001E-2</v>
      </c>
      <c r="H156">
        <v>0.36096699999999998</v>
      </c>
      <c r="I156">
        <v>0.123691</v>
      </c>
      <c r="J156">
        <v>0.203178</v>
      </c>
      <c r="K156">
        <v>3.6481E-2</v>
      </c>
      <c r="L156">
        <v>0.41432400000000003</v>
      </c>
      <c r="M156">
        <v>0.13097400000000001</v>
      </c>
      <c r="N156">
        <f t="shared" si="5"/>
        <v>1.6755765556803097</v>
      </c>
      <c r="O156">
        <f t="shared" si="4"/>
        <v>0.83227822942997287</v>
      </c>
      <c r="P156">
        <f t="shared" si="2"/>
        <v>0.92509463268462122</v>
      </c>
      <c r="Q156">
        <f t="shared" si="3"/>
        <v>0.75968525500515105</v>
      </c>
      <c r="R156">
        <v>0</v>
      </c>
      <c r="S156">
        <v>1</v>
      </c>
    </row>
    <row r="157" spans="1:19">
      <c r="A157" s="2">
        <v>44343</v>
      </c>
      <c r="B157">
        <v>0.11749999999999999</v>
      </c>
      <c r="C157">
        <v>3.2862000000000002E-2</v>
      </c>
      <c r="D157">
        <v>0.25425500000000001</v>
      </c>
      <c r="E157">
        <v>0.109124</v>
      </c>
      <c r="F157">
        <v>0.14606</v>
      </c>
      <c r="G157">
        <v>3.4068000000000001E-2</v>
      </c>
      <c r="H157">
        <v>0.30761100000000002</v>
      </c>
      <c r="I157">
        <v>0.116407</v>
      </c>
      <c r="J157">
        <v>0.174619</v>
      </c>
      <c r="K157">
        <v>3.5275000000000001E-2</v>
      </c>
      <c r="L157">
        <v>0.36096699999999998</v>
      </c>
      <c r="M157">
        <v>0.123691</v>
      </c>
      <c r="N157">
        <f t="shared" si="5"/>
        <v>1.6593236611905267</v>
      </c>
      <c r="O157">
        <f t="shared" si="4"/>
        <v>0.81941706743946341</v>
      </c>
      <c r="P157">
        <f t="shared" si="2"/>
        <v>0.92663265393449734</v>
      </c>
      <c r="Q157">
        <f t="shared" si="3"/>
        <v>0.76051127711430977</v>
      </c>
      <c r="R157">
        <v>0</v>
      </c>
      <c r="S157">
        <v>1</v>
      </c>
    </row>
    <row r="158" spans="1:19">
      <c r="A158" s="2">
        <v>44344</v>
      </c>
      <c r="B158">
        <v>8.8941000000000006E-2</v>
      </c>
      <c r="C158">
        <v>3.1655999999999997E-2</v>
      </c>
      <c r="D158">
        <v>0.20089899999999999</v>
      </c>
      <c r="E158">
        <v>0.101841</v>
      </c>
      <c r="F158">
        <v>0.11749999999999999</v>
      </c>
      <c r="G158">
        <v>3.2862000000000002E-2</v>
      </c>
      <c r="H158">
        <v>0.25425500000000001</v>
      </c>
      <c r="I158">
        <v>0.109124</v>
      </c>
      <c r="J158">
        <v>0.14606</v>
      </c>
      <c r="K158">
        <v>3.4068000000000001E-2</v>
      </c>
      <c r="L158">
        <v>0.30761100000000002</v>
      </c>
      <c r="M158">
        <v>0.116407</v>
      </c>
      <c r="N158">
        <f t="shared" si="5"/>
        <v>1.6440280909472358</v>
      </c>
      <c r="O158">
        <f t="shared" si="4"/>
        <v>0.82491056280457331</v>
      </c>
      <c r="P158">
        <f t="shared" si="2"/>
        <v>0.92512566014714148</v>
      </c>
      <c r="Q158">
        <f t="shared" si="3"/>
        <v>0.75714467133526608</v>
      </c>
      <c r="R158">
        <v>0</v>
      </c>
      <c r="S158">
        <v>1</v>
      </c>
    </row>
    <row r="159" spans="1:19">
      <c r="A159" s="2">
        <v>44347</v>
      </c>
      <c r="B159">
        <v>7.0007E-2</v>
      </c>
      <c r="C159">
        <v>3.0594E-2</v>
      </c>
      <c r="D159">
        <v>0.15951799999999999</v>
      </c>
      <c r="E159">
        <v>9.7600000000000006E-2</v>
      </c>
      <c r="F159">
        <v>8.8941000000000006E-2</v>
      </c>
      <c r="G159">
        <v>3.1655999999999997E-2</v>
      </c>
      <c r="H159">
        <v>0.20089899999999999</v>
      </c>
      <c r="I159">
        <v>0.101841</v>
      </c>
      <c r="J159">
        <v>0.11749999999999999</v>
      </c>
      <c r="K159">
        <v>3.2862000000000002E-2</v>
      </c>
      <c r="L159">
        <v>0.25425500000000001</v>
      </c>
      <c r="M159">
        <v>0.109124</v>
      </c>
      <c r="N159">
        <f t="shared" si="5"/>
        <v>1.6330052673256226</v>
      </c>
      <c r="O159">
        <f t="shared" si="4"/>
        <v>0.82254940248811392</v>
      </c>
      <c r="P159">
        <f t="shared" si="2"/>
        <v>0.92667580854981935</v>
      </c>
      <c r="Q159">
        <f t="shared" si="3"/>
        <v>0.748210909950903</v>
      </c>
      <c r="R159">
        <v>0</v>
      </c>
      <c r="S159">
        <v>1</v>
      </c>
    </row>
    <row r="160" spans="1:19">
      <c r="A160" s="2">
        <v>44348</v>
      </c>
      <c r="B160">
        <v>5.1073E-2</v>
      </c>
      <c r="C160">
        <v>2.9531999999999999E-2</v>
      </c>
      <c r="D160">
        <v>0.11813700000000001</v>
      </c>
      <c r="E160">
        <v>9.3358999999999998E-2</v>
      </c>
      <c r="F160">
        <v>7.0007E-2</v>
      </c>
      <c r="G160">
        <v>3.0594E-2</v>
      </c>
      <c r="H160">
        <v>0.15951799999999999</v>
      </c>
      <c r="I160">
        <v>9.7600000000000006E-2</v>
      </c>
      <c r="J160">
        <v>8.8941000000000006E-2</v>
      </c>
      <c r="K160">
        <v>3.1655999999999997E-2</v>
      </c>
      <c r="L160">
        <v>0.20089899999999999</v>
      </c>
      <c r="M160">
        <v>0.101841</v>
      </c>
      <c r="N160">
        <f t="shared" si="5"/>
        <v>1.6222054835616717</v>
      </c>
      <c r="O160">
        <f t="shared" si="4"/>
        <v>0.82381463113690523</v>
      </c>
      <c r="P160">
        <f t="shared" si="2"/>
        <v>0.92604852257991066</v>
      </c>
      <c r="Q160">
        <f t="shared" si="3"/>
        <v>0.74598793150207876</v>
      </c>
      <c r="R160">
        <v>0</v>
      </c>
      <c r="S160">
        <v>1</v>
      </c>
    </row>
    <row r="161" spans="1:19">
      <c r="A161" s="2">
        <v>44349</v>
      </c>
      <c r="B161">
        <v>6.8794999999999995E-2</v>
      </c>
      <c r="C161">
        <v>4.9585999999999998E-2</v>
      </c>
      <c r="D161">
        <v>9.4816999999999999E-2</v>
      </c>
      <c r="E161">
        <v>0.106715</v>
      </c>
      <c r="F161">
        <v>5.1073E-2</v>
      </c>
      <c r="G161">
        <v>2.9531999999999999E-2</v>
      </c>
      <c r="H161">
        <v>0.11813700000000001</v>
      </c>
      <c r="I161">
        <v>9.3358999999999998E-2</v>
      </c>
      <c r="J161">
        <v>7.0007E-2</v>
      </c>
      <c r="K161">
        <v>3.0594E-2</v>
      </c>
      <c r="L161">
        <v>0.15951799999999999</v>
      </c>
      <c r="M161">
        <v>9.7600000000000006E-2</v>
      </c>
      <c r="N161">
        <f t="shared" si="5"/>
        <v>1.6163729814123806</v>
      </c>
      <c r="O161">
        <f t="shared" si="4"/>
        <v>0.82505332740645931</v>
      </c>
      <c r="P161">
        <f t="shared" si="2"/>
        <v>0.92482580005076009</v>
      </c>
      <c r="Q161">
        <f t="shared" si="3"/>
        <v>0.74700695974387887</v>
      </c>
      <c r="R161">
        <v>0</v>
      </c>
      <c r="S161">
        <v>1</v>
      </c>
    </row>
    <row r="162" spans="1:19">
      <c r="A162" s="2">
        <v>44350</v>
      </c>
      <c r="B162">
        <v>0.11867999999999999</v>
      </c>
      <c r="C162">
        <v>1.8662000000000002E-2</v>
      </c>
      <c r="D162">
        <v>0.20319899999999999</v>
      </c>
      <c r="E162">
        <v>7.2083999999999995E-2</v>
      </c>
      <c r="F162">
        <v>6.8794999999999995E-2</v>
      </c>
      <c r="G162">
        <v>4.9585999999999998E-2</v>
      </c>
      <c r="H162">
        <v>9.4816999999999999E-2</v>
      </c>
      <c r="I162">
        <v>0.106715</v>
      </c>
      <c r="J162">
        <v>5.1073E-2</v>
      </c>
      <c r="K162">
        <v>2.9531999999999999E-2</v>
      </c>
      <c r="L162">
        <v>0.11813700000000001</v>
      </c>
      <c r="M162">
        <v>9.3358999999999998E-2</v>
      </c>
      <c r="N162">
        <f t="shared" si="5"/>
        <v>1.6349099001185554</v>
      </c>
      <c r="O162">
        <f t="shared" si="4"/>
        <v>0.82539588670035802</v>
      </c>
      <c r="P162">
        <f t="shared" si="2"/>
        <v>0.93367947100433812</v>
      </c>
      <c r="Q162">
        <f t="shared" si="3"/>
        <v>0.74673801038412668</v>
      </c>
      <c r="R162">
        <v>0</v>
      </c>
      <c r="S162">
        <v>1</v>
      </c>
    </row>
    <row r="163" spans="1:19">
      <c r="A163" s="2">
        <v>44351</v>
      </c>
      <c r="B163">
        <v>0.125113</v>
      </c>
      <c r="C163">
        <v>1.9441E-2</v>
      </c>
      <c r="D163">
        <v>0.19703000000000001</v>
      </c>
      <c r="E163">
        <v>8.6445999999999995E-2</v>
      </c>
      <c r="F163">
        <v>0.11867999999999999</v>
      </c>
      <c r="G163">
        <v>1.8662000000000002E-2</v>
      </c>
      <c r="H163">
        <v>0.20319899999999999</v>
      </c>
      <c r="I163">
        <v>7.2083999999999995E-2</v>
      </c>
      <c r="J163">
        <v>6.8794999999999995E-2</v>
      </c>
      <c r="K163">
        <v>4.9585999999999998E-2</v>
      </c>
      <c r="L163">
        <v>9.4816999999999999E-2</v>
      </c>
      <c r="M163">
        <v>0.106715</v>
      </c>
      <c r="N163">
        <f t="shared" si="5"/>
        <v>1.6462152141323492</v>
      </c>
      <c r="O163">
        <f t="shared" si="4"/>
        <v>0.82780222215955257</v>
      </c>
      <c r="P163">
        <f t="shared" si="2"/>
        <v>0.93334422596438082</v>
      </c>
      <c r="Q163">
        <f t="shared" si="3"/>
        <v>0.74870303389398873</v>
      </c>
      <c r="R163">
        <v>0</v>
      </c>
      <c r="S163">
        <v>1</v>
      </c>
    </row>
    <row r="164" spans="1:19">
      <c r="A164" s="2">
        <v>44354</v>
      </c>
      <c r="B164">
        <v>0.118979</v>
      </c>
      <c r="C164">
        <v>4.2590000000000003E-2</v>
      </c>
      <c r="D164">
        <v>0.20059199999999999</v>
      </c>
      <c r="E164">
        <v>0.101953</v>
      </c>
      <c r="F164">
        <v>0.125113</v>
      </c>
      <c r="G164">
        <v>1.9441E-2</v>
      </c>
      <c r="H164">
        <v>0.19703000000000001</v>
      </c>
      <c r="I164">
        <v>8.6445999999999995E-2</v>
      </c>
      <c r="J164">
        <v>0.11867999999999999</v>
      </c>
      <c r="K164">
        <v>1.8662000000000002E-2</v>
      </c>
      <c r="L164">
        <v>0.20319899999999999</v>
      </c>
      <c r="M164">
        <v>7.2083999999999995E-2</v>
      </c>
      <c r="N164">
        <f t="shared" si="5"/>
        <v>1.7381259623418612</v>
      </c>
      <c r="O164">
        <f t="shared" si="4"/>
        <v>0.80830047175337494</v>
      </c>
      <c r="P164">
        <f t="shared" si="2"/>
        <v>0.93751310318344072</v>
      </c>
      <c r="Q164">
        <f t="shared" si="3"/>
        <v>0.74687481679547152</v>
      </c>
      <c r="R164">
        <v>0</v>
      </c>
      <c r="S164">
        <v>1</v>
      </c>
    </row>
    <row r="165" spans="1:19">
      <c r="A165" s="2">
        <v>44355</v>
      </c>
      <c r="B165">
        <v>0.10653600000000001</v>
      </c>
      <c r="C165">
        <v>3.6589000000000003E-2</v>
      </c>
      <c r="D165">
        <v>0.16387699999999999</v>
      </c>
      <c r="E165">
        <v>0.149506</v>
      </c>
      <c r="F165">
        <v>0.118979</v>
      </c>
      <c r="G165">
        <v>4.2590000000000003E-2</v>
      </c>
      <c r="H165">
        <v>0.20059199999999999</v>
      </c>
      <c r="I165">
        <v>0.101953</v>
      </c>
      <c r="J165">
        <v>0.125113</v>
      </c>
      <c r="K165">
        <v>1.9441E-2</v>
      </c>
      <c r="L165">
        <v>0.19703000000000001</v>
      </c>
      <c r="M165">
        <v>8.6445999999999995E-2</v>
      </c>
      <c r="N165">
        <f t="shared" si="5"/>
        <v>1.8323091978546748</v>
      </c>
      <c r="O165">
        <f t="shared" si="4"/>
        <v>0.78775855930340055</v>
      </c>
      <c r="P165">
        <f t="shared" si="2"/>
        <v>0.94433597781737089</v>
      </c>
      <c r="Q165">
        <f t="shared" si="3"/>
        <v>0.74648451936002169</v>
      </c>
      <c r="R165">
        <v>0</v>
      </c>
      <c r="S165">
        <v>1</v>
      </c>
    </row>
    <row r="166" spans="1:19">
      <c r="A166" s="2">
        <v>44356</v>
      </c>
      <c r="B166">
        <v>9.9473000000000006E-2</v>
      </c>
      <c r="C166">
        <v>6.2834000000000001E-2</v>
      </c>
      <c r="D166">
        <v>0.102843</v>
      </c>
      <c r="E166">
        <v>9.5283000000000007E-2</v>
      </c>
      <c r="F166">
        <v>0.10653600000000001</v>
      </c>
      <c r="G166">
        <v>3.6589000000000003E-2</v>
      </c>
      <c r="H166">
        <v>0.16387699999999999</v>
      </c>
      <c r="I166">
        <v>0.149506</v>
      </c>
      <c r="J166">
        <v>0.118979</v>
      </c>
      <c r="K166">
        <v>4.2590000000000003E-2</v>
      </c>
      <c r="L166">
        <v>0.20059199999999999</v>
      </c>
      <c r="M166">
        <v>0.101953</v>
      </c>
      <c r="N166">
        <f t="shared" si="5"/>
        <v>1.8201930430445898</v>
      </c>
      <c r="O166">
        <f t="shared" si="4"/>
        <v>0.78901822856105253</v>
      </c>
      <c r="P166">
        <f t="shared" si="2"/>
        <v>0.94777227273711173</v>
      </c>
      <c r="Q166">
        <f t="shared" si="3"/>
        <v>0.74573872389900464</v>
      </c>
      <c r="R166">
        <v>0</v>
      </c>
      <c r="S166">
        <v>1</v>
      </c>
    </row>
    <row r="167" spans="1:19">
      <c r="A167" s="2">
        <v>44357</v>
      </c>
      <c r="B167">
        <v>0.136823</v>
      </c>
      <c r="C167">
        <v>2.1743999999999999E-2</v>
      </c>
      <c r="D167">
        <v>0.266316</v>
      </c>
      <c r="E167">
        <v>6.6126000000000004E-2</v>
      </c>
      <c r="F167">
        <v>9.9473000000000006E-2</v>
      </c>
      <c r="G167">
        <v>6.2834000000000001E-2</v>
      </c>
      <c r="H167">
        <v>0.102843</v>
      </c>
      <c r="I167">
        <v>9.5283000000000007E-2</v>
      </c>
      <c r="J167">
        <v>0.10653600000000001</v>
      </c>
      <c r="K167">
        <v>3.6589000000000003E-2</v>
      </c>
      <c r="L167">
        <v>0.16387699999999999</v>
      </c>
      <c r="M167">
        <v>0.149506</v>
      </c>
      <c r="N167">
        <f t="shared" si="5"/>
        <v>1.8447532414167698</v>
      </c>
      <c r="O167">
        <f t="shared" si="4"/>
        <v>0.80258310381001652</v>
      </c>
      <c r="P167">
        <f t="shared" si="2"/>
        <v>0.94746971761891041</v>
      </c>
      <c r="Q167">
        <f t="shared" si="3"/>
        <v>0.756283833922066</v>
      </c>
      <c r="R167">
        <v>0</v>
      </c>
      <c r="S167">
        <v>1</v>
      </c>
    </row>
    <row r="168" spans="1:19">
      <c r="A168" s="2">
        <v>44358</v>
      </c>
      <c r="B168">
        <v>0.147309</v>
      </c>
      <c r="C168">
        <v>1.8561000000000001E-2</v>
      </c>
      <c r="D168">
        <v>0.228379</v>
      </c>
      <c r="E168">
        <v>0.12908500000000001</v>
      </c>
      <c r="F168">
        <v>0.136823</v>
      </c>
      <c r="G168">
        <v>2.1743999999999999E-2</v>
      </c>
      <c r="H168">
        <v>0.266316</v>
      </c>
      <c r="I168">
        <v>6.6126000000000004E-2</v>
      </c>
      <c r="J168">
        <v>9.9473000000000006E-2</v>
      </c>
      <c r="K168">
        <v>6.2834000000000001E-2</v>
      </c>
      <c r="L168">
        <v>0.102843</v>
      </c>
      <c r="M168">
        <v>9.5283000000000007E-2</v>
      </c>
      <c r="N168">
        <f t="shared" si="5"/>
        <v>1.9359715766606138</v>
      </c>
      <c r="O168">
        <f t="shared" si="4"/>
        <v>0.79863808982854112</v>
      </c>
      <c r="P168">
        <f t="shared" si="2"/>
        <v>0.9541104065099234</v>
      </c>
      <c r="Q168">
        <f t="shared" si="3"/>
        <v>0.75625914242626568</v>
      </c>
      <c r="R168">
        <v>0</v>
      </c>
      <c r="S168">
        <v>1</v>
      </c>
    </row>
    <row r="169" spans="1:19">
      <c r="A169" s="2">
        <v>44362</v>
      </c>
      <c r="B169">
        <v>0.165743</v>
      </c>
      <c r="C169">
        <v>3.7470999999999997E-2</v>
      </c>
      <c r="D169">
        <v>0.29803299999999999</v>
      </c>
      <c r="E169">
        <v>0.12862599999999999</v>
      </c>
      <c r="F169">
        <v>0.147309</v>
      </c>
      <c r="G169">
        <v>1.8561000000000001E-2</v>
      </c>
      <c r="H169">
        <v>0.228379</v>
      </c>
      <c r="I169">
        <v>0.12908500000000001</v>
      </c>
      <c r="J169">
        <v>0.136823</v>
      </c>
      <c r="K169">
        <v>2.1743999999999999E-2</v>
      </c>
      <c r="L169">
        <v>0.266316</v>
      </c>
      <c r="M169">
        <v>6.6126000000000004E-2</v>
      </c>
      <c r="N169">
        <f t="shared" si="5"/>
        <v>1.8681153810655942</v>
      </c>
      <c r="O169">
        <f t="shared" si="4"/>
        <v>0.79974873672477687</v>
      </c>
      <c r="P169">
        <f t="shared" si="2"/>
        <v>0.94416262446032428</v>
      </c>
      <c r="Q169">
        <f t="shared" si="3"/>
        <v>0.75650737515895217</v>
      </c>
      <c r="R169">
        <v>0</v>
      </c>
      <c r="S169">
        <v>1</v>
      </c>
    </row>
    <row r="170" spans="1:19">
      <c r="A170" s="2">
        <v>44363</v>
      </c>
      <c r="B170">
        <v>5.8587E-2</v>
      </c>
      <c r="C170">
        <v>3.3434999999999999E-2</v>
      </c>
      <c r="D170">
        <v>6.0625999999999999E-2</v>
      </c>
      <c r="E170">
        <v>3.9773999999999997E-2</v>
      </c>
      <c r="F170">
        <v>0.165743</v>
      </c>
      <c r="G170">
        <v>3.7470999999999997E-2</v>
      </c>
      <c r="H170">
        <v>0.29803299999999999</v>
      </c>
      <c r="I170">
        <v>0.12862599999999999</v>
      </c>
      <c r="J170">
        <v>0.147309</v>
      </c>
      <c r="K170">
        <v>1.8561000000000001E-2</v>
      </c>
      <c r="L170">
        <v>0.228379</v>
      </c>
      <c r="M170">
        <v>0.12908500000000001</v>
      </c>
      <c r="N170">
        <f t="shared" si="5"/>
        <v>1.8779805298898813</v>
      </c>
      <c r="O170">
        <f t="shared" si="4"/>
        <v>0.80410749189749264</v>
      </c>
      <c r="P170">
        <f t="shared" si="2"/>
        <v>0.94017867440271818</v>
      </c>
      <c r="Q170">
        <f t="shared" si="3"/>
        <v>0.76166064172431613</v>
      </c>
      <c r="R170">
        <v>0</v>
      </c>
      <c r="S170">
        <v>1</v>
      </c>
    </row>
    <row r="171" spans="1:19">
      <c r="A171" s="2">
        <v>44364</v>
      </c>
      <c r="B171">
        <v>0.16261999999999999</v>
      </c>
      <c r="C171">
        <v>5.0160999999999997E-2</v>
      </c>
      <c r="D171">
        <v>0.23689099999999999</v>
      </c>
      <c r="E171">
        <v>3.7935000000000003E-2</v>
      </c>
      <c r="F171">
        <v>5.8587E-2</v>
      </c>
      <c r="G171">
        <v>3.3434999999999999E-2</v>
      </c>
      <c r="H171">
        <v>6.0625999999999999E-2</v>
      </c>
      <c r="I171">
        <v>3.9773999999999997E-2</v>
      </c>
      <c r="J171">
        <v>0.165743</v>
      </c>
      <c r="K171">
        <v>3.7470999999999997E-2</v>
      </c>
      <c r="L171">
        <v>0.29803299999999999</v>
      </c>
      <c r="M171">
        <v>0.12862599999999999</v>
      </c>
      <c r="N171">
        <f t="shared" si="5"/>
        <v>1.9200469938870299</v>
      </c>
      <c r="O171">
        <f t="shared" si="4"/>
        <v>0.80015966049204146</v>
      </c>
      <c r="P171">
        <f t="shared" si="2"/>
        <v>0.94167371883080175</v>
      </c>
      <c r="Q171">
        <f t="shared" si="3"/>
        <v>0.76649418191678043</v>
      </c>
      <c r="R171">
        <v>0</v>
      </c>
      <c r="S171">
        <v>1</v>
      </c>
    </row>
    <row r="172" spans="1:19">
      <c r="A172" s="2">
        <v>44365</v>
      </c>
      <c r="B172">
        <v>0.137514</v>
      </c>
      <c r="C172">
        <v>2.7629999999999998E-3</v>
      </c>
      <c r="D172">
        <v>0.226157</v>
      </c>
      <c r="E172">
        <v>3.3577999999999997E-2</v>
      </c>
      <c r="F172">
        <v>0.16261999999999999</v>
      </c>
      <c r="G172">
        <v>5.0160999999999997E-2</v>
      </c>
      <c r="H172">
        <v>0.23689099999999999</v>
      </c>
      <c r="I172">
        <v>3.7935000000000003E-2</v>
      </c>
      <c r="J172">
        <v>5.8587E-2</v>
      </c>
      <c r="K172">
        <v>3.3434999999999999E-2</v>
      </c>
      <c r="L172">
        <v>6.0625999999999999E-2</v>
      </c>
      <c r="M172">
        <v>3.9773999999999997E-2</v>
      </c>
      <c r="N172">
        <f t="shared" si="5"/>
        <v>1.9406653155255806</v>
      </c>
      <c r="O172">
        <f t="shared" si="4"/>
        <v>0.8028728136325155</v>
      </c>
      <c r="P172">
        <f t="shared" si="2"/>
        <v>0.94584794363273472</v>
      </c>
      <c r="Q172">
        <f t="shared" si="3"/>
        <v>0.76804612150292917</v>
      </c>
      <c r="R172">
        <v>0</v>
      </c>
      <c r="S172">
        <v>1</v>
      </c>
    </row>
    <row r="173" spans="1:19">
      <c r="A173" s="2">
        <v>44368</v>
      </c>
      <c r="B173">
        <v>0.181204</v>
      </c>
      <c r="C173">
        <v>3.8196000000000001E-2</v>
      </c>
      <c r="D173">
        <v>0.28084100000000001</v>
      </c>
      <c r="E173">
        <v>4.3220000000000001E-2</v>
      </c>
      <c r="F173">
        <v>0.137514</v>
      </c>
      <c r="G173">
        <v>2.7629999999999998E-3</v>
      </c>
      <c r="H173">
        <v>0.226157</v>
      </c>
      <c r="I173">
        <v>3.3577999999999997E-2</v>
      </c>
      <c r="J173">
        <v>0.16261999999999999</v>
      </c>
      <c r="K173">
        <v>5.0160999999999997E-2</v>
      </c>
      <c r="L173">
        <v>0.23689099999999999</v>
      </c>
      <c r="M173">
        <v>3.7935000000000003E-2</v>
      </c>
      <c r="N173">
        <f t="shared" si="5"/>
        <v>1.9441890563332465</v>
      </c>
      <c r="O173">
        <f t="shared" si="4"/>
        <v>0.8104276604561641</v>
      </c>
      <c r="P173">
        <f t="shared" si="2"/>
        <v>0.93873627966836171</v>
      </c>
      <c r="Q173">
        <f t="shared" si="3"/>
        <v>0.77125444937635879</v>
      </c>
      <c r="R173">
        <v>0</v>
      </c>
      <c r="S173">
        <v>1</v>
      </c>
    </row>
    <row r="174" spans="1:19">
      <c r="A174" s="2">
        <v>44369</v>
      </c>
      <c r="B174">
        <v>0.159137</v>
      </c>
      <c r="C174">
        <v>3.4817000000000001E-2</v>
      </c>
      <c r="D174">
        <v>0.24582300000000001</v>
      </c>
      <c r="E174">
        <v>2.9787000000000001E-2</v>
      </c>
      <c r="F174">
        <v>0.181204</v>
      </c>
      <c r="G174">
        <v>3.8196000000000001E-2</v>
      </c>
      <c r="H174">
        <v>0.28084100000000001</v>
      </c>
      <c r="I174">
        <v>4.3220000000000001E-2</v>
      </c>
      <c r="J174">
        <v>0.137514</v>
      </c>
      <c r="K174">
        <v>2.7629999999999998E-3</v>
      </c>
      <c r="L174">
        <v>0.226157</v>
      </c>
      <c r="M174">
        <v>3.3577999999999997E-2</v>
      </c>
      <c r="N174">
        <f t="shared" si="5"/>
        <v>1.9480297329023744</v>
      </c>
      <c r="O174">
        <f t="shared" si="4"/>
        <v>0.81866319794767095</v>
      </c>
      <c r="P174">
        <f t="shared" si="2"/>
        <v>0.93177215387353296</v>
      </c>
      <c r="Q174">
        <f t="shared" si="3"/>
        <v>0.77163261693514884</v>
      </c>
      <c r="R174">
        <v>0</v>
      </c>
      <c r="S174">
        <v>1</v>
      </c>
    </row>
    <row r="175" spans="1:19">
      <c r="A175" s="2">
        <v>44370</v>
      </c>
      <c r="B175">
        <v>0.14804500000000001</v>
      </c>
      <c r="C175">
        <v>4.9016999999999998E-2</v>
      </c>
      <c r="D175">
        <v>0.25658599999999998</v>
      </c>
      <c r="E175">
        <v>4.7369000000000001E-2</v>
      </c>
      <c r="F175">
        <v>0.159137</v>
      </c>
      <c r="G175">
        <v>3.4817000000000001E-2</v>
      </c>
      <c r="H175">
        <v>0.24582300000000001</v>
      </c>
      <c r="I175">
        <v>2.9787000000000001E-2</v>
      </c>
      <c r="J175">
        <v>0.181204</v>
      </c>
      <c r="K175">
        <v>3.8196000000000001E-2</v>
      </c>
      <c r="L175">
        <v>0.28084100000000001</v>
      </c>
      <c r="M175">
        <v>4.3220000000000001E-2</v>
      </c>
      <c r="N175">
        <f t="shared" si="5"/>
        <v>1.9430465386660787</v>
      </c>
      <c r="O175">
        <f t="shared" si="4"/>
        <v>0.82244178398561019</v>
      </c>
      <c r="P175">
        <f t="shared" si="2"/>
        <v>0.92415210997811159</v>
      </c>
      <c r="Q175">
        <f t="shared" si="3"/>
        <v>0.76843738164162834</v>
      </c>
      <c r="R175">
        <v>0</v>
      </c>
      <c r="S175">
        <v>1</v>
      </c>
    </row>
    <row r="176" spans="1:19">
      <c r="A176" s="2">
        <v>44371</v>
      </c>
      <c r="B176">
        <v>0.12995000000000001</v>
      </c>
      <c r="C176">
        <v>6.3680000000000004E-3</v>
      </c>
      <c r="D176">
        <v>0.24895800000000001</v>
      </c>
      <c r="E176">
        <v>4.6579000000000002E-2</v>
      </c>
      <c r="F176">
        <v>0.14804500000000001</v>
      </c>
      <c r="G176">
        <v>4.9016999999999998E-2</v>
      </c>
      <c r="H176">
        <v>0.25658599999999998</v>
      </c>
      <c r="I176">
        <v>4.7369000000000001E-2</v>
      </c>
      <c r="J176">
        <v>0.159137</v>
      </c>
      <c r="K176">
        <v>3.4817000000000001E-2</v>
      </c>
      <c r="L176">
        <v>0.24582300000000001</v>
      </c>
      <c r="M176">
        <v>2.9787000000000001E-2</v>
      </c>
      <c r="N176">
        <f t="shared" si="5"/>
        <v>1.9417582077097046</v>
      </c>
      <c r="O176">
        <f t="shared" si="4"/>
        <v>0.82986150805938719</v>
      </c>
      <c r="P176">
        <f t="shared" si="2"/>
        <v>0.92263318115844406</v>
      </c>
      <c r="Q176">
        <f t="shared" si="3"/>
        <v>0.76817728458652634</v>
      </c>
      <c r="R176">
        <v>0</v>
      </c>
      <c r="S176">
        <v>1</v>
      </c>
    </row>
    <row r="177" spans="1:19">
      <c r="A177" s="2">
        <v>44372</v>
      </c>
      <c r="B177">
        <v>0.146509</v>
      </c>
      <c r="C177">
        <v>1.4274E-2</v>
      </c>
      <c r="D177">
        <v>0.27783400000000003</v>
      </c>
      <c r="E177">
        <v>7.2654999999999997E-2</v>
      </c>
      <c r="F177">
        <v>0.12995000000000001</v>
      </c>
      <c r="G177">
        <v>6.3680000000000004E-3</v>
      </c>
      <c r="H177">
        <v>0.24895800000000001</v>
      </c>
      <c r="I177">
        <v>4.6579000000000002E-2</v>
      </c>
      <c r="J177">
        <v>0.14804500000000001</v>
      </c>
      <c r="K177">
        <v>4.9016999999999998E-2</v>
      </c>
      <c r="L177">
        <v>0.25658599999999998</v>
      </c>
      <c r="M177">
        <v>4.7369000000000001E-2</v>
      </c>
      <c r="N177">
        <f t="shared" si="5"/>
        <v>1.9378930655916773</v>
      </c>
      <c r="O177">
        <f t="shared" si="4"/>
        <v>0.8260042568593513</v>
      </c>
      <c r="P177">
        <f t="shared" si="2"/>
        <v>0.92069729511440146</v>
      </c>
      <c r="Q177">
        <f t="shared" si="3"/>
        <v>0.76306532777187408</v>
      </c>
      <c r="R177">
        <v>0</v>
      </c>
      <c r="S177">
        <v>1</v>
      </c>
    </row>
    <row r="178" spans="1:19">
      <c r="A178" s="2">
        <v>44375</v>
      </c>
      <c r="B178">
        <v>0.12978000000000001</v>
      </c>
      <c r="C178">
        <v>2.0143000000000001E-2</v>
      </c>
      <c r="D178">
        <v>0.23625699999999999</v>
      </c>
      <c r="E178">
        <v>5.0290000000000001E-2</v>
      </c>
      <c r="F178">
        <v>0.146509</v>
      </c>
      <c r="G178">
        <v>1.4274E-2</v>
      </c>
      <c r="H178">
        <v>0.27783400000000003</v>
      </c>
      <c r="I178">
        <v>7.2654999999999997E-2</v>
      </c>
      <c r="J178">
        <v>0.12995000000000001</v>
      </c>
      <c r="K178">
        <v>6.3680000000000004E-3</v>
      </c>
      <c r="L178">
        <v>0.24895800000000001</v>
      </c>
      <c r="M178">
        <v>4.6579000000000002E-2</v>
      </c>
      <c r="N178">
        <f t="shared" si="5"/>
        <v>1.9358713071547766</v>
      </c>
      <c r="O178">
        <f t="shared" si="4"/>
        <v>0.81913995110444149</v>
      </c>
      <c r="P178">
        <f t="shared" si="2"/>
        <v>0.91055650751694017</v>
      </c>
      <c r="Q178">
        <f t="shared" si="3"/>
        <v>0.76497441599435068</v>
      </c>
      <c r="R178">
        <v>0</v>
      </c>
      <c r="S178">
        <v>1</v>
      </c>
    </row>
    <row r="179" spans="1:19">
      <c r="A179" s="2">
        <v>44376</v>
      </c>
      <c r="B179">
        <v>0.14216000000000001</v>
      </c>
      <c r="C179">
        <v>1.2435E-2</v>
      </c>
      <c r="D179">
        <v>0.24809100000000001</v>
      </c>
      <c r="E179">
        <v>5.7733E-2</v>
      </c>
      <c r="F179">
        <v>0.12978000000000001</v>
      </c>
      <c r="G179">
        <v>2.0143000000000001E-2</v>
      </c>
      <c r="H179">
        <v>0.23625699999999999</v>
      </c>
      <c r="I179">
        <v>5.0290000000000001E-2</v>
      </c>
      <c r="J179">
        <v>0.146509</v>
      </c>
      <c r="K179">
        <v>1.4274E-2</v>
      </c>
      <c r="L179">
        <v>0.27783400000000003</v>
      </c>
      <c r="M179">
        <v>7.2654999999999997E-2</v>
      </c>
      <c r="N179">
        <f t="shared" si="5"/>
        <v>1.9354662635783146</v>
      </c>
      <c r="O179">
        <f t="shared" si="4"/>
        <v>0.80934319653419107</v>
      </c>
      <c r="P179">
        <f t="shared" si="2"/>
        <v>0.91899112691388551</v>
      </c>
      <c r="Q179">
        <f t="shared" si="3"/>
        <v>0.7635476232659193</v>
      </c>
      <c r="R179">
        <v>0</v>
      </c>
      <c r="S179">
        <v>1</v>
      </c>
    </row>
    <row r="180" spans="1:19">
      <c r="A180" s="2">
        <v>44377</v>
      </c>
      <c r="B180">
        <v>0.12325700000000001</v>
      </c>
      <c r="C180">
        <v>3.7719000000000003E-2</v>
      </c>
      <c r="D180">
        <v>0.17254</v>
      </c>
      <c r="E180">
        <v>6.4336000000000004E-2</v>
      </c>
      <c r="F180">
        <v>0.14216000000000001</v>
      </c>
      <c r="G180">
        <v>1.2435E-2</v>
      </c>
      <c r="H180">
        <v>0.24809100000000001</v>
      </c>
      <c r="I180">
        <v>5.7733E-2</v>
      </c>
      <c r="J180">
        <v>0.12978000000000001</v>
      </c>
      <c r="K180">
        <v>2.0143000000000001E-2</v>
      </c>
      <c r="L180">
        <v>0.23625699999999999</v>
      </c>
      <c r="M180">
        <v>5.0290000000000001E-2</v>
      </c>
      <c r="N180">
        <f t="shared" si="5"/>
        <v>1.9343770256459196</v>
      </c>
      <c r="O180">
        <f t="shared" si="4"/>
        <v>0.80630559565370341</v>
      </c>
      <c r="P180">
        <f t="shared" si="2"/>
        <v>0.91856858106294348</v>
      </c>
      <c r="Q180">
        <f t="shared" si="3"/>
        <v>0.76382424308816954</v>
      </c>
      <c r="R180">
        <v>0</v>
      </c>
      <c r="S180">
        <v>1</v>
      </c>
    </row>
    <row r="181" spans="1:19">
      <c r="A181" s="2">
        <v>44378</v>
      </c>
      <c r="B181">
        <v>8.2567000000000002E-2</v>
      </c>
      <c r="C181">
        <v>1.9838000000000001E-2</v>
      </c>
      <c r="D181">
        <v>0.122768</v>
      </c>
      <c r="E181">
        <v>4.5314E-2</v>
      </c>
      <c r="F181">
        <v>0.12325700000000001</v>
      </c>
      <c r="G181">
        <v>3.7719000000000003E-2</v>
      </c>
      <c r="H181">
        <v>0.17254</v>
      </c>
      <c r="I181">
        <v>6.4336000000000004E-2</v>
      </c>
      <c r="J181">
        <v>0.14216000000000001</v>
      </c>
      <c r="K181">
        <v>1.2435E-2</v>
      </c>
      <c r="L181">
        <v>0.24809100000000001</v>
      </c>
      <c r="M181">
        <v>5.7733E-2</v>
      </c>
      <c r="N181">
        <f t="shared" si="5"/>
        <v>1.921214957792845</v>
      </c>
      <c r="O181">
        <f t="shared" si="4"/>
        <v>0.80695873745558167</v>
      </c>
      <c r="P181">
        <f t="shared" si="2"/>
        <v>0.91719360940155903</v>
      </c>
      <c r="Q181">
        <f t="shared" si="3"/>
        <v>0.76271092357716164</v>
      </c>
      <c r="R181">
        <v>0</v>
      </c>
      <c r="S181">
        <v>1</v>
      </c>
    </row>
    <row r="182" spans="1:19">
      <c r="A182" s="2">
        <v>44379</v>
      </c>
      <c r="B182">
        <v>7.6277999999999999E-2</v>
      </c>
      <c r="C182">
        <v>2.3784E-2</v>
      </c>
      <c r="D182">
        <v>0.111142</v>
      </c>
      <c r="E182">
        <v>4.1611000000000002E-2</v>
      </c>
      <c r="F182">
        <v>8.2567000000000002E-2</v>
      </c>
      <c r="G182">
        <v>1.9838000000000001E-2</v>
      </c>
      <c r="H182">
        <v>0.122768</v>
      </c>
      <c r="I182">
        <v>4.5314E-2</v>
      </c>
      <c r="J182">
        <v>0.12325700000000001</v>
      </c>
      <c r="K182">
        <v>3.7719000000000003E-2</v>
      </c>
      <c r="L182">
        <v>0.17254</v>
      </c>
      <c r="M182">
        <v>6.4336000000000004E-2</v>
      </c>
      <c r="N182">
        <f t="shared" si="5"/>
        <v>1.9139204521501578</v>
      </c>
      <c r="O182">
        <f t="shared" si="4"/>
        <v>0.80698654089472321</v>
      </c>
      <c r="P182">
        <f t="shared" si="2"/>
        <v>0.91832347654824509</v>
      </c>
      <c r="Q182">
        <f t="shared" si="3"/>
        <v>0.75823732863125048</v>
      </c>
      <c r="R182">
        <v>0</v>
      </c>
      <c r="S182">
        <v>1</v>
      </c>
    </row>
    <row r="183" spans="1:19">
      <c r="A183" s="2">
        <v>44382</v>
      </c>
      <c r="B183">
        <v>5.6822999999999999E-2</v>
      </c>
      <c r="C183">
        <v>2.7984999999999999E-2</v>
      </c>
      <c r="D183">
        <v>0.111071</v>
      </c>
      <c r="E183">
        <v>6.0371000000000001E-2</v>
      </c>
      <c r="F183">
        <v>7.6277999999999999E-2</v>
      </c>
      <c r="G183">
        <v>2.3784E-2</v>
      </c>
      <c r="H183">
        <v>0.111142</v>
      </c>
      <c r="I183">
        <v>4.1611000000000002E-2</v>
      </c>
      <c r="J183">
        <v>8.2567000000000002E-2</v>
      </c>
      <c r="K183">
        <v>1.9838000000000001E-2</v>
      </c>
      <c r="L183">
        <v>0.122768</v>
      </c>
      <c r="M183">
        <v>4.5314E-2</v>
      </c>
      <c r="N183">
        <f t="shared" si="5"/>
        <v>1.9076355823417479</v>
      </c>
      <c r="O183">
        <f t="shared" si="4"/>
        <v>0.81071338322024344</v>
      </c>
      <c r="P183">
        <f t="shared" si="2"/>
        <v>0.92157072920079586</v>
      </c>
      <c r="Q183">
        <f t="shared" si="3"/>
        <v>0.75728741027697333</v>
      </c>
      <c r="R183">
        <v>0</v>
      </c>
      <c r="S183">
        <v>1</v>
      </c>
    </row>
    <row r="184" spans="1:19">
      <c r="A184" s="2">
        <v>44383</v>
      </c>
      <c r="B184">
        <v>5.7063000000000003E-2</v>
      </c>
      <c r="C184">
        <v>2.5828E-2</v>
      </c>
      <c r="D184">
        <v>7.3210999999999998E-2</v>
      </c>
      <c r="E184">
        <v>5.9784999999999998E-2</v>
      </c>
      <c r="F184">
        <v>5.6822999999999999E-2</v>
      </c>
      <c r="G184">
        <v>2.7984999999999999E-2</v>
      </c>
      <c r="H184">
        <v>0.111071</v>
      </c>
      <c r="I184">
        <v>6.0371000000000001E-2</v>
      </c>
      <c r="J184">
        <v>7.6277999999999999E-2</v>
      </c>
      <c r="K184">
        <v>2.3784E-2</v>
      </c>
      <c r="L184">
        <v>0.111142</v>
      </c>
      <c r="M184">
        <v>4.1611000000000002E-2</v>
      </c>
      <c r="N184">
        <f t="shared" si="5"/>
        <v>1.9046003499069992</v>
      </c>
      <c r="O184">
        <f t="shared" si="4"/>
        <v>0.81682270540063806</v>
      </c>
      <c r="P184">
        <f t="shared" si="2"/>
        <v>0.92511901291617771</v>
      </c>
      <c r="Q184">
        <f t="shared" si="3"/>
        <v>0.75912798091926681</v>
      </c>
      <c r="R184">
        <v>0</v>
      </c>
      <c r="S184">
        <v>1</v>
      </c>
    </row>
    <row r="185" spans="1:19">
      <c r="A185" s="2">
        <v>44384</v>
      </c>
      <c r="B185">
        <v>5.6425999999999997E-2</v>
      </c>
      <c r="C185">
        <v>3.5179000000000002E-2</v>
      </c>
      <c r="D185">
        <v>8.7076000000000001E-2</v>
      </c>
      <c r="E185">
        <v>7.8724000000000002E-2</v>
      </c>
      <c r="F185">
        <v>5.7063000000000003E-2</v>
      </c>
      <c r="G185">
        <v>2.5828E-2</v>
      </c>
      <c r="H185">
        <v>7.3210999999999998E-2</v>
      </c>
      <c r="I185">
        <v>5.9784999999999998E-2</v>
      </c>
      <c r="J185">
        <v>5.6822999999999999E-2</v>
      </c>
      <c r="K185">
        <v>2.7984999999999999E-2</v>
      </c>
      <c r="L185">
        <v>0.111071</v>
      </c>
      <c r="M185">
        <v>6.0371000000000001E-2</v>
      </c>
      <c r="N185">
        <f t="shared" si="5"/>
        <v>1.9082118145139986</v>
      </c>
      <c r="O185">
        <f t="shared" si="4"/>
        <v>0.81450881185953983</v>
      </c>
      <c r="P185">
        <f t="shared" si="2"/>
        <v>0.91649497892183973</v>
      </c>
      <c r="Q185">
        <f t="shared" si="3"/>
        <v>0.7597059264193996</v>
      </c>
      <c r="R185">
        <v>0</v>
      </c>
      <c r="S185">
        <v>1</v>
      </c>
    </row>
    <row r="186" spans="1:19">
      <c r="A186" s="2">
        <v>44385</v>
      </c>
      <c r="B186">
        <v>8.8827000000000003E-2</v>
      </c>
      <c r="C186">
        <v>2.0818E-2</v>
      </c>
      <c r="D186">
        <v>0.159694</v>
      </c>
      <c r="E186">
        <v>5.7384999999999999E-2</v>
      </c>
      <c r="F186">
        <v>5.6425999999999997E-2</v>
      </c>
      <c r="G186">
        <v>3.5179000000000002E-2</v>
      </c>
      <c r="H186">
        <v>8.7076000000000001E-2</v>
      </c>
      <c r="I186">
        <v>7.8724000000000002E-2</v>
      </c>
      <c r="J186">
        <v>5.7063000000000003E-2</v>
      </c>
      <c r="K186">
        <v>2.5828E-2</v>
      </c>
      <c r="L186">
        <v>7.3210999999999998E-2</v>
      </c>
      <c r="M186">
        <v>5.9784999999999998E-2</v>
      </c>
      <c r="N186">
        <f t="shared" si="5"/>
        <v>1.9137253474822868</v>
      </c>
      <c r="O186">
        <f t="shared" si="4"/>
        <v>0.8162081429812672</v>
      </c>
      <c r="P186">
        <f t="shared" si="2"/>
        <v>0.91090188175221121</v>
      </c>
      <c r="Q186">
        <f t="shared" si="3"/>
        <v>0.76033918602184969</v>
      </c>
      <c r="R186">
        <v>0</v>
      </c>
      <c r="S186">
        <v>1</v>
      </c>
    </row>
    <row r="187" spans="1:19">
      <c r="A187" s="2">
        <v>44386</v>
      </c>
      <c r="B187">
        <v>0.102481</v>
      </c>
      <c r="C187">
        <v>2.4287E-2</v>
      </c>
      <c r="D187">
        <v>0.16872699999999999</v>
      </c>
      <c r="E187">
        <v>6.1949999999999998E-2</v>
      </c>
      <c r="F187">
        <v>8.8827000000000003E-2</v>
      </c>
      <c r="G187">
        <v>2.0818E-2</v>
      </c>
      <c r="H187">
        <v>0.159694</v>
      </c>
      <c r="I187">
        <v>5.7384999999999999E-2</v>
      </c>
      <c r="J187">
        <v>5.6425999999999997E-2</v>
      </c>
      <c r="K187">
        <v>3.5179000000000002E-2</v>
      </c>
      <c r="L187">
        <v>8.7076000000000001E-2</v>
      </c>
      <c r="M187">
        <v>7.8724000000000002E-2</v>
      </c>
      <c r="N187">
        <f t="shared" si="5"/>
        <v>1.9171361897367969</v>
      </c>
      <c r="O187">
        <f t="shared" si="4"/>
        <v>0.81635141449286552</v>
      </c>
      <c r="P187">
        <f t="shared" ref="P187:P250" si="6">MEDIAN(M68:M187)/SUM(L68:L187)*364</f>
        <v>0.91182792424466341</v>
      </c>
      <c r="Q187">
        <f t="shared" ref="Q187:Q250" si="7">_xlfn.STDEV.S(M68:M187)*SQRT(364)</f>
        <v>0.7602411596581744</v>
      </c>
      <c r="R187">
        <v>0</v>
      </c>
      <c r="S187">
        <v>1</v>
      </c>
    </row>
    <row r="188" spans="1:19">
      <c r="A188" s="2">
        <v>44389</v>
      </c>
      <c r="B188">
        <v>9.5837000000000006E-2</v>
      </c>
      <c r="C188">
        <v>2.6144000000000001E-2</v>
      </c>
      <c r="D188">
        <v>0.127444</v>
      </c>
      <c r="E188">
        <v>7.2236999999999996E-2</v>
      </c>
      <c r="F188">
        <v>0.102481</v>
      </c>
      <c r="G188">
        <v>2.4287E-2</v>
      </c>
      <c r="H188">
        <v>0.16872699999999999</v>
      </c>
      <c r="I188">
        <v>6.1949999999999998E-2</v>
      </c>
      <c r="J188">
        <v>8.8827000000000003E-2</v>
      </c>
      <c r="K188">
        <v>2.0818E-2</v>
      </c>
      <c r="L188">
        <v>0.159694</v>
      </c>
      <c r="M188">
        <v>5.7384999999999999E-2</v>
      </c>
      <c r="N188">
        <f t="shared" si="5"/>
        <v>1.9062188001729603</v>
      </c>
      <c r="O188">
        <f t="shared" si="4"/>
        <v>0.81640024639288788</v>
      </c>
      <c r="P188">
        <f t="shared" si="6"/>
        <v>0.90935695682841122</v>
      </c>
      <c r="Q188">
        <f t="shared" si="7"/>
        <v>0.7593731686116123</v>
      </c>
      <c r="R188">
        <v>0</v>
      </c>
      <c r="S188">
        <v>1</v>
      </c>
    </row>
    <row r="189" spans="1:19">
      <c r="A189" s="2">
        <v>44390</v>
      </c>
      <c r="B189">
        <v>9.2825000000000005E-2</v>
      </c>
      <c r="C189">
        <v>3.4953999999999999E-2</v>
      </c>
      <c r="D189">
        <v>0.100699</v>
      </c>
      <c r="E189">
        <v>7.3283000000000001E-2</v>
      </c>
      <c r="F189">
        <v>9.5837000000000006E-2</v>
      </c>
      <c r="G189">
        <v>2.6144000000000001E-2</v>
      </c>
      <c r="H189">
        <v>0.127444</v>
      </c>
      <c r="I189">
        <v>7.2236999999999996E-2</v>
      </c>
      <c r="J189">
        <v>0.102481</v>
      </c>
      <c r="K189">
        <v>2.4287E-2</v>
      </c>
      <c r="L189">
        <v>0.16872699999999999</v>
      </c>
      <c r="M189">
        <v>6.1949999999999998E-2</v>
      </c>
      <c r="N189">
        <f t="shared" si="5"/>
        <v>1.8972997298413419</v>
      </c>
      <c r="O189">
        <f t="shared" si="4"/>
        <v>0.81769183155699177</v>
      </c>
      <c r="P189">
        <f t="shared" si="6"/>
        <v>0.89814759787477161</v>
      </c>
      <c r="Q189">
        <f t="shared" si="7"/>
        <v>0.75801227424343887</v>
      </c>
      <c r="R189">
        <v>0</v>
      </c>
      <c r="S189">
        <v>1</v>
      </c>
    </row>
    <row r="190" spans="1:19">
      <c r="A190" s="2">
        <v>44391</v>
      </c>
      <c r="B190">
        <v>8.1560999999999995E-2</v>
      </c>
      <c r="C190">
        <v>5.0362999999999998E-2</v>
      </c>
      <c r="D190">
        <v>0.112926</v>
      </c>
      <c r="E190">
        <v>0.103642</v>
      </c>
      <c r="F190">
        <v>9.2825000000000005E-2</v>
      </c>
      <c r="G190">
        <v>3.4953999999999999E-2</v>
      </c>
      <c r="H190">
        <v>0.100699</v>
      </c>
      <c r="I190">
        <v>7.3283000000000001E-2</v>
      </c>
      <c r="J190">
        <v>9.5837000000000006E-2</v>
      </c>
      <c r="K190">
        <v>2.6144000000000001E-2</v>
      </c>
      <c r="L190">
        <v>0.127444</v>
      </c>
      <c r="M190">
        <v>7.2236999999999996E-2</v>
      </c>
      <c r="N190">
        <f t="shared" si="5"/>
        <v>1.9108806186369616</v>
      </c>
      <c r="O190">
        <f t="shared" ref="O190:O253" si="8">_xlfn.STDEV.S(M131:M190)*SQRT(364)</f>
        <v>0.81234545672577907</v>
      </c>
      <c r="P190">
        <f t="shared" si="6"/>
        <v>0.90941350344435989</v>
      </c>
      <c r="Q190">
        <f t="shared" si="7"/>
        <v>0.75758421024651823</v>
      </c>
      <c r="R190">
        <v>0</v>
      </c>
      <c r="S190">
        <v>1</v>
      </c>
    </row>
    <row r="191" spans="1:19">
      <c r="A191" s="2">
        <v>44392</v>
      </c>
      <c r="B191">
        <v>0.113575</v>
      </c>
      <c r="C191">
        <v>1.7894E-2</v>
      </c>
      <c r="D191">
        <v>0.22983899999999999</v>
      </c>
      <c r="E191">
        <v>5.4981000000000002E-2</v>
      </c>
      <c r="F191">
        <v>8.1560999999999995E-2</v>
      </c>
      <c r="G191">
        <v>5.0362999999999998E-2</v>
      </c>
      <c r="H191">
        <v>0.112926</v>
      </c>
      <c r="I191">
        <v>0.103642</v>
      </c>
      <c r="J191">
        <v>9.2825000000000005E-2</v>
      </c>
      <c r="K191">
        <v>3.4953999999999999E-2</v>
      </c>
      <c r="L191">
        <v>0.100699</v>
      </c>
      <c r="M191">
        <v>7.3283000000000001E-2</v>
      </c>
      <c r="N191">
        <f t="shared" ref="N191:N254" si="9">MEDIAN(M132:M191)/SUM(L132:L191)*364</f>
        <v>1.878406845589996</v>
      </c>
      <c r="O191">
        <f t="shared" si="8"/>
        <v>0.81262858274972649</v>
      </c>
      <c r="P191">
        <f t="shared" si="6"/>
        <v>0.90961913322238652</v>
      </c>
      <c r="Q191">
        <f t="shared" si="7"/>
        <v>0.75758743065026468</v>
      </c>
      <c r="R191">
        <v>1</v>
      </c>
      <c r="S191">
        <v>0</v>
      </c>
    </row>
    <row r="192" spans="1:19">
      <c r="A192" s="2">
        <v>44393</v>
      </c>
      <c r="B192">
        <v>0.13086200000000001</v>
      </c>
      <c r="C192">
        <v>2.4337999999999999E-2</v>
      </c>
      <c r="D192">
        <v>0.194242</v>
      </c>
      <c r="E192">
        <v>7.4630000000000002E-2</v>
      </c>
      <c r="F192">
        <v>0.113575</v>
      </c>
      <c r="G192">
        <v>1.7894E-2</v>
      </c>
      <c r="H192">
        <v>0.22983899999999999</v>
      </c>
      <c r="I192">
        <v>5.4981000000000002E-2</v>
      </c>
      <c r="J192">
        <v>8.1560999999999995E-2</v>
      </c>
      <c r="K192">
        <v>5.0362999999999998E-2</v>
      </c>
      <c r="L192">
        <v>0.112926</v>
      </c>
      <c r="M192">
        <v>0.103642</v>
      </c>
      <c r="N192">
        <f t="shared" si="9"/>
        <v>1.8968728865184961</v>
      </c>
      <c r="O192">
        <f t="shared" si="8"/>
        <v>0.81390078654348796</v>
      </c>
      <c r="P192">
        <f t="shared" si="6"/>
        <v>0.91192696330924061</v>
      </c>
      <c r="Q192">
        <f t="shared" si="7"/>
        <v>0.75894720237760971</v>
      </c>
      <c r="R192">
        <v>0</v>
      </c>
      <c r="S192">
        <v>1</v>
      </c>
    </row>
    <row r="193" spans="1:19">
      <c r="A193" s="2">
        <v>44396</v>
      </c>
      <c r="B193">
        <v>0.21740999999999999</v>
      </c>
      <c r="C193">
        <v>4.8454999999999998E-2</v>
      </c>
      <c r="D193">
        <v>0.23646600000000001</v>
      </c>
      <c r="E193">
        <v>9.3201000000000006E-2</v>
      </c>
      <c r="F193">
        <v>0.13086200000000001</v>
      </c>
      <c r="G193">
        <v>2.4337999999999999E-2</v>
      </c>
      <c r="H193">
        <v>0.194242</v>
      </c>
      <c r="I193">
        <v>7.4630000000000002E-2</v>
      </c>
      <c r="J193">
        <v>0.113575</v>
      </c>
      <c r="K193">
        <v>1.7894E-2</v>
      </c>
      <c r="L193">
        <v>0.22983899999999999</v>
      </c>
      <c r="M193">
        <v>5.4981000000000002E-2</v>
      </c>
      <c r="N193">
        <f t="shared" si="9"/>
        <v>1.8923709239744693</v>
      </c>
      <c r="O193">
        <f t="shared" si="8"/>
        <v>0.80280060323927072</v>
      </c>
      <c r="P193">
        <f t="shared" si="6"/>
        <v>0.89957331640529825</v>
      </c>
      <c r="Q193">
        <f t="shared" si="7"/>
        <v>0.7591868547350934</v>
      </c>
      <c r="R193">
        <v>0</v>
      </c>
      <c r="S193">
        <v>1</v>
      </c>
    </row>
    <row r="194" spans="1:19">
      <c r="A194" s="2">
        <v>44397</v>
      </c>
      <c r="B194">
        <v>0.30395699999999998</v>
      </c>
      <c r="C194">
        <v>7.2570999999999997E-2</v>
      </c>
      <c r="D194">
        <v>0.27868999999999999</v>
      </c>
      <c r="E194">
        <v>0.111773</v>
      </c>
      <c r="F194">
        <v>0.21740999999999999</v>
      </c>
      <c r="G194">
        <v>4.8454999999999998E-2</v>
      </c>
      <c r="H194">
        <v>0.23646600000000001</v>
      </c>
      <c r="I194">
        <v>9.3201000000000006E-2</v>
      </c>
      <c r="J194">
        <v>0.13086200000000001</v>
      </c>
      <c r="K194">
        <v>2.4337999999999999E-2</v>
      </c>
      <c r="L194">
        <v>0.194242</v>
      </c>
      <c r="M194">
        <v>7.4630000000000002E-2</v>
      </c>
      <c r="N194">
        <f t="shared" si="9"/>
        <v>1.8908025471612955</v>
      </c>
      <c r="O194">
        <f t="shared" si="8"/>
        <v>0.79480387096575622</v>
      </c>
      <c r="P194">
        <f t="shared" si="6"/>
        <v>0.89768708700834343</v>
      </c>
      <c r="Q194">
        <f t="shared" si="7"/>
        <v>0.75831651225785557</v>
      </c>
      <c r="R194">
        <v>0</v>
      </c>
      <c r="S194">
        <v>1</v>
      </c>
    </row>
    <row r="195" spans="1:19">
      <c r="A195" s="2">
        <v>44398</v>
      </c>
      <c r="B195">
        <v>5.2658000000000003E-2</v>
      </c>
      <c r="C195">
        <v>1.9140000000000001E-2</v>
      </c>
      <c r="D195">
        <v>7.1365999999999999E-2</v>
      </c>
      <c r="E195">
        <v>4.4817999999999997E-2</v>
      </c>
      <c r="F195">
        <v>0.30395699999999998</v>
      </c>
      <c r="G195">
        <v>7.2570999999999997E-2</v>
      </c>
      <c r="H195">
        <v>0.27868999999999999</v>
      </c>
      <c r="I195">
        <v>0.111773</v>
      </c>
      <c r="J195">
        <v>0.21740999999999999</v>
      </c>
      <c r="K195">
        <v>4.8454999999999998E-2</v>
      </c>
      <c r="L195">
        <v>0.23646600000000001</v>
      </c>
      <c r="M195">
        <v>9.3201000000000006E-2</v>
      </c>
      <c r="N195">
        <f t="shared" si="9"/>
        <v>1.9146261242580427</v>
      </c>
      <c r="O195">
        <f t="shared" si="8"/>
        <v>0.7848563035422228</v>
      </c>
      <c r="P195">
        <f t="shared" si="6"/>
        <v>0.89865810902882581</v>
      </c>
      <c r="Q195">
        <f t="shared" si="7"/>
        <v>0.75879442924655094</v>
      </c>
      <c r="R195">
        <v>0</v>
      </c>
      <c r="S195">
        <v>1</v>
      </c>
    </row>
    <row r="196" spans="1:19">
      <c r="A196" s="2">
        <v>44399</v>
      </c>
      <c r="B196">
        <v>0.15331800000000001</v>
      </c>
      <c r="C196">
        <v>3.8436999999999999E-2</v>
      </c>
      <c r="D196">
        <v>0.26438200000000001</v>
      </c>
      <c r="E196">
        <v>4.9001999999999997E-2</v>
      </c>
      <c r="F196">
        <v>5.2658000000000003E-2</v>
      </c>
      <c r="G196">
        <v>1.9140000000000001E-2</v>
      </c>
      <c r="H196">
        <v>7.1365999999999999E-2</v>
      </c>
      <c r="I196">
        <v>4.4817999999999997E-2</v>
      </c>
      <c r="J196">
        <v>0.30395699999999998</v>
      </c>
      <c r="K196">
        <v>7.2570999999999997E-2</v>
      </c>
      <c r="L196">
        <v>0.27868999999999999</v>
      </c>
      <c r="M196">
        <v>0.111773</v>
      </c>
      <c r="N196">
        <f t="shared" si="9"/>
        <v>1.9798079707932084</v>
      </c>
      <c r="O196">
        <f t="shared" si="8"/>
        <v>0.77551448353702124</v>
      </c>
      <c r="P196">
        <f t="shared" si="6"/>
        <v>0.89561580807906849</v>
      </c>
      <c r="Q196">
        <f t="shared" si="7"/>
        <v>0.76089838106659469</v>
      </c>
      <c r="R196">
        <v>1</v>
      </c>
      <c r="S196">
        <v>0</v>
      </c>
    </row>
    <row r="197" spans="1:19">
      <c r="A197" s="2">
        <v>44400</v>
      </c>
      <c r="B197">
        <v>0.13358200000000001</v>
      </c>
      <c r="C197">
        <v>6.973E-3</v>
      </c>
      <c r="D197">
        <v>0.298323</v>
      </c>
      <c r="E197">
        <v>7.6823000000000002E-2</v>
      </c>
      <c r="F197">
        <v>0.15331800000000001</v>
      </c>
      <c r="G197">
        <v>3.8436999999999999E-2</v>
      </c>
      <c r="H197">
        <v>0.26438200000000001</v>
      </c>
      <c r="I197">
        <v>4.9001999999999997E-2</v>
      </c>
      <c r="J197">
        <v>5.2658000000000003E-2</v>
      </c>
      <c r="K197">
        <v>1.9140000000000001E-2</v>
      </c>
      <c r="L197">
        <v>7.1365999999999999E-2</v>
      </c>
      <c r="M197">
        <v>4.4817999999999997E-2</v>
      </c>
      <c r="N197">
        <f t="shared" si="9"/>
        <v>2.0055185044508033</v>
      </c>
      <c r="O197">
        <f t="shared" si="8"/>
        <v>0.77238408318929486</v>
      </c>
      <c r="P197">
        <f t="shared" si="6"/>
        <v>0.89812111840453934</v>
      </c>
      <c r="Q197">
        <f t="shared" si="7"/>
        <v>0.76023176225090794</v>
      </c>
      <c r="R197">
        <v>0</v>
      </c>
      <c r="S197">
        <v>1</v>
      </c>
    </row>
    <row r="198" spans="1:19">
      <c r="A198" s="2">
        <v>44403</v>
      </c>
      <c r="B198">
        <v>0.133765</v>
      </c>
      <c r="C198">
        <v>2.6076999999999999E-2</v>
      </c>
      <c r="D198">
        <v>0.28408</v>
      </c>
      <c r="E198">
        <v>8.4444000000000005E-2</v>
      </c>
      <c r="F198">
        <v>0.13358200000000001</v>
      </c>
      <c r="G198">
        <v>6.973E-3</v>
      </c>
      <c r="H198">
        <v>0.298323</v>
      </c>
      <c r="I198">
        <v>7.6823000000000002E-2</v>
      </c>
      <c r="J198">
        <v>0.15331800000000001</v>
      </c>
      <c r="K198">
        <v>3.8436999999999999E-2</v>
      </c>
      <c r="L198">
        <v>0.26438200000000001</v>
      </c>
      <c r="M198">
        <v>4.9001999999999997E-2</v>
      </c>
      <c r="N198">
        <f t="shared" si="9"/>
        <v>2.0031806374710617</v>
      </c>
      <c r="O198">
        <f t="shared" si="8"/>
        <v>0.77488197066612807</v>
      </c>
      <c r="P198">
        <f t="shared" si="6"/>
        <v>0.90900356492651724</v>
      </c>
      <c r="Q198">
        <f t="shared" si="7"/>
        <v>0.75713607013831752</v>
      </c>
      <c r="R198">
        <v>0</v>
      </c>
      <c r="S198">
        <v>1</v>
      </c>
    </row>
    <row r="199" spans="1:19">
      <c r="A199" s="2">
        <v>44404</v>
      </c>
      <c r="B199">
        <v>0.13394900000000001</v>
      </c>
      <c r="C199">
        <v>4.5180999999999999E-2</v>
      </c>
      <c r="D199">
        <v>0.26983600000000002</v>
      </c>
      <c r="E199">
        <v>9.2063999999999993E-2</v>
      </c>
      <c r="F199">
        <v>0.133765</v>
      </c>
      <c r="G199">
        <v>2.6076999999999999E-2</v>
      </c>
      <c r="H199">
        <v>0.28408</v>
      </c>
      <c r="I199">
        <v>8.4444000000000005E-2</v>
      </c>
      <c r="J199">
        <v>0.13358200000000001</v>
      </c>
      <c r="K199">
        <v>6.973E-3</v>
      </c>
      <c r="L199">
        <v>0.298323</v>
      </c>
      <c r="M199">
        <v>7.6823000000000002E-2</v>
      </c>
      <c r="N199">
        <f t="shared" si="9"/>
        <v>2.0131113855508946</v>
      </c>
      <c r="O199">
        <f t="shared" si="8"/>
        <v>0.77299242429899584</v>
      </c>
      <c r="P199">
        <f t="shared" si="6"/>
        <v>0.90388108797578404</v>
      </c>
      <c r="Q199">
        <f t="shared" si="7"/>
        <v>0.75549964889018506</v>
      </c>
      <c r="R199">
        <v>0</v>
      </c>
      <c r="S199">
        <v>1</v>
      </c>
    </row>
    <row r="200" spans="1:19">
      <c r="A200" s="2">
        <v>44405</v>
      </c>
      <c r="B200">
        <v>0.134133</v>
      </c>
      <c r="C200">
        <v>6.4284999999999995E-2</v>
      </c>
      <c r="D200">
        <v>0.25559300000000001</v>
      </c>
      <c r="E200">
        <v>9.9683999999999995E-2</v>
      </c>
      <c r="F200">
        <v>0.13394900000000001</v>
      </c>
      <c r="G200">
        <v>4.5180999999999999E-2</v>
      </c>
      <c r="H200">
        <v>0.26983600000000002</v>
      </c>
      <c r="I200">
        <v>9.2063999999999993E-2</v>
      </c>
      <c r="J200">
        <v>0.133765</v>
      </c>
      <c r="K200">
        <v>2.6076999999999999E-2</v>
      </c>
      <c r="L200">
        <v>0.28408</v>
      </c>
      <c r="M200">
        <v>8.4444000000000005E-2</v>
      </c>
      <c r="N200">
        <f t="shared" si="9"/>
        <v>2.0239634484352074</v>
      </c>
      <c r="O200">
        <f t="shared" si="8"/>
        <v>0.7691167189583078</v>
      </c>
      <c r="P200">
        <f t="shared" si="6"/>
        <v>0.91458717775215315</v>
      </c>
      <c r="Q200">
        <f t="shared" si="7"/>
        <v>0.74825967542905347</v>
      </c>
      <c r="R200">
        <v>0</v>
      </c>
      <c r="S200">
        <v>1</v>
      </c>
    </row>
    <row r="201" spans="1:19">
      <c r="A201" s="2">
        <v>44406</v>
      </c>
      <c r="B201">
        <v>6.7188999999999999E-2</v>
      </c>
      <c r="C201">
        <v>2.8514999999999999E-2</v>
      </c>
      <c r="D201">
        <v>0.18645600000000001</v>
      </c>
      <c r="E201">
        <v>6.8116999999999997E-2</v>
      </c>
      <c r="F201">
        <v>0.134133</v>
      </c>
      <c r="G201">
        <v>6.4284999999999995E-2</v>
      </c>
      <c r="H201">
        <v>0.25559300000000001</v>
      </c>
      <c r="I201">
        <v>9.9683999999999995E-2</v>
      </c>
      <c r="J201">
        <v>0.13394900000000001</v>
      </c>
      <c r="K201">
        <v>4.5180999999999999E-2</v>
      </c>
      <c r="L201">
        <v>0.26983600000000002</v>
      </c>
      <c r="M201">
        <v>9.2063999999999993E-2</v>
      </c>
      <c r="N201">
        <f t="shared" si="9"/>
        <v>2.0023362672195981</v>
      </c>
      <c r="O201">
        <f t="shared" si="8"/>
        <v>0.76917467108584081</v>
      </c>
      <c r="P201">
        <f t="shared" si="6"/>
        <v>0.92815744131926747</v>
      </c>
      <c r="Q201">
        <f t="shared" si="7"/>
        <v>0.74131265964325632</v>
      </c>
      <c r="R201">
        <v>0</v>
      </c>
      <c r="S201">
        <v>1</v>
      </c>
    </row>
    <row r="202" spans="1:19">
      <c r="A202" s="2">
        <v>44407</v>
      </c>
      <c r="B202">
        <v>6.2869999999999995E-2</v>
      </c>
      <c r="C202">
        <v>3.0145999999999999E-2</v>
      </c>
      <c r="D202">
        <v>0.164935</v>
      </c>
      <c r="E202">
        <v>7.3649999999999993E-2</v>
      </c>
      <c r="F202">
        <v>6.7188999999999999E-2</v>
      </c>
      <c r="G202">
        <v>2.8514999999999999E-2</v>
      </c>
      <c r="H202">
        <v>0.18645600000000001</v>
      </c>
      <c r="I202">
        <v>6.8116999999999997E-2</v>
      </c>
      <c r="J202">
        <v>0.134133</v>
      </c>
      <c r="K202">
        <v>6.4284999999999995E-2</v>
      </c>
      <c r="L202">
        <v>0.25559300000000001</v>
      </c>
      <c r="M202">
        <v>9.9683999999999995E-2</v>
      </c>
      <c r="N202">
        <f t="shared" si="9"/>
        <v>1.9841504296709669</v>
      </c>
      <c r="O202">
        <f t="shared" si="8"/>
        <v>0.76967631747988841</v>
      </c>
      <c r="P202">
        <f t="shared" si="6"/>
        <v>0.94705204354427786</v>
      </c>
      <c r="Q202">
        <f t="shared" si="7"/>
        <v>0.73500848753685599</v>
      </c>
      <c r="R202">
        <v>0</v>
      </c>
      <c r="S202">
        <v>1</v>
      </c>
    </row>
    <row r="203" spans="1:19">
      <c r="A203" s="2">
        <v>44410</v>
      </c>
      <c r="B203">
        <v>5.8550999999999999E-2</v>
      </c>
      <c r="C203">
        <v>3.1777E-2</v>
      </c>
      <c r="D203">
        <v>0.14341400000000001</v>
      </c>
      <c r="E203">
        <v>7.9183000000000003E-2</v>
      </c>
      <c r="F203">
        <v>6.2869999999999995E-2</v>
      </c>
      <c r="G203">
        <v>3.0145999999999999E-2</v>
      </c>
      <c r="H203">
        <v>0.164935</v>
      </c>
      <c r="I203">
        <v>7.3649999999999993E-2</v>
      </c>
      <c r="J203">
        <v>6.7188999999999999E-2</v>
      </c>
      <c r="K203">
        <v>2.8514999999999999E-2</v>
      </c>
      <c r="L203">
        <v>0.18645600000000001</v>
      </c>
      <c r="M203">
        <v>6.8116999999999997E-2</v>
      </c>
      <c r="N203">
        <f t="shared" si="9"/>
        <v>1.9390291413753284</v>
      </c>
      <c r="O203">
        <f t="shared" si="8"/>
        <v>0.77095362819958646</v>
      </c>
      <c r="P203">
        <f t="shared" si="6"/>
        <v>0.95059359671450516</v>
      </c>
      <c r="Q203">
        <f t="shared" si="7"/>
        <v>0.73371637546185797</v>
      </c>
      <c r="R203">
        <v>0</v>
      </c>
      <c r="S203">
        <v>1</v>
      </c>
    </row>
    <row r="204" spans="1:19">
      <c r="A204" s="2">
        <v>44411</v>
      </c>
      <c r="B204">
        <v>5.2310000000000002E-2</v>
      </c>
      <c r="C204">
        <v>4.6734999999999999E-2</v>
      </c>
      <c r="D204">
        <v>9.0559000000000001E-2</v>
      </c>
      <c r="E204">
        <v>4.6493E-2</v>
      </c>
      <c r="F204">
        <v>5.8550999999999999E-2</v>
      </c>
      <c r="G204">
        <v>3.1777E-2</v>
      </c>
      <c r="H204">
        <v>0.14341400000000001</v>
      </c>
      <c r="I204">
        <v>7.9183000000000003E-2</v>
      </c>
      <c r="J204">
        <v>6.2869999999999995E-2</v>
      </c>
      <c r="K204">
        <v>3.0145999999999999E-2</v>
      </c>
      <c r="L204">
        <v>0.164935</v>
      </c>
      <c r="M204">
        <v>7.3649999999999993E-2</v>
      </c>
      <c r="N204">
        <f t="shared" si="9"/>
        <v>1.9443786310864273</v>
      </c>
      <c r="O204">
        <f t="shared" si="8"/>
        <v>0.7661274799690736</v>
      </c>
      <c r="P204">
        <f t="shared" si="6"/>
        <v>0.95290489521885424</v>
      </c>
      <c r="Q204">
        <f t="shared" si="7"/>
        <v>0.73139094294440321</v>
      </c>
      <c r="R204">
        <v>0</v>
      </c>
      <c r="S204">
        <v>1</v>
      </c>
    </row>
    <row r="205" spans="1:19">
      <c r="A205" s="2">
        <v>44412</v>
      </c>
      <c r="B205">
        <v>0.108918</v>
      </c>
      <c r="C205">
        <v>5.0312000000000003E-2</v>
      </c>
      <c r="D205">
        <v>8.8955000000000006E-2</v>
      </c>
      <c r="E205">
        <v>7.6527999999999999E-2</v>
      </c>
      <c r="F205">
        <v>5.2310000000000002E-2</v>
      </c>
      <c r="G205">
        <v>4.6734999999999999E-2</v>
      </c>
      <c r="H205">
        <v>9.0559000000000001E-2</v>
      </c>
      <c r="I205">
        <v>4.6493E-2</v>
      </c>
      <c r="J205">
        <v>5.8550999999999999E-2</v>
      </c>
      <c r="K205">
        <v>3.1777E-2</v>
      </c>
      <c r="L205">
        <v>0.14341400000000001</v>
      </c>
      <c r="M205">
        <v>7.9183000000000003E-2</v>
      </c>
      <c r="N205">
        <f t="shared" si="9"/>
        <v>1.9798570268450812</v>
      </c>
      <c r="O205">
        <f t="shared" si="8"/>
        <v>0.76077612061718847</v>
      </c>
      <c r="P205">
        <f t="shared" si="6"/>
        <v>0.9540634867243738</v>
      </c>
      <c r="Q205">
        <f t="shared" si="7"/>
        <v>0.73137762365910486</v>
      </c>
      <c r="R205">
        <v>0</v>
      </c>
      <c r="S205">
        <v>1</v>
      </c>
    </row>
    <row r="206" spans="1:19">
      <c r="A206" s="2">
        <v>44413</v>
      </c>
      <c r="B206">
        <v>8.8780999999999999E-2</v>
      </c>
      <c r="C206">
        <v>1.5488E-2</v>
      </c>
      <c r="D206">
        <v>0.191521</v>
      </c>
      <c r="E206">
        <v>8.6137000000000005E-2</v>
      </c>
      <c r="F206">
        <v>0.108918</v>
      </c>
      <c r="G206">
        <v>5.0312000000000003E-2</v>
      </c>
      <c r="H206">
        <v>8.8955000000000006E-2</v>
      </c>
      <c r="I206">
        <v>7.6527999999999999E-2</v>
      </c>
      <c r="J206">
        <v>5.2310000000000002E-2</v>
      </c>
      <c r="K206">
        <v>4.6734999999999999E-2</v>
      </c>
      <c r="L206">
        <v>9.0559000000000001E-2</v>
      </c>
      <c r="M206">
        <v>4.6493E-2</v>
      </c>
      <c r="N206">
        <f t="shared" si="9"/>
        <v>1.9853048169716567</v>
      </c>
      <c r="O206">
        <f t="shared" si="8"/>
        <v>0.76637315444664933</v>
      </c>
      <c r="P206">
        <f t="shared" si="6"/>
        <v>0.95534253383435686</v>
      </c>
      <c r="Q206">
        <f t="shared" si="7"/>
        <v>0.73321287876715779</v>
      </c>
      <c r="R206">
        <v>1</v>
      </c>
      <c r="S206">
        <v>0</v>
      </c>
    </row>
    <row r="207" spans="1:19">
      <c r="A207" s="2">
        <v>44414</v>
      </c>
      <c r="B207">
        <v>8.7165000000000006E-2</v>
      </c>
      <c r="C207">
        <v>2.3127000000000002E-2</v>
      </c>
      <c r="D207">
        <v>0.17264099999999999</v>
      </c>
      <c r="E207">
        <v>9.5892000000000005E-2</v>
      </c>
      <c r="F207">
        <v>8.8780999999999999E-2</v>
      </c>
      <c r="G207">
        <v>1.5488E-2</v>
      </c>
      <c r="H207">
        <v>0.191521</v>
      </c>
      <c r="I207">
        <v>8.6137000000000005E-2</v>
      </c>
      <c r="J207">
        <v>0.108918</v>
      </c>
      <c r="K207">
        <v>5.0312000000000003E-2</v>
      </c>
      <c r="L207">
        <v>8.8955000000000006E-2</v>
      </c>
      <c r="M207">
        <v>7.6527999999999999E-2</v>
      </c>
      <c r="N207">
        <f t="shared" si="9"/>
        <v>1.9651414101524372</v>
      </c>
      <c r="O207">
        <f t="shared" si="8"/>
        <v>0.76683988254899171</v>
      </c>
      <c r="P207">
        <f t="shared" si="6"/>
        <v>0.96991517390610016</v>
      </c>
      <c r="Q207">
        <f t="shared" si="7"/>
        <v>0.73297809146759252</v>
      </c>
      <c r="R207">
        <v>0</v>
      </c>
      <c r="S207">
        <v>1</v>
      </c>
    </row>
    <row r="208" spans="1:19">
      <c r="A208" s="2">
        <v>44417</v>
      </c>
      <c r="B208">
        <v>7.7393000000000003E-2</v>
      </c>
      <c r="C208">
        <v>3.2528000000000001E-2</v>
      </c>
      <c r="D208">
        <v>0.16563</v>
      </c>
      <c r="E208">
        <v>7.7493000000000006E-2</v>
      </c>
      <c r="F208">
        <v>8.7165000000000006E-2</v>
      </c>
      <c r="G208">
        <v>2.3127000000000002E-2</v>
      </c>
      <c r="H208">
        <v>0.17264099999999999</v>
      </c>
      <c r="I208">
        <v>9.5892000000000005E-2</v>
      </c>
      <c r="J208">
        <v>8.8780999999999999E-2</v>
      </c>
      <c r="K208">
        <v>1.5488E-2</v>
      </c>
      <c r="L208">
        <v>0.191521</v>
      </c>
      <c r="M208">
        <v>8.6137000000000005E-2</v>
      </c>
      <c r="N208">
        <f t="shared" si="9"/>
        <v>1.9707372580883644</v>
      </c>
      <c r="O208">
        <f t="shared" si="8"/>
        <v>0.72313818934780227</v>
      </c>
      <c r="P208">
        <f t="shared" si="6"/>
        <v>0.97310878206690621</v>
      </c>
      <c r="Q208">
        <f t="shared" si="7"/>
        <v>0.73278410502098767</v>
      </c>
      <c r="R208">
        <v>1</v>
      </c>
      <c r="S208">
        <v>0</v>
      </c>
    </row>
    <row r="209" spans="1:19">
      <c r="A209" s="2">
        <v>44418</v>
      </c>
      <c r="B209">
        <v>8.3894999999999997E-2</v>
      </c>
      <c r="C209">
        <v>3.0596999999999999E-2</v>
      </c>
      <c r="D209">
        <v>0.134187</v>
      </c>
      <c r="E209">
        <v>0.122749</v>
      </c>
      <c r="F209">
        <v>7.7393000000000003E-2</v>
      </c>
      <c r="G209">
        <v>3.2528000000000001E-2</v>
      </c>
      <c r="H209">
        <v>0.16563</v>
      </c>
      <c r="I209">
        <v>7.7493000000000006E-2</v>
      </c>
      <c r="J209">
        <v>8.7165000000000006E-2</v>
      </c>
      <c r="K209">
        <v>2.3127000000000002E-2</v>
      </c>
      <c r="L209">
        <v>0.17264099999999999</v>
      </c>
      <c r="M209">
        <v>9.5892000000000005E-2</v>
      </c>
      <c r="N209">
        <f t="shared" si="9"/>
        <v>2.0223744865045274</v>
      </c>
      <c r="O209">
        <f t="shared" si="8"/>
        <v>0.71949518774515431</v>
      </c>
      <c r="P209">
        <f t="shared" si="6"/>
        <v>0.97036009785275024</v>
      </c>
      <c r="Q209">
        <f t="shared" si="7"/>
        <v>0.73339229869436939</v>
      </c>
      <c r="R209">
        <v>1</v>
      </c>
      <c r="S209">
        <v>0</v>
      </c>
    </row>
    <row r="210" spans="1:19">
      <c r="A210" s="2">
        <v>44419</v>
      </c>
      <c r="B210">
        <v>9.1141E-2</v>
      </c>
      <c r="C210">
        <v>4.8464E-2</v>
      </c>
      <c r="D210">
        <v>9.5407000000000006E-2</v>
      </c>
      <c r="E210">
        <v>9.2928999999999998E-2</v>
      </c>
      <c r="F210">
        <v>8.3894999999999997E-2</v>
      </c>
      <c r="G210">
        <v>3.0596999999999999E-2</v>
      </c>
      <c r="H210">
        <v>0.134187</v>
      </c>
      <c r="I210">
        <v>0.122749</v>
      </c>
      <c r="J210">
        <v>7.7393000000000003E-2</v>
      </c>
      <c r="K210">
        <v>3.2528000000000001E-2</v>
      </c>
      <c r="L210">
        <v>0.16563</v>
      </c>
      <c r="M210">
        <v>7.7493000000000006E-2</v>
      </c>
      <c r="N210">
        <f t="shared" si="9"/>
        <v>2.0586800718490803</v>
      </c>
      <c r="O210">
        <f t="shared" si="8"/>
        <v>0.71501195697338671</v>
      </c>
      <c r="P210">
        <f t="shared" si="6"/>
        <v>0.97768177382704613</v>
      </c>
      <c r="Q210">
        <f t="shared" si="7"/>
        <v>0.72708394036872781</v>
      </c>
      <c r="R210">
        <v>1</v>
      </c>
      <c r="S210">
        <v>0</v>
      </c>
    </row>
    <row r="211" spans="1:19">
      <c r="A211" s="2">
        <v>44420</v>
      </c>
      <c r="B211">
        <v>0.14532900000000001</v>
      </c>
      <c r="C211">
        <v>7.1568000000000007E-2</v>
      </c>
      <c r="D211">
        <v>0.244975</v>
      </c>
      <c r="E211">
        <v>6.3220999999999999E-2</v>
      </c>
      <c r="F211">
        <v>9.1141E-2</v>
      </c>
      <c r="G211">
        <v>4.8464E-2</v>
      </c>
      <c r="H211">
        <v>9.5407000000000006E-2</v>
      </c>
      <c r="I211">
        <v>9.2928999999999998E-2</v>
      </c>
      <c r="J211">
        <v>8.3894999999999997E-2</v>
      </c>
      <c r="K211">
        <v>3.0596999999999999E-2</v>
      </c>
      <c r="L211">
        <v>0.134187</v>
      </c>
      <c r="M211">
        <v>0.122749</v>
      </c>
      <c r="N211">
        <f t="shared" si="9"/>
        <v>2.1403623833805736</v>
      </c>
      <c r="O211">
        <f t="shared" si="8"/>
        <v>0.65790160471314607</v>
      </c>
      <c r="P211">
        <f t="shared" si="6"/>
        <v>0.98339185812134045</v>
      </c>
      <c r="Q211">
        <f t="shared" si="7"/>
        <v>0.72716888349641007</v>
      </c>
      <c r="R211">
        <v>1</v>
      </c>
      <c r="S211">
        <v>0</v>
      </c>
    </row>
    <row r="212" spans="1:19">
      <c r="A212" s="2">
        <v>44421</v>
      </c>
      <c r="B212">
        <v>0.16592000000000001</v>
      </c>
      <c r="C212">
        <v>2.8674999999999999E-2</v>
      </c>
      <c r="D212">
        <v>0.21559900000000001</v>
      </c>
      <c r="E212">
        <v>8.5210999999999995E-2</v>
      </c>
      <c r="F212">
        <v>0.14532900000000001</v>
      </c>
      <c r="G212">
        <v>7.1568000000000007E-2</v>
      </c>
      <c r="H212">
        <v>0.244975</v>
      </c>
      <c r="I212">
        <v>6.3220999999999999E-2</v>
      </c>
      <c r="J212">
        <v>9.1141E-2</v>
      </c>
      <c r="K212">
        <v>4.8464E-2</v>
      </c>
      <c r="L212">
        <v>9.5407000000000006E-2</v>
      </c>
      <c r="M212">
        <v>9.2928999999999998E-2</v>
      </c>
      <c r="N212">
        <f t="shared" si="9"/>
        <v>2.2277661136497744</v>
      </c>
      <c r="O212">
        <f t="shared" si="8"/>
        <v>0.60851822140602718</v>
      </c>
      <c r="P212">
        <f t="shared" si="6"/>
        <v>0.98739269518387263</v>
      </c>
      <c r="Q212">
        <f t="shared" si="7"/>
        <v>0.72532098992215188</v>
      </c>
      <c r="R212">
        <v>1</v>
      </c>
      <c r="S212">
        <v>0</v>
      </c>
    </row>
    <row r="213" spans="1:19">
      <c r="A213" s="2">
        <v>44424</v>
      </c>
      <c r="B213">
        <v>0.20433299999999999</v>
      </c>
      <c r="C213">
        <v>4.5383E-2</v>
      </c>
      <c r="D213">
        <v>0.314191</v>
      </c>
      <c r="E213">
        <v>6.6519999999999996E-2</v>
      </c>
      <c r="F213">
        <v>0.16592000000000001</v>
      </c>
      <c r="G213">
        <v>2.8674999999999999E-2</v>
      </c>
      <c r="H213">
        <v>0.21559900000000001</v>
      </c>
      <c r="I213">
        <v>8.5210999999999995E-2</v>
      </c>
      <c r="J213">
        <v>0.14532900000000001</v>
      </c>
      <c r="K213">
        <v>7.1568000000000007E-2</v>
      </c>
      <c r="L213">
        <v>0.244975</v>
      </c>
      <c r="M213">
        <v>6.3220999999999999E-2</v>
      </c>
      <c r="N213">
        <f t="shared" si="9"/>
        <v>2.271612970859096</v>
      </c>
      <c r="O213">
        <f t="shared" si="8"/>
        <v>0.57390854787597423</v>
      </c>
      <c r="P213">
        <f t="shared" si="6"/>
        <v>0.98585693215493597</v>
      </c>
      <c r="Q213">
        <f t="shared" si="7"/>
        <v>0.72582116032105848</v>
      </c>
      <c r="R213">
        <v>1</v>
      </c>
      <c r="S213">
        <v>0</v>
      </c>
    </row>
    <row r="214" spans="1:19">
      <c r="A214" s="2">
        <v>44425</v>
      </c>
      <c r="B214">
        <v>0.28093000000000001</v>
      </c>
      <c r="C214">
        <v>8.3443000000000003E-2</v>
      </c>
      <c r="D214">
        <v>0.27975299999999997</v>
      </c>
      <c r="E214">
        <v>0.12767500000000001</v>
      </c>
      <c r="F214">
        <v>0.20433299999999999</v>
      </c>
      <c r="G214">
        <v>4.5383E-2</v>
      </c>
      <c r="H214">
        <v>0.314191</v>
      </c>
      <c r="I214">
        <v>6.6519999999999996E-2</v>
      </c>
      <c r="J214">
        <v>0.16592000000000001</v>
      </c>
      <c r="K214">
        <v>2.8674999999999999E-2</v>
      </c>
      <c r="L214">
        <v>0.21559900000000001</v>
      </c>
      <c r="M214">
        <v>8.5210999999999995E-2</v>
      </c>
      <c r="N214">
        <f t="shared" si="9"/>
        <v>2.3295245321003759</v>
      </c>
      <c r="O214">
        <f t="shared" si="8"/>
        <v>0.55053153976577807</v>
      </c>
      <c r="P214">
        <f t="shared" si="6"/>
        <v>0.99032379522879688</v>
      </c>
      <c r="Q214">
        <f t="shared" si="7"/>
        <v>0.72505397642148228</v>
      </c>
      <c r="R214">
        <v>0</v>
      </c>
      <c r="S214">
        <v>1</v>
      </c>
    </row>
    <row r="215" spans="1:19">
      <c r="A215" s="2">
        <v>44426</v>
      </c>
      <c r="B215">
        <v>5.5933999999999998E-2</v>
      </c>
      <c r="C215">
        <v>1.559E-2</v>
      </c>
      <c r="D215">
        <v>8.9038999999999993E-2</v>
      </c>
      <c r="E215">
        <v>3.7178999999999997E-2</v>
      </c>
      <c r="F215">
        <v>0.28093000000000001</v>
      </c>
      <c r="G215">
        <v>8.3443000000000003E-2</v>
      </c>
      <c r="H215">
        <v>0.27975299999999997</v>
      </c>
      <c r="I215">
        <v>0.12767500000000001</v>
      </c>
      <c r="J215">
        <v>0.20433299999999999</v>
      </c>
      <c r="K215">
        <v>4.5383E-2</v>
      </c>
      <c r="L215">
        <v>0.314191</v>
      </c>
      <c r="M215">
        <v>6.6519999999999996E-2</v>
      </c>
      <c r="N215">
        <f t="shared" si="9"/>
        <v>2.3260098587640998</v>
      </c>
      <c r="O215">
        <f t="shared" si="8"/>
        <v>0.53136594050748265</v>
      </c>
      <c r="P215">
        <f t="shared" si="6"/>
        <v>0.98881820655141561</v>
      </c>
      <c r="Q215">
        <f t="shared" si="7"/>
        <v>0.70775496436298047</v>
      </c>
      <c r="R215">
        <v>0</v>
      </c>
      <c r="S215">
        <v>1</v>
      </c>
    </row>
    <row r="216" spans="1:19">
      <c r="A216" s="2">
        <v>44427</v>
      </c>
      <c r="B216">
        <v>0.19850599999999999</v>
      </c>
      <c r="C216">
        <v>4.9307999999999998E-2</v>
      </c>
      <c r="D216">
        <v>0.35302899999999998</v>
      </c>
      <c r="E216">
        <v>7.5312000000000004E-2</v>
      </c>
      <c r="F216">
        <v>5.5933999999999998E-2</v>
      </c>
      <c r="G216">
        <v>1.559E-2</v>
      </c>
      <c r="H216">
        <v>8.9038999999999993E-2</v>
      </c>
      <c r="I216">
        <v>3.7178999999999997E-2</v>
      </c>
      <c r="J216">
        <v>0.28093000000000001</v>
      </c>
      <c r="K216">
        <v>8.3443000000000003E-2</v>
      </c>
      <c r="L216">
        <v>0.27975299999999997</v>
      </c>
      <c r="M216">
        <v>0.12767500000000001</v>
      </c>
      <c r="N216">
        <f t="shared" si="9"/>
        <v>2.352779449023445</v>
      </c>
      <c r="O216">
        <f t="shared" si="8"/>
        <v>0.52940937368020902</v>
      </c>
      <c r="P216">
        <f t="shared" si="6"/>
        <v>0.99086192964865039</v>
      </c>
      <c r="Q216">
        <f t="shared" si="7"/>
        <v>0.69454534595234318</v>
      </c>
      <c r="R216">
        <v>0</v>
      </c>
      <c r="S216">
        <v>1</v>
      </c>
    </row>
    <row r="217" spans="1:19">
      <c r="A217" s="2">
        <v>44428</v>
      </c>
      <c r="B217">
        <v>0.18826399999999999</v>
      </c>
      <c r="C217">
        <v>4.5850000000000002E-2</v>
      </c>
      <c r="D217">
        <v>0.40185799999999999</v>
      </c>
      <c r="E217">
        <v>7.2501999999999997E-2</v>
      </c>
      <c r="F217">
        <v>0.19850599999999999</v>
      </c>
      <c r="G217">
        <v>4.9307999999999998E-2</v>
      </c>
      <c r="H217">
        <v>0.35302899999999998</v>
      </c>
      <c r="I217">
        <v>7.5312000000000004E-2</v>
      </c>
      <c r="J217">
        <v>5.5933999999999998E-2</v>
      </c>
      <c r="K217">
        <v>1.559E-2</v>
      </c>
      <c r="L217">
        <v>8.9038999999999993E-2</v>
      </c>
      <c r="M217">
        <v>3.7178999999999997E-2</v>
      </c>
      <c r="N217">
        <f t="shared" si="9"/>
        <v>2.362935402817298</v>
      </c>
      <c r="O217">
        <f t="shared" si="8"/>
        <v>0.526532741243528</v>
      </c>
      <c r="P217">
        <f t="shared" si="6"/>
        <v>0.98971940975635087</v>
      </c>
      <c r="Q217">
        <f t="shared" si="7"/>
        <v>0.6858757797071674</v>
      </c>
      <c r="R217">
        <v>0</v>
      </c>
      <c r="S217">
        <v>1</v>
      </c>
    </row>
    <row r="218" spans="1:19">
      <c r="A218" s="2">
        <v>44431</v>
      </c>
      <c r="B218">
        <v>0.16202900000000001</v>
      </c>
      <c r="C218">
        <v>2.0763E-2</v>
      </c>
      <c r="D218">
        <v>0.37502000000000002</v>
      </c>
      <c r="E218">
        <v>8.6834999999999996E-2</v>
      </c>
      <c r="F218">
        <v>0.18826399999999999</v>
      </c>
      <c r="G218">
        <v>4.5850000000000002E-2</v>
      </c>
      <c r="H218">
        <v>0.40185799999999999</v>
      </c>
      <c r="I218">
        <v>7.2501999999999997E-2</v>
      </c>
      <c r="J218">
        <v>0.19850599999999999</v>
      </c>
      <c r="K218">
        <v>4.9307999999999998E-2</v>
      </c>
      <c r="L218">
        <v>0.35302899999999998</v>
      </c>
      <c r="M218">
        <v>7.5312000000000004E-2</v>
      </c>
      <c r="N218">
        <f t="shared" si="9"/>
        <v>2.3535758716908113</v>
      </c>
      <c r="O218">
        <f t="shared" si="8"/>
        <v>0.51713953731441487</v>
      </c>
      <c r="P218">
        <f t="shared" si="6"/>
        <v>0.9828418621509275</v>
      </c>
      <c r="Q218">
        <f t="shared" si="7"/>
        <v>0.68585738396016283</v>
      </c>
      <c r="R218">
        <v>0</v>
      </c>
      <c r="S218">
        <v>1</v>
      </c>
    </row>
    <row r="219" spans="1:19">
      <c r="A219" s="2">
        <v>44432</v>
      </c>
      <c r="B219">
        <v>0.152142</v>
      </c>
      <c r="C219">
        <v>7.0190000000000001E-3</v>
      </c>
      <c r="D219">
        <v>0.334623</v>
      </c>
      <c r="E219">
        <v>0.11058900000000001</v>
      </c>
      <c r="F219">
        <v>0.16202900000000001</v>
      </c>
      <c r="G219">
        <v>2.0763E-2</v>
      </c>
      <c r="H219">
        <v>0.37502000000000002</v>
      </c>
      <c r="I219">
        <v>8.6834999999999996E-2</v>
      </c>
      <c r="J219">
        <v>0.18826399999999999</v>
      </c>
      <c r="K219">
        <v>4.5850000000000002E-2</v>
      </c>
      <c r="L219">
        <v>0.40185799999999999</v>
      </c>
      <c r="M219">
        <v>7.2501999999999997E-2</v>
      </c>
      <c r="N219">
        <f t="shared" si="9"/>
        <v>2.3025555090215506</v>
      </c>
      <c r="O219">
        <f t="shared" si="8"/>
        <v>0.51057289423858343</v>
      </c>
      <c r="P219">
        <f t="shared" si="6"/>
        <v>0.97369629090702958</v>
      </c>
      <c r="Q219">
        <f t="shared" si="7"/>
        <v>0.68214972827048859</v>
      </c>
      <c r="R219">
        <v>0</v>
      </c>
      <c r="S219">
        <v>1</v>
      </c>
    </row>
    <row r="220" spans="1:19">
      <c r="A220" s="2">
        <v>44433</v>
      </c>
      <c r="B220">
        <v>0.101187</v>
      </c>
      <c r="C220">
        <v>5.5391000000000003E-2</v>
      </c>
      <c r="D220">
        <v>0.23766399999999999</v>
      </c>
      <c r="E220">
        <v>0.13216800000000001</v>
      </c>
      <c r="F220">
        <v>0.152142</v>
      </c>
      <c r="G220">
        <v>7.0190000000000001E-3</v>
      </c>
      <c r="H220">
        <v>0.334623</v>
      </c>
      <c r="I220">
        <v>0.11058900000000001</v>
      </c>
      <c r="J220">
        <v>0.16202900000000001</v>
      </c>
      <c r="K220">
        <v>2.0763E-2</v>
      </c>
      <c r="L220">
        <v>0.37502000000000002</v>
      </c>
      <c r="M220">
        <v>8.6834999999999996E-2</v>
      </c>
      <c r="N220">
        <f t="shared" si="9"/>
        <v>2.2685446300922911</v>
      </c>
      <c r="O220">
        <f t="shared" si="8"/>
        <v>0.50713613738636798</v>
      </c>
      <c r="P220">
        <f t="shared" si="6"/>
        <v>0.96380065377402468</v>
      </c>
      <c r="Q220">
        <f t="shared" si="7"/>
        <v>0.68178606592946789</v>
      </c>
      <c r="R220">
        <v>0</v>
      </c>
      <c r="S220">
        <v>1</v>
      </c>
    </row>
    <row r="221" spans="1:19">
      <c r="A221" s="2">
        <v>44434</v>
      </c>
      <c r="B221">
        <v>9.5833000000000002E-2</v>
      </c>
      <c r="C221">
        <v>3.1137000000000001E-2</v>
      </c>
      <c r="D221">
        <v>0.177257</v>
      </c>
      <c r="E221">
        <v>9.9582000000000004E-2</v>
      </c>
      <c r="F221">
        <v>0.101187</v>
      </c>
      <c r="G221">
        <v>5.5391000000000003E-2</v>
      </c>
      <c r="H221">
        <v>0.23766399999999999</v>
      </c>
      <c r="I221">
        <v>0.13216800000000001</v>
      </c>
      <c r="J221">
        <v>0.152142</v>
      </c>
      <c r="K221">
        <v>7.0190000000000001E-3</v>
      </c>
      <c r="L221">
        <v>0.334623</v>
      </c>
      <c r="M221">
        <v>0.11058900000000001</v>
      </c>
      <c r="N221">
        <f t="shared" si="9"/>
        <v>2.2353399936505247</v>
      </c>
      <c r="O221">
        <f t="shared" si="8"/>
        <v>0.51164532019619846</v>
      </c>
      <c r="P221">
        <f t="shared" si="6"/>
        <v>0.9556756890498862</v>
      </c>
      <c r="Q221">
        <f t="shared" si="7"/>
        <v>0.68427639624953496</v>
      </c>
      <c r="R221">
        <v>0</v>
      </c>
      <c r="S221">
        <v>1</v>
      </c>
    </row>
    <row r="222" spans="1:19">
      <c r="A222" s="2">
        <v>44435</v>
      </c>
      <c r="B222">
        <v>7.9888000000000001E-2</v>
      </c>
      <c r="C222">
        <v>4.2020000000000002E-2</v>
      </c>
      <c r="D222">
        <v>0.150283</v>
      </c>
      <c r="E222">
        <v>7.0263000000000006E-2</v>
      </c>
      <c r="F222">
        <v>9.5833000000000002E-2</v>
      </c>
      <c r="G222">
        <v>3.1137000000000001E-2</v>
      </c>
      <c r="H222">
        <v>0.177257</v>
      </c>
      <c r="I222">
        <v>9.9582000000000004E-2</v>
      </c>
      <c r="J222">
        <v>0.101187</v>
      </c>
      <c r="K222">
        <v>5.5391000000000003E-2</v>
      </c>
      <c r="L222">
        <v>0.23766399999999999</v>
      </c>
      <c r="M222">
        <v>0.13216800000000001</v>
      </c>
      <c r="N222">
        <f t="shared" si="9"/>
        <v>2.2132271365034413</v>
      </c>
      <c r="O222">
        <f t="shared" si="8"/>
        <v>0.52863147438434566</v>
      </c>
      <c r="P222">
        <f t="shared" si="6"/>
        <v>0.95935134485997364</v>
      </c>
      <c r="Q222">
        <f t="shared" si="7"/>
        <v>0.69075749951410992</v>
      </c>
      <c r="R222">
        <v>0</v>
      </c>
      <c r="S222">
        <v>1</v>
      </c>
    </row>
    <row r="223" spans="1:19">
      <c r="A223" s="2">
        <v>44438</v>
      </c>
      <c r="B223">
        <v>7.0754999999999998E-2</v>
      </c>
      <c r="C223">
        <v>4.6067999999999998E-2</v>
      </c>
      <c r="D223">
        <v>0.15509000000000001</v>
      </c>
      <c r="E223">
        <v>8.6150000000000004E-2</v>
      </c>
      <c r="F223">
        <v>7.9888000000000001E-2</v>
      </c>
      <c r="G223">
        <v>4.2020000000000002E-2</v>
      </c>
      <c r="H223">
        <v>0.150283</v>
      </c>
      <c r="I223">
        <v>7.0263000000000006E-2</v>
      </c>
      <c r="J223">
        <v>9.5833000000000002E-2</v>
      </c>
      <c r="K223">
        <v>3.1137000000000001E-2</v>
      </c>
      <c r="L223">
        <v>0.177257</v>
      </c>
      <c r="M223">
        <v>9.9582000000000004E-2</v>
      </c>
      <c r="N223">
        <f t="shared" si="9"/>
        <v>2.1982286958635395</v>
      </c>
      <c r="O223">
        <f t="shared" si="8"/>
        <v>0.52637720707150815</v>
      </c>
      <c r="P223">
        <f t="shared" si="6"/>
        <v>0.96292508754787265</v>
      </c>
      <c r="Q223">
        <f t="shared" si="7"/>
        <v>0.69165936268630313</v>
      </c>
      <c r="R223">
        <v>0</v>
      </c>
      <c r="S223">
        <v>1</v>
      </c>
    </row>
    <row r="224" spans="1:19">
      <c r="A224" s="2">
        <v>44439</v>
      </c>
      <c r="B224">
        <v>6.5481999999999999E-2</v>
      </c>
      <c r="C224">
        <v>4.2289E-2</v>
      </c>
      <c r="D224">
        <v>0.111915</v>
      </c>
      <c r="E224">
        <v>7.8303999999999999E-2</v>
      </c>
      <c r="F224">
        <v>7.0754999999999998E-2</v>
      </c>
      <c r="G224">
        <v>4.6067999999999998E-2</v>
      </c>
      <c r="H224">
        <v>0.15509000000000001</v>
      </c>
      <c r="I224">
        <v>8.6150000000000004E-2</v>
      </c>
      <c r="J224">
        <v>7.9888000000000001E-2</v>
      </c>
      <c r="K224">
        <v>4.2020000000000002E-2</v>
      </c>
      <c r="L224">
        <v>0.150283</v>
      </c>
      <c r="M224">
        <v>7.0263000000000006E-2</v>
      </c>
      <c r="N224">
        <f t="shared" si="9"/>
        <v>2.2078323217537288</v>
      </c>
      <c r="O224">
        <f t="shared" si="8"/>
        <v>0.52648132787219171</v>
      </c>
      <c r="P224">
        <f t="shared" si="6"/>
        <v>0.98205862542799283</v>
      </c>
      <c r="Q224">
        <f t="shared" si="7"/>
        <v>0.68080072102959399</v>
      </c>
      <c r="R224">
        <v>0</v>
      </c>
      <c r="S224">
        <v>1</v>
      </c>
    </row>
    <row r="225" spans="1:19">
      <c r="A225" s="2">
        <v>44440</v>
      </c>
      <c r="B225">
        <v>7.5135999999999994E-2</v>
      </c>
      <c r="C225">
        <v>3.9271E-2</v>
      </c>
      <c r="D225">
        <v>0.12052499999999999</v>
      </c>
      <c r="E225">
        <v>8.9913000000000007E-2</v>
      </c>
      <c r="F225">
        <v>6.5481999999999999E-2</v>
      </c>
      <c r="G225">
        <v>4.2289E-2</v>
      </c>
      <c r="H225">
        <v>0.111915</v>
      </c>
      <c r="I225">
        <v>7.8303999999999999E-2</v>
      </c>
      <c r="J225">
        <v>7.0754999999999998E-2</v>
      </c>
      <c r="K225">
        <v>4.6067999999999998E-2</v>
      </c>
      <c r="L225">
        <v>0.15509000000000001</v>
      </c>
      <c r="M225">
        <v>8.6150000000000004E-2</v>
      </c>
      <c r="N225">
        <f t="shared" si="9"/>
        <v>2.2155037507337223</v>
      </c>
      <c r="O225">
        <f t="shared" si="8"/>
        <v>0.52644572712507909</v>
      </c>
      <c r="P225">
        <f t="shared" si="6"/>
        <v>1.0067874551627658</v>
      </c>
      <c r="Q225">
        <f t="shared" si="7"/>
        <v>0.66972142976702009</v>
      </c>
      <c r="R225">
        <v>0</v>
      </c>
      <c r="S225">
        <v>1</v>
      </c>
    </row>
    <row r="226" spans="1:19">
      <c r="A226" s="2">
        <v>44441</v>
      </c>
      <c r="B226">
        <v>8.4790000000000004E-2</v>
      </c>
      <c r="C226">
        <v>3.6254000000000002E-2</v>
      </c>
      <c r="D226">
        <v>0.129135</v>
      </c>
      <c r="E226">
        <v>0.101522</v>
      </c>
      <c r="F226">
        <v>7.5135999999999994E-2</v>
      </c>
      <c r="G226">
        <v>3.9271E-2</v>
      </c>
      <c r="H226">
        <v>0.12052499999999999</v>
      </c>
      <c r="I226">
        <v>8.9913000000000007E-2</v>
      </c>
      <c r="J226">
        <v>6.5481999999999999E-2</v>
      </c>
      <c r="K226">
        <v>4.2289E-2</v>
      </c>
      <c r="L226">
        <v>0.111915</v>
      </c>
      <c r="M226">
        <v>7.8303999999999999E-2</v>
      </c>
      <c r="N226">
        <f t="shared" si="9"/>
        <v>2.2319008735707704</v>
      </c>
      <c r="O226">
        <f t="shared" si="8"/>
        <v>0.52246937276610073</v>
      </c>
      <c r="P226">
        <f t="shared" si="6"/>
        <v>1.0065708391508608</v>
      </c>
      <c r="Q226">
        <f t="shared" si="7"/>
        <v>0.66942906643730404</v>
      </c>
      <c r="R226">
        <v>0</v>
      </c>
      <c r="S226">
        <v>1</v>
      </c>
    </row>
    <row r="227" spans="1:19">
      <c r="A227" s="2">
        <v>44442</v>
      </c>
      <c r="B227">
        <v>9.4444E-2</v>
      </c>
      <c r="C227">
        <v>3.3236000000000002E-2</v>
      </c>
      <c r="D227">
        <v>0.13774500000000001</v>
      </c>
      <c r="E227">
        <v>0.113131</v>
      </c>
      <c r="F227">
        <v>8.4790000000000004E-2</v>
      </c>
      <c r="G227">
        <v>3.6254000000000002E-2</v>
      </c>
      <c r="H227">
        <v>0.129135</v>
      </c>
      <c r="I227">
        <v>0.101522</v>
      </c>
      <c r="J227">
        <v>7.5135999999999994E-2</v>
      </c>
      <c r="K227">
        <v>3.9271E-2</v>
      </c>
      <c r="L227">
        <v>0.12052499999999999</v>
      </c>
      <c r="M227">
        <v>8.9913000000000007E-2</v>
      </c>
      <c r="N227">
        <f t="shared" si="9"/>
        <v>2.240005675861406</v>
      </c>
      <c r="O227">
        <f t="shared" si="8"/>
        <v>0.49010471385161253</v>
      </c>
      <c r="P227">
        <f t="shared" si="6"/>
        <v>1.0179533618229946</v>
      </c>
      <c r="Q227">
        <f t="shared" si="7"/>
        <v>0.66814301239434337</v>
      </c>
      <c r="R227">
        <v>0</v>
      </c>
      <c r="S227">
        <v>1</v>
      </c>
    </row>
    <row r="228" spans="1:19">
      <c r="A228" s="2">
        <v>44445</v>
      </c>
      <c r="B228">
        <v>0.104098</v>
      </c>
      <c r="C228">
        <v>3.0217999999999998E-2</v>
      </c>
      <c r="D228">
        <v>0.14635600000000001</v>
      </c>
      <c r="E228">
        <v>0.12474</v>
      </c>
      <c r="F228">
        <v>9.4444E-2</v>
      </c>
      <c r="G228">
        <v>3.3236000000000002E-2</v>
      </c>
      <c r="H228">
        <v>0.13774500000000001</v>
      </c>
      <c r="I228">
        <v>0.113131</v>
      </c>
      <c r="J228">
        <v>8.4790000000000004E-2</v>
      </c>
      <c r="K228">
        <v>3.6254000000000002E-2</v>
      </c>
      <c r="L228">
        <v>0.129135</v>
      </c>
      <c r="M228">
        <v>0.101522</v>
      </c>
      <c r="N228">
        <f t="shared" si="9"/>
        <v>2.2350832892587511</v>
      </c>
      <c r="O228">
        <f t="shared" si="8"/>
        <v>0.49196296472396628</v>
      </c>
      <c r="P228">
        <f t="shared" si="6"/>
        <v>1.0292745320869863</v>
      </c>
      <c r="Q228">
        <f t="shared" si="7"/>
        <v>0.66732569569918332</v>
      </c>
      <c r="R228">
        <v>0</v>
      </c>
      <c r="S228">
        <v>1</v>
      </c>
    </row>
    <row r="229" spans="1:19">
      <c r="A229" s="2">
        <v>44446</v>
      </c>
      <c r="B229">
        <v>8.2657999999999995E-2</v>
      </c>
      <c r="C229">
        <v>3.1661000000000002E-2</v>
      </c>
      <c r="D229">
        <v>0.155388</v>
      </c>
      <c r="E229">
        <v>0.13266</v>
      </c>
      <c r="F229">
        <v>0.104098</v>
      </c>
      <c r="G229">
        <v>3.0217999999999998E-2</v>
      </c>
      <c r="H229">
        <v>0.14635600000000001</v>
      </c>
      <c r="I229">
        <v>0.12474</v>
      </c>
      <c r="J229">
        <v>9.4444E-2</v>
      </c>
      <c r="K229">
        <v>3.3236000000000002E-2</v>
      </c>
      <c r="L229">
        <v>0.13774500000000001</v>
      </c>
      <c r="M229">
        <v>0.113131</v>
      </c>
      <c r="N229">
        <f t="shared" si="9"/>
        <v>2.2800749273593093</v>
      </c>
      <c r="O229">
        <f t="shared" si="8"/>
        <v>0.50043028161682679</v>
      </c>
      <c r="P229">
        <f t="shared" si="6"/>
        <v>1.0359826237854606</v>
      </c>
      <c r="Q229">
        <f t="shared" si="7"/>
        <v>0.66955086948489251</v>
      </c>
      <c r="R229">
        <v>0</v>
      </c>
      <c r="S229">
        <v>1</v>
      </c>
    </row>
    <row r="230" spans="1:19">
      <c r="A230" s="2">
        <v>44447</v>
      </c>
      <c r="B230">
        <v>9.7619999999999998E-2</v>
      </c>
      <c r="C230">
        <v>4.9264000000000002E-2</v>
      </c>
      <c r="D230">
        <v>0.14294299999999999</v>
      </c>
      <c r="E230">
        <v>0.141568</v>
      </c>
      <c r="F230">
        <v>8.2657999999999995E-2</v>
      </c>
      <c r="G230">
        <v>3.1661000000000002E-2</v>
      </c>
      <c r="H230">
        <v>0.155388</v>
      </c>
      <c r="I230">
        <v>0.13266</v>
      </c>
      <c r="J230">
        <v>0.104098</v>
      </c>
      <c r="K230">
        <v>3.0217999999999998E-2</v>
      </c>
      <c r="L230">
        <v>0.14635600000000001</v>
      </c>
      <c r="M230">
        <v>0.12474</v>
      </c>
      <c r="N230">
        <f t="shared" si="9"/>
        <v>2.2959860214085892</v>
      </c>
      <c r="O230">
        <f t="shared" si="8"/>
        <v>0.49766844793077297</v>
      </c>
      <c r="P230">
        <f t="shared" si="6"/>
        <v>1.0422590753237384</v>
      </c>
      <c r="Q230">
        <f t="shared" si="7"/>
        <v>0.67151567612945062</v>
      </c>
      <c r="R230">
        <v>0</v>
      </c>
      <c r="S230">
        <v>1</v>
      </c>
    </row>
    <row r="231" spans="1:19">
      <c r="A231" s="2">
        <v>44448</v>
      </c>
      <c r="B231">
        <v>0.13166800000000001</v>
      </c>
      <c r="C231">
        <v>1.6254999999999999E-2</v>
      </c>
      <c r="D231">
        <v>0.27776400000000001</v>
      </c>
      <c r="E231">
        <v>5.6190999999999998E-2</v>
      </c>
      <c r="F231">
        <v>9.7619999999999998E-2</v>
      </c>
      <c r="G231">
        <v>4.9264000000000002E-2</v>
      </c>
      <c r="H231">
        <v>0.14294299999999999</v>
      </c>
      <c r="I231">
        <v>0.141568</v>
      </c>
      <c r="J231">
        <v>8.2657999999999995E-2</v>
      </c>
      <c r="K231">
        <v>3.1661000000000002E-2</v>
      </c>
      <c r="L231">
        <v>0.155388</v>
      </c>
      <c r="M231">
        <v>0.13266</v>
      </c>
      <c r="N231">
        <f t="shared" si="9"/>
        <v>2.3241921747286631</v>
      </c>
      <c r="O231">
        <f t="shared" si="8"/>
        <v>0.5004188011014602</v>
      </c>
      <c r="P231">
        <f t="shared" si="6"/>
        <v>1.0482721352212847</v>
      </c>
      <c r="Q231">
        <f t="shared" si="7"/>
        <v>0.67227950693740568</v>
      </c>
      <c r="R231">
        <v>0</v>
      </c>
      <c r="S231">
        <v>1</v>
      </c>
    </row>
    <row r="232" spans="1:19">
      <c r="A232" s="2">
        <v>44449</v>
      </c>
      <c r="B232">
        <v>0.112026</v>
      </c>
      <c r="C232">
        <v>2.094E-2</v>
      </c>
      <c r="D232">
        <v>0.24584900000000001</v>
      </c>
      <c r="E232">
        <v>4.9959000000000003E-2</v>
      </c>
      <c r="F232">
        <v>0.13166800000000001</v>
      </c>
      <c r="G232">
        <v>1.6254999999999999E-2</v>
      </c>
      <c r="H232">
        <v>0.27776400000000001</v>
      </c>
      <c r="I232">
        <v>5.6190999999999998E-2</v>
      </c>
      <c r="J232">
        <v>9.7619999999999998E-2</v>
      </c>
      <c r="K232">
        <v>4.9264000000000002E-2</v>
      </c>
      <c r="L232">
        <v>0.14294299999999999</v>
      </c>
      <c r="M232">
        <v>0.141568</v>
      </c>
      <c r="N232">
        <f t="shared" si="9"/>
        <v>2.3336984889058554</v>
      </c>
      <c r="O232">
        <f t="shared" si="8"/>
        <v>0.51804899708414376</v>
      </c>
      <c r="P232">
        <f t="shared" si="6"/>
        <v>1.0628222536691772</v>
      </c>
      <c r="Q232">
        <f t="shared" si="7"/>
        <v>0.67804624130506652</v>
      </c>
      <c r="R232">
        <v>0</v>
      </c>
      <c r="S232">
        <v>1</v>
      </c>
    </row>
    <row r="233" spans="1:19">
      <c r="A233" s="2">
        <v>44452</v>
      </c>
      <c r="B233">
        <v>0.17802299999999999</v>
      </c>
      <c r="C233">
        <v>2.5853000000000001E-2</v>
      </c>
      <c r="D233">
        <v>0.264268</v>
      </c>
      <c r="E233">
        <v>7.0516999999999996E-2</v>
      </c>
      <c r="F233">
        <v>0.112026</v>
      </c>
      <c r="G233">
        <v>2.094E-2</v>
      </c>
      <c r="H233">
        <v>0.24584900000000001</v>
      </c>
      <c r="I233">
        <v>4.9959000000000003E-2</v>
      </c>
      <c r="J233">
        <v>0.13166800000000001</v>
      </c>
      <c r="K233">
        <v>1.6254999999999999E-2</v>
      </c>
      <c r="L233">
        <v>0.27776400000000001</v>
      </c>
      <c r="M233">
        <v>5.6190999999999998E-2</v>
      </c>
      <c r="N233">
        <f t="shared" si="9"/>
        <v>2.325569884884076</v>
      </c>
      <c r="O233">
        <f t="shared" si="8"/>
        <v>0.51141615898028725</v>
      </c>
      <c r="P233">
        <f t="shared" si="6"/>
        <v>1.0621798094148254</v>
      </c>
      <c r="Q233">
        <f t="shared" si="7"/>
        <v>0.67908894246686113</v>
      </c>
      <c r="R233">
        <v>0</v>
      </c>
      <c r="S233">
        <v>1</v>
      </c>
    </row>
    <row r="234" spans="1:19">
      <c r="A234" s="2">
        <v>44453</v>
      </c>
      <c r="B234">
        <v>0.179259</v>
      </c>
      <c r="C234">
        <v>2.7644999999999999E-2</v>
      </c>
      <c r="D234">
        <v>0.27022600000000002</v>
      </c>
      <c r="E234">
        <v>6.4743999999999996E-2</v>
      </c>
      <c r="F234">
        <v>0.17802299999999999</v>
      </c>
      <c r="G234">
        <v>2.5853000000000001E-2</v>
      </c>
      <c r="H234">
        <v>0.264268</v>
      </c>
      <c r="I234">
        <v>7.0516999999999996E-2</v>
      </c>
      <c r="J234">
        <v>0.112026</v>
      </c>
      <c r="K234">
        <v>2.094E-2</v>
      </c>
      <c r="L234">
        <v>0.24584900000000001</v>
      </c>
      <c r="M234">
        <v>4.9959000000000003E-2</v>
      </c>
      <c r="N234">
        <f t="shared" si="9"/>
        <v>2.3216738239597703</v>
      </c>
      <c r="O234">
        <f t="shared" si="8"/>
        <v>0.50427276816780042</v>
      </c>
      <c r="P234">
        <f t="shared" si="6"/>
        <v>1.0625034578787438</v>
      </c>
      <c r="Q234">
        <f t="shared" si="7"/>
        <v>0.68055259736298712</v>
      </c>
      <c r="R234">
        <v>1</v>
      </c>
      <c r="S234">
        <v>0</v>
      </c>
    </row>
    <row r="235" spans="1:19">
      <c r="A235" s="2">
        <v>44454</v>
      </c>
      <c r="B235">
        <v>0.18049599999999999</v>
      </c>
      <c r="C235">
        <v>2.9437000000000001E-2</v>
      </c>
      <c r="D235">
        <v>0.27618399999999999</v>
      </c>
      <c r="E235">
        <v>5.8971000000000003E-2</v>
      </c>
      <c r="F235">
        <v>0.179259</v>
      </c>
      <c r="G235">
        <v>2.7644999999999999E-2</v>
      </c>
      <c r="H235">
        <v>0.27022600000000002</v>
      </c>
      <c r="I235">
        <v>6.4743999999999996E-2</v>
      </c>
      <c r="J235">
        <v>0.17802299999999999</v>
      </c>
      <c r="K235">
        <v>2.5853000000000001E-2</v>
      </c>
      <c r="L235">
        <v>0.264268</v>
      </c>
      <c r="M235">
        <v>7.0516999999999996E-2</v>
      </c>
      <c r="N235">
        <f t="shared" si="9"/>
        <v>2.324951919628123</v>
      </c>
      <c r="O235">
        <f t="shared" si="8"/>
        <v>0.49715590873943627</v>
      </c>
      <c r="P235">
        <f t="shared" si="6"/>
        <v>1.0617117655661532</v>
      </c>
      <c r="Q235">
        <f t="shared" si="7"/>
        <v>0.67956715787677158</v>
      </c>
      <c r="R235">
        <v>0</v>
      </c>
      <c r="S235">
        <v>1</v>
      </c>
    </row>
    <row r="236" spans="1:19">
      <c r="A236" s="2">
        <v>44455</v>
      </c>
      <c r="B236">
        <v>0.181732</v>
      </c>
      <c r="C236">
        <v>3.1229E-2</v>
      </c>
      <c r="D236">
        <v>0.282142</v>
      </c>
      <c r="E236">
        <v>5.3198000000000002E-2</v>
      </c>
      <c r="F236">
        <v>0.18049599999999999</v>
      </c>
      <c r="G236">
        <v>2.9437000000000001E-2</v>
      </c>
      <c r="H236">
        <v>0.27618399999999999</v>
      </c>
      <c r="I236">
        <v>5.8971000000000003E-2</v>
      </c>
      <c r="J236">
        <v>0.179259</v>
      </c>
      <c r="K236">
        <v>2.7644999999999999E-2</v>
      </c>
      <c r="L236">
        <v>0.27022600000000002</v>
      </c>
      <c r="M236">
        <v>6.4743999999999996E-2</v>
      </c>
      <c r="N236">
        <f t="shared" si="9"/>
        <v>2.3201282838582182</v>
      </c>
      <c r="O236">
        <f t="shared" si="8"/>
        <v>0.48339542665841218</v>
      </c>
      <c r="P236">
        <f t="shared" si="6"/>
        <v>1.0603228358327252</v>
      </c>
      <c r="Q236">
        <f t="shared" si="7"/>
        <v>0.67832921806047475</v>
      </c>
      <c r="R236">
        <v>0</v>
      </c>
      <c r="S236">
        <v>1</v>
      </c>
    </row>
    <row r="237" spans="1:19">
      <c r="A237" s="2">
        <v>44456</v>
      </c>
      <c r="B237">
        <v>0.18296899999999999</v>
      </c>
      <c r="C237">
        <v>3.3021000000000002E-2</v>
      </c>
      <c r="D237">
        <v>0.28810000000000002</v>
      </c>
      <c r="E237">
        <v>4.7424000000000001E-2</v>
      </c>
      <c r="F237">
        <v>0.181732</v>
      </c>
      <c r="G237">
        <v>3.1229E-2</v>
      </c>
      <c r="H237">
        <v>0.282142</v>
      </c>
      <c r="I237">
        <v>5.3198000000000002E-2</v>
      </c>
      <c r="J237">
        <v>0.18049599999999999</v>
      </c>
      <c r="K237">
        <v>2.9437000000000001E-2</v>
      </c>
      <c r="L237">
        <v>0.27618399999999999</v>
      </c>
      <c r="M237">
        <v>5.8971000000000003E-2</v>
      </c>
      <c r="N237">
        <f t="shared" si="9"/>
        <v>2.3162688994290188</v>
      </c>
      <c r="O237">
        <f t="shared" si="8"/>
        <v>0.4795650871724903</v>
      </c>
      <c r="P237">
        <f t="shared" si="6"/>
        <v>1.0583707018715309</v>
      </c>
      <c r="Q237">
        <f t="shared" si="7"/>
        <v>0.67464204546281692</v>
      </c>
      <c r="R237">
        <v>0</v>
      </c>
      <c r="S237">
        <v>1</v>
      </c>
    </row>
    <row r="238" spans="1:19">
      <c r="A238" s="2">
        <v>44461</v>
      </c>
      <c r="B238">
        <v>0.18420500000000001</v>
      </c>
      <c r="C238">
        <v>3.4812999999999997E-2</v>
      </c>
      <c r="D238">
        <v>0.29405799999999999</v>
      </c>
      <c r="E238">
        <v>4.1651000000000001E-2</v>
      </c>
      <c r="F238">
        <v>0.18296899999999999</v>
      </c>
      <c r="G238">
        <v>3.3021000000000002E-2</v>
      </c>
      <c r="H238">
        <v>0.28810000000000002</v>
      </c>
      <c r="I238">
        <v>4.7424000000000001E-2</v>
      </c>
      <c r="J238">
        <v>0.181732</v>
      </c>
      <c r="K238">
        <v>3.1229E-2</v>
      </c>
      <c r="L238">
        <v>0.282142</v>
      </c>
      <c r="M238">
        <v>5.3198000000000002E-2</v>
      </c>
      <c r="N238">
        <f t="shared" si="9"/>
        <v>2.3097632524837652</v>
      </c>
      <c r="O238">
        <f t="shared" si="8"/>
        <v>0.4770722979360742</v>
      </c>
      <c r="P238">
        <f t="shared" si="6"/>
        <v>1.0564119609019731</v>
      </c>
      <c r="Q238">
        <f t="shared" si="7"/>
        <v>0.66975978585278739</v>
      </c>
      <c r="R238">
        <v>0</v>
      </c>
      <c r="S238">
        <v>1</v>
      </c>
    </row>
    <row r="239" spans="1:19">
      <c r="A239" s="2">
        <v>44462</v>
      </c>
      <c r="B239">
        <v>0.14704800000000001</v>
      </c>
      <c r="C239">
        <v>1.4697E-2</v>
      </c>
      <c r="D239">
        <v>0.32062600000000002</v>
      </c>
      <c r="E239">
        <v>5.1004000000000001E-2</v>
      </c>
      <c r="F239">
        <v>0.18420500000000001</v>
      </c>
      <c r="G239">
        <v>3.4812999999999997E-2</v>
      </c>
      <c r="H239">
        <v>0.29405799999999999</v>
      </c>
      <c r="I239">
        <v>4.1651000000000001E-2</v>
      </c>
      <c r="J239">
        <v>0.18296899999999999</v>
      </c>
      <c r="K239">
        <v>3.3021000000000002E-2</v>
      </c>
      <c r="L239">
        <v>0.28810000000000002</v>
      </c>
      <c r="M239">
        <v>4.7424000000000001E-2</v>
      </c>
      <c r="N239">
        <f t="shared" si="9"/>
        <v>2.3077580219480804</v>
      </c>
      <c r="O239">
        <f t="shared" si="8"/>
        <v>0.48319733506964407</v>
      </c>
      <c r="P239">
        <f t="shared" si="6"/>
        <v>1.0536834264305477</v>
      </c>
      <c r="Q239">
        <f t="shared" si="7"/>
        <v>0.66696380039092718</v>
      </c>
      <c r="R239">
        <v>0</v>
      </c>
      <c r="S239">
        <v>1</v>
      </c>
    </row>
    <row r="240" spans="1:19">
      <c r="A240" s="2">
        <v>44463</v>
      </c>
      <c r="B240">
        <v>0.13417200000000001</v>
      </c>
      <c r="C240">
        <v>1.2312E-2</v>
      </c>
      <c r="D240">
        <v>0.26725599999999999</v>
      </c>
      <c r="E240">
        <v>4.8850999999999999E-2</v>
      </c>
      <c r="F240">
        <v>0.14704800000000001</v>
      </c>
      <c r="G240">
        <v>1.4697E-2</v>
      </c>
      <c r="H240">
        <v>0.32062600000000002</v>
      </c>
      <c r="I240">
        <v>5.1004000000000001E-2</v>
      </c>
      <c r="J240">
        <v>0.18420500000000001</v>
      </c>
      <c r="K240">
        <v>3.4812999999999997E-2</v>
      </c>
      <c r="L240">
        <v>0.29405799999999999</v>
      </c>
      <c r="M240">
        <v>4.1651000000000001E-2</v>
      </c>
      <c r="N240">
        <f t="shared" si="9"/>
        <v>2.2965325775127097</v>
      </c>
      <c r="O240">
        <f t="shared" si="8"/>
        <v>0.4867886104276406</v>
      </c>
      <c r="P240">
        <f t="shared" si="6"/>
        <v>1.0510161865952607</v>
      </c>
      <c r="Q240">
        <f t="shared" si="7"/>
        <v>0.66673199397512617</v>
      </c>
      <c r="R240">
        <v>0</v>
      </c>
      <c r="S240">
        <v>1</v>
      </c>
    </row>
    <row r="241" spans="1:19">
      <c r="A241" s="2">
        <v>44466</v>
      </c>
      <c r="B241">
        <v>0.14866199999999999</v>
      </c>
      <c r="C241">
        <v>2.7542000000000001E-2</v>
      </c>
      <c r="D241">
        <v>0.25538300000000003</v>
      </c>
      <c r="E241">
        <v>6.0988000000000001E-2</v>
      </c>
      <c r="F241">
        <v>0.13417200000000001</v>
      </c>
      <c r="G241">
        <v>1.2312E-2</v>
      </c>
      <c r="H241">
        <v>0.26725599999999999</v>
      </c>
      <c r="I241">
        <v>4.8850999999999999E-2</v>
      </c>
      <c r="J241">
        <v>0.14704800000000001</v>
      </c>
      <c r="K241">
        <v>1.4697E-2</v>
      </c>
      <c r="L241">
        <v>0.32062600000000002</v>
      </c>
      <c r="M241">
        <v>5.1004000000000001E-2</v>
      </c>
      <c r="N241">
        <f t="shared" si="9"/>
        <v>2.2825992384210516</v>
      </c>
      <c r="O241">
        <f t="shared" si="8"/>
        <v>0.48884410753027729</v>
      </c>
      <c r="P241">
        <f t="shared" si="6"/>
        <v>1.0442192029510253</v>
      </c>
      <c r="Q241">
        <f t="shared" si="7"/>
        <v>0.66792594164017516</v>
      </c>
      <c r="R241">
        <v>1</v>
      </c>
      <c r="S241">
        <v>0</v>
      </c>
    </row>
    <row r="242" spans="1:19">
      <c r="A242" s="2">
        <v>44467</v>
      </c>
      <c r="B242">
        <v>0.13224900000000001</v>
      </c>
      <c r="C242">
        <v>3.2014000000000001E-2</v>
      </c>
      <c r="D242">
        <v>0.229543</v>
      </c>
      <c r="E242">
        <v>6.3444E-2</v>
      </c>
      <c r="F242">
        <v>0.14866199999999999</v>
      </c>
      <c r="G242">
        <v>2.7542000000000001E-2</v>
      </c>
      <c r="H242">
        <v>0.25538300000000003</v>
      </c>
      <c r="I242">
        <v>6.0988000000000001E-2</v>
      </c>
      <c r="J242">
        <v>0.13417200000000001</v>
      </c>
      <c r="K242">
        <v>1.2312E-2</v>
      </c>
      <c r="L242">
        <v>0.26725599999999999</v>
      </c>
      <c r="M242">
        <v>4.8850999999999999E-2</v>
      </c>
      <c r="N242">
        <f t="shared" si="9"/>
        <v>2.2646576500640117</v>
      </c>
      <c r="O242">
        <f t="shared" si="8"/>
        <v>0.49307502435536593</v>
      </c>
      <c r="P242">
        <f t="shared" si="6"/>
        <v>1.0383091371429611</v>
      </c>
      <c r="Q242">
        <f t="shared" si="7"/>
        <v>0.66973984954386234</v>
      </c>
      <c r="R242">
        <v>1</v>
      </c>
      <c r="S242">
        <v>0</v>
      </c>
    </row>
    <row r="243" spans="1:19">
      <c r="A243" s="2">
        <v>44468</v>
      </c>
      <c r="B243">
        <v>0.11583499999999999</v>
      </c>
      <c r="C243">
        <v>3.6485999999999998E-2</v>
      </c>
      <c r="D243">
        <v>0.203704</v>
      </c>
      <c r="E243">
        <v>6.5898999999999999E-2</v>
      </c>
      <c r="F243">
        <v>0.13224900000000001</v>
      </c>
      <c r="G243">
        <v>3.2014000000000001E-2</v>
      </c>
      <c r="H243">
        <v>0.229543</v>
      </c>
      <c r="I243">
        <v>6.3444E-2</v>
      </c>
      <c r="J243">
        <v>0.14866199999999999</v>
      </c>
      <c r="K243">
        <v>2.7542000000000001E-2</v>
      </c>
      <c r="L243">
        <v>0.25538300000000003</v>
      </c>
      <c r="M243">
        <v>6.0988000000000001E-2</v>
      </c>
      <c r="N243">
        <f t="shared" si="9"/>
        <v>2.2400057917929246</v>
      </c>
      <c r="O243">
        <f t="shared" si="8"/>
        <v>0.48811040450865073</v>
      </c>
      <c r="P243">
        <f t="shared" si="6"/>
        <v>1.0312657890991659</v>
      </c>
      <c r="Q243">
        <f t="shared" si="7"/>
        <v>0.66966397712649184</v>
      </c>
      <c r="R243">
        <v>1</v>
      </c>
      <c r="S243">
        <v>0</v>
      </c>
    </row>
    <row r="244" spans="1:19">
      <c r="A244" s="2">
        <v>44469</v>
      </c>
      <c r="B244">
        <v>9.9421999999999996E-2</v>
      </c>
      <c r="C244">
        <v>4.0959000000000002E-2</v>
      </c>
      <c r="D244">
        <v>0.177865</v>
      </c>
      <c r="E244">
        <v>6.8354999999999999E-2</v>
      </c>
      <c r="F244">
        <v>0.11583499999999999</v>
      </c>
      <c r="G244">
        <v>3.6485999999999998E-2</v>
      </c>
      <c r="H244">
        <v>0.203704</v>
      </c>
      <c r="I244">
        <v>6.5898999999999999E-2</v>
      </c>
      <c r="J244">
        <v>0.13224900000000001</v>
      </c>
      <c r="K244">
        <v>3.2014000000000001E-2</v>
      </c>
      <c r="L244">
        <v>0.229543</v>
      </c>
      <c r="M244">
        <v>6.3444E-2</v>
      </c>
      <c r="N244">
        <f t="shared" si="9"/>
        <v>2.2184453055919868</v>
      </c>
      <c r="O244">
        <f t="shared" si="8"/>
        <v>0.4808474503948828</v>
      </c>
      <c r="P244">
        <f t="shared" si="6"/>
        <v>1.0257938853545032</v>
      </c>
      <c r="Q244">
        <f t="shared" si="7"/>
        <v>0.6700134030178686</v>
      </c>
      <c r="R244">
        <v>1</v>
      </c>
      <c r="S244">
        <v>0</v>
      </c>
    </row>
    <row r="245" spans="1:19">
      <c r="A245" s="2">
        <v>44470</v>
      </c>
      <c r="B245">
        <v>0.10833</v>
      </c>
      <c r="C245">
        <v>4.2113999999999999E-2</v>
      </c>
      <c r="D245">
        <v>0.16098100000000001</v>
      </c>
      <c r="E245">
        <v>7.2423000000000001E-2</v>
      </c>
      <c r="F245">
        <v>9.9421999999999996E-2</v>
      </c>
      <c r="G245">
        <v>4.0959000000000002E-2</v>
      </c>
      <c r="H245">
        <v>0.177865</v>
      </c>
      <c r="I245">
        <v>6.8354999999999999E-2</v>
      </c>
      <c r="J245">
        <v>0.11583499999999999</v>
      </c>
      <c r="K245">
        <v>3.6485999999999998E-2</v>
      </c>
      <c r="L245">
        <v>0.203704</v>
      </c>
      <c r="M245">
        <v>6.5898999999999999E-2</v>
      </c>
      <c r="N245">
        <f t="shared" si="9"/>
        <v>2.201864320760639</v>
      </c>
      <c r="O245">
        <f t="shared" si="8"/>
        <v>0.47972950481058468</v>
      </c>
      <c r="P245">
        <f t="shared" si="6"/>
        <v>1.0232719812599045</v>
      </c>
      <c r="Q245">
        <f t="shared" si="7"/>
        <v>0.66828413263128406</v>
      </c>
      <c r="R245">
        <v>0</v>
      </c>
      <c r="S245">
        <v>1</v>
      </c>
    </row>
    <row r="246" spans="1:19">
      <c r="A246" s="2">
        <v>44473</v>
      </c>
      <c r="B246">
        <v>0.11723799999999999</v>
      </c>
      <c r="C246">
        <v>4.3270000000000003E-2</v>
      </c>
      <c r="D246">
        <v>0.144097</v>
      </c>
      <c r="E246">
        <v>7.6491000000000003E-2</v>
      </c>
      <c r="F246">
        <v>0.10833</v>
      </c>
      <c r="G246">
        <v>4.2113999999999999E-2</v>
      </c>
      <c r="H246">
        <v>0.16098100000000001</v>
      </c>
      <c r="I246">
        <v>7.2423000000000001E-2</v>
      </c>
      <c r="J246">
        <v>9.9421999999999996E-2</v>
      </c>
      <c r="K246">
        <v>4.0959000000000002E-2</v>
      </c>
      <c r="L246">
        <v>0.177865</v>
      </c>
      <c r="M246">
        <v>6.8354999999999999E-2</v>
      </c>
      <c r="N246">
        <f t="shared" si="9"/>
        <v>2.1834273130319262</v>
      </c>
      <c r="O246">
        <f t="shared" si="8"/>
        <v>0.47808161703996654</v>
      </c>
      <c r="P246">
        <f t="shared" si="6"/>
        <v>1.0208402670398973</v>
      </c>
      <c r="Q246">
        <f t="shared" si="7"/>
        <v>0.66844761452334178</v>
      </c>
      <c r="R246">
        <v>0</v>
      </c>
      <c r="S246">
        <v>1</v>
      </c>
    </row>
    <row r="247" spans="1:19">
      <c r="A247" s="2">
        <v>44474</v>
      </c>
      <c r="B247">
        <v>0.10728</v>
      </c>
      <c r="C247">
        <v>5.3544000000000001E-2</v>
      </c>
      <c r="D247">
        <v>0.114284</v>
      </c>
      <c r="E247">
        <v>7.7073000000000003E-2</v>
      </c>
      <c r="F247">
        <v>0.11723799999999999</v>
      </c>
      <c r="G247">
        <v>4.3270000000000003E-2</v>
      </c>
      <c r="H247">
        <v>0.144097</v>
      </c>
      <c r="I247">
        <v>7.6491000000000003E-2</v>
      </c>
      <c r="J247">
        <v>0.10833</v>
      </c>
      <c r="K247">
        <v>4.2113999999999999E-2</v>
      </c>
      <c r="L247">
        <v>0.16098100000000001</v>
      </c>
      <c r="M247">
        <v>7.2423000000000001E-2</v>
      </c>
      <c r="N247">
        <f t="shared" si="9"/>
        <v>2.1465328396467513</v>
      </c>
      <c r="O247">
        <f t="shared" si="8"/>
        <v>0.47836137521723532</v>
      </c>
      <c r="P247">
        <f t="shared" si="6"/>
        <v>1.007693687549746</v>
      </c>
      <c r="Q247">
        <f t="shared" si="7"/>
        <v>0.668645361652907</v>
      </c>
      <c r="R247">
        <v>0</v>
      </c>
      <c r="S247">
        <v>1</v>
      </c>
    </row>
    <row r="248" spans="1:19">
      <c r="A248" s="2">
        <v>44475</v>
      </c>
      <c r="B248">
        <v>9.7323000000000007E-2</v>
      </c>
      <c r="C248">
        <v>6.3816999999999999E-2</v>
      </c>
      <c r="D248">
        <v>8.4471000000000004E-2</v>
      </c>
      <c r="E248">
        <v>7.7656000000000003E-2</v>
      </c>
      <c r="F248">
        <v>0.10728</v>
      </c>
      <c r="G248">
        <v>5.3544000000000001E-2</v>
      </c>
      <c r="H248">
        <v>0.114284</v>
      </c>
      <c r="I248">
        <v>7.7073000000000003E-2</v>
      </c>
      <c r="J248">
        <v>0.11723799999999999</v>
      </c>
      <c r="K248">
        <v>4.3270000000000003E-2</v>
      </c>
      <c r="L248">
        <v>0.144097</v>
      </c>
      <c r="M248">
        <v>7.6491000000000003E-2</v>
      </c>
      <c r="N248">
        <f t="shared" si="9"/>
        <v>2.1732884427437922</v>
      </c>
      <c r="O248">
        <f t="shared" si="8"/>
        <v>0.47534966411113883</v>
      </c>
      <c r="P248">
        <f t="shared" si="6"/>
        <v>1.016491750660556</v>
      </c>
      <c r="Q248">
        <f t="shared" si="7"/>
        <v>0.6673538896102621</v>
      </c>
      <c r="R248">
        <v>0</v>
      </c>
      <c r="S248">
        <v>1</v>
      </c>
    </row>
    <row r="249" spans="1:19">
      <c r="A249" s="2">
        <v>44476</v>
      </c>
      <c r="B249">
        <v>0.121945</v>
      </c>
      <c r="C249">
        <v>4.7382000000000001E-2</v>
      </c>
      <c r="D249">
        <v>0.224554</v>
      </c>
      <c r="E249">
        <v>8.1617999999999996E-2</v>
      </c>
      <c r="F249">
        <v>9.7323000000000007E-2</v>
      </c>
      <c r="G249">
        <v>6.3816999999999999E-2</v>
      </c>
      <c r="H249">
        <v>8.4471000000000004E-2</v>
      </c>
      <c r="I249">
        <v>7.7656000000000003E-2</v>
      </c>
      <c r="J249">
        <v>0.10728</v>
      </c>
      <c r="K249">
        <v>5.3544000000000001E-2</v>
      </c>
      <c r="L249">
        <v>0.114284</v>
      </c>
      <c r="M249">
        <v>7.7073000000000003E-2</v>
      </c>
      <c r="N249">
        <f t="shared" si="9"/>
        <v>2.2098434777127971</v>
      </c>
      <c r="O249">
        <f t="shared" si="8"/>
        <v>0.47340340120647995</v>
      </c>
      <c r="P249">
        <f t="shared" si="6"/>
        <v>1.0286200435839512</v>
      </c>
      <c r="Q249">
        <f t="shared" si="7"/>
        <v>0.6671483343824447</v>
      </c>
      <c r="R249">
        <v>0</v>
      </c>
      <c r="S249">
        <v>1</v>
      </c>
    </row>
    <row r="250" spans="1:19">
      <c r="A250" s="2">
        <v>44477</v>
      </c>
      <c r="B250">
        <v>0.13020000000000001</v>
      </c>
      <c r="C250">
        <v>4.1556000000000003E-2</v>
      </c>
      <c r="D250">
        <v>0.18654399999999999</v>
      </c>
      <c r="E250">
        <v>8.0671999999999994E-2</v>
      </c>
      <c r="F250">
        <v>0.121945</v>
      </c>
      <c r="G250">
        <v>4.7382000000000001E-2</v>
      </c>
      <c r="H250">
        <v>0.224554</v>
      </c>
      <c r="I250">
        <v>8.1617999999999996E-2</v>
      </c>
      <c r="J250">
        <v>9.7323000000000007E-2</v>
      </c>
      <c r="K250">
        <v>6.3816999999999999E-2</v>
      </c>
      <c r="L250">
        <v>8.4471000000000004E-2</v>
      </c>
      <c r="M250">
        <v>7.7656000000000003E-2</v>
      </c>
      <c r="N250">
        <f t="shared" si="9"/>
        <v>2.2352281052537633</v>
      </c>
      <c r="O250">
        <f t="shared" si="8"/>
        <v>0.47307619213029134</v>
      </c>
      <c r="P250">
        <f t="shared" si="6"/>
        <v>1.0424879569709493</v>
      </c>
      <c r="Q250">
        <f t="shared" si="7"/>
        <v>0.6640530780853009</v>
      </c>
      <c r="R250">
        <v>0</v>
      </c>
      <c r="S250">
        <v>1</v>
      </c>
    </row>
    <row r="251" spans="1:19">
      <c r="A251" s="2">
        <v>44481</v>
      </c>
      <c r="B251">
        <v>0.10416300000000001</v>
      </c>
      <c r="C251">
        <v>4.9024999999999999E-2</v>
      </c>
      <c r="D251">
        <v>0.15020600000000001</v>
      </c>
      <c r="E251">
        <v>5.8084999999999998E-2</v>
      </c>
      <c r="F251">
        <v>0.13020000000000001</v>
      </c>
      <c r="G251">
        <v>4.1556000000000003E-2</v>
      </c>
      <c r="H251">
        <v>0.18654399999999999</v>
      </c>
      <c r="I251">
        <v>8.0671999999999994E-2</v>
      </c>
      <c r="J251">
        <v>0.121945</v>
      </c>
      <c r="K251">
        <v>4.7382000000000001E-2</v>
      </c>
      <c r="L251">
        <v>0.224554</v>
      </c>
      <c r="M251">
        <v>8.1617999999999996E-2</v>
      </c>
      <c r="N251">
        <f t="shared" si="9"/>
        <v>2.2180289562480615</v>
      </c>
      <c r="O251">
        <f t="shared" si="8"/>
        <v>0.47283239538330574</v>
      </c>
      <c r="P251">
        <f t="shared" ref="P251:P314" si="10">MEDIAN(M132:M251)/SUM(L132:L251)*364</f>
        <v>1.0421447809384004</v>
      </c>
      <c r="Q251">
        <f t="shared" ref="Q251:Q314" si="11">_xlfn.STDEV.S(M132:M251)*SQRT(364)</f>
        <v>0.66398730138701101</v>
      </c>
      <c r="R251">
        <v>0</v>
      </c>
      <c r="S251">
        <v>1</v>
      </c>
    </row>
    <row r="252" spans="1:19">
      <c r="A252" s="2">
        <v>44482</v>
      </c>
      <c r="B252">
        <v>0.110251</v>
      </c>
      <c r="C252">
        <v>6.5005999999999994E-2</v>
      </c>
      <c r="D252">
        <v>0.13270299999999999</v>
      </c>
      <c r="E252">
        <v>0.11315699999999999</v>
      </c>
      <c r="F252">
        <v>0.10416300000000001</v>
      </c>
      <c r="G252">
        <v>4.9024999999999999E-2</v>
      </c>
      <c r="H252">
        <v>0.15020600000000001</v>
      </c>
      <c r="I252">
        <v>5.8084999999999998E-2</v>
      </c>
      <c r="J252">
        <v>0.13020000000000001</v>
      </c>
      <c r="K252">
        <v>4.1556000000000003E-2</v>
      </c>
      <c r="L252">
        <v>0.18654399999999999</v>
      </c>
      <c r="M252">
        <v>8.0671999999999994E-2</v>
      </c>
      <c r="N252">
        <f t="shared" si="9"/>
        <v>2.2051278485754198</v>
      </c>
      <c r="O252">
        <f t="shared" si="8"/>
        <v>0.46904501031756146</v>
      </c>
      <c r="P252">
        <f t="shared" si="10"/>
        <v>1.044647999100047</v>
      </c>
      <c r="Q252">
        <f t="shared" si="11"/>
        <v>0.66398940967771714</v>
      </c>
      <c r="R252">
        <v>0</v>
      </c>
      <c r="S252">
        <v>1</v>
      </c>
    </row>
    <row r="253" spans="1:19">
      <c r="A253" s="2">
        <v>44483</v>
      </c>
      <c r="B253">
        <v>0.146924</v>
      </c>
      <c r="C253">
        <v>5.8063999999999998E-2</v>
      </c>
      <c r="D253">
        <v>0.161245</v>
      </c>
      <c r="E253">
        <v>0.103064</v>
      </c>
      <c r="F253">
        <v>0.110251</v>
      </c>
      <c r="G253">
        <v>6.5005999999999994E-2</v>
      </c>
      <c r="H253">
        <v>0.13270299999999999</v>
      </c>
      <c r="I253">
        <v>0.11315699999999999</v>
      </c>
      <c r="J253">
        <v>0.10416300000000001</v>
      </c>
      <c r="K253">
        <v>4.9024999999999999E-2</v>
      </c>
      <c r="L253">
        <v>0.15020600000000001</v>
      </c>
      <c r="M253">
        <v>5.8084999999999998E-2</v>
      </c>
      <c r="N253">
        <f t="shared" si="9"/>
        <v>2.2190897225259478</v>
      </c>
      <c r="O253">
        <f t="shared" si="8"/>
        <v>0.46811025261165357</v>
      </c>
      <c r="P253">
        <f t="shared" si="10"/>
        <v>1.0420895119533009</v>
      </c>
      <c r="Q253">
        <f t="shared" si="11"/>
        <v>0.6557649267335125</v>
      </c>
      <c r="R253">
        <v>0</v>
      </c>
      <c r="S253">
        <v>1</v>
      </c>
    </row>
    <row r="254" spans="1:19">
      <c r="A254" s="2">
        <v>44484</v>
      </c>
      <c r="B254">
        <v>0.18359700000000001</v>
      </c>
      <c r="C254">
        <v>5.1121E-2</v>
      </c>
      <c r="D254">
        <v>0.18978600000000001</v>
      </c>
      <c r="E254">
        <v>9.2971999999999999E-2</v>
      </c>
      <c r="F254">
        <v>0.146924</v>
      </c>
      <c r="G254">
        <v>5.8063999999999998E-2</v>
      </c>
      <c r="H254">
        <v>0.161245</v>
      </c>
      <c r="I254">
        <v>0.103064</v>
      </c>
      <c r="J254">
        <v>0.110251</v>
      </c>
      <c r="K254">
        <v>6.5005999999999994E-2</v>
      </c>
      <c r="L254">
        <v>0.13270299999999999</v>
      </c>
      <c r="M254">
        <v>0.11315699999999999</v>
      </c>
      <c r="N254">
        <f t="shared" si="9"/>
        <v>2.2379262038360497</v>
      </c>
      <c r="O254">
        <f t="shared" ref="O254:O317" si="12">_xlfn.STDEV.S(M195:M254)*SQRT(364)</f>
        <v>0.47523652258408289</v>
      </c>
      <c r="P254">
        <f t="shared" si="10"/>
        <v>1.048431987683903</v>
      </c>
      <c r="Q254">
        <f t="shared" si="11"/>
        <v>0.65345574093547398</v>
      </c>
      <c r="R254">
        <v>0</v>
      </c>
      <c r="S254">
        <v>1</v>
      </c>
    </row>
    <row r="255" spans="1:19">
      <c r="A255" s="2">
        <v>44487</v>
      </c>
      <c r="B255">
        <v>0.22026999999999999</v>
      </c>
      <c r="C255">
        <v>4.4179000000000003E-2</v>
      </c>
      <c r="D255">
        <v>0.21832799999999999</v>
      </c>
      <c r="E255">
        <v>8.2879999999999995E-2</v>
      </c>
      <c r="F255">
        <v>0.18359700000000001</v>
      </c>
      <c r="G255">
        <v>5.1121E-2</v>
      </c>
      <c r="H255">
        <v>0.18978600000000001</v>
      </c>
      <c r="I255">
        <v>9.2971999999999999E-2</v>
      </c>
      <c r="J255">
        <v>0.146924</v>
      </c>
      <c r="K255">
        <v>5.8063999999999998E-2</v>
      </c>
      <c r="L255">
        <v>0.161245</v>
      </c>
      <c r="M255">
        <v>0.103064</v>
      </c>
      <c r="N255">
        <f t="shared" ref="N255:N318" si="13">MEDIAN(M196:M255)/SUM(L196:L255)*364</f>
        <v>2.2514578290629514</v>
      </c>
      <c r="O255">
        <f t="shared" si="12"/>
        <v>0.47753277102163694</v>
      </c>
      <c r="P255">
        <f t="shared" si="10"/>
        <v>1.0531757117711165</v>
      </c>
      <c r="Q255">
        <f t="shared" si="11"/>
        <v>0.64887217230440186</v>
      </c>
      <c r="R255">
        <v>0</v>
      </c>
      <c r="S255">
        <v>1</v>
      </c>
    </row>
    <row r="256" spans="1:19">
      <c r="A256" s="2">
        <v>44488</v>
      </c>
      <c r="B256">
        <v>0.18462300000000001</v>
      </c>
      <c r="C256">
        <v>6.1762999999999998E-2</v>
      </c>
      <c r="D256">
        <v>0.29044700000000001</v>
      </c>
      <c r="E256">
        <v>0.10920100000000001</v>
      </c>
      <c r="F256">
        <v>0.22026999999999999</v>
      </c>
      <c r="G256">
        <v>4.4179000000000003E-2</v>
      </c>
      <c r="H256">
        <v>0.21832799999999999</v>
      </c>
      <c r="I256">
        <v>8.2879999999999995E-2</v>
      </c>
      <c r="J256">
        <v>0.18359700000000001</v>
      </c>
      <c r="K256">
        <v>5.1121E-2</v>
      </c>
      <c r="L256">
        <v>0.18978600000000001</v>
      </c>
      <c r="M256">
        <v>9.2971999999999999E-2</v>
      </c>
      <c r="N256">
        <f t="shared" si="13"/>
        <v>2.2676634245264875</v>
      </c>
      <c r="O256">
        <f t="shared" si="12"/>
        <v>0.47208711384741991</v>
      </c>
      <c r="P256">
        <f t="shared" si="10"/>
        <v>1.0589819560661049</v>
      </c>
      <c r="Q256">
        <f t="shared" si="11"/>
        <v>0.64272919604974343</v>
      </c>
      <c r="R256">
        <v>0</v>
      </c>
      <c r="S256">
        <v>1</v>
      </c>
    </row>
    <row r="257" spans="1:19">
      <c r="A257" s="2">
        <v>44489</v>
      </c>
      <c r="B257">
        <v>5.1256000000000003E-2</v>
      </c>
      <c r="C257">
        <v>1.9407000000000001E-2</v>
      </c>
      <c r="D257">
        <v>6.7751000000000006E-2</v>
      </c>
      <c r="E257">
        <v>4.0509999999999997E-2</v>
      </c>
      <c r="F257">
        <v>0.18462300000000001</v>
      </c>
      <c r="G257">
        <v>6.1762999999999998E-2</v>
      </c>
      <c r="H257">
        <v>0.29044700000000001</v>
      </c>
      <c r="I257">
        <v>0.10920100000000001</v>
      </c>
      <c r="J257">
        <v>0.22026999999999999</v>
      </c>
      <c r="K257">
        <v>4.4179000000000003E-2</v>
      </c>
      <c r="L257">
        <v>0.21832799999999999</v>
      </c>
      <c r="M257">
        <v>8.2879999999999995E-2</v>
      </c>
      <c r="N257">
        <f t="shared" si="13"/>
        <v>2.2507557322597949</v>
      </c>
      <c r="O257">
        <f t="shared" si="12"/>
        <v>0.4638615878910089</v>
      </c>
      <c r="P257">
        <f t="shared" si="10"/>
        <v>1.0649519323809755</v>
      </c>
      <c r="Q257">
        <f t="shared" si="11"/>
        <v>0.63739751597107053</v>
      </c>
      <c r="R257">
        <v>0</v>
      </c>
      <c r="S257">
        <v>1</v>
      </c>
    </row>
    <row r="258" spans="1:19">
      <c r="A258" s="2">
        <v>44490</v>
      </c>
      <c r="B258">
        <v>0.15479599999999999</v>
      </c>
      <c r="C258">
        <v>1.4930000000000001E-2</v>
      </c>
      <c r="D258">
        <v>0.23666899999999999</v>
      </c>
      <c r="E258">
        <v>4.7451E-2</v>
      </c>
      <c r="F258">
        <v>5.1256000000000003E-2</v>
      </c>
      <c r="G258">
        <v>1.9407000000000001E-2</v>
      </c>
      <c r="H258">
        <v>6.7751000000000006E-2</v>
      </c>
      <c r="I258">
        <v>4.0509999999999997E-2</v>
      </c>
      <c r="J258">
        <v>0.18462300000000001</v>
      </c>
      <c r="K258">
        <v>6.1762999999999998E-2</v>
      </c>
      <c r="L258">
        <v>0.29044700000000001</v>
      </c>
      <c r="M258">
        <v>0.10920100000000001</v>
      </c>
      <c r="N258">
        <f t="shared" si="13"/>
        <v>2.2545435005631749</v>
      </c>
      <c r="O258">
        <f t="shared" si="12"/>
        <v>0.4622905670684912</v>
      </c>
      <c r="P258">
        <f t="shared" si="10"/>
        <v>1.0672594391137966</v>
      </c>
      <c r="Q258">
        <f t="shared" si="11"/>
        <v>0.63735460672281863</v>
      </c>
      <c r="R258">
        <v>0</v>
      </c>
      <c r="S258">
        <v>1</v>
      </c>
    </row>
    <row r="259" spans="1:19">
      <c r="A259" s="2">
        <v>44491</v>
      </c>
      <c r="B259">
        <v>0.14599300000000001</v>
      </c>
      <c r="C259">
        <v>6.4229999999999999E-3</v>
      </c>
      <c r="D259">
        <v>0.25972800000000001</v>
      </c>
      <c r="E259">
        <v>4.2927E-2</v>
      </c>
      <c r="F259">
        <v>0.15479599999999999</v>
      </c>
      <c r="G259">
        <v>1.4930000000000001E-2</v>
      </c>
      <c r="H259">
        <v>0.23666899999999999</v>
      </c>
      <c r="I259">
        <v>4.7451E-2</v>
      </c>
      <c r="J259">
        <v>5.1256000000000003E-2</v>
      </c>
      <c r="K259">
        <v>1.9407000000000001E-2</v>
      </c>
      <c r="L259">
        <v>6.7751000000000006E-2</v>
      </c>
      <c r="M259">
        <v>4.0509999999999997E-2</v>
      </c>
      <c r="N259">
        <f t="shared" si="13"/>
        <v>2.2968272161459362</v>
      </c>
      <c r="O259">
        <f t="shared" si="12"/>
        <v>0.47311273079716865</v>
      </c>
      <c r="P259">
        <f t="shared" si="10"/>
        <v>1.0713509057367663</v>
      </c>
      <c r="Q259">
        <f t="shared" si="11"/>
        <v>0.64083196167806922</v>
      </c>
      <c r="R259">
        <v>0</v>
      </c>
      <c r="S259">
        <v>1</v>
      </c>
    </row>
    <row r="260" spans="1:19">
      <c r="A260" s="2">
        <v>44494</v>
      </c>
      <c r="B260">
        <v>0.14599200000000001</v>
      </c>
      <c r="C260">
        <v>8.7720000000000003E-3</v>
      </c>
      <c r="D260">
        <v>0.26454299999999997</v>
      </c>
      <c r="E260">
        <v>5.0428000000000001E-2</v>
      </c>
      <c r="F260">
        <v>0.14599300000000001</v>
      </c>
      <c r="G260">
        <v>6.4229999999999999E-3</v>
      </c>
      <c r="H260">
        <v>0.25972800000000001</v>
      </c>
      <c r="I260">
        <v>4.2927E-2</v>
      </c>
      <c r="J260">
        <v>0.15479599999999999</v>
      </c>
      <c r="K260">
        <v>1.4930000000000001E-2</v>
      </c>
      <c r="L260">
        <v>0.23666899999999999</v>
      </c>
      <c r="M260">
        <v>4.7451E-2</v>
      </c>
      <c r="N260">
        <f t="shared" si="13"/>
        <v>2.2970549434469585</v>
      </c>
      <c r="O260">
        <f t="shared" si="12"/>
        <v>0.48015207163413953</v>
      </c>
      <c r="P260">
        <f t="shared" si="10"/>
        <v>1.0662932396490552</v>
      </c>
      <c r="Q260">
        <f t="shared" si="11"/>
        <v>0.64215474520660654</v>
      </c>
      <c r="R260">
        <v>0</v>
      </c>
      <c r="S260">
        <v>1</v>
      </c>
    </row>
    <row r="261" spans="1:19">
      <c r="A261" s="2">
        <v>44495</v>
      </c>
      <c r="B261">
        <v>0.14896499999999999</v>
      </c>
      <c r="C261">
        <v>6.1729999999999997E-3</v>
      </c>
      <c r="D261">
        <v>0.23311399999999999</v>
      </c>
      <c r="E261">
        <v>4.0543999999999997E-2</v>
      </c>
      <c r="F261">
        <v>0.14599200000000001</v>
      </c>
      <c r="G261">
        <v>8.7720000000000003E-3</v>
      </c>
      <c r="H261">
        <v>0.26454299999999997</v>
      </c>
      <c r="I261">
        <v>5.0428000000000001E-2</v>
      </c>
      <c r="J261">
        <v>0.14599300000000001</v>
      </c>
      <c r="K261">
        <v>6.4229999999999999E-3</v>
      </c>
      <c r="L261">
        <v>0.25972800000000001</v>
      </c>
      <c r="M261">
        <v>4.2927E-2</v>
      </c>
      <c r="N261">
        <f t="shared" si="13"/>
        <v>2.2845994197008808</v>
      </c>
      <c r="O261">
        <f t="shared" si="12"/>
        <v>0.48794006445941668</v>
      </c>
      <c r="P261">
        <f t="shared" si="10"/>
        <v>1.0565553785428869</v>
      </c>
      <c r="Q261">
        <f t="shared" si="11"/>
        <v>0.64602028160536884</v>
      </c>
      <c r="R261">
        <v>0</v>
      </c>
      <c r="S261">
        <v>1</v>
      </c>
    </row>
    <row r="262" spans="1:19">
      <c r="A262" s="2">
        <v>44496</v>
      </c>
      <c r="B262">
        <v>0.102992</v>
      </c>
      <c r="C262">
        <v>3.4203999999999998E-2</v>
      </c>
      <c r="D262">
        <v>0.17919399999999999</v>
      </c>
      <c r="E262">
        <v>5.4158999999999999E-2</v>
      </c>
      <c r="F262">
        <v>0.14896499999999999</v>
      </c>
      <c r="G262">
        <v>6.1729999999999997E-3</v>
      </c>
      <c r="H262">
        <v>0.23311399999999999</v>
      </c>
      <c r="I262">
        <v>4.0543999999999997E-2</v>
      </c>
      <c r="J262">
        <v>0.14599200000000001</v>
      </c>
      <c r="K262">
        <v>8.7720000000000003E-3</v>
      </c>
      <c r="L262">
        <v>0.26454299999999997</v>
      </c>
      <c r="M262">
        <v>5.0428000000000001E-2</v>
      </c>
      <c r="N262">
        <f t="shared" si="13"/>
        <v>2.2742795293382878</v>
      </c>
      <c r="O262">
        <f t="shared" si="12"/>
        <v>0.49045885458383082</v>
      </c>
      <c r="P262">
        <f t="shared" si="10"/>
        <v>1.0464404825756093</v>
      </c>
      <c r="Q262">
        <f t="shared" si="11"/>
        <v>0.64859152852134261</v>
      </c>
      <c r="R262">
        <v>0</v>
      </c>
      <c r="S262">
        <v>1</v>
      </c>
    </row>
    <row r="263" spans="1:19">
      <c r="A263" s="2">
        <v>44497</v>
      </c>
      <c r="B263">
        <v>9.0781000000000001E-2</v>
      </c>
      <c r="C263">
        <v>3.2023999999999997E-2</v>
      </c>
      <c r="D263">
        <v>0.149704</v>
      </c>
      <c r="E263">
        <v>5.5466000000000001E-2</v>
      </c>
      <c r="F263">
        <v>0.102992</v>
      </c>
      <c r="G263">
        <v>3.4203999999999998E-2</v>
      </c>
      <c r="H263">
        <v>0.17919399999999999</v>
      </c>
      <c r="I263">
        <v>5.4158999999999999E-2</v>
      </c>
      <c r="J263">
        <v>0.14896499999999999</v>
      </c>
      <c r="K263">
        <v>6.1729999999999997E-3</v>
      </c>
      <c r="L263">
        <v>0.23311399999999999</v>
      </c>
      <c r="M263">
        <v>4.0543999999999997E-2</v>
      </c>
      <c r="N263">
        <f t="shared" si="13"/>
        <v>2.2656468535450869</v>
      </c>
      <c r="O263">
        <f t="shared" si="12"/>
        <v>0.49876135153701534</v>
      </c>
      <c r="P263">
        <f t="shared" si="10"/>
        <v>1.0378539781248757</v>
      </c>
      <c r="Q263">
        <f t="shared" si="11"/>
        <v>0.65282196525646075</v>
      </c>
      <c r="R263">
        <v>0</v>
      </c>
      <c r="S263">
        <v>1</v>
      </c>
    </row>
    <row r="264" spans="1:19">
      <c r="A264" s="2">
        <v>44498</v>
      </c>
      <c r="B264">
        <v>7.8571000000000002E-2</v>
      </c>
      <c r="C264">
        <v>2.9843999999999999E-2</v>
      </c>
      <c r="D264">
        <v>0.120214</v>
      </c>
      <c r="E264">
        <v>5.6772000000000003E-2</v>
      </c>
      <c r="F264">
        <v>9.0781000000000001E-2</v>
      </c>
      <c r="G264">
        <v>3.2023999999999997E-2</v>
      </c>
      <c r="H264">
        <v>0.149704</v>
      </c>
      <c r="I264">
        <v>5.5466000000000001E-2</v>
      </c>
      <c r="J264">
        <v>0.102992</v>
      </c>
      <c r="K264">
        <v>3.4203999999999998E-2</v>
      </c>
      <c r="L264">
        <v>0.17919399999999999</v>
      </c>
      <c r="M264">
        <v>5.4158999999999999E-2</v>
      </c>
      <c r="N264">
        <f t="shared" si="13"/>
        <v>2.2630217087730977</v>
      </c>
      <c r="O264">
        <f t="shared" si="12"/>
        <v>0.50216699037668933</v>
      </c>
      <c r="P264">
        <f t="shared" si="10"/>
        <v>1.0388548622056115</v>
      </c>
      <c r="Q264">
        <f t="shared" si="11"/>
        <v>0.652279062971313</v>
      </c>
      <c r="R264">
        <v>0</v>
      </c>
      <c r="S264">
        <v>1</v>
      </c>
    </row>
    <row r="265" spans="1:19">
      <c r="A265" s="2">
        <v>44501</v>
      </c>
      <c r="B265">
        <v>6.6361000000000003E-2</v>
      </c>
      <c r="C265">
        <v>2.7664000000000001E-2</v>
      </c>
      <c r="D265">
        <v>9.0723999999999999E-2</v>
      </c>
      <c r="E265">
        <v>5.8078999999999999E-2</v>
      </c>
      <c r="F265">
        <v>7.8571000000000002E-2</v>
      </c>
      <c r="G265">
        <v>2.9843999999999999E-2</v>
      </c>
      <c r="H265">
        <v>0.120214</v>
      </c>
      <c r="I265">
        <v>5.6772000000000003E-2</v>
      </c>
      <c r="J265">
        <v>9.0781000000000001E-2</v>
      </c>
      <c r="K265">
        <v>3.2023999999999997E-2</v>
      </c>
      <c r="L265">
        <v>0.149704</v>
      </c>
      <c r="M265">
        <v>5.5466000000000001E-2</v>
      </c>
      <c r="N265">
        <f t="shared" si="13"/>
        <v>2.2438911993034787</v>
      </c>
      <c r="O265">
        <f t="shared" si="12"/>
        <v>0.5051864640597199</v>
      </c>
      <c r="P265">
        <f t="shared" si="10"/>
        <v>1.040313531174146</v>
      </c>
      <c r="Q265">
        <f t="shared" si="11"/>
        <v>0.65162148587825552</v>
      </c>
      <c r="R265">
        <v>0</v>
      </c>
      <c r="S265">
        <v>1</v>
      </c>
    </row>
    <row r="266" spans="1:19">
      <c r="A266" s="2">
        <v>44502</v>
      </c>
      <c r="B266">
        <v>6.6462999999999994E-2</v>
      </c>
      <c r="C266">
        <v>3.4462E-2</v>
      </c>
      <c r="D266">
        <v>6.9904999999999995E-2</v>
      </c>
      <c r="E266">
        <v>5.9392E-2</v>
      </c>
      <c r="F266">
        <v>6.6361000000000003E-2</v>
      </c>
      <c r="G266">
        <v>2.7664000000000001E-2</v>
      </c>
      <c r="H266">
        <v>9.0723999999999999E-2</v>
      </c>
      <c r="I266">
        <v>5.8078999999999999E-2</v>
      </c>
      <c r="J266">
        <v>7.8571000000000002E-2</v>
      </c>
      <c r="K266">
        <v>2.9843999999999999E-2</v>
      </c>
      <c r="L266">
        <v>0.120214</v>
      </c>
      <c r="M266">
        <v>5.6772000000000003E-2</v>
      </c>
      <c r="N266">
        <f t="shared" si="13"/>
        <v>2.2384997561224611</v>
      </c>
      <c r="O266">
        <f t="shared" si="12"/>
        <v>0.50191537418673726</v>
      </c>
      <c r="P266">
        <f t="shared" si="10"/>
        <v>1.0407083110847275</v>
      </c>
      <c r="Q266">
        <f t="shared" si="11"/>
        <v>0.65278759255039231</v>
      </c>
      <c r="R266">
        <v>0</v>
      </c>
      <c r="S266">
        <v>1</v>
      </c>
    </row>
    <row r="267" spans="1:19">
      <c r="A267" s="2">
        <v>44503</v>
      </c>
      <c r="B267">
        <v>9.4157000000000005E-2</v>
      </c>
      <c r="C267">
        <v>3.0485999999999999E-2</v>
      </c>
      <c r="D267">
        <v>7.9941999999999999E-2</v>
      </c>
      <c r="E267">
        <v>7.2696999999999998E-2</v>
      </c>
      <c r="F267">
        <v>6.6462999999999994E-2</v>
      </c>
      <c r="G267">
        <v>3.4462E-2</v>
      </c>
      <c r="H267">
        <v>6.9904999999999995E-2</v>
      </c>
      <c r="I267">
        <v>5.9392E-2</v>
      </c>
      <c r="J267">
        <v>6.6361000000000003E-2</v>
      </c>
      <c r="K267">
        <v>2.7664000000000001E-2</v>
      </c>
      <c r="L267">
        <v>9.0723999999999999E-2</v>
      </c>
      <c r="M267">
        <v>5.8078999999999999E-2</v>
      </c>
      <c r="N267">
        <f t="shared" si="13"/>
        <v>2.1793652623466784</v>
      </c>
      <c r="O267">
        <f t="shared" si="12"/>
        <v>0.50423099376440916</v>
      </c>
      <c r="P267">
        <f t="shared" si="10"/>
        <v>1.0411055148264159</v>
      </c>
      <c r="Q267">
        <f t="shared" si="11"/>
        <v>0.65401535530115695</v>
      </c>
      <c r="R267">
        <v>0</v>
      </c>
      <c r="S267">
        <v>1</v>
      </c>
    </row>
    <row r="268" spans="1:19">
      <c r="A268" s="2">
        <v>44504</v>
      </c>
      <c r="B268">
        <v>0.107345</v>
      </c>
      <c r="C268">
        <v>2.9433000000000001E-2</v>
      </c>
      <c r="D268">
        <v>0.131495</v>
      </c>
      <c r="E268">
        <v>5.5689000000000002E-2</v>
      </c>
      <c r="F268">
        <v>9.4157000000000005E-2</v>
      </c>
      <c r="G268">
        <v>3.0485999999999999E-2</v>
      </c>
      <c r="H268">
        <v>7.9941999999999999E-2</v>
      </c>
      <c r="I268">
        <v>7.2696999999999998E-2</v>
      </c>
      <c r="J268">
        <v>6.6462999999999994E-2</v>
      </c>
      <c r="K268">
        <v>3.4462E-2</v>
      </c>
      <c r="L268">
        <v>6.9904999999999995E-2</v>
      </c>
      <c r="M268">
        <v>5.9392E-2</v>
      </c>
      <c r="N268">
        <f t="shared" si="13"/>
        <v>2.1580313150930182</v>
      </c>
      <c r="O268">
        <f t="shared" si="12"/>
        <v>0.50566784320585123</v>
      </c>
      <c r="P268">
        <f t="shared" si="10"/>
        <v>1.0391455431336585</v>
      </c>
      <c r="Q268">
        <f t="shared" si="11"/>
        <v>0.62757609090255573</v>
      </c>
      <c r="R268">
        <v>0</v>
      </c>
      <c r="S268">
        <v>1</v>
      </c>
    </row>
    <row r="269" spans="1:19">
      <c r="A269" s="2">
        <v>44505</v>
      </c>
      <c r="B269">
        <v>6.7352999999999996E-2</v>
      </c>
      <c r="C269">
        <v>2.9118999999999999E-2</v>
      </c>
      <c r="D269">
        <v>0.14302000000000001</v>
      </c>
      <c r="E269">
        <v>5.9815E-2</v>
      </c>
      <c r="F269">
        <v>0.107345</v>
      </c>
      <c r="G269">
        <v>2.9433000000000001E-2</v>
      </c>
      <c r="H269">
        <v>0.131495</v>
      </c>
      <c r="I269">
        <v>5.5689000000000002E-2</v>
      </c>
      <c r="J269">
        <v>9.4157000000000005E-2</v>
      </c>
      <c r="K269">
        <v>3.0485999999999999E-2</v>
      </c>
      <c r="L269">
        <v>7.9941999999999999E-2</v>
      </c>
      <c r="M269">
        <v>7.2696999999999998E-2</v>
      </c>
      <c r="N269">
        <f t="shared" si="13"/>
        <v>2.1745236532370016</v>
      </c>
      <c r="O269">
        <f t="shared" si="12"/>
        <v>0.50352696718789058</v>
      </c>
      <c r="P269">
        <f t="shared" si="10"/>
        <v>1.044456479264112</v>
      </c>
      <c r="Q269">
        <f t="shared" si="11"/>
        <v>0.6246913268741372</v>
      </c>
      <c r="R269">
        <v>0</v>
      </c>
      <c r="S269">
        <v>1</v>
      </c>
    </row>
    <row r="270" spans="1:19">
      <c r="A270" s="2">
        <v>44508</v>
      </c>
      <c r="B270">
        <v>6.0243999999999999E-2</v>
      </c>
      <c r="C270">
        <v>3.0530999999999999E-2</v>
      </c>
      <c r="D270">
        <v>0.120127</v>
      </c>
      <c r="E270">
        <v>5.7366E-2</v>
      </c>
      <c r="F270">
        <v>6.7352999999999996E-2</v>
      </c>
      <c r="G270">
        <v>2.9118999999999999E-2</v>
      </c>
      <c r="H270">
        <v>0.14302000000000001</v>
      </c>
      <c r="I270">
        <v>5.9815E-2</v>
      </c>
      <c r="J270">
        <v>0.107345</v>
      </c>
      <c r="K270">
        <v>2.9433000000000001E-2</v>
      </c>
      <c r="L270">
        <v>0.131495</v>
      </c>
      <c r="M270">
        <v>5.5689000000000002E-2</v>
      </c>
      <c r="N270">
        <f t="shared" si="13"/>
        <v>2.1507924506962421</v>
      </c>
      <c r="O270">
        <f t="shared" si="12"/>
        <v>0.50613285010683928</v>
      </c>
      <c r="P270">
        <f t="shared" si="10"/>
        <v>1.0485233077359661</v>
      </c>
      <c r="Q270">
        <f t="shared" si="11"/>
        <v>0.62274729333016399</v>
      </c>
      <c r="R270">
        <v>0</v>
      </c>
      <c r="S270">
        <v>1</v>
      </c>
    </row>
    <row r="271" spans="1:19">
      <c r="A271" s="2">
        <v>44509</v>
      </c>
      <c r="B271">
        <v>7.7760999999999997E-2</v>
      </c>
      <c r="C271">
        <v>4.02E-2</v>
      </c>
      <c r="D271">
        <v>9.7198999999999994E-2</v>
      </c>
      <c r="E271">
        <v>7.2306999999999996E-2</v>
      </c>
      <c r="F271">
        <v>6.0243999999999999E-2</v>
      </c>
      <c r="G271">
        <v>3.0530999999999999E-2</v>
      </c>
      <c r="H271">
        <v>0.120127</v>
      </c>
      <c r="I271">
        <v>5.7366E-2</v>
      </c>
      <c r="J271">
        <v>6.7352999999999996E-2</v>
      </c>
      <c r="K271">
        <v>2.9118999999999999E-2</v>
      </c>
      <c r="L271">
        <v>0.14302000000000001</v>
      </c>
      <c r="M271">
        <v>5.9815E-2</v>
      </c>
      <c r="N271">
        <f t="shared" si="13"/>
        <v>2.1167455304726905</v>
      </c>
      <c r="O271">
        <f t="shared" si="12"/>
        <v>0.4940067497982667</v>
      </c>
      <c r="P271">
        <f t="shared" si="10"/>
        <v>1.0600780670587682</v>
      </c>
      <c r="Q271">
        <f t="shared" si="11"/>
        <v>0.58519009001956368</v>
      </c>
      <c r="R271">
        <v>0</v>
      </c>
      <c r="S271">
        <v>1</v>
      </c>
    </row>
    <row r="272" spans="1:19">
      <c r="A272" s="2">
        <v>44510</v>
      </c>
      <c r="B272">
        <v>7.9651E-2</v>
      </c>
      <c r="C272">
        <v>4.0841000000000002E-2</v>
      </c>
      <c r="D272">
        <v>0.103882</v>
      </c>
      <c r="E272">
        <v>7.8921000000000005E-2</v>
      </c>
      <c r="F272">
        <v>7.7760999999999997E-2</v>
      </c>
      <c r="G272">
        <v>4.02E-2</v>
      </c>
      <c r="H272">
        <v>9.7198999999999994E-2</v>
      </c>
      <c r="I272">
        <v>7.2306999999999996E-2</v>
      </c>
      <c r="J272">
        <v>6.0243999999999999E-2</v>
      </c>
      <c r="K272">
        <v>3.0530999999999999E-2</v>
      </c>
      <c r="L272">
        <v>0.120127</v>
      </c>
      <c r="M272">
        <v>5.7366E-2</v>
      </c>
      <c r="N272">
        <f t="shared" si="13"/>
        <v>2.0799902251867652</v>
      </c>
      <c r="O272">
        <f t="shared" si="12"/>
        <v>0.49387171063768998</v>
      </c>
      <c r="P272">
        <f t="shared" si="10"/>
        <v>1.0740696585860674</v>
      </c>
      <c r="Q272">
        <f t="shared" si="11"/>
        <v>0.55675920940072954</v>
      </c>
      <c r="R272">
        <v>0</v>
      </c>
      <c r="S272">
        <v>1</v>
      </c>
    </row>
    <row r="273" spans="1:19">
      <c r="A273" s="2">
        <v>44511</v>
      </c>
      <c r="B273">
        <v>0.14218800000000001</v>
      </c>
      <c r="C273">
        <v>2.3626999999999999E-2</v>
      </c>
      <c r="D273">
        <v>0.163332</v>
      </c>
      <c r="E273">
        <v>6.268E-2</v>
      </c>
      <c r="F273">
        <v>7.9651E-2</v>
      </c>
      <c r="G273">
        <v>4.0841000000000002E-2</v>
      </c>
      <c r="H273">
        <v>0.103882</v>
      </c>
      <c r="I273">
        <v>7.8921000000000005E-2</v>
      </c>
      <c r="J273">
        <v>7.7760999999999997E-2</v>
      </c>
      <c r="K273">
        <v>4.02E-2</v>
      </c>
      <c r="L273">
        <v>9.7198999999999994E-2</v>
      </c>
      <c r="M273">
        <v>7.2306999999999996E-2</v>
      </c>
      <c r="N273">
        <f t="shared" si="13"/>
        <v>2.1384858274806291</v>
      </c>
      <c r="O273">
        <f t="shared" si="12"/>
        <v>0.49309259493222685</v>
      </c>
      <c r="P273">
        <f t="shared" si="10"/>
        <v>1.0900923234346453</v>
      </c>
      <c r="Q273">
        <f t="shared" si="11"/>
        <v>0.53573295759205308</v>
      </c>
      <c r="R273">
        <v>0</v>
      </c>
      <c r="S273">
        <v>1</v>
      </c>
    </row>
    <row r="274" spans="1:19">
      <c r="A274" s="2">
        <v>44512</v>
      </c>
      <c r="B274">
        <v>0.13400699999999999</v>
      </c>
      <c r="C274">
        <v>2.3963999999999999E-2</v>
      </c>
      <c r="D274">
        <v>0.16192200000000001</v>
      </c>
      <c r="E274">
        <v>9.4830999999999999E-2</v>
      </c>
      <c r="F274">
        <v>0.14218800000000001</v>
      </c>
      <c r="G274">
        <v>2.3626999999999999E-2</v>
      </c>
      <c r="H274">
        <v>0.163332</v>
      </c>
      <c r="I274">
        <v>6.268E-2</v>
      </c>
      <c r="J274">
        <v>7.9651E-2</v>
      </c>
      <c r="K274">
        <v>4.0841000000000002E-2</v>
      </c>
      <c r="L274">
        <v>0.103882</v>
      </c>
      <c r="M274">
        <v>7.8921000000000005E-2</v>
      </c>
      <c r="N274">
        <f t="shared" si="13"/>
        <v>2.1586132484736904</v>
      </c>
      <c r="O274">
        <f t="shared" si="12"/>
        <v>0.49250831086355928</v>
      </c>
      <c r="P274">
        <f t="shared" si="10"/>
        <v>1.1091583791652142</v>
      </c>
      <c r="Q274">
        <f t="shared" si="11"/>
        <v>0.52229896574480672</v>
      </c>
      <c r="R274">
        <v>0</v>
      </c>
      <c r="S274">
        <v>1</v>
      </c>
    </row>
    <row r="275" spans="1:19">
      <c r="A275" s="2">
        <v>44515</v>
      </c>
      <c r="B275">
        <v>0.160387</v>
      </c>
      <c r="C275">
        <v>5.5143999999999999E-2</v>
      </c>
      <c r="D275">
        <v>0.179009</v>
      </c>
      <c r="E275">
        <v>8.7135000000000004E-2</v>
      </c>
      <c r="F275">
        <v>0.13400699999999999</v>
      </c>
      <c r="G275">
        <v>2.3963999999999999E-2</v>
      </c>
      <c r="H275">
        <v>0.16192200000000001</v>
      </c>
      <c r="I275">
        <v>9.4830999999999999E-2</v>
      </c>
      <c r="J275">
        <v>0.14218800000000001</v>
      </c>
      <c r="K275">
        <v>2.3626999999999999E-2</v>
      </c>
      <c r="L275">
        <v>0.163332</v>
      </c>
      <c r="M275">
        <v>6.268E-2</v>
      </c>
      <c r="N275">
        <f t="shared" si="13"/>
        <v>2.1864016561450943</v>
      </c>
      <c r="O275">
        <f t="shared" si="12"/>
        <v>0.49298726157914241</v>
      </c>
      <c r="P275">
        <f t="shared" si="10"/>
        <v>1.121987617038926</v>
      </c>
      <c r="Q275">
        <f t="shared" si="11"/>
        <v>0.51169877329797919</v>
      </c>
      <c r="R275">
        <v>0</v>
      </c>
      <c r="S275">
        <v>1</v>
      </c>
    </row>
    <row r="276" spans="1:19">
      <c r="A276" s="2">
        <v>44516</v>
      </c>
      <c r="B276">
        <v>0.14263999999999999</v>
      </c>
      <c r="C276">
        <v>2.3975E-2</v>
      </c>
      <c r="D276">
        <v>0.18159600000000001</v>
      </c>
      <c r="E276">
        <v>7.7979999999999994E-2</v>
      </c>
      <c r="F276">
        <v>0.160387</v>
      </c>
      <c r="G276">
        <v>5.5143999999999999E-2</v>
      </c>
      <c r="H276">
        <v>0.179009</v>
      </c>
      <c r="I276">
        <v>8.7135000000000004E-2</v>
      </c>
      <c r="J276">
        <v>0.13400699999999999</v>
      </c>
      <c r="K276">
        <v>2.3963999999999999E-2</v>
      </c>
      <c r="L276">
        <v>0.16192200000000001</v>
      </c>
      <c r="M276">
        <v>9.4830999999999999E-2</v>
      </c>
      <c r="N276">
        <f t="shared" si="13"/>
        <v>2.208608968111144</v>
      </c>
      <c r="O276">
        <f t="shared" si="12"/>
        <v>0.4775384714112389</v>
      </c>
      <c r="P276">
        <f t="shared" si="10"/>
        <v>1.134144999120797</v>
      </c>
      <c r="Q276">
        <f t="shared" si="11"/>
        <v>0.50372787912356976</v>
      </c>
      <c r="R276">
        <v>0</v>
      </c>
      <c r="S276">
        <v>1</v>
      </c>
    </row>
    <row r="277" spans="1:19">
      <c r="A277" s="2">
        <v>44517</v>
      </c>
      <c r="B277">
        <v>4.6281000000000003E-2</v>
      </c>
      <c r="C277">
        <v>2.9919999999999999E-3</v>
      </c>
      <c r="D277">
        <v>4.8236000000000001E-2</v>
      </c>
      <c r="E277">
        <v>2.6630000000000001E-2</v>
      </c>
      <c r="F277">
        <v>0.14263999999999999</v>
      </c>
      <c r="G277">
        <v>2.3975E-2</v>
      </c>
      <c r="H277">
        <v>0.18159600000000001</v>
      </c>
      <c r="I277">
        <v>7.7979999999999994E-2</v>
      </c>
      <c r="J277">
        <v>0.160387</v>
      </c>
      <c r="K277">
        <v>5.5143999999999999E-2</v>
      </c>
      <c r="L277">
        <v>0.179009</v>
      </c>
      <c r="M277">
        <v>8.7135000000000004E-2</v>
      </c>
      <c r="N277">
        <f t="shared" si="13"/>
        <v>2.22343239226959</v>
      </c>
      <c r="O277">
        <f t="shared" si="12"/>
        <v>0.46957126459838</v>
      </c>
      <c r="P277">
        <f t="shared" si="10"/>
        <v>1.1430740382451161</v>
      </c>
      <c r="Q277">
        <f t="shared" si="11"/>
        <v>0.4971545186463997</v>
      </c>
      <c r="R277">
        <v>0</v>
      </c>
      <c r="S277">
        <v>1</v>
      </c>
    </row>
    <row r="278" spans="1:19">
      <c r="A278" s="2">
        <v>44518</v>
      </c>
      <c r="B278">
        <v>0.113167</v>
      </c>
      <c r="C278">
        <v>1.2316000000000001E-2</v>
      </c>
      <c r="D278">
        <v>0.217061</v>
      </c>
      <c r="E278">
        <v>5.5724999999999997E-2</v>
      </c>
      <c r="F278">
        <v>4.6281000000000003E-2</v>
      </c>
      <c r="G278">
        <v>2.9919999999999999E-3</v>
      </c>
      <c r="H278">
        <v>4.8236000000000001E-2</v>
      </c>
      <c r="I278">
        <v>2.6630000000000001E-2</v>
      </c>
      <c r="J278">
        <v>0.14263999999999999</v>
      </c>
      <c r="K278">
        <v>2.3975E-2</v>
      </c>
      <c r="L278">
        <v>0.18159600000000001</v>
      </c>
      <c r="M278">
        <v>7.7979999999999994E-2</v>
      </c>
      <c r="N278">
        <f t="shared" si="13"/>
        <v>2.256521514935649</v>
      </c>
      <c r="O278">
        <f t="shared" si="12"/>
        <v>0.46963466659271735</v>
      </c>
      <c r="P278">
        <f t="shared" si="10"/>
        <v>1.1493406965876529</v>
      </c>
      <c r="Q278">
        <f t="shared" si="11"/>
        <v>0.49204221180561647</v>
      </c>
      <c r="R278">
        <v>0</v>
      </c>
      <c r="S278">
        <v>1</v>
      </c>
    </row>
    <row r="279" spans="1:19">
      <c r="A279" s="2">
        <v>44519</v>
      </c>
      <c r="B279">
        <v>0.13095699999999999</v>
      </c>
      <c r="C279">
        <v>1.1259999999999999E-2</v>
      </c>
      <c r="D279">
        <v>0.206066</v>
      </c>
      <c r="E279">
        <v>4.0529000000000003E-2</v>
      </c>
      <c r="F279">
        <v>0.113167</v>
      </c>
      <c r="G279">
        <v>1.2316000000000001E-2</v>
      </c>
      <c r="H279">
        <v>0.217061</v>
      </c>
      <c r="I279">
        <v>5.5724999999999997E-2</v>
      </c>
      <c r="J279">
        <v>4.6281000000000003E-2</v>
      </c>
      <c r="K279">
        <v>2.9919999999999999E-3</v>
      </c>
      <c r="L279">
        <v>4.8236000000000001E-2</v>
      </c>
      <c r="M279">
        <v>2.6630000000000001E-2</v>
      </c>
      <c r="N279">
        <f t="shared" si="13"/>
        <v>2.2946688227619472</v>
      </c>
      <c r="O279">
        <f t="shared" si="12"/>
        <v>0.48441383760784484</v>
      </c>
      <c r="P279">
        <f t="shared" si="10"/>
        <v>1.1578816735786286</v>
      </c>
      <c r="Q279">
        <f t="shared" si="11"/>
        <v>0.4957721352595702</v>
      </c>
      <c r="R279">
        <v>0</v>
      </c>
      <c r="S279">
        <v>1</v>
      </c>
    </row>
    <row r="280" spans="1:19">
      <c r="A280" s="2">
        <v>44522</v>
      </c>
      <c r="B280">
        <v>0.129909</v>
      </c>
      <c r="C280">
        <v>5.2350000000000001E-3</v>
      </c>
      <c r="D280">
        <v>0.21607000000000001</v>
      </c>
      <c r="E280">
        <v>4.5328E-2</v>
      </c>
      <c r="F280">
        <v>0.13095699999999999</v>
      </c>
      <c r="G280">
        <v>1.1259999999999999E-2</v>
      </c>
      <c r="H280">
        <v>0.206066</v>
      </c>
      <c r="I280">
        <v>4.0529000000000003E-2</v>
      </c>
      <c r="J280">
        <v>0.113167</v>
      </c>
      <c r="K280">
        <v>1.2316000000000001E-2</v>
      </c>
      <c r="L280">
        <v>0.217061</v>
      </c>
      <c r="M280">
        <v>5.5724999999999997E-2</v>
      </c>
      <c r="N280">
        <f t="shared" si="13"/>
        <v>2.291850810849112</v>
      </c>
      <c r="O280">
        <f t="shared" si="12"/>
        <v>0.48542535966604528</v>
      </c>
      <c r="P280">
        <f t="shared" si="10"/>
        <v>1.155503901255633</v>
      </c>
      <c r="Q280">
        <f t="shared" si="11"/>
        <v>0.49459247342692453</v>
      </c>
      <c r="R280">
        <v>1</v>
      </c>
      <c r="S280">
        <v>0</v>
      </c>
    </row>
    <row r="281" spans="1:19">
      <c r="A281" s="2">
        <v>44523</v>
      </c>
      <c r="B281">
        <v>0.13448299999999999</v>
      </c>
      <c r="C281">
        <v>6.7239999999999999E-3</v>
      </c>
      <c r="D281">
        <v>0.198713</v>
      </c>
      <c r="E281">
        <v>6.1478999999999999E-2</v>
      </c>
      <c r="F281">
        <v>0.129909</v>
      </c>
      <c r="G281">
        <v>5.2350000000000001E-3</v>
      </c>
      <c r="H281">
        <v>0.21607000000000001</v>
      </c>
      <c r="I281">
        <v>4.5328E-2</v>
      </c>
      <c r="J281">
        <v>0.13095699999999999</v>
      </c>
      <c r="K281">
        <v>1.1259999999999999E-2</v>
      </c>
      <c r="L281">
        <v>0.206066</v>
      </c>
      <c r="M281">
        <v>4.0529000000000003E-2</v>
      </c>
      <c r="N281">
        <f t="shared" si="13"/>
        <v>2.2459276052204595</v>
      </c>
      <c r="O281">
        <f t="shared" si="12"/>
        <v>0.48313471055446661</v>
      </c>
      <c r="P281">
        <f t="shared" si="10"/>
        <v>1.1516672706566544</v>
      </c>
      <c r="Q281">
        <f t="shared" si="11"/>
        <v>0.4964059782274749</v>
      </c>
      <c r="R281">
        <v>0</v>
      </c>
      <c r="S281">
        <v>1</v>
      </c>
    </row>
    <row r="282" spans="1:19">
      <c r="A282" s="2">
        <v>44524</v>
      </c>
      <c r="B282">
        <v>9.1958999999999999E-2</v>
      </c>
      <c r="C282">
        <v>3.3239999999999999E-2</v>
      </c>
      <c r="D282">
        <v>0.119657</v>
      </c>
      <c r="E282">
        <v>5.7174999999999997E-2</v>
      </c>
      <c r="F282">
        <v>0.13448299999999999</v>
      </c>
      <c r="G282">
        <v>6.7239999999999999E-3</v>
      </c>
      <c r="H282">
        <v>0.198713</v>
      </c>
      <c r="I282">
        <v>6.1478999999999999E-2</v>
      </c>
      <c r="J282">
        <v>0.129909</v>
      </c>
      <c r="K282">
        <v>5.2350000000000001E-3</v>
      </c>
      <c r="L282">
        <v>0.21607000000000001</v>
      </c>
      <c r="M282">
        <v>4.5328E-2</v>
      </c>
      <c r="N282">
        <f t="shared" si="13"/>
        <v>2.1898659704391901</v>
      </c>
      <c r="O282">
        <f t="shared" si="12"/>
        <v>0.46382742994817949</v>
      </c>
      <c r="P282">
        <f t="shared" si="10"/>
        <v>1.1449816100146137</v>
      </c>
      <c r="Q282">
        <f t="shared" si="11"/>
        <v>0.49771552604573854</v>
      </c>
      <c r="R282">
        <v>0</v>
      </c>
      <c r="S282">
        <v>1</v>
      </c>
    </row>
    <row r="283" spans="1:19">
      <c r="A283" s="2">
        <v>44525</v>
      </c>
      <c r="B283">
        <v>7.7004000000000003E-2</v>
      </c>
      <c r="C283">
        <v>2.7872000000000001E-2</v>
      </c>
      <c r="D283">
        <v>9.4046000000000005E-2</v>
      </c>
      <c r="E283">
        <v>5.2426E-2</v>
      </c>
      <c r="F283">
        <v>9.1958999999999999E-2</v>
      </c>
      <c r="G283">
        <v>3.3239999999999999E-2</v>
      </c>
      <c r="H283">
        <v>0.119657</v>
      </c>
      <c r="I283">
        <v>5.7174999999999997E-2</v>
      </c>
      <c r="J283">
        <v>0.13448299999999999</v>
      </c>
      <c r="K283">
        <v>6.7239999999999999E-3</v>
      </c>
      <c r="L283">
        <v>0.198713</v>
      </c>
      <c r="M283">
        <v>6.1478999999999999E-2</v>
      </c>
      <c r="N283">
        <f t="shared" si="13"/>
        <v>2.144477034637625</v>
      </c>
      <c r="O283">
        <f t="shared" si="12"/>
        <v>0.4587893306327786</v>
      </c>
      <c r="P283">
        <f t="shared" si="10"/>
        <v>1.1262352094574415</v>
      </c>
      <c r="Q283">
        <f t="shared" si="11"/>
        <v>0.49472865459009296</v>
      </c>
      <c r="R283">
        <v>0</v>
      </c>
      <c r="S283">
        <v>1</v>
      </c>
    </row>
    <row r="284" spans="1:19">
      <c r="A284" s="2">
        <v>44526</v>
      </c>
      <c r="B284">
        <v>8.4014000000000005E-2</v>
      </c>
      <c r="C284">
        <v>3.0127999999999999E-2</v>
      </c>
      <c r="D284">
        <v>0.10111199999999999</v>
      </c>
      <c r="E284">
        <v>5.2335E-2</v>
      </c>
      <c r="F284">
        <v>7.7004000000000003E-2</v>
      </c>
      <c r="G284">
        <v>2.7872000000000001E-2</v>
      </c>
      <c r="H284">
        <v>9.4046000000000005E-2</v>
      </c>
      <c r="I284">
        <v>5.2426E-2</v>
      </c>
      <c r="J284">
        <v>9.1958999999999999E-2</v>
      </c>
      <c r="K284">
        <v>3.3239999999999999E-2</v>
      </c>
      <c r="L284">
        <v>0.119657</v>
      </c>
      <c r="M284">
        <v>5.7174999999999997E-2</v>
      </c>
      <c r="N284">
        <f t="shared" si="13"/>
        <v>2.1159045272636505</v>
      </c>
      <c r="O284">
        <f t="shared" si="12"/>
        <v>0.45993159193135141</v>
      </c>
      <c r="P284">
        <f t="shared" si="10"/>
        <v>1.1158987334472985</v>
      </c>
      <c r="Q284">
        <f t="shared" si="11"/>
        <v>0.49551205177569302</v>
      </c>
      <c r="R284">
        <v>0</v>
      </c>
      <c r="S284">
        <v>1</v>
      </c>
    </row>
    <row r="285" spans="1:19">
      <c r="A285" s="2">
        <v>44529</v>
      </c>
      <c r="B285">
        <v>7.3001999999999997E-2</v>
      </c>
      <c r="C285">
        <v>2.9305999999999999E-2</v>
      </c>
      <c r="D285">
        <v>0.12059599999999999</v>
      </c>
      <c r="E285">
        <v>6.6303000000000001E-2</v>
      </c>
      <c r="F285">
        <v>8.4014000000000005E-2</v>
      </c>
      <c r="G285">
        <v>3.0127999999999999E-2</v>
      </c>
      <c r="H285">
        <v>0.10111199999999999</v>
      </c>
      <c r="I285">
        <v>5.2335E-2</v>
      </c>
      <c r="J285">
        <v>7.7004000000000003E-2</v>
      </c>
      <c r="K285">
        <v>2.7872000000000001E-2</v>
      </c>
      <c r="L285">
        <v>9.4046000000000005E-2</v>
      </c>
      <c r="M285">
        <v>5.2426E-2</v>
      </c>
      <c r="N285">
        <f t="shared" si="13"/>
        <v>2.0947257669496469</v>
      </c>
      <c r="O285">
        <f t="shared" si="12"/>
        <v>0.46017542337830469</v>
      </c>
      <c r="P285">
        <f t="shared" si="10"/>
        <v>1.1037119203494468</v>
      </c>
      <c r="Q285">
        <f t="shared" si="11"/>
        <v>0.49624547071349923</v>
      </c>
      <c r="R285">
        <v>0</v>
      </c>
      <c r="S285">
        <v>1</v>
      </c>
    </row>
    <row r="286" spans="1:19">
      <c r="A286" s="2">
        <v>44530</v>
      </c>
      <c r="B286">
        <v>6.4745999999999998E-2</v>
      </c>
      <c r="C286">
        <v>3.4648999999999999E-2</v>
      </c>
      <c r="D286">
        <v>9.2385999999999996E-2</v>
      </c>
      <c r="E286">
        <v>6.2992999999999993E-2</v>
      </c>
      <c r="F286">
        <v>7.3001999999999997E-2</v>
      </c>
      <c r="G286">
        <v>2.9305999999999999E-2</v>
      </c>
      <c r="H286">
        <v>0.12059599999999999</v>
      </c>
      <c r="I286">
        <v>6.6303000000000001E-2</v>
      </c>
      <c r="J286">
        <v>8.4014000000000005E-2</v>
      </c>
      <c r="K286">
        <v>3.0127999999999999E-2</v>
      </c>
      <c r="L286">
        <v>0.10111199999999999</v>
      </c>
      <c r="M286">
        <v>5.2335E-2</v>
      </c>
      <c r="N286">
        <f t="shared" si="13"/>
        <v>2.0682507144787885</v>
      </c>
      <c r="O286">
        <f t="shared" si="12"/>
        <v>0.4615695132390884</v>
      </c>
      <c r="P286">
        <f t="shared" si="10"/>
        <v>1.0913747099143543</v>
      </c>
      <c r="Q286">
        <f t="shared" si="11"/>
        <v>0.49484838799483044</v>
      </c>
      <c r="R286">
        <v>0</v>
      </c>
      <c r="S286">
        <v>1</v>
      </c>
    </row>
    <row r="287" spans="1:19">
      <c r="A287" s="2">
        <v>44531</v>
      </c>
      <c r="B287">
        <v>7.1418999999999996E-2</v>
      </c>
      <c r="C287">
        <v>3.1855000000000001E-2</v>
      </c>
      <c r="D287">
        <v>0.104548</v>
      </c>
      <c r="E287">
        <v>6.2135999999999997E-2</v>
      </c>
      <c r="F287">
        <v>6.4745999999999998E-2</v>
      </c>
      <c r="G287">
        <v>3.4648999999999999E-2</v>
      </c>
      <c r="H287">
        <v>9.2385999999999996E-2</v>
      </c>
      <c r="I287">
        <v>6.2992999999999993E-2</v>
      </c>
      <c r="J287">
        <v>7.3001999999999997E-2</v>
      </c>
      <c r="K287">
        <v>2.9305999999999999E-2</v>
      </c>
      <c r="L287">
        <v>0.12059599999999999</v>
      </c>
      <c r="M287">
        <v>6.6303000000000001E-2</v>
      </c>
      <c r="N287">
        <f t="shared" si="13"/>
        <v>2.068237088384612</v>
      </c>
      <c r="O287">
        <f t="shared" si="12"/>
        <v>0.45865971174751391</v>
      </c>
      <c r="P287">
        <f t="shared" si="10"/>
        <v>1.0787516348167587</v>
      </c>
      <c r="Q287">
        <f t="shared" si="11"/>
        <v>0.47603998975837192</v>
      </c>
      <c r="R287">
        <v>0</v>
      </c>
      <c r="S287">
        <v>1</v>
      </c>
    </row>
    <row r="288" spans="1:19">
      <c r="A288" s="2">
        <v>44532</v>
      </c>
      <c r="B288">
        <v>7.8090999999999994E-2</v>
      </c>
      <c r="C288">
        <v>2.9061E-2</v>
      </c>
      <c r="D288">
        <v>0.11670999999999999</v>
      </c>
      <c r="E288">
        <v>6.1277999999999999E-2</v>
      </c>
      <c r="F288">
        <v>7.1418999999999996E-2</v>
      </c>
      <c r="G288">
        <v>3.1855000000000001E-2</v>
      </c>
      <c r="H288">
        <v>0.104548</v>
      </c>
      <c r="I288">
        <v>6.2135999999999997E-2</v>
      </c>
      <c r="J288">
        <v>6.4745999999999998E-2</v>
      </c>
      <c r="K288">
        <v>3.4648999999999999E-2</v>
      </c>
      <c r="L288">
        <v>9.2385999999999996E-2</v>
      </c>
      <c r="M288">
        <v>6.2992999999999993E-2</v>
      </c>
      <c r="N288">
        <f t="shared" si="13"/>
        <v>2.0753139251842097</v>
      </c>
      <c r="O288">
        <f t="shared" si="12"/>
        <v>0.45142014717924717</v>
      </c>
      <c r="P288">
        <f t="shared" si="10"/>
        <v>1.0647074713008937</v>
      </c>
      <c r="Q288">
        <f t="shared" si="11"/>
        <v>0.47446255138925075</v>
      </c>
      <c r="R288">
        <v>0</v>
      </c>
      <c r="S288">
        <v>1</v>
      </c>
    </row>
    <row r="289" spans="1:19">
      <c r="A289" s="2">
        <v>44533</v>
      </c>
      <c r="B289">
        <v>8.4763000000000005E-2</v>
      </c>
      <c r="C289">
        <v>2.6266999999999999E-2</v>
      </c>
      <c r="D289">
        <v>0.12887299999999999</v>
      </c>
      <c r="E289">
        <v>6.0421000000000002E-2</v>
      </c>
      <c r="F289">
        <v>7.8090999999999994E-2</v>
      </c>
      <c r="G289">
        <v>2.9061E-2</v>
      </c>
      <c r="H289">
        <v>0.11670999999999999</v>
      </c>
      <c r="I289">
        <v>6.1277999999999999E-2</v>
      </c>
      <c r="J289">
        <v>7.1418999999999996E-2</v>
      </c>
      <c r="K289">
        <v>3.1855000000000001E-2</v>
      </c>
      <c r="L289">
        <v>0.104548</v>
      </c>
      <c r="M289">
        <v>6.2135999999999997E-2</v>
      </c>
      <c r="N289">
        <f t="shared" si="13"/>
        <v>2.0817485085732867</v>
      </c>
      <c r="O289">
        <f t="shared" si="12"/>
        <v>0.43727302268706292</v>
      </c>
      <c r="P289">
        <f t="shared" si="10"/>
        <v>1.0723478330765408</v>
      </c>
      <c r="Q289">
        <f t="shared" si="11"/>
        <v>0.47464941009819223</v>
      </c>
      <c r="R289">
        <v>0</v>
      </c>
      <c r="S289">
        <v>1</v>
      </c>
    </row>
    <row r="290" spans="1:19">
      <c r="A290" s="2">
        <v>44536</v>
      </c>
      <c r="B290">
        <v>9.1435000000000002E-2</v>
      </c>
      <c r="C290">
        <v>2.3473000000000001E-2</v>
      </c>
      <c r="D290">
        <v>0.14103499999999999</v>
      </c>
      <c r="E290">
        <v>5.9563999999999999E-2</v>
      </c>
      <c r="F290">
        <v>8.4763000000000005E-2</v>
      </c>
      <c r="G290">
        <v>2.6266999999999999E-2</v>
      </c>
      <c r="H290">
        <v>0.12887299999999999</v>
      </c>
      <c r="I290">
        <v>6.0421000000000002E-2</v>
      </c>
      <c r="J290">
        <v>7.8090999999999994E-2</v>
      </c>
      <c r="K290">
        <v>2.9061E-2</v>
      </c>
      <c r="L290">
        <v>0.11670999999999999</v>
      </c>
      <c r="M290">
        <v>6.1277999999999999E-2</v>
      </c>
      <c r="N290">
        <f t="shared" si="13"/>
        <v>2.0841024476792449</v>
      </c>
      <c r="O290">
        <f t="shared" si="12"/>
        <v>0.41304405017316614</v>
      </c>
      <c r="P290">
        <f t="shared" si="10"/>
        <v>1.072647683872322</v>
      </c>
      <c r="Q290">
        <f t="shared" si="11"/>
        <v>0.46400597623841433</v>
      </c>
      <c r="R290">
        <v>0</v>
      </c>
      <c r="S290">
        <v>1</v>
      </c>
    </row>
    <row r="291" spans="1:19">
      <c r="A291" s="2">
        <v>44537</v>
      </c>
      <c r="B291">
        <v>8.9105000000000004E-2</v>
      </c>
      <c r="C291">
        <v>3.5182999999999999E-2</v>
      </c>
      <c r="D291">
        <v>0.124573</v>
      </c>
      <c r="E291">
        <v>6.8280999999999994E-2</v>
      </c>
      <c r="F291">
        <v>9.1435000000000002E-2</v>
      </c>
      <c r="G291">
        <v>2.3473000000000001E-2</v>
      </c>
      <c r="H291">
        <v>0.14103499999999999</v>
      </c>
      <c r="I291">
        <v>5.9563999999999999E-2</v>
      </c>
      <c r="J291">
        <v>8.4763000000000005E-2</v>
      </c>
      <c r="K291">
        <v>2.6266999999999999E-2</v>
      </c>
      <c r="L291">
        <v>0.12887299999999999</v>
      </c>
      <c r="M291">
        <v>6.0421000000000002E-2</v>
      </c>
      <c r="N291">
        <f t="shared" si="13"/>
        <v>2.0746463542634421</v>
      </c>
      <c r="O291">
        <f t="shared" si="12"/>
        <v>0.37815064076736554</v>
      </c>
      <c r="P291">
        <f t="shared" si="10"/>
        <v>1.0680529134135563</v>
      </c>
      <c r="Q291">
        <f t="shared" si="11"/>
        <v>0.45308992205683057</v>
      </c>
      <c r="R291">
        <v>0</v>
      </c>
      <c r="S291">
        <v>1</v>
      </c>
    </row>
    <row r="292" spans="1:19">
      <c r="A292" s="2">
        <v>44538</v>
      </c>
      <c r="B292">
        <v>8.6775000000000005E-2</v>
      </c>
      <c r="C292">
        <v>4.6893999999999998E-2</v>
      </c>
      <c r="D292">
        <v>0.108112</v>
      </c>
      <c r="E292">
        <v>7.6997999999999997E-2</v>
      </c>
      <c r="F292">
        <v>8.9105000000000004E-2</v>
      </c>
      <c r="G292">
        <v>3.5182999999999999E-2</v>
      </c>
      <c r="H292">
        <v>0.124573</v>
      </c>
      <c r="I292">
        <v>6.8280999999999994E-2</v>
      </c>
      <c r="J292">
        <v>9.1435000000000002E-2</v>
      </c>
      <c r="K292">
        <v>2.3473000000000001E-2</v>
      </c>
      <c r="L292">
        <v>0.14103499999999999</v>
      </c>
      <c r="M292">
        <v>5.9563999999999999E-2</v>
      </c>
      <c r="N292">
        <f t="shared" si="13"/>
        <v>2.0549701736149815</v>
      </c>
      <c r="O292">
        <f t="shared" si="12"/>
        <v>0.32601346522316021</v>
      </c>
      <c r="P292">
        <f t="shared" si="10"/>
        <v>1.0642090597181444</v>
      </c>
      <c r="Q292">
        <f t="shared" si="11"/>
        <v>0.45032122278733561</v>
      </c>
      <c r="R292">
        <v>0</v>
      </c>
      <c r="S292">
        <v>1</v>
      </c>
    </row>
    <row r="293" spans="1:19">
      <c r="A293" s="2">
        <v>44539</v>
      </c>
      <c r="B293">
        <v>0.10786</v>
      </c>
      <c r="C293">
        <v>1.4074E-2</v>
      </c>
      <c r="D293">
        <v>0.178367</v>
      </c>
      <c r="E293">
        <v>3.2510999999999998E-2</v>
      </c>
      <c r="F293">
        <v>8.6775000000000005E-2</v>
      </c>
      <c r="G293">
        <v>4.6893999999999998E-2</v>
      </c>
      <c r="H293">
        <v>0.108112</v>
      </c>
      <c r="I293">
        <v>7.6997999999999997E-2</v>
      </c>
      <c r="J293">
        <v>8.9105000000000004E-2</v>
      </c>
      <c r="K293">
        <v>3.5182999999999999E-2</v>
      </c>
      <c r="L293">
        <v>0.124573</v>
      </c>
      <c r="M293">
        <v>6.8280999999999994E-2</v>
      </c>
      <c r="N293">
        <f t="shared" si="13"/>
        <v>2.1053044884895598</v>
      </c>
      <c r="O293">
        <f t="shared" si="12"/>
        <v>0.32567832676269548</v>
      </c>
      <c r="P293">
        <f t="shared" si="10"/>
        <v>1.0823496642235997</v>
      </c>
      <c r="Q293">
        <f t="shared" si="11"/>
        <v>0.44671400721098997</v>
      </c>
      <c r="R293">
        <v>0</v>
      </c>
      <c r="S293">
        <v>1</v>
      </c>
    </row>
    <row r="294" spans="1:19">
      <c r="A294" s="2">
        <v>44540</v>
      </c>
      <c r="B294">
        <v>0.12648400000000001</v>
      </c>
      <c r="C294">
        <v>2.6477000000000001E-2</v>
      </c>
      <c r="D294">
        <v>0.15495500000000001</v>
      </c>
      <c r="E294">
        <v>4.5823000000000003E-2</v>
      </c>
      <c r="F294">
        <v>0.10786</v>
      </c>
      <c r="G294">
        <v>1.4074E-2</v>
      </c>
      <c r="H294">
        <v>0.178367</v>
      </c>
      <c r="I294">
        <v>3.2510999999999998E-2</v>
      </c>
      <c r="J294">
        <v>8.6775000000000005E-2</v>
      </c>
      <c r="K294">
        <v>4.6893999999999998E-2</v>
      </c>
      <c r="L294">
        <v>0.108112</v>
      </c>
      <c r="M294">
        <v>7.6997999999999997E-2</v>
      </c>
      <c r="N294">
        <f t="shared" si="13"/>
        <v>2.1483589523516673</v>
      </c>
      <c r="O294">
        <f t="shared" si="12"/>
        <v>0.32539769632417687</v>
      </c>
      <c r="P294">
        <f t="shared" si="10"/>
        <v>1.0932390970436241</v>
      </c>
      <c r="Q294">
        <f t="shared" si="11"/>
        <v>0.44206441646792577</v>
      </c>
      <c r="R294">
        <v>0</v>
      </c>
      <c r="S294">
        <v>1</v>
      </c>
    </row>
    <row r="295" spans="1:19">
      <c r="A295" s="2">
        <v>44543</v>
      </c>
      <c r="B295">
        <v>0.127612</v>
      </c>
      <c r="C295">
        <v>2.4322E-2</v>
      </c>
      <c r="D295">
        <v>0.16511899999999999</v>
      </c>
      <c r="E295">
        <v>4.6408999999999999E-2</v>
      </c>
      <c r="F295">
        <v>0.12648400000000001</v>
      </c>
      <c r="G295">
        <v>2.6477000000000001E-2</v>
      </c>
      <c r="H295">
        <v>0.15495500000000001</v>
      </c>
      <c r="I295">
        <v>4.5823000000000003E-2</v>
      </c>
      <c r="J295">
        <v>0.10786</v>
      </c>
      <c r="K295">
        <v>1.4074E-2</v>
      </c>
      <c r="L295">
        <v>0.178367</v>
      </c>
      <c r="M295">
        <v>3.2510999999999998E-2</v>
      </c>
      <c r="N295">
        <f t="shared" si="13"/>
        <v>2.1511405219099293</v>
      </c>
      <c r="O295">
        <f t="shared" si="12"/>
        <v>0.33422812333991103</v>
      </c>
      <c r="P295">
        <f t="shared" si="10"/>
        <v>1.0983290838244144</v>
      </c>
      <c r="Q295">
        <f t="shared" si="11"/>
        <v>0.44451154289578654</v>
      </c>
      <c r="R295">
        <v>0</v>
      </c>
      <c r="S295">
        <v>1</v>
      </c>
    </row>
    <row r="296" spans="1:19">
      <c r="A296" s="2">
        <v>44544</v>
      </c>
      <c r="B296">
        <v>0.12874099999999999</v>
      </c>
      <c r="C296">
        <v>2.2166999999999999E-2</v>
      </c>
      <c r="D296">
        <v>0.175284</v>
      </c>
      <c r="E296">
        <v>4.6995000000000002E-2</v>
      </c>
      <c r="F296">
        <v>0.127612</v>
      </c>
      <c r="G296">
        <v>2.4322E-2</v>
      </c>
      <c r="H296">
        <v>0.16511899999999999</v>
      </c>
      <c r="I296">
        <v>4.6408999999999999E-2</v>
      </c>
      <c r="J296">
        <v>0.12648400000000001</v>
      </c>
      <c r="K296">
        <v>2.6477000000000001E-2</v>
      </c>
      <c r="L296">
        <v>0.15495500000000001</v>
      </c>
      <c r="M296">
        <v>4.5823000000000003E-2</v>
      </c>
      <c r="N296">
        <f t="shared" si="13"/>
        <v>2.1545351424917545</v>
      </c>
      <c r="O296">
        <f t="shared" si="12"/>
        <v>0.33707188551913281</v>
      </c>
      <c r="P296">
        <f t="shared" si="10"/>
        <v>1.1028824018759475</v>
      </c>
      <c r="Q296">
        <f t="shared" si="11"/>
        <v>0.44083287671897742</v>
      </c>
      <c r="R296">
        <v>0</v>
      </c>
      <c r="S296">
        <v>1</v>
      </c>
    </row>
    <row r="297" spans="1:19">
      <c r="A297" s="2">
        <v>44545</v>
      </c>
      <c r="B297">
        <v>0.12987000000000001</v>
      </c>
      <c r="C297">
        <v>2.0011999999999999E-2</v>
      </c>
      <c r="D297">
        <v>0.185448</v>
      </c>
      <c r="E297">
        <v>4.7580999999999998E-2</v>
      </c>
      <c r="F297">
        <v>0.12874099999999999</v>
      </c>
      <c r="G297">
        <v>2.2166999999999999E-2</v>
      </c>
      <c r="H297">
        <v>0.175284</v>
      </c>
      <c r="I297">
        <v>4.6995000000000002E-2</v>
      </c>
      <c r="J297">
        <v>0.127612</v>
      </c>
      <c r="K297">
        <v>2.4322E-2</v>
      </c>
      <c r="L297">
        <v>0.16511899999999999</v>
      </c>
      <c r="M297">
        <v>4.6408999999999999E-2</v>
      </c>
      <c r="N297">
        <f t="shared" si="13"/>
        <v>2.1783557981641373</v>
      </c>
      <c r="O297">
        <f t="shared" si="12"/>
        <v>0.33947933696950344</v>
      </c>
      <c r="P297">
        <f t="shared" si="10"/>
        <v>1.1075040223771488</v>
      </c>
      <c r="Q297">
        <f t="shared" si="11"/>
        <v>0.44099389884545775</v>
      </c>
      <c r="R297">
        <v>0</v>
      </c>
      <c r="S297">
        <v>1</v>
      </c>
    </row>
    <row r="298" spans="1:19">
      <c r="A298" s="2">
        <v>44546</v>
      </c>
      <c r="B298">
        <v>0.130998</v>
      </c>
      <c r="C298">
        <v>1.7857000000000001E-2</v>
      </c>
      <c r="D298">
        <v>0.19561300000000001</v>
      </c>
      <c r="E298">
        <v>4.8167000000000001E-2</v>
      </c>
      <c r="F298">
        <v>0.12987000000000001</v>
      </c>
      <c r="G298">
        <v>2.0011999999999999E-2</v>
      </c>
      <c r="H298">
        <v>0.185448</v>
      </c>
      <c r="I298">
        <v>4.7580999999999998E-2</v>
      </c>
      <c r="J298">
        <v>0.12874099999999999</v>
      </c>
      <c r="K298">
        <v>2.2166999999999999E-2</v>
      </c>
      <c r="L298">
        <v>0.175284</v>
      </c>
      <c r="M298">
        <v>4.6995000000000002E-2</v>
      </c>
      <c r="N298">
        <f t="shared" si="13"/>
        <v>2.2017766786030872</v>
      </c>
      <c r="O298">
        <f t="shared" si="12"/>
        <v>0.34093551211582179</v>
      </c>
      <c r="P298">
        <f t="shared" si="10"/>
        <v>1.1112548625875274</v>
      </c>
      <c r="Q298">
        <f t="shared" si="11"/>
        <v>0.44092384198823198</v>
      </c>
      <c r="R298">
        <v>0</v>
      </c>
      <c r="S298">
        <v>1</v>
      </c>
    </row>
    <row r="299" spans="1:19">
      <c r="A299" s="2">
        <v>44547</v>
      </c>
      <c r="B299">
        <v>0.13212699999999999</v>
      </c>
      <c r="C299">
        <v>1.5701E-2</v>
      </c>
      <c r="D299">
        <v>0.20577699999999999</v>
      </c>
      <c r="E299">
        <v>4.8752999999999998E-2</v>
      </c>
      <c r="F299">
        <v>0.130998</v>
      </c>
      <c r="G299">
        <v>1.7857000000000001E-2</v>
      </c>
      <c r="H299">
        <v>0.19561300000000001</v>
      </c>
      <c r="I299">
        <v>4.8167000000000001E-2</v>
      </c>
      <c r="J299">
        <v>0.12987000000000001</v>
      </c>
      <c r="K299">
        <v>2.0011999999999999E-2</v>
      </c>
      <c r="L299">
        <v>0.185448</v>
      </c>
      <c r="M299">
        <v>4.7580999999999998E-2</v>
      </c>
      <c r="N299">
        <f t="shared" si="13"/>
        <v>2.2247549287228976</v>
      </c>
      <c r="O299">
        <f t="shared" si="12"/>
        <v>0.34089150519820233</v>
      </c>
      <c r="P299">
        <f t="shared" si="10"/>
        <v>1.1107766986391845</v>
      </c>
      <c r="Q299">
        <f t="shared" si="11"/>
        <v>0.44280602418899451</v>
      </c>
      <c r="R299">
        <v>0</v>
      </c>
      <c r="S299">
        <v>1</v>
      </c>
    </row>
    <row r="300" spans="1:19">
      <c r="A300" s="2">
        <v>44550</v>
      </c>
      <c r="B300">
        <v>0.13325500000000001</v>
      </c>
      <c r="C300">
        <v>1.3546000000000001E-2</v>
      </c>
      <c r="D300">
        <v>0.21594099999999999</v>
      </c>
      <c r="E300">
        <v>4.9340000000000002E-2</v>
      </c>
      <c r="F300">
        <v>0.13212699999999999</v>
      </c>
      <c r="G300">
        <v>1.5701E-2</v>
      </c>
      <c r="H300">
        <v>0.20577699999999999</v>
      </c>
      <c r="I300">
        <v>4.8752999999999998E-2</v>
      </c>
      <c r="J300">
        <v>0.130998</v>
      </c>
      <c r="K300">
        <v>1.7857000000000001E-2</v>
      </c>
      <c r="L300">
        <v>0.19561300000000001</v>
      </c>
      <c r="M300">
        <v>4.8167000000000001E-2</v>
      </c>
      <c r="N300">
        <f t="shared" si="13"/>
        <v>2.2472465444259639</v>
      </c>
      <c r="O300">
        <f t="shared" si="12"/>
        <v>0.33874580502211271</v>
      </c>
      <c r="P300">
        <f t="shared" si="10"/>
        <v>1.1128648222527779</v>
      </c>
      <c r="Q300">
        <f t="shared" si="11"/>
        <v>0.44312297114304822</v>
      </c>
      <c r="R300">
        <v>0</v>
      </c>
      <c r="S300">
        <v>1</v>
      </c>
    </row>
    <row r="301" spans="1:19">
      <c r="A301" s="2">
        <v>44551</v>
      </c>
      <c r="B301">
        <v>0.113234</v>
      </c>
      <c r="C301">
        <v>9.0310000000000008E-3</v>
      </c>
      <c r="D301">
        <v>0.22520100000000001</v>
      </c>
      <c r="E301">
        <v>4.3616000000000002E-2</v>
      </c>
      <c r="F301">
        <v>0.13325500000000001</v>
      </c>
      <c r="G301">
        <v>1.3546000000000001E-2</v>
      </c>
      <c r="H301">
        <v>0.21594099999999999</v>
      </c>
      <c r="I301">
        <v>4.9340000000000002E-2</v>
      </c>
      <c r="J301">
        <v>0.13212699999999999</v>
      </c>
      <c r="K301">
        <v>1.5701E-2</v>
      </c>
      <c r="L301">
        <v>0.20577699999999999</v>
      </c>
      <c r="M301">
        <v>4.8752999999999998E-2</v>
      </c>
      <c r="N301">
        <f t="shared" si="13"/>
        <v>2.2740675710165763</v>
      </c>
      <c r="O301">
        <f t="shared" si="12"/>
        <v>0.33928669172619275</v>
      </c>
      <c r="P301">
        <f t="shared" si="10"/>
        <v>1.1150471013658241</v>
      </c>
      <c r="Q301">
        <f t="shared" si="11"/>
        <v>0.44421008261801626</v>
      </c>
      <c r="R301">
        <v>0</v>
      </c>
      <c r="S301">
        <v>1</v>
      </c>
    </row>
    <row r="302" spans="1:19">
      <c r="A302" s="2">
        <v>44552</v>
      </c>
      <c r="B302">
        <v>0.12277399999999999</v>
      </c>
      <c r="C302">
        <v>1.4305E-2</v>
      </c>
      <c r="D302">
        <v>0.19300899999999999</v>
      </c>
      <c r="E302">
        <v>3.9856000000000003E-2</v>
      </c>
      <c r="F302">
        <v>0.113234</v>
      </c>
      <c r="G302">
        <v>9.0310000000000008E-3</v>
      </c>
      <c r="H302">
        <v>0.22520100000000001</v>
      </c>
      <c r="I302">
        <v>4.3616000000000002E-2</v>
      </c>
      <c r="J302">
        <v>0.13325500000000001</v>
      </c>
      <c r="K302">
        <v>1.3546000000000001E-2</v>
      </c>
      <c r="L302">
        <v>0.21594099999999999</v>
      </c>
      <c r="M302">
        <v>4.9340000000000002E-2</v>
      </c>
      <c r="N302">
        <f t="shared" si="13"/>
        <v>2.286259355760937</v>
      </c>
      <c r="O302">
        <f t="shared" si="12"/>
        <v>0.33916243039708999</v>
      </c>
      <c r="P302">
        <f t="shared" si="10"/>
        <v>1.112808874438352</v>
      </c>
      <c r="Q302">
        <f t="shared" si="11"/>
        <v>0.44563942157325781</v>
      </c>
      <c r="R302">
        <v>0</v>
      </c>
      <c r="S302">
        <v>1</v>
      </c>
    </row>
    <row r="303" spans="1:19">
      <c r="A303" s="2">
        <v>44553</v>
      </c>
      <c r="B303">
        <v>0.117663</v>
      </c>
      <c r="C303">
        <v>7.2919999999999999E-3</v>
      </c>
      <c r="D303">
        <v>0.222805</v>
      </c>
      <c r="E303">
        <v>5.1017E-2</v>
      </c>
      <c r="F303">
        <v>0.12277399999999999</v>
      </c>
      <c r="G303">
        <v>1.4305E-2</v>
      </c>
      <c r="H303">
        <v>0.19300899999999999</v>
      </c>
      <c r="I303">
        <v>3.9856000000000003E-2</v>
      </c>
      <c r="J303">
        <v>0.113234</v>
      </c>
      <c r="K303">
        <v>9.0310000000000008E-3</v>
      </c>
      <c r="L303">
        <v>0.22520100000000001</v>
      </c>
      <c r="M303">
        <v>4.3616000000000002E-2</v>
      </c>
      <c r="N303">
        <f t="shared" si="13"/>
        <v>2.277144258864622</v>
      </c>
      <c r="O303">
        <f t="shared" si="12"/>
        <v>0.34250351298851622</v>
      </c>
      <c r="P303">
        <f t="shared" si="10"/>
        <v>1.1075617783268454</v>
      </c>
      <c r="Q303">
        <f t="shared" si="11"/>
        <v>0.44594429743240005</v>
      </c>
      <c r="R303">
        <v>0</v>
      </c>
      <c r="S303">
        <v>1</v>
      </c>
    </row>
    <row r="304" spans="1:19">
      <c r="A304" s="2">
        <v>44554</v>
      </c>
      <c r="B304">
        <v>0.12289899999999999</v>
      </c>
      <c r="C304">
        <v>3.0079999999999998E-3</v>
      </c>
      <c r="D304">
        <v>0.189635</v>
      </c>
      <c r="E304">
        <v>4.9700000000000001E-2</v>
      </c>
      <c r="F304">
        <v>0.117663</v>
      </c>
      <c r="G304">
        <v>7.2919999999999999E-3</v>
      </c>
      <c r="H304">
        <v>0.222805</v>
      </c>
      <c r="I304">
        <v>5.1017E-2</v>
      </c>
      <c r="J304">
        <v>0.12277399999999999</v>
      </c>
      <c r="K304">
        <v>1.4305E-2</v>
      </c>
      <c r="L304">
        <v>0.19300899999999999</v>
      </c>
      <c r="M304">
        <v>3.9856000000000003E-2</v>
      </c>
      <c r="N304">
        <f t="shared" si="13"/>
        <v>2.2777973176270128</v>
      </c>
      <c r="O304">
        <f t="shared" si="12"/>
        <v>0.3471188674987376</v>
      </c>
      <c r="P304">
        <f t="shared" si="10"/>
        <v>1.1034036123168214</v>
      </c>
      <c r="Q304">
        <f t="shared" si="11"/>
        <v>0.44630390118443763</v>
      </c>
      <c r="R304">
        <v>0</v>
      </c>
      <c r="S304">
        <v>1</v>
      </c>
    </row>
    <row r="305" spans="1:19">
      <c r="A305" s="2">
        <v>44557</v>
      </c>
      <c r="B305">
        <v>0.12925400000000001</v>
      </c>
      <c r="C305">
        <v>1.5973000000000001E-2</v>
      </c>
      <c r="D305">
        <v>0.21886800000000001</v>
      </c>
      <c r="E305">
        <v>4.1585999999999998E-2</v>
      </c>
      <c r="F305">
        <v>0.12289899999999999</v>
      </c>
      <c r="G305">
        <v>3.0079999999999998E-3</v>
      </c>
      <c r="H305">
        <v>0.189635</v>
      </c>
      <c r="I305">
        <v>4.9700000000000001E-2</v>
      </c>
      <c r="J305">
        <v>0.117663</v>
      </c>
      <c r="K305">
        <v>7.2919999999999999E-3</v>
      </c>
      <c r="L305">
        <v>0.222805</v>
      </c>
      <c r="M305">
        <v>5.1017E-2</v>
      </c>
      <c r="N305">
        <f t="shared" si="13"/>
        <v>2.2449655571555089</v>
      </c>
      <c r="O305">
        <f t="shared" si="12"/>
        <v>0.34812440473428469</v>
      </c>
      <c r="P305">
        <f t="shared" si="10"/>
        <v>1.0977785791600969</v>
      </c>
      <c r="Q305">
        <f t="shared" si="11"/>
        <v>0.44725669445275118</v>
      </c>
      <c r="R305">
        <v>0</v>
      </c>
      <c r="S305">
        <v>1</v>
      </c>
    </row>
    <row r="306" spans="1:19">
      <c r="A306" s="2">
        <v>44558</v>
      </c>
      <c r="B306">
        <v>0.110556</v>
      </c>
      <c r="C306">
        <v>1.9088000000000001E-2</v>
      </c>
      <c r="D306">
        <v>0.177783</v>
      </c>
      <c r="E306">
        <v>4.7634999999999997E-2</v>
      </c>
      <c r="F306">
        <v>0.12925400000000001</v>
      </c>
      <c r="G306">
        <v>1.5973000000000001E-2</v>
      </c>
      <c r="H306">
        <v>0.21886800000000001</v>
      </c>
      <c r="I306">
        <v>4.1585999999999998E-2</v>
      </c>
      <c r="J306">
        <v>0.12289899999999999</v>
      </c>
      <c r="K306">
        <v>3.0079999999999998E-3</v>
      </c>
      <c r="L306">
        <v>0.189635</v>
      </c>
      <c r="M306">
        <v>4.9700000000000001E-2</v>
      </c>
      <c r="N306">
        <f t="shared" si="13"/>
        <v>2.217134328558557</v>
      </c>
      <c r="O306">
        <f t="shared" si="12"/>
        <v>0.34910100746688844</v>
      </c>
      <c r="P306">
        <f t="shared" si="10"/>
        <v>1.0919781277281562</v>
      </c>
      <c r="Q306">
        <f t="shared" si="11"/>
        <v>0.44834157753310117</v>
      </c>
      <c r="R306">
        <v>0</v>
      </c>
      <c r="S306">
        <v>1</v>
      </c>
    </row>
    <row r="307" spans="1:19">
      <c r="A307" s="2">
        <v>44559</v>
      </c>
      <c r="B307">
        <v>9.1858999999999996E-2</v>
      </c>
      <c r="C307">
        <v>2.2204000000000002E-2</v>
      </c>
      <c r="D307">
        <v>0.13669799999999999</v>
      </c>
      <c r="E307">
        <v>5.3684000000000003E-2</v>
      </c>
      <c r="F307">
        <v>0.110556</v>
      </c>
      <c r="G307">
        <v>1.9088000000000001E-2</v>
      </c>
      <c r="H307">
        <v>0.177783</v>
      </c>
      <c r="I307">
        <v>4.7634999999999997E-2</v>
      </c>
      <c r="J307">
        <v>0.12925400000000001</v>
      </c>
      <c r="K307">
        <v>1.5973000000000001E-2</v>
      </c>
      <c r="L307">
        <v>0.21886800000000001</v>
      </c>
      <c r="M307">
        <v>4.1585999999999998E-2</v>
      </c>
      <c r="N307">
        <f t="shared" si="13"/>
        <v>2.1901160477491604</v>
      </c>
      <c r="O307">
        <f t="shared" si="12"/>
        <v>0.35158197890982562</v>
      </c>
      <c r="P307">
        <f t="shared" si="10"/>
        <v>1.072684889853333</v>
      </c>
      <c r="Q307">
        <f t="shared" si="11"/>
        <v>0.45090325882992155</v>
      </c>
      <c r="R307">
        <v>0</v>
      </c>
      <c r="S307">
        <v>1</v>
      </c>
    </row>
    <row r="308" spans="1:19">
      <c r="A308" s="2">
        <v>44560</v>
      </c>
      <c r="B308">
        <v>7.3161000000000004E-2</v>
      </c>
      <c r="C308">
        <v>2.5319000000000001E-2</v>
      </c>
      <c r="D308">
        <v>9.5613000000000004E-2</v>
      </c>
      <c r="E308">
        <v>5.9734000000000002E-2</v>
      </c>
      <c r="F308">
        <v>9.1858999999999996E-2</v>
      </c>
      <c r="G308">
        <v>2.2204000000000002E-2</v>
      </c>
      <c r="H308">
        <v>0.13669799999999999</v>
      </c>
      <c r="I308">
        <v>5.3684000000000003E-2</v>
      </c>
      <c r="J308">
        <v>0.110556</v>
      </c>
      <c r="K308">
        <v>1.9088000000000001E-2</v>
      </c>
      <c r="L308">
        <v>0.177783</v>
      </c>
      <c r="M308">
        <v>4.7634999999999997E-2</v>
      </c>
      <c r="N308">
        <f t="shared" si="13"/>
        <v>2.1653629177301861</v>
      </c>
      <c r="O308">
        <f t="shared" si="12"/>
        <v>0.35108171966629587</v>
      </c>
      <c r="P308">
        <f t="shared" si="10"/>
        <v>1.0718102141143322</v>
      </c>
      <c r="Q308">
        <f t="shared" si="11"/>
        <v>0.45206511259919741</v>
      </c>
      <c r="R308">
        <v>0</v>
      </c>
      <c r="S308">
        <v>1</v>
      </c>
    </row>
    <row r="309" spans="1:19">
      <c r="A309" s="2">
        <v>44564</v>
      </c>
      <c r="B309">
        <v>6.0838999999999997E-2</v>
      </c>
      <c r="C309">
        <v>3.2910000000000002E-2</v>
      </c>
      <c r="D309">
        <v>6.7215999999999998E-2</v>
      </c>
      <c r="E309">
        <v>4.6382E-2</v>
      </c>
      <c r="F309">
        <v>7.3161000000000004E-2</v>
      </c>
      <c r="G309">
        <v>2.5319000000000001E-2</v>
      </c>
      <c r="H309">
        <v>9.5613000000000004E-2</v>
      </c>
      <c r="I309">
        <v>5.9734000000000002E-2</v>
      </c>
      <c r="J309">
        <v>9.1858999999999996E-2</v>
      </c>
      <c r="K309">
        <v>2.2204000000000002E-2</v>
      </c>
      <c r="L309">
        <v>0.13669799999999999</v>
      </c>
      <c r="M309">
        <v>5.3684000000000003E-2</v>
      </c>
      <c r="N309">
        <f t="shared" si="13"/>
        <v>2.1491299529900099</v>
      </c>
      <c r="O309">
        <f t="shared" si="12"/>
        <v>0.34912886977839797</v>
      </c>
      <c r="P309">
        <f t="shared" si="10"/>
        <v>1.0733599193931369</v>
      </c>
      <c r="Q309">
        <f t="shared" si="11"/>
        <v>0.45274732394178319</v>
      </c>
      <c r="R309">
        <v>0</v>
      </c>
      <c r="S309">
        <v>1</v>
      </c>
    </row>
    <row r="310" spans="1:19">
      <c r="A310" s="2">
        <v>44565</v>
      </c>
      <c r="B310">
        <v>0.100882</v>
      </c>
      <c r="C310">
        <v>3.5025000000000001E-2</v>
      </c>
      <c r="D310">
        <v>6.5559000000000006E-2</v>
      </c>
      <c r="E310">
        <v>4.1784000000000002E-2</v>
      </c>
      <c r="F310">
        <v>6.0838999999999997E-2</v>
      </c>
      <c r="G310">
        <v>3.2910000000000002E-2</v>
      </c>
      <c r="H310">
        <v>6.7215999999999998E-2</v>
      </c>
      <c r="I310">
        <v>4.6382E-2</v>
      </c>
      <c r="J310">
        <v>7.3161000000000004E-2</v>
      </c>
      <c r="K310">
        <v>2.5319000000000001E-2</v>
      </c>
      <c r="L310">
        <v>9.5613000000000004E-2</v>
      </c>
      <c r="M310">
        <v>5.9734000000000002E-2</v>
      </c>
      <c r="N310">
        <f t="shared" si="13"/>
        <v>2.146651315269875</v>
      </c>
      <c r="O310">
        <f t="shared" si="12"/>
        <v>0.34645872036359848</v>
      </c>
      <c r="P310">
        <f t="shared" si="10"/>
        <v>1.0547052415471894</v>
      </c>
      <c r="Q310">
        <f t="shared" si="11"/>
        <v>0.45308100439341115</v>
      </c>
      <c r="R310">
        <v>0</v>
      </c>
      <c r="S310">
        <v>1</v>
      </c>
    </row>
    <row r="311" spans="1:19">
      <c r="A311" s="2">
        <v>44566</v>
      </c>
      <c r="B311">
        <v>6.9336999999999996E-2</v>
      </c>
      <c r="C311">
        <v>3.7551000000000001E-2</v>
      </c>
      <c r="D311">
        <v>9.2993000000000006E-2</v>
      </c>
      <c r="E311">
        <v>6.0520999999999998E-2</v>
      </c>
      <c r="F311">
        <v>0.100882</v>
      </c>
      <c r="G311">
        <v>3.5025000000000001E-2</v>
      </c>
      <c r="H311">
        <v>6.5559000000000006E-2</v>
      </c>
      <c r="I311">
        <v>4.1784000000000002E-2</v>
      </c>
      <c r="J311">
        <v>6.0838999999999997E-2</v>
      </c>
      <c r="K311">
        <v>3.2910000000000002E-2</v>
      </c>
      <c r="L311">
        <v>6.7215999999999998E-2</v>
      </c>
      <c r="M311">
        <v>4.6382E-2</v>
      </c>
      <c r="N311">
        <f t="shared" si="13"/>
        <v>2.1544221548899856</v>
      </c>
      <c r="O311">
        <f t="shared" si="12"/>
        <v>0.34384689198428797</v>
      </c>
      <c r="P311">
        <f t="shared" si="10"/>
        <v>1.0437542214422233</v>
      </c>
      <c r="Q311">
        <f t="shared" si="11"/>
        <v>0.45488273944174995</v>
      </c>
      <c r="R311">
        <v>0</v>
      </c>
      <c r="S311">
        <v>1</v>
      </c>
    </row>
    <row r="312" spans="1:19">
      <c r="A312" s="2">
        <v>44567</v>
      </c>
      <c r="B312">
        <v>8.5407999999999998E-2</v>
      </c>
      <c r="C312">
        <v>2.5395999999999998E-2</v>
      </c>
      <c r="D312">
        <v>0.12620400000000001</v>
      </c>
      <c r="E312">
        <v>5.2259E-2</v>
      </c>
      <c r="F312">
        <v>6.9336999999999996E-2</v>
      </c>
      <c r="G312">
        <v>3.7551000000000001E-2</v>
      </c>
      <c r="H312">
        <v>9.2993000000000006E-2</v>
      </c>
      <c r="I312">
        <v>6.0520999999999998E-2</v>
      </c>
      <c r="J312">
        <v>0.100882</v>
      </c>
      <c r="K312">
        <v>3.5025000000000001E-2</v>
      </c>
      <c r="L312">
        <v>6.5559000000000006E-2</v>
      </c>
      <c r="M312">
        <v>4.1784000000000002E-2</v>
      </c>
      <c r="N312">
        <f t="shared" si="13"/>
        <v>2.1611950797604469</v>
      </c>
      <c r="O312">
        <f t="shared" si="12"/>
        <v>0.34245375626508101</v>
      </c>
      <c r="P312">
        <f t="shared" si="10"/>
        <v>1.0422731161032988</v>
      </c>
      <c r="Q312">
        <f t="shared" si="11"/>
        <v>0.45350387979135282</v>
      </c>
      <c r="R312">
        <v>0</v>
      </c>
      <c r="S312">
        <v>1</v>
      </c>
    </row>
    <row r="313" spans="1:19">
      <c r="A313" s="2">
        <v>44568</v>
      </c>
      <c r="B313">
        <v>0.110873</v>
      </c>
      <c r="C313">
        <v>2.6450999999999999E-2</v>
      </c>
      <c r="D313">
        <v>0.10722</v>
      </c>
      <c r="E313">
        <v>4.9994999999999998E-2</v>
      </c>
      <c r="F313">
        <v>8.5407999999999998E-2</v>
      </c>
      <c r="G313">
        <v>2.5395999999999998E-2</v>
      </c>
      <c r="H313">
        <v>0.12620400000000001</v>
      </c>
      <c r="I313">
        <v>5.2259E-2</v>
      </c>
      <c r="J313">
        <v>6.9336999999999996E-2</v>
      </c>
      <c r="K313">
        <v>3.7551000000000001E-2</v>
      </c>
      <c r="L313">
        <v>9.2993000000000006E-2</v>
      </c>
      <c r="M313">
        <v>6.0520999999999998E-2</v>
      </c>
      <c r="N313">
        <f t="shared" si="13"/>
        <v>2.1744546021627067</v>
      </c>
      <c r="O313">
        <f t="shared" si="12"/>
        <v>0.34247005216410337</v>
      </c>
      <c r="P313">
        <f t="shared" si="10"/>
        <v>1.0487852194320144</v>
      </c>
      <c r="Q313">
        <f t="shared" si="11"/>
        <v>0.45307704710079483</v>
      </c>
      <c r="R313">
        <v>0</v>
      </c>
      <c r="S313">
        <v>1</v>
      </c>
    </row>
    <row r="314" spans="1:19">
      <c r="A314" s="2">
        <v>44571</v>
      </c>
      <c r="B314">
        <v>7.2783E-2</v>
      </c>
      <c r="C314">
        <v>2.3687E-2</v>
      </c>
      <c r="D314">
        <v>0.132082</v>
      </c>
      <c r="E314">
        <v>4.3808E-2</v>
      </c>
      <c r="F314">
        <v>0.110873</v>
      </c>
      <c r="G314">
        <v>2.6450999999999999E-2</v>
      </c>
      <c r="H314">
        <v>0.10722</v>
      </c>
      <c r="I314">
        <v>4.9994999999999998E-2</v>
      </c>
      <c r="J314">
        <v>8.5407999999999998E-2</v>
      </c>
      <c r="K314">
        <v>2.5395999999999998E-2</v>
      </c>
      <c r="L314">
        <v>0.12620400000000001</v>
      </c>
      <c r="M314">
        <v>5.2259E-2</v>
      </c>
      <c r="N314">
        <f t="shared" si="13"/>
        <v>2.1709126902962823</v>
      </c>
      <c r="O314">
        <f t="shared" si="12"/>
        <v>0.31472791382474308</v>
      </c>
      <c r="P314">
        <f t="shared" si="10"/>
        <v>1.0475438408071298</v>
      </c>
      <c r="Q314">
        <f t="shared" si="11"/>
        <v>0.45393015319262081</v>
      </c>
      <c r="R314">
        <v>0</v>
      </c>
      <c r="S314">
        <v>1</v>
      </c>
    </row>
    <row r="315" spans="1:19">
      <c r="A315" s="2">
        <v>44572</v>
      </c>
      <c r="B315">
        <v>5.8772999999999999E-2</v>
      </c>
      <c r="C315">
        <v>2.8039000000000001E-2</v>
      </c>
      <c r="D315">
        <v>0.10395600000000001</v>
      </c>
      <c r="E315">
        <v>4.3746E-2</v>
      </c>
      <c r="F315">
        <v>7.2783E-2</v>
      </c>
      <c r="G315">
        <v>2.3687E-2</v>
      </c>
      <c r="H315">
        <v>0.132082</v>
      </c>
      <c r="I315">
        <v>4.3808E-2</v>
      </c>
      <c r="J315">
        <v>0.110873</v>
      </c>
      <c r="K315">
        <v>2.6450999999999999E-2</v>
      </c>
      <c r="L315">
        <v>0.10722</v>
      </c>
      <c r="M315">
        <v>4.9994999999999998E-2</v>
      </c>
      <c r="N315">
        <f t="shared" si="13"/>
        <v>2.1535159189153101</v>
      </c>
      <c r="O315">
        <f t="shared" si="12"/>
        <v>0.29426073124097551</v>
      </c>
      <c r="P315">
        <f t="shared" ref="P315:P378" si="14">MEDIAN(M196:M315)/SUM(L196:L315)*364</f>
        <v>1.0465955336219985</v>
      </c>
      <c r="Q315">
        <f t="shared" ref="Q315:Q378" si="15">_xlfn.STDEV.S(M196:M315)*SQRT(364)</f>
        <v>0.45312212025228338</v>
      </c>
      <c r="R315">
        <v>0</v>
      </c>
      <c r="S315">
        <v>1</v>
      </c>
    </row>
    <row r="316" spans="1:19">
      <c r="A316" s="2">
        <v>44573</v>
      </c>
      <c r="B316">
        <v>9.7907999999999995E-2</v>
      </c>
      <c r="C316">
        <v>3.9477999999999999E-2</v>
      </c>
      <c r="D316">
        <v>9.2835000000000001E-2</v>
      </c>
      <c r="E316">
        <v>6.7272999999999999E-2</v>
      </c>
      <c r="F316">
        <v>5.8772999999999999E-2</v>
      </c>
      <c r="G316">
        <v>2.8039000000000001E-2</v>
      </c>
      <c r="H316">
        <v>0.10395600000000001</v>
      </c>
      <c r="I316">
        <v>4.3746E-2</v>
      </c>
      <c r="J316">
        <v>7.2783E-2</v>
      </c>
      <c r="K316">
        <v>2.3687E-2</v>
      </c>
      <c r="L316">
        <v>0.132082</v>
      </c>
      <c r="M316">
        <v>4.3808E-2</v>
      </c>
      <c r="N316">
        <f t="shared" si="13"/>
        <v>2.1317871378487023</v>
      </c>
      <c r="O316">
        <f t="shared" si="12"/>
        <v>0.28189207140980022</v>
      </c>
      <c r="P316">
        <f t="shared" si="14"/>
        <v>1.0435738670812642</v>
      </c>
      <c r="Q316">
        <f t="shared" si="15"/>
        <v>0.44877541750760924</v>
      </c>
      <c r="R316">
        <v>0</v>
      </c>
      <c r="S316">
        <v>1</v>
      </c>
    </row>
    <row r="317" spans="1:19">
      <c r="A317" s="2">
        <v>44574</v>
      </c>
      <c r="B317">
        <v>0.123256</v>
      </c>
      <c r="C317">
        <v>1.2612E-2</v>
      </c>
      <c r="D317">
        <v>0.17063600000000001</v>
      </c>
      <c r="E317">
        <v>2.5427999999999999E-2</v>
      </c>
      <c r="F317">
        <v>9.7907999999999995E-2</v>
      </c>
      <c r="G317">
        <v>3.9477999999999999E-2</v>
      </c>
      <c r="H317">
        <v>9.2835000000000001E-2</v>
      </c>
      <c r="I317">
        <v>6.7272999999999999E-2</v>
      </c>
      <c r="J317">
        <v>5.8772999999999999E-2</v>
      </c>
      <c r="K317">
        <v>2.8039000000000001E-2</v>
      </c>
      <c r="L317">
        <v>0.10395600000000001</v>
      </c>
      <c r="M317">
        <v>4.3746E-2</v>
      </c>
      <c r="N317">
        <f t="shared" si="13"/>
        <v>2.123913835086928</v>
      </c>
      <c r="O317">
        <f t="shared" si="12"/>
        <v>0.27547590972181901</v>
      </c>
      <c r="P317">
        <f t="shared" si="14"/>
        <v>1.0419986799209355</v>
      </c>
      <c r="Q317">
        <f t="shared" si="15"/>
        <v>0.44894922617047267</v>
      </c>
      <c r="R317">
        <v>0</v>
      </c>
      <c r="S317">
        <v>1</v>
      </c>
    </row>
    <row r="318" spans="1:19">
      <c r="A318" s="2">
        <v>44575</v>
      </c>
      <c r="B318">
        <v>0.14055500000000001</v>
      </c>
      <c r="C318">
        <v>4.7316999999999998E-2</v>
      </c>
      <c r="D318">
        <v>0.17331199999999999</v>
      </c>
      <c r="E318">
        <v>4.6019999999999998E-2</v>
      </c>
      <c r="F318">
        <v>0.123256</v>
      </c>
      <c r="G318">
        <v>1.2612E-2</v>
      </c>
      <c r="H318">
        <v>0.17063600000000001</v>
      </c>
      <c r="I318">
        <v>2.5427999999999999E-2</v>
      </c>
      <c r="J318">
        <v>9.7907999999999995E-2</v>
      </c>
      <c r="K318">
        <v>3.9477999999999999E-2</v>
      </c>
      <c r="L318">
        <v>9.2835000000000001E-2</v>
      </c>
      <c r="M318">
        <v>6.7272999999999999E-2</v>
      </c>
      <c r="N318">
        <f t="shared" si="13"/>
        <v>2.1710986285060954</v>
      </c>
      <c r="O318">
        <f t="shared" ref="O318:O381" si="16">_xlfn.STDEV.S(M259:M318)*SQRT(364)</f>
        <v>0.24251105069870299</v>
      </c>
      <c r="P318">
        <f t="shared" si="14"/>
        <v>1.0605487015994328</v>
      </c>
      <c r="Q318">
        <f t="shared" si="15"/>
        <v>0.44770158923636866</v>
      </c>
      <c r="R318">
        <v>0</v>
      </c>
      <c r="S318">
        <v>1</v>
      </c>
    </row>
    <row r="319" spans="1:19">
      <c r="A319" s="2">
        <v>44578</v>
      </c>
      <c r="B319">
        <v>0.119341</v>
      </c>
      <c r="C319">
        <v>2.8611000000000001E-2</v>
      </c>
      <c r="D319">
        <v>0.23530699999999999</v>
      </c>
      <c r="E319">
        <v>5.3961000000000002E-2</v>
      </c>
      <c r="F319">
        <v>0.14055500000000001</v>
      </c>
      <c r="G319">
        <v>4.7316999999999998E-2</v>
      </c>
      <c r="H319">
        <v>0.17331199999999999</v>
      </c>
      <c r="I319">
        <v>4.6019999999999998E-2</v>
      </c>
      <c r="J319">
        <v>0.123256</v>
      </c>
      <c r="K319">
        <v>1.2612E-2</v>
      </c>
      <c r="L319">
        <v>0.17063600000000001</v>
      </c>
      <c r="M319">
        <v>2.5427999999999999E-2</v>
      </c>
      <c r="N319">
        <f t="shared" ref="N319:N382" si="17">MEDIAN(M260:M319)/SUM(L260:L319)*364</f>
        <v>2.1462736429378766</v>
      </c>
      <c r="O319">
        <f t="shared" si="16"/>
        <v>0.25073126952632757</v>
      </c>
      <c r="P319">
        <f t="shared" si="14"/>
        <v>1.0566428158092249</v>
      </c>
      <c r="Q319">
        <f t="shared" si="15"/>
        <v>0.45359102030091319</v>
      </c>
      <c r="R319">
        <v>1</v>
      </c>
      <c r="S319">
        <v>0</v>
      </c>
    </row>
    <row r="320" spans="1:19">
      <c r="A320" s="2">
        <v>44579</v>
      </c>
      <c r="B320">
        <v>0.23777599999999999</v>
      </c>
      <c r="C320">
        <v>7.2487999999999997E-2</v>
      </c>
      <c r="D320">
        <v>0.14186499999999999</v>
      </c>
      <c r="E320">
        <v>6.9783999999999999E-2</v>
      </c>
      <c r="F320">
        <v>0.119341</v>
      </c>
      <c r="G320">
        <v>2.8611000000000001E-2</v>
      </c>
      <c r="H320">
        <v>0.23530699999999999</v>
      </c>
      <c r="I320">
        <v>5.3961000000000002E-2</v>
      </c>
      <c r="J320">
        <v>0.14055500000000001</v>
      </c>
      <c r="K320">
        <v>4.7316999999999998E-2</v>
      </c>
      <c r="L320">
        <v>0.17331199999999999</v>
      </c>
      <c r="M320">
        <v>4.6019999999999998E-2</v>
      </c>
      <c r="N320">
        <f t="shared" si="17"/>
        <v>2.1614933360553432</v>
      </c>
      <c r="O320">
        <f t="shared" si="16"/>
        <v>0.25100869599939707</v>
      </c>
      <c r="P320">
        <f t="shared" si="14"/>
        <v>1.0547961820165483</v>
      </c>
      <c r="Q320">
        <f t="shared" si="15"/>
        <v>0.45421289537456039</v>
      </c>
      <c r="R320">
        <v>1</v>
      </c>
      <c r="S320">
        <v>0</v>
      </c>
    </row>
    <row r="321" spans="1:19">
      <c r="A321" s="2">
        <v>44580</v>
      </c>
      <c r="B321">
        <v>4.7705999999999998E-2</v>
      </c>
      <c r="C321">
        <v>1.7198999999999999E-2</v>
      </c>
      <c r="D321">
        <v>0.117422</v>
      </c>
      <c r="E321">
        <v>6.1235999999999999E-2</v>
      </c>
      <c r="F321">
        <v>0.23777599999999999</v>
      </c>
      <c r="G321">
        <v>7.2487999999999997E-2</v>
      </c>
      <c r="H321">
        <v>0.14186499999999999</v>
      </c>
      <c r="I321">
        <v>6.9783999999999999E-2</v>
      </c>
      <c r="J321">
        <v>0.119341</v>
      </c>
      <c r="K321">
        <v>2.8611000000000001E-2</v>
      </c>
      <c r="L321">
        <v>0.23530699999999999</v>
      </c>
      <c r="M321">
        <v>5.3961000000000002E-2</v>
      </c>
      <c r="N321">
        <f t="shared" si="17"/>
        <v>2.1987716932326182</v>
      </c>
      <c r="O321">
        <f t="shared" si="16"/>
        <v>0.24930660353770684</v>
      </c>
      <c r="P321">
        <f t="shared" si="14"/>
        <v>1.0522926617044817</v>
      </c>
      <c r="Q321">
        <f t="shared" si="15"/>
        <v>0.45274850808850969</v>
      </c>
      <c r="R321">
        <v>1</v>
      </c>
      <c r="S321">
        <v>0</v>
      </c>
    </row>
    <row r="322" spans="1:19">
      <c r="A322" s="2">
        <v>44581</v>
      </c>
      <c r="B322">
        <v>0.13966100000000001</v>
      </c>
      <c r="C322">
        <v>2.4826999999999998E-2</v>
      </c>
      <c r="D322">
        <v>0.22738800000000001</v>
      </c>
      <c r="E322">
        <v>4.9140999999999997E-2</v>
      </c>
      <c r="F322">
        <v>4.7705999999999998E-2</v>
      </c>
      <c r="G322">
        <v>1.7198999999999999E-2</v>
      </c>
      <c r="H322">
        <v>0.117422</v>
      </c>
      <c r="I322">
        <v>6.1235999999999999E-2</v>
      </c>
      <c r="J322">
        <v>0.23777599999999999</v>
      </c>
      <c r="K322">
        <v>7.2487999999999997E-2</v>
      </c>
      <c r="L322">
        <v>0.14186499999999999</v>
      </c>
      <c r="M322">
        <v>6.9783999999999999E-2</v>
      </c>
      <c r="N322">
        <f t="shared" si="17"/>
        <v>2.239305629808976</v>
      </c>
      <c r="O322">
        <f t="shared" si="16"/>
        <v>0.25176320970657806</v>
      </c>
      <c r="P322">
        <f t="shared" si="14"/>
        <v>1.057982571281753</v>
      </c>
      <c r="Q322">
        <f t="shared" si="15"/>
        <v>0.44915821236486592</v>
      </c>
      <c r="R322">
        <v>1</v>
      </c>
      <c r="S322">
        <v>0</v>
      </c>
    </row>
    <row r="323" spans="1:19">
      <c r="A323" s="2">
        <v>44582</v>
      </c>
      <c r="B323">
        <v>0.15803600000000001</v>
      </c>
      <c r="C323">
        <v>3.3156999999999999E-2</v>
      </c>
      <c r="D323">
        <v>0.23271500000000001</v>
      </c>
      <c r="E323">
        <v>5.0367000000000002E-2</v>
      </c>
      <c r="F323">
        <v>0.13966100000000001</v>
      </c>
      <c r="G323">
        <v>2.4826999999999998E-2</v>
      </c>
      <c r="H323">
        <v>0.22738800000000001</v>
      </c>
      <c r="I323">
        <v>4.9140999999999997E-2</v>
      </c>
      <c r="J323">
        <v>4.7705999999999998E-2</v>
      </c>
      <c r="K323">
        <v>1.7198999999999999E-2</v>
      </c>
      <c r="L323">
        <v>0.117422</v>
      </c>
      <c r="M323">
        <v>6.1235999999999999E-2</v>
      </c>
      <c r="N323">
        <f t="shared" si="17"/>
        <v>2.3007670165140222</v>
      </c>
      <c r="O323">
        <f t="shared" si="16"/>
        <v>0.24952431916405898</v>
      </c>
      <c r="P323">
        <f t="shared" si="14"/>
        <v>1.0611018841111053</v>
      </c>
      <c r="Q323">
        <f t="shared" si="15"/>
        <v>0.44926137223771762</v>
      </c>
      <c r="R323">
        <v>0</v>
      </c>
      <c r="S323">
        <v>1</v>
      </c>
    </row>
    <row r="324" spans="1:19">
      <c r="A324" s="2">
        <v>44585</v>
      </c>
      <c r="B324">
        <v>0.13187099999999999</v>
      </c>
      <c r="C324">
        <v>1.0383E-2</v>
      </c>
      <c r="D324">
        <v>0.29280699999999998</v>
      </c>
      <c r="E324">
        <v>4.1986999999999997E-2</v>
      </c>
      <c r="F324">
        <v>0.15803600000000001</v>
      </c>
      <c r="G324">
        <v>3.3156999999999999E-2</v>
      </c>
      <c r="H324">
        <v>0.23271500000000001</v>
      </c>
      <c r="I324">
        <v>5.0367000000000002E-2</v>
      </c>
      <c r="J324">
        <v>0.13966100000000001</v>
      </c>
      <c r="K324">
        <v>2.4826999999999998E-2</v>
      </c>
      <c r="L324">
        <v>0.22738800000000001</v>
      </c>
      <c r="M324">
        <v>4.9140999999999997E-2</v>
      </c>
      <c r="N324">
        <f t="shared" si="17"/>
        <v>2.2839184419773635</v>
      </c>
      <c r="O324">
        <f t="shared" si="16"/>
        <v>0.24999118212223909</v>
      </c>
      <c r="P324">
        <f t="shared" si="14"/>
        <v>1.0517612450051217</v>
      </c>
      <c r="Q324">
        <f t="shared" si="15"/>
        <v>0.45015356129294726</v>
      </c>
      <c r="R324">
        <v>0</v>
      </c>
      <c r="S324">
        <v>1</v>
      </c>
    </row>
    <row r="325" spans="1:19">
      <c r="A325" s="2">
        <v>44586</v>
      </c>
      <c r="B325">
        <v>0.169686</v>
      </c>
      <c r="C325">
        <v>3.1342000000000002E-2</v>
      </c>
      <c r="D325">
        <v>0.34867700000000001</v>
      </c>
      <c r="E325">
        <v>4.3442000000000001E-2</v>
      </c>
      <c r="F325">
        <v>0.13187099999999999</v>
      </c>
      <c r="G325">
        <v>1.0383E-2</v>
      </c>
      <c r="H325">
        <v>0.29280699999999998</v>
      </c>
      <c r="I325">
        <v>4.1986999999999997E-2</v>
      </c>
      <c r="J325">
        <v>0.15803600000000001</v>
      </c>
      <c r="K325">
        <v>3.3156999999999999E-2</v>
      </c>
      <c r="L325">
        <v>0.23271500000000001</v>
      </c>
      <c r="M325">
        <v>5.0367000000000002E-2</v>
      </c>
      <c r="N325">
        <f t="shared" si="17"/>
        <v>2.2255388994667378</v>
      </c>
      <c r="O325">
        <f t="shared" si="16"/>
        <v>0.250294971382098</v>
      </c>
      <c r="P325">
        <f t="shared" si="14"/>
        <v>1.0424260896876576</v>
      </c>
      <c r="Q325">
        <f t="shared" si="15"/>
        <v>0.45049613173459052</v>
      </c>
      <c r="R325">
        <v>0</v>
      </c>
      <c r="S325">
        <v>1</v>
      </c>
    </row>
    <row r="326" spans="1:19">
      <c r="A326" s="2">
        <v>44587</v>
      </c>
      <c r="B326">
        <v>0.14213200000000001</v>
      </c>
      <c r="C326">
        <v>2.6953000000000001E-2</v>
      </c>
      <c r="D326">
        <v>0.248083</v>
      </c>
      <c r="E326">
        <v>8.1916000000000003E-2</v>
      </c>
      <c r="F326">
        <v>0.169686</v>
      </c>
      <c r="G326">
        <v>3.1342000000000002E-2</v>
      </c>
      <c r="H326">
        <v>0.34867700000000001</v>
      </c>
      <c r="I326">
        <v>4.3442000000000001E-2</v>
      </c>
      <c r="J326">
        <v>0.13187099999999999</v>
      </c>
      <c r="K326">
        <v>1.0383E-2</v>
      </c>
      <c r="L326">
        <v>0.29280699999999998</v>
      </c>
      <c r="M326">
        <v>4.1986999999999997E-2</v>
      </c>
      <c r="N326">
        <f t="shared" si="17"/>
        <v>2.1516180569946459</v>
      </c>
      <c r="O326">
        <f t="shared" si="16"/>
        <v>0.25239510529240944</v>
      </c>
      <c r="P326">
        <f t="shared" si="14"/>
        <v>1.0325363170002206</v>
      </c>
      <c r="Q326">
        <f t="shared" si="15"/>
        <v>0.4511731971506065</v>
      </c>
      <c r="R326">
        <v>0</v>
      </c>
      <c r="S326">
        <v>1</v>
      </c>
    </row>
    <row r="327" spans="1:19">
      <c r="A327" s="2">
        <v>44599</v>
      </c>
      <c r="B327">
        <v>0.105459</v>
      </c>
      <c r="C327">
        <v>4.0938000000000002E-2</v>
      </c>
      <c r="D327">
        <v>0.131107</v>
      </c>
      <c r="E327">
        <v>0.102062</v>
      </c>
      <c r="F327">
        <v>0.14213200000000001</v>
      </c>
      <c r="G327">
        <v>2.6953000000000001E-2</v>
      </c>
      <c r="H327">
        <v>0.248083</v>
      </c>
      <c r="I327">
        <v>8.1916000000000003E-2</v>
      </c>
      <c r="J327">
        <v>0.169686</v>
      </c>
      <c r="K327">
        <v>3.1342000000000002E-2</v>
      </c>
      <c r="L327">
        <v>0.34867700000000001</v>
      </c>
      <c r="M327">
        <v>4.3442000000000001E-2</v>
      </c>
      <c r="N327">
        <f t="shared" si="17"/>
        <v>2.0649194625719103</v>
      </c>
      <c r="O327">
        <f t="shared" si="16"/>
        <v>0.25387938042610397</v>
      </c>
      <c r="P327">
        <f t="shared" si="14"/>
        <v>1.0141531281430216</v>
      </c>
      <c r="Q327">
        <f t="shared" si="15"/>
        <v>0.45257180542273562</v>
      </c>
      <c r="R327">
        <v>0</v>
      </c>
      <c r="S327">
        <v>1</v>
      </c>
    </row>
    <row r="328" spans="1:19">
      <c r="A328" s="2">
        <v>44600</v>
      </c>
      <c r="B328">
        <v>7.8284999999999993E-2</v>
      </c>
      <c r="C328">
        <v>3.9536000000000002E-2</v>
      </c>
      <c r="D328">
        <v>9.7237000000000004E-2</v>
      </c>
      <c r="E328">
        <v>6.9252999999999995E-2</v>
      </c>
      <c r="F328">
        <v>0.105459</v>
      </c>
      <c r="G328">
        <v>4.0938000000000002E-2</v>
      </c>
      <c r="H328">
        <v>0.131107</v>
      </c>
      <c r="I328">
        <v>0.102062</v>
      </c>
      <c r="J328">
        <v>0.14213200000000001</v>
      </c>
      <c r="K328">
        <v>2.6953000000000001E-2</v>
      </c>
      <c r="L328">
        <v>0.248083</v>
      </c>
      <c r="M328">
        <v>8.1916000000000003E-2</v>
      </c>
      <c r="N328">
        <f t="shared" si="17"/>
        <v>2.025827397377586</v>
      </c>
      <c r="O328">
        <f t="shared" si="16"/>
        <v>0.26231465328082737</v>
      </c>
      <c r="P328">
        <f t="shared" si="14"/>
        <v>1.0115016443466809</v>
      </c>
      <c r="Q328">
        <f t="shared" si="15"/>
        <v>0.45205936143067144</v>
      </c>
      <c r="R328">
        <v>0</v>
      </c>
      <c r="S328">
        <v>1</v>
      </c>
    </row>
    <row r="329" spans="1:19">
      <c r="A329" s="2">
        <v>44601</v>
      </c>
      <c r="B329">
        <v>0.108836</v>
      </c>
      <c r="C329">
        <v>1.5015000000000001E-2</v>
      </c>
      <c r="D329">
        <v>0.107353</v>
      </c>
      <c r="E329">
        <v>7.4105000000000004E-2</v>
      </c>
      <c r="F329">
        <v>7.8284999999999993E-2</v>
      </c>
      <c r="G329">
        <v>3.9536000000000002E-2</v>
      </c>
      <c r="H329">
        <v>9.7237000000000004E-2</v>
      </c>
      <c r="I329">
        <v>6.9252999999999995E-2</v>
      </c>
      <c r="J329">
        <v>0.105459</v>
      </c>
      <c r="K329">
        <v>4.0938000000000002E-2</v>
      </c>
      <c r="L329">
        <v>0.131107</v>
      </c>
      <c r="M329">
        <v>0.102062</v>
      </c>
      <c r="N329">
        <f t="shared" si="17"/>
        <v>2.0148739135966696</v>
      </c>
      <c r="O329">
        <f t="shared" si="16"/>
        <v>0.28352994706071666</v>
      </c>
      <c r="P329">
        <f t="shared" si="14"/>
        <v>1.0134472983555931</v>
      </c>
      <c r="Q329">
        <f t="shared" si="15"/>
        <v>0.45343059221754461</v>
      </c>
      <c r="R329">
        <v>0</v>
      </c>
      <c r="S329">
        <v>1</v>
      </c>
    </row>
    <row r="330" spans="1:19">
      <c r="A330" s="2">
        <v>44602</v>
      </c>
      <c r="B330">
        <v>7.2718000000000005E-2</v>
      </c>
      <c r="C330">
        <v>1.6625999999999998E-2</v>
      </c>
      <c r="D330">
        <v>0.18335599999999999</v>
      </c>
      <c r="E330">
        <v>4.2502999999999999E-2</v>
      </c>
      <c r="F330">
        <v>0.108836</v>
      </c>
      <c r="G330">
        <v>1.5015000000000001E-2</v>
      </c>
      <c r="H330">
        <v>0.107353</v>
      </c>
      <c r="I330">
        <v>7.4105000000000004E-2</v>
      </c>
      <c r="J330">
        <v>7.8284999999999993E-2</v>
      </c>
      <c r="K330">
        <v>3.9536000000000002E-2</v>
      </c>
      <c r="L330">
        <v>9.7237000000000004E-2</v>
      </c>
      <c r="M330">
        <v>6.9252999999999995E-2</v>
      </c>
      <c r="N330">
        <f t="shared" si="17"/>
        <v>2.0221947691591704</v>
      </c>
      <c r="O330">
        <f t="shared" si="16"/>
        <v>0.2854987949549721</v>
      </c>
      <c r="P330">
        <f t="shared" si="14"/>
        <v>1.0166675207442115</v>
      </c>
      <c r="Q330">
        <f t="shared" si="15"/>
        <v>0.45302467076326558</v>
      </c>
      <c r="R330">
        <v>0</v>
      </c>
      <c r="S330">
        <v>1</v>
      </c>
    </row>
    <row r="331" spans="1:19">
      <c r="A331" s="2">
        <v>44603</v>
      </c>
      <c r="B331">
        <v>0.105104</v>
      </c>
      <c r="C331">
        <v>2.2398999999999999E-2</v>
      </c>
      <c r="D331">
        <v>0.19420599999999999</v>
      </c>
      <c r="E331">
        <v>9.0686000000000003E-2</v>
      </c>
      <c r="F331">
        <v>7.2718000000000005E-2</v>
      </c>
      <c r="G331">
        <v>1.6625999999999998E-2</v>
      </c>
      <c r="H331">
        <v>0.18335599999999999</v>
      </c>
      <c r="I331">
        <v>4.2502999999999999E-2</v>
      </c>
      <c r="J331">
        <v>0.108836</v>
      </c>
      <c r="K331">
        <v>1.5015000000000001E-2</v>
      </c>
      <c r="L331">
        <v>0.107353</v>
      </c>
      <c r="M331">
        <v>7.4105000000000004E-2</v>
      </c>
      <c r="N331">
        <f t="shared" si="17"/>
        <v>2.0298734657510722</v>
      </c>
      <c r="O331">
        <f t="shared" si="16"/>
        <v>0.28886060406991076</v>
      </c>
      <c r="P331">
        <f t="shared" si="14"/>
        <v>1.0179365720344395</v>
      </c>
      <c r="Q331">
        <f t="shared" si="15"/>
        <v>0.44219105127142178</v>
      </c>
      <c r="R331">
        <v>0</v>
      </c>
      <c r="S331">
        <v>1</v>
      </c>
    </row>
    <row r="332" spans="1:19">
      <c r="A332" s="2">
        <v>44606</v>
      </c>
      <c r="B332">
        <v>0.22312299999999999</v>
      </c>
      <c r="C332">
        <v>5.8564999999999999E-2</v>
      </c>
      <c r="D332">
        <v>0.25340800000000002</v>
      </c>
      <c r="E332">
        <v>9.0608999999999995E-2</v>
      </c>
      <c r="F332">
        <v>0.105104</v>
      </c>
      <c r="G332">
        <v>2.2398999999999999E-2</v>
      </c>
      <c r="H332">
        <v>0.19420599999999999</v>
      </c>
      <c r="I332">
        <v>9.0686000000000003E-2</v>
      </c>
      <c r="J332">
        <v>7.2718000000000005E-2</v>
      </c>
      <c r="K332">
        <v>1.6625999999999998E-2</v>
      </c>
      <c r="L332">
        <v>0.18335599999999999</v>
      </c>
      <c r="M332">
        <v>4.2502999999999999E-2</v>
      </c>
      <c r="N332">
        <f t="shared" si="17"/>
        <v>2.0130864683201883</v>
      </c>
      <c r="O332">
        <f t="shared" si="16"/>
        <v>0.29078108830784893</v>
      </c>
      <c r="P332">
        <f t="shared" si="14"/>
        <v>1.0079964561086721</v>
      </c>
      <c r="Q332">
        <f t="shared" si="15"/>
        <v>0.44139082451608258</v>
      </c>
      <c r="R332">
        <v>0</v>
      </c>
      <c r="S332">
        <v>1</v>
      </c>
    </row>
    <row r="333" spans="1:19">
      <c r="A333" s="2">
        <v>44607</v>
      </c>
      <c r="B333">
        <v>0.247418</v>
      </c>
      <c r="C333">
        <v>5.3613000000000001E-2</v>
      </c>
      <c r="D333">
        <v>0.248947</v>
      </c>
      <c r="E333">
        <v>0.106808</v>
      </c>
      <c r="F333">
        <v>0.22312299999999999</v>
      </c>
      <c r="G333">
        <v>5.8564999999999999E-2</v>
      </c>
      <c r="H333">
        <v>0.25340800000000002</v>
      </c>
      <c r="I333">
        <v>9.0608999999999995E-2</v>
      </c>
      <c r="J333">
        <v>0.105104</v>
      </c>
      <c r="K333">
        <v>2.2398999999999999E-2</v>
      </c>
      <c r="L333">
        <v>0.19420599999999999</v>
      </c>
      <c r="M333">
        <v>9.0686000000000003E-2</v>
      </c>
      <c r="N333">
        <f t="shared" si="17"/>
        <v>1.9926447582361779</v>
      </c>
      <c r="O333">
        <f t="shared" si="16"/>
        <v>0.30054623445076795</v>
      </c>
      <c r="P333">
        <f t="shared" si="14"/>
        <v>1.0103728693011964</v>
      </c>
      <c r="Q333">
        <f t="shared" si="15"/>
        <v>0.44359794910231642</v>
      </c>
      <c r="R333">
        <v>0</v>
      </c>
      <c r="S333">
        <v>1</v>
      </c>
    </row>
    <row r="334" spans="1:19">
      <c r="A334" s="2">
        <v>44608</v>
      </c>
      <c r="B334">
        <v>5.7484E-2</v>
      </c>
      <c r="C334">
        <v>8.0949999999999998E-3</v>
      </c>
      <c r="D334">
        <v>6.2435999999999998E-2</v>
      </c>
      <c r="E334">
        <v>3.2094999999999999E-2</v>
      </c>
      <c r="F334">
        <v>0.247418</v>
      </c>
      <c r="G334">
        <v>5.3613000000000001E-2</v>
      </c>
      <c r="H334">
        <v>0.248947</v>
      </c>
      <c r="I334">
        <v>0.106808</v>
      </c>
      <c r="J334">
        <v>0.22312299999999999</v>
      </c>
      <c r="K334">
        <v>5.8564999999999999E-2</v>
      </c>
      <c r="L334">
        <v>0.25340800000000002</v>
      </c>
      <c r="M334">
        <v>9.0608999999999995E-2</v>
      </c>
      <c r="N334">
        <f t="shared" si="17"/>
        <v>1.9619366253541664</v>
      </c>
      <c r="O334">
        <f t="shared" si="16"/>
        <v>0.30730354635210971</v>
      </c>
      <c r="P334">
        <f t="shared" si="14"/>
        <v>1.0086020291157867</v>
      </c>
      <c r="Q334">
        <f t="shared" si="15"/>
        <v>0.44443259958388276</v>
      </c>
      <c r="R334">
        <v>0</v>
      </c>
      <c r="S334">
        <v>1</v>
      </c>
    </row>
    <row r="335" spans="1:19">
      <c r="A335" s="2">
        <v>44609</v>
      </c>
      <c r="B335">
        <v>0.138818</v>
      </c>
      <c r="C335">
        <v>2.1579999999999998E-2</v>
      </c>
      <c r="D335">
        <v>0.254048</v>
      </c>
      <c r="E335">
        <v>4.7524999999999998E-2</v>
      </c>
      <c r="F335">
        <v>5.7484E-2</v>
      </c>
      <c r="G335">
        <v>8.0949999999999998E-3</v>
      </c>
      <c r="H335">
        <v>6.2435999999999998E-2</v>
      </c>
      <c r="I335">
        <v>3.2094999999999999E-2</v>
      </c>
      <c r="J335">
        <v>0.247418</v>
      </c>
      <c r="K335">
        <v>5.3613000000000001E-2</v>
      </c>
      <c r="L335">
        <v>0.248947</v>
      </c>
      <c r="M335">
        <v>0.106808</v>
      </c>
      <c r="N335">
        <f t="shared" si="17"/>
        <v>1.9447762682247676</v>
      </c>
      <c r="O335">
        <f t="shared" si="16"/>
        <v>0.3311772353492643</v>
      </c>
      <c r="P335">
        <f t="shared" si="14"/>
        <v>1.0116617259745011</v>
      </c>
      <c r="Q335">
        <f t="shared" si="15"/>
        <v>0.45022020508716631</v>
      </c>
      <c r="R335">
        <v>0</v>
      </c>
      <c r="S335">
        <v>1</v>
      </c>
    </row>
    <row r="336" spans="1:19">
      <c r="A336" s="2">
        <v>44610</v>
      </c>
      <c r="B336">
        <v>0.133912</v>
      </c>
      <c r="C336">
        <v>1.9036999999999998E-2</v>
      </c>
      <c r="D336">
        <v>0.26607500000000001</v>
      </c>
      <c r="E336">
        <v>5.8493999999999997E-2</v>
      </c>
      <c r="F336">
        <v>0.138818</v>
      </c>
      <c r="G336">
        <v>2.1579999999999998E-2</v>
      </c>
      <c r="H336">
        <v>0.254048</v>
      </c>
      <c r="I336">
        <v>4.7524999999999998E-2</v>
      </c>
      <c r="J336">
        <v>5.7484E-2</v>
      </c>
      <c r="K336">
        <v>8.0949999999999998E-3</v>
      </c>
      <c r="L336">
        <v>6.2435999999999998E-2</v>
      </c>
      <c r="M336">
        <v>3.2094999999999999E-2</v>
      </c>
      <c r="N336">
        <f t="shared" si="17"/>
        <v>1.9399874618659283</v>
      </c>
      <c r="O336">
        <f t="shared" si="16"/>
        <v>0.32305009342307917</v>
      </c>
      <c r="P336">
        <f t="shared" si="14"/>
        <v>1.0198426090702344</v>
      </c>
      <c r="Q336">
        <f t="shared" si="15"/>
        <v>0.44073033792401045</v>
      </c>
      <c r="R336">
        <v>1</v>
      </c>
      <c r="S336">
        <v>0</v>
      </c>
    </row>
    <row r="337" spans="1:19">
      <c r="A337" s="2">
        <v>44613</v>
      </c>
      <c r="B337">
        <v>0.13611000000000001</v>
      </c>
      <c r="C337">
        <v>1.7389999999999999E-2</v>
      </c>
      <c r="D337">
        <v>0.29809799999999997</v>
      </c>
      <c r="E337">
        <v>7.3692999999999995E-2</v>
      </c>
      <c r="F337">
        <v>0.133912</v>
      </c>
      <c r="G337">
        <v>1.9036999999999998E-2</v>
      </c>
      <c r="H337">
        <v>0.26607500000000001</v>
      </c>
      <c r="I337">
        <v>5.8493999999999997E-2</v>
      </c>
      <c r="J337">
        <v>0.138818</v>
      </c>
      <c r="K337">
        <v>2.1579999999999998E-2</v>
      </c>
      <c r="L337">
        <v>0.254048</v>
      </c>
      <c r="M337">
        <v>4.7524999999999998E-2</v>
      </c>
      <c r="N337">
        <f t="shared" si="17"/>
        <v>1.8898108241999267</v>
      </c>
      <c r="O337">
        <f t="shared" si="16"/>
        <v>0.31416159652393622</v>
      </c>
      <c r="P337">
        <f t="shared" si="14"/>
        <v>1.0119989932322835</v>
      </c>
      <c r="Q337">
        <f t="shared" si="15"/>
        <v>0.43909604039600686</v>
      </c>
      <c r="R337">
        <v>1</v>
      </c>
      <c r="S337">
        <v>0</v>
      </c>
    </row>
    <row r="338" spans="1:19">
      <c r="A338" s="2">
        <v>44614</v>
      </c>
      <c r="B338">
        <v>0.15409800000000001</v>
      </c>
      <c r="C338">
        <v>2.6564999999999998E-2</v>
      </c>
      <c r="D338">
        <v>0.31441799999999998</v>
      </c>
      <c r="E338">
        <v>7.4755000000000002E-2</v>
      </c>
      <c r="F338">
        <v>0.13611000000000001</v>
      </c>
      <c r="G338">
        <v>1.7389999999999999E-2</v>
      </c>
      <c r="H338">
        <v>0.29809799999999997</v>
      </c>
      <c r="I338">
        <v>7.3692999999999995E-2</v>
      </c>
      <c r="J338">
        <v>0.133912</v>
      </c>
      <c r="K338">
        <v>1.9036999999999998E-2</v>
      </c>
      <c r="L338">
        <v>0.26607500000000001</v>
      </c>
      <c r="M338">
        <v>5.8493999999999997E-2</v>
      </c>
      <c r="N338">
        <f t="shared" si="17"/>
        <v>1.8736000714839831</v>
      </c>
      <c r="O338">
        <f t="shared" si="16"/>
        <v>0.30915159950802168</v>
      </c>
      <c r="P338">
        <f t="shared" si="14"/>
        <v>1.0132042321907408</v>
      </c>
      <c r="Q338">
        <f t="shared" si="15"/>
        <v>0.4388780845161952</v>
      </c>
      <c r="R338">
        <v>0</v>
      </c>
      <c r="S338">
        <v>1</v>
      </c>
    </row>
    <row r="339" spans="1:19">
      <c r="A339" s="2">
        <v>44615</v>
      </c>
      <c r="B339">
        <v>9.2062000000000005E-2</v>
      </c>
      <c r="C339">
        <v>3.0224000000000001E-2</v>
      </c>
      <c r="D339">
        <v>0.17800299999999999</v>
      </c>
      <c r="E339">
        <v>8.1422999999999995E-2</v>
      </c>
      <c r="F339">
        <v>0.15409800000000001</v>
      </c>
      <c r="G339">
        <v>2.6564999999999998E-2</v>
      </c>
      <c r="H339">
        <v>0.31441799999999998</v>
      </c>
      <c r="I339">
        <v>7.4755000000000002E-2</v>
      </c>
      <c r="J339">
        <v>0.13611000000000001</v>
      </c>
      <c r="K339">
        <v>1.7389999999999999E-2</v>
      </c>
      <c r="L339">
        <v>0.29809799999999997</v>
      </c>
      <c r="M339">
        <v>7.3692999999999995E-2</v>
      </c>
      <c r="N339">
        <f t="shared" si="17"/>
        <v>1.8613407389934586</v>
      </c>
      <c r="O339">
        <f t="shared" si="16"/>
        <v>0.30411657307822954</v>
      </c>
      <c r="P339">
        <f t="shared" si="14"/>
        <v>1.0181482524101906</v>
      </c>
      <c r="Q339">
        <f t="shared" si="15"/>
        <v>0.43894547822324609</v>
      </c>
      <c r="R339">
        <v>0</v>
      </c>
      <c r="S339">
        <v>1</v>
      </c>
    </row>
    <row r="340" spans="1:19">
      <c r="A340" s="2">
        <v>44616</v>
      </c>
      <c r="B340">
        <v>0.12277399999999999</v>
      </c>
      <c r="C340">
        <v>3.2926999999999998E-2</v>
      </c>
      <c r="D340">
        <v>0.148588</v>
      </c>
      <c r="E340">
        <v>8.6982000000000004E-2</v>
      </c>
      <c r="F340">
        <v>9.2062000000000005E-2</v>
      </c>
      <c r="G340">
        <v>3.0224000000000001E-2</v>
      </c>
      <c r="H340">
        <v>0.17800299999999999</v>
      </c>
      <c r="I340">
        <v>8.1422999999999995E-2</v>
      </c>
      <c r="J340">
        <v>0.15409800000000001</v>
      </c>
      <c r="K340">
        <v>2.6564999999999998E-2</v>
      </c>
      <c r="L340">
        <v>0.31441799999999998</v>
      </c>
      <c r="M340">
        <v>7.4755000000000002E-2</v>
      </c>
      <c r="N340">
        <f t="shared" si="17"/>
        <v>1.8435669028703523</v>
      </c>
      <c r="O340">
        <f t="shared" si="16"/>
        <v>0.30765173792824485</v>
      </c>
      <c r="P340">
        <f t="shared" si="14"/>
        <v>1.0210582374104176</v>
      </c>
      <c r="Q340">
        <f t="shared" si="15"/>
        <v>0.43760813914600682</v>
      </c>
      <c r="R340">
        <v>0</v>
      </c>
      <c r="S340">
        <v>1</v>
      </c>
    </row>
    <row r="341" spans="1:19">
      <c r="A341" s="2">
        <v>44617</v>
      </c>
      <c r="B341">
        <v>8.2978999999999997E-2</v>
      </c>
      <c r="C341">
        <v>2.6362E-2</v>
      </c>
      <c r="D341">
        <v>0.17776400000000001</v>
      </c>
      <c r="E341">
        <v>7.7790999999999999E-2</v>
      </c>
      <c r="F341">
        <v>0.12277399999999999</v>
      </c>
      <c r="G341">
        <v>3.2926999999999998E-2</v>
      </c>
      <c r="H341">
        <v>0.148588</v>
      </c>
      <c r="I341">
        <v>8.6982000000000004E-2</v>
      </c>
      <c r="J341">
        <v>9.2062000000000005E-2</v>
      </c>
      <c r="K341">
        <v>3.0224000000000001E-2</v>
      </c>
      <c r="L341">
        <v>0.17800299999999999</v>
      </c>
      <c r="M341">
        <v>8.1422999999999995E-2</v>
      </c>
      <c r="N341">
        <f t="shared" si="17"/>
        <v>1.8722476561630197</v>
      </c>
      <c r="O341">
        <f t="shared" si="16"/>
        <v>0.3112772430778587</v>
      </c>
      <c r="P341">
        <f t="shared" si="14"/>
        <v>1.0286564307157589</v>
      </c>
      <c r="Q341">
        <f t="shared" si="15"/>
        <v>0.43119123139890164</v>
      </c>
      <c r="R341">
        <v>0</v>
      </c>
      <c r="S341">
        <v>1</v>
      </c>
    </row>
    <row r="342" spans="1:19">
      <c r="A342" s="2">
        <v>44621</v>
      </c>
      <c r="B342">
        <v>6.2002000000000002E-2</v>
      </c>
      <c r="C342">
        <v>3.9488000000000002E-2</v>
      </c>
      <c r="D342">
        <v>0.12720699999999999</v>
      </c>
      <c r="E342">
        <v>9.0311000000000002E-2</v>
      </c>
      <c r="F342">
        <v>8.2978999999999997E-2</v>
      </c>
      <c r="G342">
        <v>2.6362E-2</v>
      </c>
      <c r="H342">
        <v>0.17776400000000001</v>
      </c>
      <c r="I342">
        <v>7.7790999999999999E-2</v>
      </c>
      <c r="J342">
        <v>0.12277399999999999</v>
      </c>
      <c r="K342">
        <v>3.2926999999999998E-2</v>
      </c>
      <c r="L342">
        <v>0.148588</v>
      </c>
      <c r="M342">
        <v>8.6982000000000004E-2</v>
      </c>
      <c r="N342">
        <f t="shared" si="17"/>
        <v>1.8877661203912774</v>
      </c>
      <c r="O342">
        <f t="shared" si="16"/>
        <v>0.31857092863476966</v>
      </c>
      <c r="P342">
        <f t="shared" si="14"/>
        <v>1.0330284856398011</v>
      </c>
      <c r="Q342">
        <f t="shared" si="15"/>
        <v>0.41647586562212757</v>
      </c>
      <c r="R342">
        <v>1</v>
      </c>
      <c r="S342">
        <v>0</v>
      </c>
    </row>
    <row r="343" spans="1:19">
      <c r="A343" s="2">
        <v>44622</v>
      </c>
      <c r="B343">
        <v>6.9570999999999994E-2</v>
      </c>
      <c r="C343">
        <v>3.5035999999999998E-2</v>
      </c>
      <c r="D343">
        <v>0.104198</v>
      </c>
      <c r="E343">
        <v>0.105533</v>
      </c>
      <c r="F343">
        <v>6.2002000000000002E-2</v>
      </c>
      <c r="G343">
        <v>3.9488000000000002E-2</v>
      </c>
      <c r="H343">
        <v>0.12720699999999999</v>
      </c>
      <c r="I343">
        <v>9.0311000000000002E-2</v>
      </c>
      <c r="J343">
        <v>8.2978999999999997E-2</v>
      </c>
      <c r="K343">
        <v>2.6362E-2</v>
      </c>
      <c r="L343">
        <v>0.17776400000000001</v>
      </c>
      <c r="M343">
        <v>7.7790999999999999E-2</v>
      </c>
      <c r="N343">
        <f t="shared" si="17"/>
        <v>1.8916897714425467</v>
      </c>
      <c r="O343">
        <f t="shared" si="16"/>
        <v>0.32231917793604248</v>
      </c>
      <c r="P343">
        <f t="shared" si="14"/>
        <v>1.0330034957519205</v>
      </c>
      <c r="Q343">
        <f t="shared" si="15"/>
        <v>0.41253376976270478</v>
      </c>
      <c r="R343">
        <v>1</v>
      </c>
      <c r="S343">
        <v>0</v>
      </c>
    </row>
    <row r="344" spans="1:19">
      <c r="A344" s="2">
        <v>44623</v>
      </c>
      <c r="B344">
        <v>0.105365</v>
      </c>
      <c r="C344">
        <v>2.7845000000000002E-2</v>
      </c>
      <c r="D344">
        <v>0.25162099999999998</v>
      </c>
      <c r="E344">
        <v>9.1423000000000004E-2</v>
      </c>
      <c r="F344">
        <v>6.9570999999999994E-2</v>
      </c>
      <c r="G344">
        <v>3.5035999999999998E-2</v>
      </c>
      <c r="H344">
        <v>0.104198</v>
      </c>
      <c r="I344">
        <v>0.105533</v>
      </c>
      <c r="J344">
        <v>6.2002000000000002E-2</v>
      </c>
      <c r="K344">
        <v>3.9488000000000002E-2</v>
      </c>
      <c r="L344">
        <v>0.12720699999999999</v>
      </c>
      <c r="M344">
        <v>9.0311000000000002E-2</v>
      </c>
      <c r="N344">
        <f t="shared" si="17"/>
        <v>1.8902738128226113</v>
      </c>
      <c r="O344">
        <f t="shared" si="16"/>
        <v>0.33208526155432705</v>
      </c>
      <c r="P344">
        <f t="shared" si="14"/>
        <v>1.034142131496212</v>
      </c>
      <c r="Q344">
        <f t="shared" si="15"/>
        <v>0.4149234465593426</v>
      </c>
      <c r="R344">
        <v>1</v>
      </c>
      <c r="S344">
        <v>0</v>
      </c>
    </row>
    <row r="345" spans="1:19">
      <c r="A345" s="2">
        <v>44624</v>
      </c>
      <c r="B345">
        <v>0.120542</v>
      </c>
      <c r="C345">
        <v>3.1426999999999997E-2</v>
      </c>
      <c r="D345">
        <v>0.18482599999999999</v>
      </c>
      <c r="E345">
        <v>8.9925000000000005E-2</v>
      </c>
      <c r="F345">
        <v>0.105365</v>
      </c>
      <c r="G345">
        <v>2.7845000000000002E-2</v>
      </c>
      <c r="H345">
        <v>0.25162099999999998</v>
      </c>
      <c r="I345">
        <v>9.1423000000000004E-2</v>
      </c>
      <c r="J345">
        <v>6.9570999999999994E-2</v>
      </c>
      <c r="K345">
        <v>3.5035999999999998E-2</v>
      </c>
      <c r="L345">
        <v>0.104198</v>
      </c>
      <c r="M345">
        <v>0.105533</v>
      </c>
      <c r="N345">
        <f t="shared" si="17"/>
        <v>1.9110493268799271</v>
      </c>
      <c r="O345">
        <f t="shared" si="16"/>
        <v>0.3514027196731368</v>
      </c>
      <c r="P345">
        <f t="shared" si="14"/>
        <v>1.0366621821234649</v>
      </c>
      <c r="Q345">
        <f t="shared" si="15"/>
        <v>0.4194021664552392</v>
      </c>
      <c r="R345">
        <v>0</v>
      </c>
      <c r="S345">
        <v>1</v>
      </c>
    </row>
    <row r="346" spans="1:19">
      <c r="A346" s="2">
        <v>44627</v>
      </c>
      <c r="B346">
        <v>0.180724</v>
      </c>
      <c r="C346">
        <v>4.6642000000000003E-2</v>
      </c>
      <c r="D346">
        <v>0.28259600000000001</v>
      </c>
      <c r="E346">
        <v>0.14760799999999999</v>
      </c>
      <c r="F346">
        <v>0.120542</v>
      </c>
      <c r="G346">
        <v>3.1426999999999997E-2</v>
      </c>
      <c r="H346">
        <v>0.18482599999999999</v>
      </c>
      <c r="I346">
        <v>8.9925000000000005E-2</v>
      </c>
      <c r="J346">
        <v>0.105365</v>
      </c>
      <c r="K346">
        <v>2.7845000000000002E-2</v>
      </c>
      <c r="L346">
        <v>0.25162099999999998</v>
      </c>
      <c r="M346">
        <v>9.1423000000000004E-2</v>
      </c>
      <c r="N346">
        <f t="shared" si="17"/>
        <v>1.9118594798081365</v>
      </c>
      <c r="O346">
        <f t="shared" si="16"/>
        <v>0.35973129865485082</v>
      </c>
      <c r="P346">
        <f t="shared" si="14"/>
        <v>1.0297734977870325</v>
      </c>
      <c r="Q346">
        <f t="shared" si="15"/>
        <v>0.42134945260646234</v>
      </c>
      <c r="R346">
        <v>0</v>
      </c>
      <c r="S346">
        <v>1</v>
      </c>
    </row>
    <row r="347" spans="1:19">
      <c r="A347" s="2">
        <v>44628</v>
      </c>
      <c r="B347">
        <v>0.169765</v>
      </c>
      <c r="C347">
        <v>6.1039000000000003E-2</v>
      </c>
      <c r="D347">
        <v>0.188668</v>
      </c>
      <c r="E347">
        <v>0.120727</v>
      </c>
      <c r="F347">
        <v>0.180724</v>
      </c>
      <c r="G347">
        <v>4.6642000000000003E-2</v>
      </c>
      <c r="H347">
        <v>0.28259600000000001</v>
      </c>
      <c r="I347">
        <v>0.14760799999999999</v>
      </c>
      <c r="J347">
        <v>0.120542</v>
      </c>
      <c r="K347">
        <v>3.1426999999999997E-2</v>
      </c>
      <c r="L347">
        <v>0.18482599999999999</v>
      </c>
      <c r="M347">
        <v>8.9925000000000005E-2</v>
      </c>
      <c r="N347">
        <f t="shared" si="17"/>
        <v>1.899950598970511</v>
      </c>
      <c r="O347">
        <f t="shared" si="16"/>
        <v>0.36694807924240214</v>
      </c>
      <c r="P347">
        <f t="shared" si="14"/>
        <v>1.0266335880302349</v>
      </c>
      <c r="Q347">
        <f t="shared" si="15"/>
        <v>0.42135166531879154</v>
      </c>
      <c r="R347">
        <v>0</v>
      </c>
      <c r="S347">
        <v>1</v>
      </c>
    </row>
    <row r="348" spans="1:19">
      <c r="A348" s="2">
        <v>44629</v>
      </c>
      <c r="B348">
        <v>9.6825999999999995E-2</v>
      </c>
      <c r="C348">
        <v>7.6074000000000003E-2</v>
      </c>
      <c r="D348">
        <v>0.14591199999999999</v>
      </c>
      <c r="E348">
        <v>0.120361</v>
      </c>
      <c r="F348">
        <v>0.169765</v>
      </c>
      <c r="G348">
        <v>6.1039000000000003E-2</v>
      </c>
      <c r="H348">
        <v>0.188668</v>
      </c>
      <c r="I348">
        <v>0.120727</v>
      </c>
      <c r="J348">
        <v>0.180724</v>
      </c>
      <c r="K348">
        <v>4.6642000000000003E-2</v>
      </c>
      <c r="L348">
        <v>0.28259600000000001</v>
      </c>
      <c r="M348">
        <v>0.14760799999999999</v>
      </c>
      <c r="N348">
        <f t="shared" si="17"/>
        <v>1.8655382310124726</v>
      </c>
      <c r="O348">
        <f t="shared" si="16"/>
        <v>0.42529853804179135</v>
      </c>
      <c r="P348">
        <f t="shared" si="14"/>
        <v>1.0192166904915518</v>
      </c>
      <c r="Q348">
        <f t="shared" si="15"/>
        <v>0.44092210268372428</v>
      </c>
      <c r="R348">
        <v>0</v>
      </c>
      <c r="S348">
        <v>1</v>
      </c>
    </row>
    <row r="349" spans="1:19">
      <c r="A349" s="2">
        <v>44630</v>
      </c>
      <c r="B349">
        <v>0.15795300000000001</v>
      </c>
      <c r="C349">
        <v>3.3139000000000002E-2</v>
      </c>
      <c r="D349">
        <v>0.32422299999999998</v>
      </c>
      <c r="E349">
        <v>6.3606999999999997E-2</v>
      </c>
      <c r="F349">
        <v>9.6825999999999995E-2</v>
      </c>
      <c r="G349">
        <v>7.6074000000000003E-2</v>
      </c>
      <c r="H349">
        <v>0.14591199999999999</v>
      </c>
      <c r="I349">
        <v>0.120361</v>
      </c>
      <c r="J349">
        <v>0.169765</v>
      </c>
      <c r="K349">
        <v>6.1039000000000003E-2</v>
      </c>
      <c r="L349">
        <v>0.188668</v>
      </c>
      <c r="M349">
        <v>0.120727</v>
      </c>
      <c r="N349">
        <f t="shared" si="17"/>
        <v>1.8507138204033757</v>
      </c>
      <c r="O349">
        <f t="shared" si="16"/>
        <v>0.44944369341230178</v>
      </c>
      <c r="P349">
        <f t="shared" si="14"/>
        <v>1.0167791636558563</v>
      </c>
      <c r="Q349">
        <f t="shared" si="15"/>
        <v>0.44365352783240947</v>
      </c>
      <c r="R349">
        <v>1</v>
      </c>
      <c r="S349">
        <v>0</v>
      </c>
    </row>
    <row r="350" spans="1:19">
      <c r="A350" s="2">
        <v>44631</v>
      </c>
      <c r="B350">
        <v>0.19844700000000001</v>
      </c>
      <c r="C350">
        <v>3.7024000000000001E-2</v>
      </c>
      <c r="D350">
        <v>0.28220200000000001</v>
      </c>
      <c r="E350">
        <v>0.10745399999999999</v>
      </c>
      <c r="F350">
        <v>0.15795300000000001</v>
      </c>
      <c r="G350">
        <v>3.3139000000000002E-2</v>
      </c>
      <c r="H350">
        <v>0.32422299999999998</v>
      </c>
      <c r="I350">
        <v>6.3606999999999997E-2</v>
      </c>
      <c r="J350">
        <v>9.6825999999999995E-2</v>
      </c>
      <c r="K350">
        <v>7.6074000000000003E-2</v>
      </c>
      <c r="L350">
        <v>0.14591199999999999</v>
      </c>
      <c r="M350">
        <v>0.120361</v>
      </c>
      <c r="N350">
        <f t="shared" si="17"/>
        <v>1.8456225109650841</v>
      </c>
      <c r="O350">
        <f t="shared" si="16"/>
        <v>0.47131382325987847</v>
      </c>
      <c r="P350">
        <f t="shared" si="14"/>
        <v>1.0168003661797702</v>
      </c>
      <c r="Q350">
        <f t="shared" si="15"/>
        <v>0.44191100313292936</v>
      </c>
      <c r="R350">
        <v>0</v>
      </c>
      <c r="S350">
        <v>1</v>
      </c>
    </row>
    <row r="351" spans="1:19">
      <c r="A351" s="2">
        <v>44634</v>
      </c>
      <c r="B351">
        <v>0.24119699999999999</v>
      </c>
      <c r="C351">
        <v>5.0781E-2</v>
      </c>
      <c r="D351">
        <v>0.34625299999999998</v>
      </c>
      <c r="E351">
        <v>0.104461</v>
      </c>
      <c r="F351">
        <v>0.19844700000000001</v>
      </c>
      <c r="G351">
        <v>3.7024000000000001E-2</v>
      </c>
      <c r="H351">
        <v>0.28220200000000001</v>
      </c>
      <c r="I351">
        <v>0.10745399999999999</v>
      </c>
      <c r="J351">
        <v>0.15795300000000001</v>
      </c>
      <c r="K351">
        <v>3.3139000000000002E-2</v>
      </c>
      <c r="L351">
        <v>0.32422299999999998</v>
      </c>
      <c r="M351">
        <v>6.3606999999999997E-2</v>
      </c>
      <c r="N351">
        <f t="shared" si="17"/>
        <v>1.8122711002211942</v>
      </c>
      <c r="O351">
        <f t="shared" si="16"/>
        <v>0.47124281844569604</v>
      </c>
      <c r="P351">
        <f t="shared" si="14"/>
        <v>1.0088011761181586</v>
      </c>
      <c r="Q351">
        <f t="shared" si="15"/>
        <v>0.42560218833680236</v>
      </c>
      <c r="R351">
        <v>0</v>
      </c>
      <c r="S351">
        <v>1</v>
      </c>
    </row>
    <row r="352" spans="1:19">
      <c r="A352" s="2">
        <v>44635</v>
      </c>
      <c r="B352">
        <v>0.33125900000000003</v>
      </c>
      <c r="C352">
        <v>9.7476999999999994E-2</v>
      </c>
      <c r="D352">
        <v>0.34959800000000002</v>
      </c>
      <c r="E352">
        <v>0.15049599999999999</v>
      </c>
      <c r="F352">
        <v>0.24119699999999999</v>
      </c>
      <c r="G352">
        <v>5.0781E-2</v>
      </c>
      <c r="H352">
        <v>0.34625299999999998</v>
      </c>
      <c r="I352">
        <v>0.104461</v>
      </c>
      <c r="J352">
        <v>0.19844700000000001</v>
      </c>
      <c r="K352">
        <v>3.7024000000000001E-2</v>
      </c>
      <c r="L352">
        <v>0.28220200000000001</v>
      </c>
      <c r="M352">
        <v>0.10745399999999999</v>
      </c>
      <c r="N352">
        <f t="shared" si="17"/>
        <v>1.7889107274524441</v>
      </c>
      <c r="O352">
        <f t="shared" si="16"/>
        <v>0.48323284657694493</v>
      </c>
      <c r="P352">
        <f t="shared" si="14"/>
        <v>1.0022973682670588</v>
      </c>
      <c r="Q352">
        <f t="shared" si="15"/>
        <v>0.41055213523571515</v>
      </c>
      <c r="R352">
        <v>0</v>
      </c>
      <c r="S352">
        <v>1</v>
      </c>
    </row>
    <row r="353" spans="1:19">
      <c r="A353" s="2">
        <v>44636</v>
      </c>
      <c r="B353">
        <v>4.9902000000000002E-2</v>
      </c>
      <c r="C353">
        <v>2.1354999999999999E-2</v>
      </c>
      <c r="D353">
        <v>6.3197000000000003E-2</v>
      </c>
      <c r="E353">
        <v>3.6831000000000003E-2</v>
      </c>
      <c r="F353">
        <v>0.33125900000000003</v>
      </c>
      <c r="G353">
        <v>9.7476999999999994E-2</v>
      </c>
      <c r="H353">
        <v>0.34959800000000002</v>
      </c>
      <c r="I353">
        <v>0.15049599999999999</v>
      </c>
      <c r="J353">
        <v>0.24119699999999999</v>
      </c>
      <c r="K353">
        <v>5.0781E-2</v>
      </c>
      <c r="L353">
        <v>0.34625299999999998</v>
      </c>
      <c r="M353">
        <v>0.104461</v>
      </c>
      <c r="N353">
        <f t="shared" si="17"/>
        <v>1.7534183190126778</v>
      </c>
      <c r="O353">
        <f t="shared" si="16"/>
        <v>0.49307683467037117</v>
      </c>
      <c r="P353">
        <f t="shared" si="14"/>
        <v>1.0020019053150793</v>
      </c>
      <c r="Q353">
        <f t="shared" si="15"/>
        <v>0.4162859264291292</v>
      </c>
      <c r="R353">
        <v>0</v>
      </c>
      <c r="S353">
        <v>1</v>
      </c>
    </row>
    <row r="354" spans="1:19">
      <c r="A354" s="2">
        <v>44637</v>
      </c>
      <c r="B354">
        <v>0.15015700000000001</v>
      </c>
      <c r="C354">
        <v>1.401E-2</v>
      </c>
      <c r="D354">
        <v>0.283501</v>
      </c>
      <c r="E354">
        <v>3.9867E-2</v>
      </c>
      <c r="F354">
        <v>4.9902000000000002E-2</v>
      </c>
      <c r="G354">
        <v>2.1354999999999999E-2</v>
      </c>
      <c r="H354">
        <v>6.3197000000000003E-2</v>
      </c>
      <c r="I354">
        <v>3.6831000000000003E-2</v>
      </c>
      <c r="J354">
        <v>0.33125900000000003</v>
      </c>
      <c r="K354">
        <v>9.7476999999999994E-2</v>
      </c>
      <c r="L354">
        <v>0.34959800000000002</v>
      </c>
      <c r="M354">
        <v>0.15049599999999999</v>
      </c>
      <c r="N354">
        <f t="shared" si="17"/>
        <v>1.7163236555257799</v>
      </c>
      <c r="O354">
        <f t="shared" si="16"/>
        <v>0.53539403822824849</v>
      </c>
      <c r="P354">
        <f t="shared" si="14"/>
        <v>0.99932539081449379</v>
      </c>
      <c r="Q354">
        <f t="shared" si="15"/>
        <v>0.44161911686304267</v>
      </c>
      <c r="R354">
        <v>0</v>
      </c>
      <c r="S354">
        <v>1</v>
      </c>
    </row>
    <row r="355" spans="1:19">
      <c r="A355" s="2">
        <v>44638</v>
      </c>
      <c r="B355">
        <v>0.15113099999999999</v>
      </c>
      <c r="C355">
        <v>9.2339999999999992E-3</v>
      </c>
      <c r="D355">
        <v>0.27072200000000002</v>
      </c>
      <c r="E355">
        <v>4.6025000000000003E-2</v>
      </c>
      <c r="F355">
        <v>0.15015700000000001</v>
      </c>
      <c r="G355">
        <v>1.401E-2</v>
      </c>
      <c r="H355">
        <v>0.283501</v>
      </c>
      <c r="I355">
        <v>3.9867E-2</v>
      </c>
      <c r="J355">
        <v>4.9902000000000002E-2</v>
      </c>
      <c r="K355">
        <v>2.1354999999999999E-2</v>
      </c>
      <c r="L355">
        <v>6.3197000000000003E-2</v>
      </c>
      <c r="M355">
        <v>3.6831000000000003E-2</v>
      </c>
      <c r="N355">
        <f t="shared" si="17"/>
        <v>1.7338171511113118</v>
      </c>
      <c r="O355">
        <f t="shared" si="16"/>
        <v>0.53381195931409953</v>
      </c>
      <c r="P355">
        <f t="shared" si="14"/>
        <v>1.0065225307332091</v>
      </c>
      <c r="Q355">
        <f t="shared" si="15"/>
        <v>0.44429327645208128</v>
      </c>
      <c r="R355">
        <v>0</v>
      </c>
      <c r="S355">
        <v>1</v>
      </c>
    </row>
    <row r="356" spans="1:19">
      <c r="A356" s="2">
        <v>44641</v>
      </c>
      <c r="B356">
        <v>0.146231</v>
      </c>
      <c r="C356">
        <v>1.6185000000000001E-2</v>
      </c>
      <c r="D356">
        <v>0.26943400000000001</v>
      </c>
      <c r="E356">
        <v>4.036E-2</v>
      </c>
      <c r="F356">
        <v>0.15113099999999999</v>
      </c>
      <c r="G356">
        <v>9.2339999999999992E-3</v>
      </c>
      <c r="H356">
        <v>0.27072200000000002</v>
      </c>
      <c r="I356">
        <v>4.6025000000000003E-2</v>
      </c>
      <c r="J356">
        <v>0.15015700000000001</v>
      </c>
      <c r="K356">
        <v>1.401E-2</v>
      </c>
      <c r="L356">
        <v>0.283501</v>
      </c>
      <c r="M356">
        <v>3.9867E-2</v>
      </c>
      <c r="N356">
        <f t="shared" si="17"/>
        <v>1.714314790441855</v>
      </c>
      <c r="O356">
        <f t="shared" si="16"/>
        <v>0.53543035225350799</v>
      </c>
      <c r="P356">
        <f t="shared" si="14"/>
        <v>1.0030198088377889</v>
      </c>
      <c r="Q356">
        <f t="shared" si="15"/>
        <v>0.44644955035797806</v>
      </c>
      <c r="R356">
        <v>0</v>
      </c>
      <c r="S356">
        <v>1</v>
      </c>
    </row>
    <row r="357" spans="1:19">
      <c r="A357" s="2">
        <v>44642</v>
      </c>
      <c r="B357">
        <v>0.13103600000000001</v>
      </c>
      <c r="C357">
        <v>8.6829999999999997E-3</v>
      </c>
      <c r="D357">
        <v>0.25146000000000002</v>
      </c>
      <c r="E357">
        <v>3.0963999999999998E-2</v>
      </c>
      <c r="F357">
        <v>0.146231</v>
      </c>
      <c r="G357">
        <v>1.6185000000000001E-2</v>
      </c>
      <c r="H357">
        <v>0.26943400000000001</v>
      </c>
      <c r="I357">
        <v>4.036E-2</v>
      </c>
      <c r="J357">
        <v>0.15113099999999999</v>
      </c>
      <c r="K357">
        <v>9.2339999999999992E-3</v>
      </c>
      <c r="L357">
        <v>0.27072200000000002</v>
      </c>
      <c r="M357">
        <v>4.6025000000000003E-2</v>
      </c>
      <c r="N357">
        <f t="shared" si="17"/>
        <v>1.6986184856230253</v>
      </c>
      <c r="O357">
        <f t="shared" si="16"/>
        <v>0.5355193758422423</v>
      </c>
      <c r="P357">
        <f t="shared" si="14"/>
        <v>1.0032736855626962</v>
      </c>
      <c r="Q357">
        <f t="shared" si="15"/>
        <v>0.4475365897960738</v>
      </c>
      <c r="R357">
        <v>0</v>
      </c>
      <c r="S357">
        <v>1</v>
      </c>
    </row>
    <row r="358" spans="1:19">
      <c r="A358" s="2">
        <v>44643</v>
      </c>
      <c r="B358">
        <v>0.12362099999999999</v>
      </c>
      <c r="C358">
        <v>8.3049999999999999E-3</v>
      </c>
      <c r="D358">
        <v>0.243783</v>
      </c>
      <c r="E358">
        <v>3.4491000000000001E-2</v>
      </c>
      <c r="F358">
        <v>0.13103600000000001</v>
      </c>
      <c r="G358">
        <v>8.6829999999999997E-3</v>
      </c>
      <c r="H358">
        <v>0.25146000000000002</v>
      </c>
      <c r="I358">
        <v>3.0963999999999998E-2</v>
      </c>
      <c r="J358">
        <v>0.146231</v>
      </c>
      <c r="K358">
        <v>1.6185000000000001E-2</v>
      </c>
      <c r="L358">
        <v>0.26943400000000001</v>
      </c>
      <c r="M358">
        <v>4.036E-2</v>
      </c>
      <c r="N358">
        <f t="shared" si="17"/>
        <v>1.6848648978703753</v>
      </c>
      <c r="O358">
        <f t="shared" si="16"/>
        <v>0.53724432280427048</v>
      </c>
      <c r="P358">
        <f t="shared" si="14"/>
        <v>1.0038648579472742</v>
      </c>
      <c r="Q358">
        <f t="shared" si="15"/>
        <v>0.44910289859371061</v>
      </c>
      <c r="R358">
        <v>0</v>
      </c>
      <c r="S358">
        <v>1</v>
      </c>
    </row>
    <row r="359" spans="1:19">
      <c r="A359" s="2">
        <v>44644</v>
      </c>
      <c r="B359">
        <v>0.11740299999999999</v>
      </c>
      <c r="C359">
        <v>9.2090000000000002E-3</v>
      </c>
      <c r="D359">
        <v>0.271984</v>
      </c>
      <c r="E359">
        <v>3.9300000000000002E-2</v>
      </c>
      <c r="F359">
        <v>0.12362099999999999</v>
      </c>
      <c r="G359">
        <v>8.3049999999999999E-3</v>
      </c>
      <c r="H359">
        <v>0.243783</v>
      </c>
      <c r="I359">
        <v>3.4491000000000001E-2</v>
      </c>
      <c r="J359">
        <v>0.13103600000000001</v>
      </c>
      <c r="K359">
        <v>8.6829999999999997E-3</v>
      </c>
      <c r="L359">
        <v>0.25146000000000002</v>
      </c>
      <c r="M359">
        <v>3.0963999999999998E-2</v>
      </c>
      <c r="N359">
        <f t="shared" si="17"/>
        <v>1.6753538303191362</v>
      </c>
      <c r="O359">
        <f t="shared" si="16"/>
        <v>0.54233688710041483</v>
      </c>
      <c r="P359">
        <f t="shared" si="14"/>
        <v>1.0055732466326055</v>
      </c>
      <c r="Q359">
        <f t="shared" si="15"/>
        <v>0.45193533509929479</v>
      </c>
      <c r="R359">
        <v>0</v>
      </c>
      <c r="S359">
        <v>1</v>
      </c>
    </row>
    <row r="360" spans="1:19">
      <c r="A360" s="2">
        <v>44645</v>
      </c>
      <c r="B360">
        <v>0.121932</v>
      </c>
      <c r="C360">
        <v>1.0865E-2</v>
      </c>
      <c r="D360">
        <v>0.25920199999999999</v>
      </c>
      <c r="E360">
        <v>5.2967E-2</v>
      </c>
      <c r="F360">
        <v>0.11740299999999999</v>
      </c>
      <c r="G360">
        <v>9.2090000000000002E-3</v>
      </c>
      <c r="H360">
        <v>0.271984</v>
      </c>
      <c r="I360">
        <v>3.9300000000000002E-2</v>
      </c>
      <c r="J360">
        <v>0.12362099999999999</v>
      </c>
      <c r="K360">
        <v>8.3049999999999999E-3</v>
      </c>
      <c r="L360">
        <v>0.243783</v>
      </c>
      <c r="M360">
        <v>3.4491000000000001E-2</v>
      </c>
      <c r="N360">
        <f t="shared" si="17"/>
        <v>1.6684809435352523</v>
      </c>
      <c r="O360">
        <f t="shared" si="16"/>
        <v>0.54613593431582119</v>
      </c>
      <c r="P360">
        <f t="shared" si="14"/>
        <v>1.0079268705721327</v>
      </c>
      <c r="Q360">
        <f t="shared" si="15"/>
        <v>0.45321141741681525</v>
      </c>
      <c r="R360">
        <v>0</v>
      </c>
      <c r="S360">
        <v>1</v>
      </c>
    </row>
    <row r="361" spans="1:19">
      <c r="A361" s="2">
        <v>44648</v>
      </c>
      <c r="B361">
        <v>0.13111700000000001</v>
      </c>
      <c r="C361">
        <v>2.4952999999999999E-2</v>
      </c>
      <c r="D361">
        <v>0.27595199999999998</v>
      </c>
      <c r="E361">
        <v>3.6490000000000002E-2</v>
      </c>
      <c r="F361">
        <v>0.121932</v>
      </c>
      <c r="G361">
        <v>1.0865E-2</v>
      </c>
      <c r="H361">
        <v>0.25920199999999999</v>
      </c>
      <c r="I361">
        <v>5.2967E-2</v>
      </c>
      <c r="J361">
        <v>0.11740299999999999</v>
      </c>
      <c r="K361">
        <v>9.2090000000000002E-3</v>
      </c>
      <c r="L361">
        <v>0.271984</v>
      </c>
      <c r="M361">
        <v>3.9300000000000002E-2</v>
      </c>
      <c r="N361">
        <f t="shared" si="17"/>
        <v>1.659126040511137</v>
      </c>
      <c r="O361">
        <f t="shared" si="16"/>
        <v>0.54843924652001252</v>
      </c>
      <c r="P361">
        <f t="shared" si="14"/>
        <v>1.0102145561192595</v>
      </c>
      <c r="Q361">
        <f t="shared" si="15"/>
        <v>0.45472632278852115</v>
      </c>
      <c r="R361">
        <v>0</v>
      </c>
      <c r="S361">
        <v>1</v>
      </c>
    </row>
    <row r="362" spans="1:19">
      <c r="A362" s="2">
        <v>44649</v>
      </c>
      <c r="B362">
        <v>0.12643699999999999</v>
      </c>
      <c r="C362">
        <v>8.7899999999999992E-3</v>
      </c>
      <c r="D362">
        <v>0.23026099999999999</v>
      </c>
      <c r="E362">
        <v>3.8934999999999997E-2</v>
      </c>
      <c r="F362">
        <v>0.13111700000000001</v>
      </c>
      <c r="G362">
        <v>2.4952999999999999E-2</v>
      </c>
      <c r="H362">
        <v>0.27595199999999998</v>
      </c>
      <c r="I362">
        <v>3.6490000000000002E-2</v>
      </c>
      <c r="J362">
        <v>0.121932</v>
      </c>
      <c r="K362">
        <v>1.0865E-2</v>
      </c>
      <c r="L362">
        <v>0.25920199999999999</v>
      </c>
      <c r="M362">
        <v>5.2967E-2</v>
      </c>
      <c r="N362">
        <f t="shared" si="17"/>
        <v>1.6530698172048819</v>
      </c>
      <c r="O362">
        <f t="shared" si="16"/>
        <v>0.54784980092479185</v>
      </c>
      <c r="P362">
        <f t="shared" si="14"/>
        <v>1.0105943468591676</v>
      </c>
      <c r="Q362">
        <f t="shared" si="15"/>
        <v>0.45435457528510886</v>
      </c>
      <c r="R362">
        <v>0</v>
      </c>
      <c r="S362">
        <v>1</v>
      </c>
    </row>
    <row r="363" spans="1:19">
      <c r="A363" s="2">
        <v>44650</v>
      </c>
      <c r="B363">
        <v>7.6887999999999998E-2</v>
      </c>
      <c r="C363">
        <v>2.8004999999999999E-2</v>
      </c>
      <c r="D363">
        <v>0.15506200000000001</v>
      </c>
      <c r="E363">
        <v>7.3974999999999999E-2</v>
      </c>
      <c r="F363">
        <v>0.12643699999999999</v>
      </c>
      <c r="G363">
        <v>8.7899999999999992E-3</v>
      </c>
      <c r="H363">
        <v>0.23026099999999999</v>
      </c>
      <c r="I363">
        <v>3.8934999999999997E-2</v>
      </c>
      <c r="J363">
        <v>0.13111700000000001</v>
      </c>
      <c r="K363">
        <v>2.4952999999999999E-2</v>
      </c>
      <c r="L363">
        <v>0.27595199999999998</v>
      </c>
      <c r="M363">
        <v>3.6490000000000002E-2</v>
      </c>
      <c r="N363">
        <f t="shared" si="17"/>
        <v>1.6460211668848739</v>
      </c>
      <c r="O363">
        <f t="shared" si="16"/>
        <v>0.54989315438563269</v>
      </c>
      <c r="P363">
        <f t="shared" si="14"/>
        <v>1.0005434722288677</v>
      </c>
      <c r="Q363">
        <f t="shared" si="15"/>
        <v>0.45690480938943245</v>
      </c>
      <c r="R363">
        <v>1</v>
      </c>
      <c r="S363">
        <v>0</v>
      </c>
    </row>
    <row r="364" spans="1:19">
      <c r="A364" s="2">
        <v>44651</v>
      </c>
      <c r="B364">
        <v>7.6322000000000001E-2</v>
      </c>
      <c r="C364">
        <v>2.5014000000000002E-2</v>
      </c>
      <c r="D364">
        <v>0.106488</v>
      </c>
      <c r="E364">
        <v>6.7045999999999994E-2</v>
      </c>
      <c r="F364">
        <v>7.6887999999999998E-2</v>
      </c>
      <c r="G364">
        <v>2.8004999999999999E-2</v>
      </c>
      <c r="H364">
        <v>0.15506200000000001</v>
      </c>
      <c r="I364">
        <v>7.3974999999999999E-2</v>
      </c>
      <c r="J364">
        <v>0.12643699999999999</v>
      </c>
      <c r="K364">
        <v>8.7899999999999992E-3</v>
      </c>
      <c r="L364">
        <v>0.23026099999999999</v>
      </c>
      <c r="M364">
        <v>3.8934999999999997E-2</v>
      </c>
      <c r="N364">
        <f t="shared" si="17"/>
        <v>1.6408854859612061</v>
      </c>
      <c r="O364">
        <f t="shared" si="16"/>
        <v>0.55016279195338869</v>
      </c>
      <c r="P364">
        <f t="shared" si="14"/>
        <v>0.98941733557740918</v>
      </c>
      <c r="Q364">
        <f t="shared" si="15"/>
        <v>0.45900864355867593</v>
      </c>
      <c r="R364">
        <v>1</v>
      </c>
      <c r="S364">
        <v>0</v>
      </c>
    </row>
    <row r="365" spans="1:19">
      <c r="A365" s="2">
        <v>44652</v>
      </c>
      <c r="B365">
        <v>5.2970000000000003E-2</v>
      </c>
      <c r="C365">
        <v>2.5447000000000001E-2</v>
      </c>
      <c r="D365">
        <v>0.10539999999999999</v>
      </c>
      <c r="E365">
        <v>3.8182000000000001E-2</v>
      </c>
      <c r="F365">
        <v>7.6322000000000001E-2</v>
      </c>
      <c r="G365">
        <v>2.5014000000000002E-2</v>
      </c>
      <c r="H365">
        <v>0.106488</v>
      </c>
      <c r="I365">
        <v>6.7045999999999994E-2</v>
      </c>
      <c r="J365">
        <v>7.6887999999999998E-2</v>
      </c>
      <c r="K365">
        <v>2.8004999999999999E-2</v>
      </c>
      <c r="L365">
        <v>0.15506200000000001</v>
      </c>
      <c r="M365">
        <v>7.3974999999999999E-2</v>
      </c>
      <c r="N365">
        <f t="shared" si="17"/>
        <v>1.7239883151473494</v>
      </c>
      <c r="O365">
        <f t="shared" si="16"/>
        <v>0.5493424393801758</v>
      </c>
      <c r="P365">
        <f t="shared" si="14"/>
        <v>0.99166672664763933</v>
      </c>
      <c r="Q365">
        <f t="shared" si="15"/>
        <v>0.45932952563643009</v>
      </c>
      <c r="R365">
        <v>1</v>
      </c>
      <c r="S365">
        <v>0</v>
      </c>
    </row>
    <row r="366" spans="1:19">
      <c r="A366" s="2">
        <v>44657</v>
      </c>
      <c r="B366">
        <v>7.9779000000000003E-2</v>
      </c>
      <c r="C366">
        <v>3.4684E-2</v>
      </c>
      <c r="D366">
        <v>8.4892999999999996E-2</v>
      </c>
      <c r="E366">
        <v>7.2474999999999998E-2</v>
      </c>
      <c r="F366">
        <v>5.2970000000000003E-2</v>
      </c>
      <c r="G366">
        <v>2.5447000000000001E-2</v>
      </c>
      <c r="H366">
        <v>0.10539999999999999</v>
      </c>
      <c r="I366">
        <v>3.8182000000000001E-2</v>
      </c>
      <c r="J366">
        <v>7.6322000000000001E-2</v>
      </c>
      <c r="K366">
        <v>2.5014000000000002E-2</v>
      </c>
      <c r="L366">
        <v>0.106488</v>
      </c>
      <c r="M366">
        <v>6.7045999999999994E-2</v>
      </c>
      <c r="N366">
        <f t="shared" si="17"/>
        <v>1.8252749067682401</v>
      </c>
      <c r="O366">
        <f t="shared" si="16"/>
        <v>0.54785151257413012</v>
      </c>
      <c r="P366">
        <f t="shared" si="14"/>
        <v>0.99498604807464464</v>
      </c>
      <c r="Q366">
        <f t="shared" si="15"/>
        <v>0.4592972739127541</v>
      </c>
      <c r="R366">
        <v>1</v>
      </c>
      <c r="S366">
        <v>0</v>
      </c>
    </row>
    <row r="367" spans="1:19">
      <c r="A367" s="2">
        <v>44658</v>
      </c>
      <c r="B367">
        <v>0.128971</v>
      </c>
      <c r="C367">
        <v>2.6651999999999999E-2</v>
      </c>
      <c r="D367">
        <v>0.15512899999999999</v>
      </c>
      <c r="E367">
        <v>7.3029999999999998E-2</v>
      </c>
      <c r="F367">
        <v>7.9779000000000003E-2</v>
      </c>
      <c r="G367">
        <v>3.4684E-2</v>
      </c>
      <c r="H367">
        <v>8.4892999999999996E-2</v>
      </c>
      <c r="I367">
        <v>7.2474999999999998E-2</v>
      </c>
      <c r="J367">
        <v>5.2970000000000003E-2</v>
      </c>
      <c r="K367">
        <v>2.5447000000000001E-2</v>
      </c>
      <c r="L367">
        <v>0.10539999999999999</v>
      </c>
      <c r="M367">
        <v>3.8182000000000001E-2</v>
      </c>
      <c r="N367">
        <f t="shared" si="17"/>
        <v>1.8430142957294393</v>
      </c>
      <c r="O367">
        <f t="shared" si="16"/>
        <v>0.54885676752384749</v>
      </c>
      <c r="P367">
        <f t="shared" si="14"/>
        <v>0.99403499487228086</v>
      </c>
      <c r="Q367">
        <f t="shared" si="15"/>
        <v>0.46124291385442184</v>
      </c>
      <c r="R367">
        <v>0</v>
      </c>
      <c r="S367">
        <v>1</v>
      </c>
    </row>
    <row r="368" spans="1:19">
      <c r="A368" s="2">
        <v>44659</v>
      </c>
      <c r="B368">
        <v>9.0723999999999999E-2</v>
      </c>
      <c r="C368">
        <v>2.0761999999999999E-2</v>
      </c>
      <c r="D368">
        <v>0.174239</v>
      </c>
      <c r="E368">
        <v>6.1945E-2</v>
      </c>
      <c r="F368">
        <v>0.128971</v>
      </c>
      <c r="G368">
        <v>2.6651999999999999E-2</v>
      </c>
      <c r="H368">
        <v>0.15512899999999999</v>
      </c>
      <c r="I368">
        <v>7.3029999999999998E-2</v>
      </c>
      <c r="J368">
        <v>7.9779000000000003E-2</v>
      </c>
      <c r="K368">
        <v>3.4684E-2</v>
      </c>
      <c r="L368">
        <v>8.4892999999999996E-2</v>
      </c>
      <c r="M368">
        <v>7.2474999999999998E-2</v>
      </c>
      <c r="N368">
        <f t="shared" si="17"/>
        <v>1.8896468957955153</v>
      </c>
      <c r="O368">
        <f t="shared" si="16"/>
        <v>0.54710726247491426</v>
      </c>
      <c r="P368">
        <f t="shared" si="14"/>
        <v>0.99680973329325051</v>
      </c>
      <c r="Q368">
        <f t="shared" si="15"/>
        <v>0.46095546219794975</v>
      </c>
      <c r="R368">
        <v>0</v>
      </c>
      <c r="S368">
        <v>1</v>
      </c>
    </row>
    <row r="369" spans="1:19">
      <c r="A369" s="2">
        <v>44662</v>
      </c>
      <c r="B369">
        <v>0.12249500000000001</v>
      </c>
      <c r="C369">
        <v>3.5983000000000001E-2</v>
      </c>
      <c r="D369">
        <v>0.140204</v>
      </c>
      <c r="E369">
        <v>7.6111999999999999E-2</v>
      </c>
      <c r="F369">
        <v>9.0723999999999999E-2</v>
      </c>
      <c r="G369">
        <v>2.0761999999999999E-2</v>
      </c>
      <c r="H369">
        <v>0.174239</v>
      </c>
      <c r="I369">
        <v>6.1945E-2</v>
      </c>
      <c r="J369">
        <v>0.128971</v>
      </c>
      <c r="K369">
        <v>2.6651999999999999E-2</v>
      </c>
      <c r="L369">
        <v>0.15512899999999999</v>
      </c>
      <c r="M369">
        <v>7.3029999999999998E-2</v>
      </c>
      <c r="N369">
        <f t="shared" si="17"/>
        <v>1.910209085550483</v>
      </c>
      <c r="O369">
        <f t="shared" si="16"/>
        <v>0.54638206973134162</v>
      </c>
      <c r="P369">
        <f t="shared" si="14"/>
        <v>0.99489377990214478</v>
      </c>
      <c r="Q369">
        <f t="shared" si="15"/>
        <v>0.46064973337045989</v>
      </c>
      <c r="R369">
        <v>0</v>
      </c>
      <c r="S369">
        <v>1</v>
      </c>
    </row>
    <row r="370" spans="1:19">
      <c r="A370" s="2">
        <v>44663</v>
      </c>
      <c r="B370">
        <v>9.2626E-2</v>
      </c>
      <c r="C370">
        <v>3.0501E-2</v>
      </c>
      <c r="D370">
        <v>0.12194199999999999</v>
      </c>
      <c r="E370">
        <v>7.2415999999999994E-2</v>
      </c>
      <c r="F370">
        <v>0.12249500000000001</v>
      </c>
      <c r="G370">
        <v>3.5983000000000001E-2</v>
      </c>
      <c r="H370">
        <v>0.140204</v>
      </c>
      <c r="I370">
        <v>7.6111999999999999E-2</v>
      </c>
      <c r="J370">
        <v>9.0723999999999999E-2</v>
      </c>
      <c r="K370">
        <v>2.0761999999999999E-2</v>
      </c>
      <c r="L370">
        <v>0.174239</v>
      </c>
      <c r="M370">
        <v>6.1945E-2</v>
      </c>
      <c r="N370">
        <f t="shared" si="17"/>
        <v>1.9195397476499509</v>
      </c>
      <c r="O370">
        <f t="shared" si="16"/>
        <v>0.54623177810909762</v>
      </c>
      <c r="P370">
        <f t="shared" si="14"/>
        <v>0.99070872358995088</v>
      </c>
      <c r="Q370">
        <f t="shared" si="15"/>
        <v>0.46000004871864131</v>
      </c>
      <c r="R370">
        <v>0</v>
      </c>
      <c r="S370">
        <v>1</v>
      </c>
    </row>
    <row r="371" spans="1:19">
      <c r="A371" s="2">
        <v>44664</v>
      </c>
      <c r="B371">
        <v>0.120864</v>
      </c>
      <c r="C371">
        <v>3.2614999999999998E-2</v>
      </c>
      <c r="D371">
        <v>0.10849200000000001</v>
      </c>
      <c r="E371">
        <v>7.1489999999999998E-2</v>
      </c>
      <c r="F371">
        <v>9.2626E-2</v>
      </c>
      <c r="G371">
        <v>3.0501E-2</v>
      </c>
      <c r="H371">
        <v>0.12194199999999999</v>
      </c>
      <c r="I371">
        <v>7.2415999999999994E-2</v>
      </c>
      <c r="J371">
        <v>0.12249500000000001</v>
      </c>
      <c r="K371">
        <v>3.5983000000000001E-2</v>
      </c>
      <c r="L371">
        <v>0.140204</v>
      </c>
      <c r="M371">
        <v>7.6111999999999999E-2</v>
      </c>
      <c r="N371">
        <f t="shared" si="17"/>
        <v>1.9443364374012959</v>
      </c>
      <c r="O371">
        <f t="shared" si="16"/>
        <v>0.54425449490020228</v>
      </c>
      <c r="P371">
        <f t="shared" si="14"/>
        <v>0.9946401860200349</v>
      </c>
      <c r="Q371">
        <f t="shared" si="15"/>
        <v>0.45943674442978855</v>
      </c>
      <c r="R371">
        <v>0</v>
      </c>
      <c r="S371">
        <v>1</v>
      </c>
    </row>
    <row r="372" spans="1:19">
      <c r="A372" s="2">
        <v>44665</v>
      </c>
      <c r="B372">
        <v>0.15806799999999999</v>
      </c>
      <c r="C372">
        <v>1.7693E-2</v>
      </c>
      <c r="D372">
        <v>0.18543699999999999</v>
      </c>
      <c r="E372">
        <v>3.9369000000000001E-2</v>
      </c>
      <c r="F372">
        <v>0.120864</v>
      </c>
      <c r="G372">
        <v>3.2614999999999998E-2</v>
      </c>
      <c r="H372">
        <v>0.10849200000000001</v>
      </c>
      <c r="I372">
        <v>7.1489999999999998E-2</v>
      </c>
      <c r="J372">
        <v>9.2626E-2</v>
      </c>
      <c r="K372">
        <v>3.0501E-2</v>
      </c>
      <c r="L372">
        <v>0.12194199999999999</v>
      </c>
      <c r="M372">
        <v>7.2415999999999994E-2</v>
      </c>
      <c r="N372">
        <f t="shared" si="17"/>
        <v>2.0136712727892303</v>
      </c>
      <c r="O372">
        <f t="shared" si="16"/>
        <v>0.54058651505953126</v>
      </c>
      <c r="P372">
        <f t="shared" si="14"/>
        <v>0.99767237991025803</v>
      </c>
      <c r="Q372">
        <f t="shared" si="15"/>
        <v>0.45871543635628464</v>
      </c>
      <c r="R372">
        <v>0</v>
      </c>
      <c r="S372">
        <v>1</v>
      </c>
    </row>
    <row r="373" spans="1:19">
      <c r="A373" s="2">
        <v>44666</v>
      </c>
      <c r="B373">
        <v>0.16623499999999999</v>
      </c>
      <c r="C373">
        <v>3.4914000000000001E-2</v>
      </c>
      <c r="D373">
        <v>0.18132999999999999</v>
      </c>
      <c r="E373">
        <v>4.8313000000000002E-2</v>
      </c>
      <c r="F373">
        <v>0.15806799999999999</v>
      </c>
      <c r="G373">
        <v>1.7693E-2</v>
      </c>
      <c r="H373">
        <v>0.18543699999999999</v>
      </c>
      <c r="I373">
        <v>3.9369000000000001E-2</v>
      </c>
      <c r="J373">
        <v>0.120864</v>
      </c>
      <c r="K373">
        <v>3.2614999999999998E-2</v>
      </c>
      <c r="L373">
        <v>0.10849200000000001</v>
      </c>
      <c r="M373">
        <v>7.1489999999999998E-2</v>
      </c>
      <c r="N373">
        <f t="shared" si="17"/>
        <v>2.0674594361632184</v>
      </c>
      <c r="O373">
        <f t="shared" si="16"/>
        <v>0.54033997123790767</v>
      </c>
      <c r="P373">
        <f t="shared" si="14"/>
        <v>1.0031597498545946</v>
      </c>
      <c r="Q373">
        <f t="shared" si="15"/>
        <v>0.45883470169475155</v>
      </c>
      <c r="R373">
        <v>0</v>
      </c>
      <c r="S373">
        <v>1</v>
      </c>
    </row>
    <row r="374" spans="1:19">
      <c r="A374" s="2">
        <v>44669</v>
      </c>
      <c r="B374">
        <v>0.21676599999999999</v>
      </c>
      <c r="C374">
        <v>3.1206000000000001E-2</v>
      </c>
      <c r="D374">
        <v>0.28070400000000001</v>
      </c>
      <c r="E374">
        <v>5.0139999999999997E-2</v>
      </c>
      <c r="F374">
        <v>0.16623499999999999</v>
      </c>
      <c r="G374">
        <v>3.4914000000000001E-2</v>
      </c>
      <c r="H374">
        <v>0.18132999999999999</v>
      </c>
      <c r="I374">
        <v>4.8313000000000002E-2</v>
      </c>
      <c r="J374">
        <v>0.15806799999999999</v>
      </c>
      <c r="K374">
        <v>1.7693E-2</v>
      </c>
      <c r="L374">
        <v>0.18543699999999999</v>
      </c>
      <c r="M374">
        <v>3.9369000000000001E-2</v>
      </c>
      <c r="N374">
        <f t="shared" si="17"/>
        <v>2.0571541814298646</v>
      </c>
      <c r="O374">
        <f t="shared" si="16"/>
        <v>0.54358932415164496</v>
      </c>
      <c r="P374">
        <f t="shared" si="14"/>
        <v>0.99098192342650604</v>
      </c>
      <c r="Q374">
        <f t="shared" si="15"/>
        <v>0.45236401058290737</v>
      </c>
      <c r="R374">
        <v>0</v>
      </c>
      <c r="S374">
        <v>1</v>
      </c>
    </row>
    <row r="375" spans="1:19">
      <c r="A375" s="2">
        <v>44670</v>
      </c>
      <c r="B375">
        <v>0.24546200000000001</v>
      </c>
      <c r="C375">
        <v>6.1173999999999999E-2</v>
      </c>
      <c r="D375">
        <v>0.22181799999999999</v>
      </c>
      <c r="E375">
        <v>8.9868000000000003E-2</v>
      </c>
      <c r="F375">
        <v>0.21676599999999999</v>
      </c>
      <c r="G375">
        <v>3.1206000000000001E-2</v>
      </c>
      <c r="H375">
        <v>0.28070400000000001</v>
      </c>
      <c r="I375">
        <v>5.0139999999999997E-2</v>
      </c>
      <c r="J375">
        <v>0.16623499999999999</v>
      </c>
      <c r="K375">
        <v>3.4914000000000001E-2</v>
      </c>
      <c r="L375">
        <v>0.18132999999999999</v>
      </c>
      <c r="M375">
        <v>4.8313000000000002E-2</v>
      </c>
      <c r="N375">
        <f t="shared" si="17"/>
        <v>2.0444044325152024</v>
      </c>
      <c r="O375">
        <f t="shared" si="16"/>
        <v>0.54394586542960399</v>
      </c>
      <c r="P375">
        <f t="shared" si="14"/>
        <v>0.98229143921307627</v>
      </c>
      <c r="Q375">
        <f t="shared" si="15"/>
        <v>0.44751683190008534</v>
      </c>
      <c r="R375">
        <v>1</v>
      </c>
      <c r="S375">
        <v>0</v>
      </c>
    </row>
    <row r="376" spans="1:19">
      <c r="A376" s="2">
        <v>44671</v>
      </c>
      <c r="B376">
        <v>5.8590000000000003E-2</v>
      </c>
      <c r="C376">
        <v>1.1478E-2</v>
      </c>
      <c r="D376">
        <v>5.4001E-2</v>
      </c>
      <c r="E376">
        <v>3.0469E-2</v>
      </c>
      <c r="F376">
        <v>0.24546200000000001</v>
      </c>
      <c r="G376">
        <v>6.1173999999999999E-2</v>
      </c>
      <c r="H376">
        <v>0.22181799999999999</v>
      </c>
      <c r="I376">
        <v>8.9868000000000003E-2</v>
      </c>
      <c r="J376">
        <v>0.21676599999999999</v>
      </c>
      <c r="K376">
        <v>3.1206000000000001E-2</v>
      </c>
      <c r="L376">
        <v>0.28070400000000001</v>
      </c>
      <c r="M376">
        <v>5.0139999999999997E-2</v>
      </c>
      <c r="N376">
        <f t="shared" si="17"/>
        <v>2.0193061932814902</v>
      </c>
      <c r="O376">
        <f t="shared" si="16"/>
        <v>0.54244265841930073</v>
      </c>
      <c r="P376">
        <f t="shared" si="14"/>
        <v>0.9730288221438026</v>
      </c>
      <c r="Q376">
        <f t="shared" si="15"/>
        <v>0.44478679484997785</v>
      </c>
      <c r="R376">
        <v>1</v>
      </c>
      <c r="S376">
        <v>0</v>
      </c>
    </row>
    <row r="377" spans="1:19">
      <c r="A377" s="2">
        <v>44672</v>
      </c>
      <c r="B377">
        <v>0.128</v>
      </c>
      <c r="C377">
        <v>1.6760000000000001E-2</v>
      </c>
      <c r="D377">
        <v>0.19508400000000001</v>
      </c>
      <c r="E377">
        <v>3.2938000000000002E-2</v>
      </c>
      <c r="F377">
        <v>5.8590000000000003E-2</v>
      </c>
      <c r="G377">
        <v>1.1478E-2</v>
      </c>
      <c r="H377">
        <v>5.4001E-2</v>
      </c>
      <c r="I377">
        <v>3.0469E-2</v>
      </c>
      <c r="J377">
        <v>0.24546200000000001</v>
      </c>
      <c r="K377">
        <v>6.1173999999999999E-2</v>
      </c>
      <c r="L377">
        <v>0.22181799999999999</v>
      </c>
      <c r="M377">
        <v>8.9868000000000003E-2</v>
      </c>
      <c r="N377">
        <f t="shared" si="17"/>
        <v>2.0326957666739824</v>
      </c>
      <c r="O377">
        <f t="shared" si="16"/>
        <v>0.54165212326918322</v>
      </c>
      <c r="P377">
        <f t="shared" si="14"/>
        <v>0.97286951639668595</v>
      </c>
      <c r="Q377">
        <f t="shared" si="15"/>
        <v>0.44595132414733324</v>
      </c>
      <c r="R377">
        <v>1</v>
      </c>
      <c r="S377">
        <v>0</v>
      </c>
    </row>
    <row r="378" spans="1:19">
      <c r="A378" s="2">
        <v>44673</v>
      </c>
      <c r="B378">
        <v>0.119752</v>
      </c>
      <c r="C378">
        <v>1.2253E-2</v>
      </c>
      <c r="D378">
        <v>0.22404099999999999</v>
      </c>
      <c r="E378">
        <v>2.7446999999999999E-2</v>
      </c>
      <c r="F378">
        <v>0.128</v>
      </c>
      <c r="G378">
        <v>1.6760000000000001E-2</v>
      </c>
      <c r="H378">
        <v>0.19508400000000001</v>
      </c>
      <c r="I378">
        <v>3.2938000000000002E-2</v>
      </c>
      <c r="J378">
        <v>5.8590000000000003E-2</v>
      </c>
      <c r="K378">
        <v>1.1478E-2</v>
      </c>
      <c r="L378">
        <v>5.4001E-2</v>
      </c>
      <c r="M378">
        <v>3.0469E-2</v>
      </c>
      <c r="N378">
        <f t="shared" si="17"/>
        <v>2.0357834240650226</v>
      </c>
      <c r="O378">
        <f t="shared" si="16"/>
        <v>0.54977388534886562</v>
      </c>
      <c r="P378">
        <f t="shared" si="14"/>
        <v>0.97126285089733377</v>
      </c>
      <c r="Q378">
        <f t="shared" si="15"/>
        <v>0.44159687400855119</v>
      </c>
      <c r="R378">
        <v>1</v>
      </c>
      <c r="S378">
        <v>0</v>
      </c>
    </row>
    <row r="379" spans="1:19">
      <c r="A379" s="2">
        <v>44676</v>
      </c>
      <c r="B379">
        <v>0.15617300000000001</v>
      </c>
      <c r="C379">
        <v>1.3854999999999999E-2</v>
      </c>
      <c r="D379">
        <v>0.25887399999999999</v>
      </c>
      <c r="E379">
        <v>6.1150999999999997E-2</v>
      </c>
      <c r="F379">
        <v>0.119752</v>
      </c>
      <c r="G379">
        <v>1.2253E-2</v>
      </c>
      <c r="H379">
        <v>0.22404099999999999</v>
      </c>
      <c r="I379">
        <v>2.7446999999999999E-2</v>
      </c>
      <c r="J379">
        <v>0.128</v>
      </c>
      <c r="K379">
        <v>1.6760000000000001E-2</v>
      </c>
      <c r="L379">
        <v>0.19508400000000001</v>
      </c>
      <c r="M379">
        <v>3.2938000000000002E-2</v>
      </c>
      <c r="N379">
        <f t="shared" si="17"/>
        <v>2.0317070695678816</v>
      </c>
      <c r="O379">
        <f t="shared" si="16"/>
        <v>0.54648032645233635</v>
      </c>
      <c r="P379">
        <f t="shared" ref="P379:P442" si="18">MEDIAN(M260:M379)/SUM(L260:L379)*364</f>
        <v>0.96543126363398624</v>
      </c>
      <c r="Q379">
        <f t="shared" ref="Q379:Q442" si="19">_xlfn.STDEV.S(M260:M379)*SQRT(364)</f>
        <v>0.44289190924957766</v>
      </c>
      <c r="R379">
        <v>0</v>
      </c>
      <c r="S379">
        <v>1</v>
      </c>
    </row>
    <row r="380" spans="1:19">
      <c r="A380" s="2">
        <v>44677</v>
      </c>
      <c r="B380">
        <v>0.14382</v>
      </c>
      <c r="C380">
        <v>7.5989999999999999E-3</v>
      </c>
      <c r="D380">
        <v>0.26423200000000002</v>
      </c>
      <c r="E380">
        <v>3.3760999999999999E-2</v>
      </c>
      <c r="F380">
        <v>0.15617300000000001</v>
      </c>
      <c r="G380">
        <v>1.3854999999999999E-2</v>
      </c>
      <c r="H380">
        <v>0.25887399999999999</v>
      </c>
      <c r="I380">
        <v>6.1150999999999997E-2</v>
      </c>
      <c r="J380">
        <v>0.119752</v>
      </c>
      <c r="K380">
        <v>1.2253E-2</v>
      </c>
      <c r="L380">
        <v>0.22404099999999999</v>
      </c>
      <c r="M380">
        <v>2.7446999999999999E-2</v>
      </c>
      <c r="N380">
        <f t="shared" si="17"/>
        <v>2.0233005980568941</v>
      </c>
      <c r="O380">
        <f t="shared" si="16"/>
        <v>0.5530086671154244</v>
      </c>
      <c r="P380">
        <f t="shared" si="18"/>
        <v>0.96600646993894101</v>
      </c>
      <c r="Q380">
        <f t="shared" si="19"/>
        <v>0.44617993765038405</v>
      </c>
      <c r="R380">
        <v>0</v>
      </c>
      <c r="S380">
        <v>1</v>
      </c>
    </row>
    <row r="381" spans="1:19">
      <c r="A381" s="2">
        <v>44678</v>
      </c>
      <c r="B381">
        <v>0.12332799999999999</v>
      </c>
      <c r="C381">
        <v>3.4858E-2</v>
      </c>
      <c r="D381">
        <v>0.22656499999999999</v>
      </c>
      <c r="E381">
        <v>6.9844000000000003E-2</v>
      </c>
      <c r="F381">
        <v>0.14382</v>
      </c>
      <c r="G381">
        <v>7.5989999999999999E-3</v>
      </c>
      <c r="H381">
        <v>0.26423200000000002</v>
      </c>
      <c r="I381">
        <v>3.3760999999999999E-2</v>
      </c>
      <c r="J381">
        <v>0.15617300000000001</v>
      </c>
      <c r="K381">
        <v>1.3854999999999999E-2</v>
      </c>
      <c r="L381">
        <v>0.25887399999999999</v>
      </c>
      <c r="M381">
        <v>6.1150999999999997E-2</v>
      </c>
      <c r="N381">
        <f t="shared" si="17"/>
        <v>2.0194188525358192</v>
      </c>
      <c r="O381">
        <f t="shared" si="16"/>
        <v>0.55217354560807008</v>
      </c>
      <c r="P381">
        <f t="shared" si="18"/>
        <v>0.97849697823794413</v>
      </c>
      <c r="Q381">
        <f t="shared" si="19"/>
        <v>0.44501775376251496</v>
      </c>
      <c r="R381">
        <v>0</v>
      </c>
      <c r="S381">
        <v>1</v>
      </c>
    </row>
    <row r="382" spans="1:19">
      <c r="A382" s="2">
        <v>44679</v>
      </c>
      <c r="B382">
        <v>8.2271999999999998E-2</v>
      </c>
      <c r="C382">
        <v>2.1592E-2</v>
      </c>
      <c r="D382">
        <v>0.165688</v>
      </c>
      <c r="E382">
        <v>3.7024000000000001E-2</v>
      </c>
      <c r="F382">
        <v>0.12332799999999999</v>
      </c>
      <c r="G382">
        <v>3.4858E-2</v>
      </c>
      <c r="H382">
        <v>0.22656499999999999</v>
      </c>
      <c r="I382">
        <v>6.9844000000000003E-2</v>
      </c>
      <c r="J382">
        <v>0.14382</v>
      </c>
      <c r="K382">
        <v>7.5989999999999999E-3</v>
      </c>
      <c r="L382">
        <v>0.26423200000000002</v>
      </c>
      <c r="M382">
        <v>3.3760999999999999E-2</v>
      </c>
      <c r="N382">
        <f t="shared" si="17"/>
        <v>1.9166741494204638</v>
      </c>
      <c r="O382">
        <f t="shared" ref="O382:O445" si="20">_xlfn.STDEV.S(M323:M382)*SQRT(364)</f>
        <v>0.55855500619801268</v>
      </c>
      <c r="P382">
        <f t="shared" si="18"/>
        <v>0.97851133681674562</v>
      </c>
      <c r="Q382">
        <f t="shared" si="19"/>
        <v>0.44721658916323848</v>
      </c>
      <c r="R382">
        <v>0</v>
      </c>
      <c r="S382">
        <v>1</v>
      </c>
    </row>
    <row r="383" spans="1:19">
      <c r="A383" s="2">
        <v>44680</v>
      </c>
      <c r="B383">
        <v>7.2494000000000003E-2</v>
      </c>
      <c r="C383">
        <v>2.7681000000000001E-2</v>
      </c>
      <c r="D383">
        <v>0.13982800000000001</v>
      </c>
      <c r="E383">
        <v>4.2810000000000001E-2</v>
      </c>
      <c r="F383">
        <v>8.2271999999999998E-2</v>
      </c>
      <c r="G383">
        <v>2.1592E-2</v>
      </c>
      <c r="H383">
        <v>0.165688</v>
      </c>
      <c r="I383">
        <v>3.7024000000000001E-2</v>
      </c>
      <c r="J383">
        <v>0.12332799999999999</v>
      </c>
      <c r="K383">
        <v>3.4858E-2</v>
      </c>
      <c r="L383">
        <v>0.22656499999999999</v>
      </c>
      <c r="M383">
        <v>6.9844000000000003E-2</v>
      </c>
      <c r="N383">
        <f t="shared" ref="N383:N446" si="21">MEDIAN(M324:M383)/SUM(L324:L383)*364</f>
        <v>1.9820637677481645</v>
      </c>
      <c r="O383">
        <f t="shared" si="20"/>
        <v>0.55836950749987524</v>
      </c>
      <c r="P383">
        <f t="shared" si="18"/>
        <v>0.98391630317335976</v>
      </c>
      <c r="Q383">
        <f t="shared" si="19"/>
        <v>0.44597351885076592</v>
      </c>
      <c r="R383">
        <v>0</v>
      </c>
      <c r="S383">
        <v>1</v>
      </c>
    </row>
    <row r="384" spans="1:19">
      <c r="A384" s="2">
        <v>44684</v>
      </c>
      <c r="B384">
        <v>6.7110000000000003E-2</v>
      </c>
      <c r="C384">
        <v>2.7805E-2</v>
      </c>
      <c r="D384">
        <v>9.5257999999999995E-2</v>
      </c>
      <c r="E384">
        <v>6.2365999999999998E-2</v>
      </c>
      <c r="F384">
        <v>7.2494000000000003E-2</v>
      </c>
      <c r="G384">
        <v>2.7681000000000001E-2</v>
      </c>
      <c r="H384">
        <v>0.13982800000000001</v>
      </c>
      <c r="I384">
        <v>4.2810000000000001E-2</v>
      </c>
      <c r="J384">
        <v>8.2271999999999998E-2</v>
      </c>
      <c r="K384">
        <v>2.1592E-2</v>
      </c>
      <c r="L384">
        <v>0.165688</v>
      </c>
      <c r="M384">
        <v>3.7024000000000001E-2</v>
      </c>
      <c r="N384">
        <f t="shared" si="21"/>
        <v>1.9918835685543366</v>
      </c>
      <c r="O384">
        <f t="shared" si="20"/>
        <v>0.5616239271236444</v>
      </c>
      <c r="P384">
        <f t="shared" si="18"/>
        <v>0.98454390996388264</v>
      </c>
      <c r="Q384">
        <f t="shared" si="19"/>
        <v>0.44783211071561912</v>
      </c>
      <c r="R384">
        <v>1</v>
      </c>
      <c r="S384">
        <v>0</v>
      </c>
    </row>
    <row r="385" spans="1:19">
      <c r="A385" s="2">
        <v>44685</v>
      </c>
      <c r="B385">
        <v>9.4319E-2</v>
      </c>
      <c r="C385">
        <v>4.6344999999999997E-2</v>
      </c>
      <c r="D385">
        <v>9.5297000000000007E-2</v>
      </c>
      <c r="E385">
        <v>7.5176999999999994E-2</v>
      </c>
      <c r="F385">
        <v>6.7110000000000003E-2</v>
      </c>
      <c r="G385">
        <v>2.7805E-2</v>
      </c>
      <c r="H385">
        <v>9.5257999999999995E-2</v>
      </c>
      <c r="I385">
        <v>6.2365999999999998E-2</v>
      </c>
      <c r="J385">
        <v>7.2494000000000003E-2</v>
      </c>
      <c r="K385">
        <v>2.7681000000000001E-2</v>
      </c>
      <c r="L385">
        <v>0.13982800000000001</v>
      </c>
      <c r="M385">
        <v>4.2810000000000001E-2</v>
      </c>
      <c r="N385">
        <f t="shared" si="21"/>
        <v>2.0068517875209673</v>
      </c>
      <c r="O385">
        <f t="shared" si="20"/>
        <v>0.56334044616256862</v>
      </c>
      <c r="P385">
        <f t="shared" si="18"/>
        <v>0.98500334225593889</v>
      </c>
      <c r="Q385">
        <f t="shared" si="19"/>
        <v>0.44888348907764103</v>
      </c>
      <c r="R385">
        <v>1</v>
      </c>
      <c r="S385">
        <v>0</v>
      </c>
    </row>
    <row r="386" spans="1:19">
      <c r="A386" s="2">
        <v>44686</v>
      </c>
      <c r="B386">
        <v>0.102648</v>
      </c>
      <c r="C386">
        <v>2.4558E-2</v>
      </c>
      <c r="D386">
        <v>0.17036699999999999</v>
      </c>
      <c r="E386">
        <v>6.1657999999999998E-2</v>
      </c>
      <c r="F386">
        <v>9.4319E-2</v>
      </c>
      <c r="G386">
        <v>4.6344999999999997E-2</v>
      </c>
      <c r="H386">
        <v>9.5297000000000007E-2</v>
      </c>
      <c r="I386">
        <v>7.5176999999999994E-2</v>
      </c>
      <c r="J386">
        <v>6.7110000000000003E-2</v>
      </c>
      <c r="K386">
        <v>2.7805E-2</v>
      </c>
      <c r="L386">
        <v>9.5257999999999995E-2</v>
      </c>
      <c r="M386">
        <v>6.2365999999999998E-2</v>
      </c>
      <c r="N386">
        <f t="shared" si="21"/>
        <v>2.0394458319045148</v>
      </c>
      <c r="O386">
        <f t="shared" si="20"/>
        <v>0.55993153889975877</v>
      </c>
      <c r="P386">
        <f t="shared" si="18"/>
        <v>0.99394939933704218</v>
      </c>
      <c r="Q386">
        <f t="shared" si="19"/>
        <v>0.44881805786367918</v>
      </c>
      <c r="R386">
        <v>1</v>
      </c>
      <c r="S386">
        <v>0</v>
      </c>
    </row>
    <row r="387" spans="1:19">
      <c r="A387" s="2">
        <v>44687</v>
      </c>
      <c r="B387">
        <v>0.110835</v>
      </c>
      <c r="C387">
        <v>3.0523000000000002E-2</v>
      </c>
      <c r="D387">
        <v>0.17890500000000001</v>
      </c>
      <c r="E387">
        <v>4.981E-2</v>
      </c>
      <c r="F387">
        <v>0.102648</v>
      </c>
      <c r="G387">
        <v>2.4558E-2</v>
      </c>
      <c r="H387">
        <v>0.17036699999999999</v>
      </c>
      <c r="I387">
        <v>6.1657999999999998E-2</v>
      </c>
      <c r="J387">
        <v>9.4319E-2</v>
      </c>
      <c r="K387">
        <v>4.6344999999999997E-2</v>
      </c>
      <c r="L387">
        <v>9.5297000000000007E-2</v>
      </c>
      <c r="M387">
        <v>7.5176999999999994E-2</v>
      </c>
      <c r="N387">
        <f t="shared" si="21"/>
        <v>2.1255916385087978</v>
      </c>
      <c r="O387">
        <f t="shared" si="20"/>
        <v>0.55694121795037588</v>
      </c>
      <c r="P387">
        <f t="shared" si="18"/>
        <v>0.99730668566828184</v>
      </c>
      <c r="Q387">
        <f t="shared" si="19"/>
        <v>0.4494291892072711</v>
      </c>
      <c r="R387">
        <v>1</v>
      </c>
      <c r="S387">
        <v>0</v>
      </c>
    </row>
    <row r="388" spans="1:19">
      <c r="A388" s="2">
        <v>44690</v>
      </c>
      <c r="B388">
        <v>0.14439099999999999</v>
      </c>
      <c r="C388">
        <v>3.8198000000000003E-2</v>
      </c>
      <c r="D388">
        <v>0.16406499999999999</v>
      </c>
      <c r="E388">
        <v>6.9236000000000006E-2</v>
      </c>
      <c r="F388">
        <v>0.110835</v>
      </c>
      <c r="G388">
        <v>3.0523000000000002E-2</v>
      </c>
      <c r="H388">
        <v>0.17890500000000001</v>
      </c>
      <c r="I388">
        <v>4.981E-2</v>
      </c>
      <c r="J388">
        <v>0.102648</v>
      </c>
      <c r="K388">
        <v>2.4558E-2</v>
      </c>
      <c r="L388">
        <v>0.17036699999999999</v>
      </c>
      <c r="M388">
        <v>6.1657999999999998E-2</v>
      </c>
      <c r="N388">
        <f t="shared" si="21"/>
        <v>2.0965147951563088</v>
      </c>
      <c r="O388">
        <f t="shared" si="20"/>
        <v>0.55607596139978244</v>
      </c>
      <c r="P388">
        <f t="shared" si="18"/>
        <v>0.99259044749163172</v>
      </c>
      <c r="Q388">
        <f t="shared" si="19"/>
        <v>0.44941475974199202</v>
      </c>
      <c r="R388">
        <v>0</v>
      </c>
      <c r="S388">
        <v>1</v>
      </c>
    </row>
    <row r="389" spans="1:19">
      <c r="A389" s="2">
        <v>44691</v>
      </c>
      <c r="B389">
        <v>8.7103E-2</v>
      </c>
      <c r="C389">
        <v>4.6036000000000001E-2</v>
      </c>
      <c r="D389">
        <v>0.15751899999999999</v>
      </c>
      <c r="E389">
        <v>6.3815999999999998E-2</v>
      </c>
      <c r="F389">
        <v>0.14439099999999999</v>
      </c>
      <c r="G389">
        <v>3.8198000000000003E-2</v>
      </c>
      <c r="H389">
        <v>0.16406499999999999</v>
      </c>
      <c r="I389">
        <v>6.9236000000000006E-2</v>
      </c>
      <c r="J389">
        <v>0.110835</v>
      </c>
      <c r="K389">
        <v>3.0523000000000002E-2</v>
      </c>
      <c r="L389">
        <v>0.17890500000000001</v>
      </c>
      <c r="M389">
        <v>4.981E-2</v>
      </c>
      <c r="N389">
        <f t="shared" si="21"/>
        <v>2.0015838363840444</v>
      </c>
      <c r="O389">
        <f t="shared" si="20"/>
        <v>0.551064308554847</v>
      </c>
      <c r="P389">
        <f t="shared" si="18"/>
        <v>0.97674031132895778</v>
      </c>
      <c r="Q389">
        <f t="shared" si="19"/>
        <v>0.44943363595204522</v>
      </c>
      <c r="R389">
        <v>0</v>
      </c>
      <c r="S389">
        <v>1</v>
      </c>
    </row>
    <row r="390" spans="1:19">
      <c r="A390" s="2">
        <v>44692</v>
      </c>
      <c r="B390">
        <v>9.4323000000000004E-2</v>
      </c>
      <c r="C390">
        <v>6.5767000000000006E-2</v>
      </c>
      <c r="D390">
        <v>0.113728</v>
      </c>
      <c r="E390">
        <v>0.1003</v>
      </c>
      <c r="F390">
        <v>8.7103E-2</v>
      </c>
      <c r="G390">
        <v>4.6036000000000001E-2</v>
      </c>
      <c r="H390">
        <v>0.15751899999999999</v>
      </c>
      <c r="I390">
        <v>6.3815999999999998E-2</v>
      </c>
      <c r="J390">
        <v>0.14439099999999999</v>
      </c>
      <c r="K390">
        <v>3.8198000000000003E-2</v>
      </c>
      <c r="L390">
        <v>0.16406499999999999</v>
      </c>
      <c r="M390">
        <v>6.9236000000000006E-2</v>
      </c>
      <c r="N390">
        <f t="shared" si="21"/>
        <v>1.9903874186678432</v>
      </c>
      <c r="O390">
        <f t="shared" si="20"/>
        <v>0.55106386127646512</v>
      </c>
      <c r="P390">
        <f t="shared" si="18"/>
        <v>0.98648258393117261</v>
      </c>
      <c r="Q390">
        <f t="shared" si="19"/>
        <v>0.44953750939939408</v>
      </c>
      <c r="R390">
        <v>0</v>
      </c>
      <c r="S390">
        <v>1</v>
      </c>
    </row>
    <row r="391" spans="1:19">
      <c r="A391" s="2">
        <v>44693</v>
      </c>
      <c r="B391">
        <v>0.25067400000000001</v>
      </c>
      <c r="C391">
        <v>4.0073999999999999E-2</v>
      </c>
      <c r="D391">
        <v>0.23513300000000001</v>
      </c>
      <c r="E391">
        <v>7.0630999999999999E-2</v>
      </c>
      <c r="F391">
        <v>9.4323000000000004E-2</v>
      </c>
      <c r="G391">
        <v>6.5767000000000006E-2</v>
      </c>
      <c r="H391">
        <v>0.113728</v>
      </c>
      <c r="I391">
        <v>0.1003</v>
      </c>
      <c r="J391">
        <v>8.7103E-2</v>
      </c>
      <c r="K391">
        <v>4.6036000000000001E-2</v>
      </c>
      <c r="L391">
        <v>0.15751899999999999</v>
      </c>
      <c r="M391">
        <v>6.3815999999999998E-2</v>
      </c>
      <c r="N391">
        <f t="shared" si="21"/>
        <v>1.9330639828643952</v>
      </c>
      <c r="O391">
        <f t="shared" si="20"/>
        <v>0.5508159180891985</v>
      </c>
      <c r="P391">
        <f t="shared" si="18"/>
        <v>0.98581390521534418</v>
      </c>
      <c r="Q391">
        <f t="shared" si="19"/>
        <v>0.44954857923872099</v>
      </c>
      <c r="R391">
        <v>0</v>
      </c>
      <c r="S391">
        <v>1</v>
      </c>
    </row>
    <row r="392" spans="1:19">
      <c r="A392" s="2">
        <v>44694</v>
      </c>
      <c r="B392">
        <v>0.16823299999999999</v>
      </c>
      <c r="C392">
        <v>2.2561999999999999E-2</v>
      </c>
      <c r="D392">
        <v>0.28404299999999999</v>
      </c>
      <c r="E392">
        <v>6.6503999999999994E-2</v>
      </c>
      <c r="F392">
        <v>0.25067400000000001</v>
      </c>
      <c r="G392">
        <v>4.0073999999999999E-2</v>
      </c>
      <c r="H392">
        <v>0.23513300000000001</v>
      </c>
      <c r="I392">
        <v>7.0630999999999999E-2</v>
      </c>
      <c r="J392">
        <v>9.4323000000000004E-2</v>
      </c>
      <c r="K392">
        <v>6.5767000000000006E-2</v>
      </c>
      <c r="L392">
        <v>0.113728</v>
      </c>
      <c r="M392">
        <v>0.1003</v>
      </c>
      <c r="N392">
        <f t="shared" si="21"/>
        <v>1.9968242818771356</v>
      </c>
      <c r="O392">
        <f t="shared" si="20"/>
        <v>0.55352627201141269</v>
      </c>
      <c r="P392">
        <f t="shared" si="18"/>
        <v>1.004816550433298</v>
      </c>
      <c r="Q392">
        <f t="shared" si="19"/>
        <v>0.45455372960524576</v>
      </c>
      <c r="R392">
        <v>0</v>
      </c>
      <c r="S392">
        <v>1</v>
      </c>
    </row>
    <row r="393" spans="1:19">
      <c r="A393" s="2">
        <v>44697</v>
      </c>
      <c r="B393">
        <v>0.23486899999999999</v>
      </c>
      <c r="C393">
        <v>4.2618000000000003E-2</v>
      </c>
      <c r="D393">
        <v>0.27587</v>
      </c>
      <c r="E393">
        <v>7.6493000000000005E-2</v>
      </c>
      <c r="F393">
        <v>0.16823299999999999</v>
      </c>
      <c r="G393">
        <v>2.2561999999999999E-2</v>
      </c>
      <c r="H393">
        <v>0.28404299999999999</v>
      </c>
      <c r="I393">
        <v>6.6503999999999994E-2</v>
      </c>
      <c r="J393">
        <v>0.25067400000000001</v>
      </c>
      <c r="K393">
        <v>4.0073999999999999E-2</v>
      </c>
      <c r="L393">
        <v>0.23513300000000001</v>
      </c>
      <c r="M393">
        <v>7.0630999999999999E-2</v>
      </c>
      <c r="N393">
        <f t="shared" si="21"/>
        <v>1.9899959125383464</v>
      </c>
      <c r="O393">
        <f t="shared" si="20"/>
        <v>0.55058137009567321</v>
      </c>
      <c r="P393">
        <f t="shared" si="18"/>
        <v>0.99837655330171093</v>
      </c>
      <c r="Q393">
        <f t="shared" si="19"/>
        <v>0.45444439995132724</v>
      </c>
      <c r="R393">
        <v>0</v>
      </c>
      <c r="S393">
        <v>1</v>
      </c>
    </row>
    <row r="394" spans="1:19">
      <c r="A394" s="2">
        <v>44698</v>
      </c>
      <c r="B394">
        <v>0.17523</v>
      </c>
      <c r="C394">
        <v>4.5328E-2</v>
      </c>
      <c r="D394">
        <v>0.27196599999999999</v>
      </c>
      <c r="E394">
        <v>0.1096</v>
      </c>
      <c r="F394">
        <v>0.23486899999999999</v>
      </c>
      <c r="G394">
        <v>4.2618000000000003E-2</v>
      </c>
      <c r="H394">
        <v>0.27587</v>
      </c>
      <c r="I394">
        <v>7.6493000000000005E-2</v>
      </c>
      <c r="J394">
        <v>0.16823299999999999</v>
      </c>
      <c r="K394">
        <v>2.2561999999999999E-2</v>
      </c>
      <c r="L394">
        <v>0.28404299999999999</v>
      </c>
      <c r="M394">
        <v>6.6503999999999994E-2</v>
      </c>
      <c r="N394">
        <f t="shared" si="21"/>
        <v>1.9766941138065244</v>
      </c>
      <c r="O394">
        <f t="shared" si="20"/>
        <v>0.54749199200217935</v>
      </c>
      <c r="P394">
        <f t="shared" si="18"/>
        <v>0.99008831399778918</v>
      </c>
      <c r="Q394">
        <f t="shared" si="19"/>
        <v>0.4535245431222889</v>
      </c>
      <c r="R394">
        <v>0</v>
      </c>
      <c r="S394">
        <v>1</v>
      </c>
    </row>
    <row r="395" spans="1:19">
      <c r="A395" s="2">
        <v>44699</v>
      </c>
      <c r="B395">
        <v>5.9222999999999998E-2</v>
      </c>
      <c r="C395">
        <v>1.1897E-2</v>
      </c>
      <c r="D395">
        <v>6.0278999999999999E-2</v>
      </c>
      <c r="E395">
        <v>3.6360000000000003E-2</v>
      </c>
      <c r="F395">
        <v>0.17523</v>
      </c>
      <c r="G395">
        <v>4.5328E-2</v>
      </c>
      <c r="H395">
        <v>0.27196599999999999</v>
      </c>
      <c r="I395">
        <v>0.1096</v>
      </c>
      <c r="J395">
        <v>0.23486899999999999</v>
      </c>
      <c r="K395">
        <v>4.2618000000000003E-2</v>
      </c>
      <c r="L395">
        <v>0.27587</v>
      </c>
      <c r="M395">
        <v>7.6493000000000005E-2</v>
      </c>
      <c r="N395">
        <f t="shared" si="21"/>
        <v>1.9722687746562282</v>
      </c>
      <c r="O395">
        <f t="shared" si="20"/>
        <v>0.53890039857650929</v>
      </c>
      <c r="P395">
        <f t="shared" si="18"/>
        <v>0.98498051314662394</v>
      </c>
      <c r="Q395">
        <f t="shared" si="19"/>
        <v>0.45425649510277666</v>
      </c>
      <c r="R395">
        <v>1</v>
      </c>
      <c r="S395">
        <v>0</v>
      </c>
    </row>
    <row r="396" spans="1:19">
      <c r="A396" s="2">
        <v>44700</v>
      </c>
      <c r="B396">
        <v>0.185586</v>
      </c>
      <c r="C396">
        <v>9.1630000000000003E-2</v>
      </c>
      <c r="D396">
        <v>0.27931899999999998</v>
      </c>
      <c r="E396">
        <v>4.0286000000000002E-2</v>
      </c>
      <c r="F396">
        <v>5.9222999999999998E-2</v>
      </c>
      <c r="G396">
        <v>1.1897E-2</v>
      </c>
      <c r="H396">
        <v>6.0278999999999999E-2</v>
      </c>
      <c r="I396">
        <v>3.6360000000000003E-2</v>
      </c>
      <c r="J396">
        <v>0.17523</v>
      </c>
      <c r="K396">
        <v>4.5328E-2</v>
      </c>
      <c r="L396">
        <v>0.27196599999999999</v>
      </c>
      <c r="M396">
        <v>0.1096</v>
      </c>
      <c r="N396">
        <f t="shared" si="21"/>
        <v>1.9865397082366603</v>
      </c>
      <c r="O396">
        <f t="shared" si="20"/>
        <v>0.54222355443595194</v>
      </c>
      <c r="P396">
        <f t="shared" si="18"/>
        <v>0.98003661518361573</v>
      </c>
      <c r="Q396">
        <f t="shared" si="19"/>
        <v>0.45825399316516413</v>
      </c>
      <c r="R396">
        <v>0</v>
      </c>
      <c r="S396">
        <v>1</v>
      </c>
    </row>
    <row r="397" spans="1:19">
      <c r="A397" s="2">
        <v>44701</v>
      </c>
      <c r="B397">
        <v>0.142593</v>
      </c>
      <c r="C397">
        <v>3.8545999999999997E-2</v>
      </c>
      <c r="D397">
        <v>0.31146600000000002</v>
      </c>
      <c r="E397">
        <v>5.2096000000000003E-2</v>
      </c>
      <c r="F397">
        <v>0.185586</v>
      </c>
      <c r="G397">
        <v>9.1630000000000003E-2</v>
      </c>
      <c r="H397">
        <v>0.27931899999999998</v>
      </c>
      <c r="I397">
        <v>4.0286000000000002E-2</v>
      </c>
      <c r="J397">
        <v>5.9222999999999998E-2</v>
      </c>
      <c r="K397">
        <v>1.1897E-2</v>
      </c>
      <c r="L397">
        <v>6.0278999999999999E-2</v>
      </c>
      <c r="M397">
        <v>3.6360000000000003E-2</v>
      </c>
      <c r="N397">
        <f t="shared" si="21"/>
        <v>2.0185063031764727</v>
      </c>
      <c r="O397">
        <f t="shared" si="20"/>
        <v>0.54547876260786066</v>
      </c>
      <c r="P397">
        <f t="shared" si="18"/>
        <v>0.96543304563232379</v>
      </c>
      <c r="Q397">
        <f t="shared" si="19"/>
        <v>0.45823535638413504</v>
      </c>
      <c r="R397">
        <v>0</v>
      </c>
      <c r="S397">
        <v>1</v>
      </c>
    </row>
    <row r="398" spans="1:19">
      <c r="A398" s="2">
        <v>44704</v>
      </c>
      <c r="B398">
        <v>0.17580000000000001</v>
      </c>
      <c r="C398">
        <v>6.6600999999999994E-2</v>
      </c>
      <c r="D398">
        <v>0.26107200000000003</v>
      </c>
      <c r="E398">
        <v>3.9810999999999999E-2</v>
      </c>
      <c r="F398">
        <v>0.142593</v>
      </c>
      <c r="G398">
        <v>3.8545999999999997E-2</v>
      </c>
      <c r="H398">
        <v>0.31146600000000002</v>
      </c>
      <c r="I398">
        <v>5.2096000000000003E-2</v>
      </c>
      <c r="J398">
        <v>0.185586</v>
      </c>
      <c r="K398">
        <v>9.1630000000000003E-2</v>
      </c>
      <c r="L398">
        <v>0.27931899999999998</v>
      </c>
      <c r="M398">
        <v>4.0286000000000002E-2</v>
      </c>
      <c r="N398">
        <f t="shared" si="21"/>
        <v>2.0162886852957618</v>
      </c>
      <c r="O398">
        <f t="shared" si="20"/>
        <v>0.54917490629895871</v>
      </c>
      <c r="P398">
        <f t="shared" si="18"/>
        <v>0.93811730333301069</v>
      </c>
      <c r="Q398">
        <f t="shared" si="19"/>
        <v>0.45878628833674245</v>
      </c>
      <c r="R398">
        <v>0</v>
      </c>
      <c r="S398">
        <v>1</v>
      </c>
    </row>
    <row r="399" spans="1:19">
      <c r="A399" s="2">
        <v>44705</v>
      </c>
      <c r="B399">
        <v>0.17172999999999999</v>
      </c>
      <c r="C399">
        <v>1.8527999999999999E-2</v>
      </c>
      <c r="D399">
        <v>0.26207200000000003</v>
      </c>
      <c r="E399">
        <v>5.2096999999999997E-2</v>
      </c>
      <c r="F399">
        <v>0.17580000000000001</v>
      </c>
      <c r="G399">
        <v>6.6600999999999994E-2</v>
      </c>
      <c r="H399">
        <v>0.26107200000000003</v>
      </c>
      <c r="I399">
        <v>3.9810999999999999E-2</v>
      </c>
      <c r="J399">
        <v>0.142593</v>
      </c>
      <c r="K399">
        <v>3.8545999999999997E-2</v>
      </c>
      <c r="L399">
        <v>0.31146600000000002</v>
      </c>
      <c r="M399">
        <v>5.2096000000000003E-2</v>
      </c>
      <c r="N399">
        <f t="shared" si="21"/>
        <v>1.9653439080879984</v>
      </c>
      <c r="O399">
        <f t="shared" si="20"/>
        <v>0.55018633387848681</v>
      </c>
      <c r="P399">
        <f t="shared" si="18"/>
        <v>0.92697702172665275</v>
      </c>
      <c r="Q399">
        <f t="shared" si="19"/>
        <v>0.45505105728222522</v>
      </c>
      <c r="R399">
        <v>0</v>
      </c>
      <c r="S399">
        <v>1</v>
      </c>
    </row>
    <row r="400" spans="1:19">
      <c r="A400" s="2">
        <v>44706</v>
      </c>
      <c r="B400">
        <v>0.105582</v>
      </c>
      <c r="C400">
        <v>3.1454999999999997E-2</v>
      </c>
      <c r="D400">
        <v>0.18875800000000001</v>
      </c>
      <c r="E400">
        <v>7.2499999999999995E-2</v>
      </c>
      <c r="F400">
        <v>0.17172999999999999</v>
      </c>
      <c r="G400">
        <v>1.8527999999999999E-2</v>
      </c>
      <c r="H400">
        <v>0.26207200000000003</v>
      </c>
      <c r="I400">
        <v>5.2096999999999997E-2</v>
      </c>
      <c r="J400">
        <v>0.17580000000000001</v>
      </c>
      <c r="K400">
        <v>6.6600999999999994E-2</v>
      </c>
      <c r="L400">
        <v>0.26107200000000003</v>
      </c>
      <c r="M400">
        <v>3.9810999999999999E-2</v>
      </c>
      <c r="N400">
        <f t="shared" si="21"/>
        <v>1.9301866441923372</v>
      </c>
      <c r="O400">
        <f t="shared" si="20"/>
        <v>0.55382350056518026</v>
      </c>
      <c r="P400">
        <f t="shared" si="18"/>
        <v>0.91068537399835536</v>
      </c>
      <c r="Q400">
        <f t="shared" si="19"/>
        <v>0.45649767774915223</v>
      </c>
      <c r="R400">
        <v>0</v>
      </c>
      <c r="S400">
        <v>1</v>
      </c>
    </row>
    <row r="401" spans="1:19">
      <c r="A401" s="2">
        <v>44707</v>
      </c>
      <c r="B401">
        <v>0.111056</v>
      </c>
      <c r="C401">
        <v>2.6488000000000001E-2</v>
      </c>
      <c r="D401">
        <v>0.11654299999999999</v>
      </c>
      <c r="E401">
        <v>4.5656000000000002E-2</v>
      </c>
      <c r="F401">
        <v>0.105582</v>
      </c>
      <c r="G401">
        <v>3.1454999999999997E-2</v>
      </c>
      <c r="H401">
        <v>0.18875800000000001</v>
      </c>
      <c r="I401">
        <v>7.2499999999999995E-2</v>
      </c>
      <c r="J401">
        <v>0.17172999999999999</v>
      </c>
      <c r="K401">
        <v>1.8527999999999999E-2</v>
      </c>
      <c r="L401">
        <v>0.26207200000000003</v>
      </c>
      <c r="M401">
        <v>5.2096999999999997E-2</v>
      </c>
      <c r="N401">
        <f t="shared" si="21"/>
        <v>1.8949630555083983</v>
      </c>
      <c r="O401">
        <f t="shared" si="20"/>
        <v>0.55359487102240323</v>
      </c>
      <c r="P401">
        <f t="shared" si="18"/>
        <v>0.9083947627460438</v>
      </c>
      <c r="Q401">
        <f t="shared" si="19"/>
        <v>0.45533492668833875</v>
      </c>
      <c r="R401">
        <v>0</v>
      </c>
      <c r="S401">
        <v>1</v>
      </c>
    </row>
    <row r="402" spans="1:19">
      <c r="A402" s="2">
        <v>44708</v>
      </c>
      <c r="B402">
        <v>6.6222000000000003E-2</v>
      </c>
      <c r="C402">
        <v>2.6114999999999999E-2</v>
      </c>
      <c r="D402">
        <v>0.13323499999999999</v>
      </c>
      <c r="E402">
        <v>5.7639999999999997E-2</v>
      </c>
      <c r="F402">
        <v>0.111056</v>
      </c>
      <c r="G402">
        <v>2.6488000000000001E-2</v>
      </c>
      <c r="H402">
        <v>0.11654299999999999</v>
      </c>
      <c r="I402">
        <v>4.5656000000000002E-2</v>
      </c>
      <c r="J402">
        <v>0.105582</v>
      </c>
      <c r="K402">
        <v>3.1454999999999997E-2</v>
      </c>
      <c r="L402">
        <v>0.18875800000000001</v>
      </c>
      <c r="M402">
        <v>7.2499999999999995E-2</v>
      </c>
      <c r="N402">
        <f t="shared" si="21"/>
        <v>1.888692371085511</v>
      </c>
      <c r="O402">
        <f t="shared" si="20"/>
        <v>0.55132331611928975</v>
      </c>
      <c r="P402">
        <f t="shared" si="18"/>
        <v>0.94660735029362175</v>
      </c>
      <c r="Q402">
        <f t="shared" si="19"/>
        <v>0.45487067808387777</v>
      </c>
      <c r="R402">
        <v>0</v>
      </c>
      <c r="S402">
        <v>1</v>
      </c>
    </row>
    <row r="403" spans="1:19">
      <c r="A403" s="2">
        <v>44711</v>
      </c>
      <c r="B403">
        <v>6.6725999999999994E-2</v>
      </c>
      <c r="C403">
        <v>4.5128000000000001E-2</v>
      </c>
      <c r="D403">
        <v>0.126553</v>
      </c>
      <c r="E403">
        <v>7.2947999999999999E-2</v>
      </c>
      <c r="F403">
        <v>6.6222000000000003E-2</v>
      </c>
      <c r="G403">
        <v>2.6114999999999999E-2</v>
      </c>
      <c r="H403">
        <v>0.13323499999999999</v>
      </c>
      <c r="I403">
        <v>5.7639999999999997E-2</v>
      </c>
      <c r="J403">
        <v>0.111056</v>
      </c>
      <c r="K403">
        <v>2.6488000000000001E-2</v>
      </c>
      <c r="L403">
        <v>0.11654299999999999</v>
      </c>
      <c r="M403">
        <v>4.5656000000000002E-2</v>
      </c>
      <c r="N403">
        <f t="shared" si="21"/>
        <v>1.8732214536106451</v>
      </c>
      <c r="O403">
        <f t="shared" si="20"/>
        <v>0.55261035838810224</v>
      </c>
      <c r="P403">
        <f t="shared" si="18"/>
        <v>0.91288331685396351</v>
      </c>
      <c r="Q403">
        <f t="shared" si="19"/>
        <v>0.45571429549222509</v>
      </c>
      <c r="R403">
        <v>0</v>
      </c>
      <c r="S403">
        <v>1</v>
      </c>
    </row>
    <row r="404" spans="1:19">
      <c r="A404" s="2">
        <v>44712</v>
      </c>
      <c r="B404">
        <v>9.1345999999999997E-2</v>
      </c>
      <c r="C404">
        <v>3.1295000000000003E-2</v>
      </c>
      <c r="D404">
        <v>0.107695</v>
      </c>
      <c r="E404">
        <v>5.7743000000000003E-2</v>
      </c>
      <c r="F404">
        <v>6.6725999999999994E-2</v>
      </c>
      <c r="G404">
        <v>4.5128000000000001E-2</v>
      </c>
      <c r="H404">
        <v>0.126553</v>
      </c>
      <c r="I404">
        <v>7.2947999999999999E-2</v>
      </c>
      <c r="J404">
        <v>6.6222000000000003E-2</v>
      </c>
      <c r="K404">
        <v>2.6114999999999999E-2</v>
      </c>
      <c r="L404">
        <v>0.13323499999999999</v>
      </c>
      <c r="M404">
        <v>5.7639999999999997E-2</v>
      </c>
      <c r="N404">
        <f t="shared" si="21"/>
        <v>1.8616235980668223</v>
      </c>
      <c r="O404">
        <f t="shared" si="20"/>
        <v>0.5492412005849745</v>
      </c>
      <c r="P404">
        <f t="shared" si="18"/>
        <v>0.91614145849358719</v>
      </c>
      <c r="Q404">
        <f t="shared" si="19"/>
        <v>0.45570171132048165</v>
      </c>
      <c r="R404">
        <v>0</v>
      </c>
      <c r="S404">
        <v>1</v>
      </c>
    </row>
    <row r="405" spans="1:19">
      <c r="A405" s="2">
        <v>44713</v>
      </c>
      <c r="B405">
        <v>6.3070000000000001E-2</v>
      </c>
      <c r="C405">
        <v>3.6623999999999997E-2</v>
      </c>
      <c r="D405">
        <v>0.102161</v>
      </c>
      <c r="E405">
        <v>7.5619000000000006E-2</v>
      </c>
      <c r="F405">
        <v>9.1345999999999997E-2</v>
      </c>
      <c r="G405">
        <v>3.1295000000000003E-2</v>
      </c>
      <c r="H405">
        <v>0.107695</v>
      </c>
      <c r="I405">
        <v>5.7743000000000003E-2</v>
      </c>
      <c r="J405">
        <v>6.6725999999999994E-2</v>
      </c>
      <c r="K405">
        <v>4.5128000000000001E-2</v>
      </c>
      <c r="L405">
        <v>0.126553</v>
      </c>
      <c r="M405">
        <v>7.2947999999999999E-2</v>
      </c>
      <c r="N405">
        <f t="shared" si="21"/>
        <v>1.8581859981262636</v>
      </c>
      <c r="O405">
        <f t="shared" si="20"/>
        <v>0.54000664750107674</v>
      </c>
      <c r="P405">
        <f t="shared" si="18"/>
        <v>0.95195743329495564</v>
      </c>
      <c r="Q405">
        <f t="shared" si="19"/>
        <v>0.45586150267961623</v>
      </c>
      <c r="R405">
        <v>0</v>
      </c>
      <c r="S405">
        <v>1</v>
      </c>
    </row>
    <row r="406" spans="1:19">
      <c r="A406" s="2">
        <v>44714</v>
      </c>
      <c r="B406">
        <v>0.111874</v>
      </c>
      <c r="C406">
        <v>1.7226000000000002E-2</v>
      </c>
      <c r="D406">
        <v>0.164745</v>
      </c>
      <c r="E406">
        <v>6.5106999999999998E-2</v>
      </c>
      <c r="F406">
        <v>6.3070000000000001E-2</v>
      </c>
      <c r="G406">
        <v>3.6623999999999997E-2</v>
      </c>
      <c r="H406">
        <v>0.102161</v>
      </c>
      <c r="I406">
        <v>7.5619000000000006E-2</v>
      </c>
      <c r="J406">
        <v>9.1345999999999997E-2</v>
      </c>
      <c r="K406">
        <v>3.1295000000000003E-2</v>
      </c>
      <c r="L406">
        <v>0.107695</v>
      </c>
      <c r="M406">
        <v>5.7743000000000003E-2</v>
      </c>
      <c r="N406">
        <f t="shared" si="21"/>
        <v>1.8684626655859442</v>
      </c>
      <c r="O406">
        <f t="shared" si="20"/>
        <v>0.53579126439604707</v>
      </c>
      <c r="P406">
        <f t="shared" si="18"/>
        <v>0.95251931771682807</v>
      </c>
      <c r="Q406">
        <f t="shared" si="19"/>
        <v>0.45562209288329814</v>
      </c>
      <c r="R406">
        <v>0</v>
      </c>
      <c r="S406">
        <v>1</v>
      </c>
    </row>
    <row r="407" spans="1:19">
      <c r="A407" s="2">
        <v>44718</v>
      </c>
      <c r="B407">
        <v>9.3807000000000001E-2</v>
      </c>
      <c r="C407">
        <v>2.7987999999999999E-2</v>
      </c>
      <c r="D407">
        <v>0.13846800000000001</v>
      </c>
      <c r="E407">
        <v>7.9608999999999999E-2</v>
      </c>
      <c r="F407">
        <v>0.111874</v>
      </c>
      <c r="G407">
        <v>1.7226000000000002E-2</v>
      </c>
      <c r="H407">
        <v>0.164745</v>
      </c>
      <c r="I407">
        <v>6.5106999999999998E-2</v>
      </c>
      <c r="J407">
        <v>6.3070000000000001E-2</v>
      </c>
      <c r="K407">
        <v>3.6623999999999997E-2</v>
      </c>
      <c r="L407">
        <v>0.102161</v>
      </c>
      <c r="M407">
        <v>7.5619000000000006E-2</v>
      </c>
      <c r="N407">
        <f t="shared" si="21"/>
        <v>1.8814643766767571</v>
      </c>
      <c r="O407">
        <f t="shared" si="20"/>
        <v>0.53256915141097327</v>
      </c>
      <c r="P407">
        <f t="shared" si="18"/>
        <v>0.95331060753777996</v>
      </c>
      <c r="Q407">
        <f t="shared" si="19"/>
        <v>0.45620117487225276</v>
      </c>
      <c r="R407">
        <v>0</v>
      </c>
      <c r="S407">
        <v>1</v>
      </c>
    </row>
    <row r="408" spans="1:19">
      <c r="A408" s="2">
        <v>44719</v>
      </c>
      <c r="B408">
        <v>7.9769000000000007E-2</v>
      </c>
      <c r="C408">
        <v>3.5359000000000002E-2</v>
      </c>
      <c r="D408">
        <v>0.123297</v>
      </c>
      <c r="E408">
        <v>0.103213</v>
      </c>
      <c r="F408">
        <v>9.3807000000000001E-2</v>
      </c>
      <c r="G408">
        <v>2.7987999999999999E-2</v>
      </c>
      <c r="H408">
        <v>0.13846800000000001</v>
      </c>
      <c r="I408">
        <v>7.9608999999999999E-2</v>
      </c>
      <c r="J408">
        <v>0.111874</v>
      </c>
      <c r="K408">
        <v>1.7226000000000002E-2</v>
      </c>
      <c r="L408">
        <v>0.164745</v>
      </c>
      <c r="M408">
        <v>6.5106999999999998E-2</v>
      </c>
      <c r="N408">
        <f t="shared" si="21"/>
        <v>1.9003162087059082</v>
      </c>
      <c r="O408">
        <f t="shared" si="20"/>
        <v>0.48882241935430498</v>
      </c>
      <c r="P408">
        <f t="shared" si="18"/>
        <v>0.95021224790900727</v>
      </c>
      <c r="Q408">
        <f t="shared" si="19"/>
        <v>0.4562338624580129</v>
      </c>
      <c r="R408">
        <v>1</v>
      </c>
      <c r="S408">
        <v>0</v>
      </c>
    </row>
    <row r="409" spans="1:19">
      <c r="A409" s="2">
        <v>44720</v>
      </c>
      <c r="B409">
        <v>9.4158000000000006E-2</v>
      </c>
      <c r="C409">
        <v>4.7166E-2</v>
      </c>
      <c r="D409">
        <v>0.103866</v>
      </c>
      <c r="E409">
        <v>8.4790000000000004E-2</v>
      </c>
      <c r="F409">
        <v>7.9769000000000007E-2</v>
      </c>
      <c r="G409">
        <v>3.5359000000000002E-2</v>
      </c>
      <c r="H409">
        <v>0.123297</v>
      </c>
      <c r="I409">
        <v>0.103213</v>
      </c>
      <c r="J409">
        <v>9.3807000000000001E-2</v>
      </c>
      <c r="K409">
        <v>2.7987999999999999E-2</v>
      </c>
      <c r="L409">
        <v>0.13846800000000001</v>
      </c>
      <c r="M409">
        <v>7.9608999999999999E-2</v>
      </c>
      <c r="N409">
        <f t="shared" si="21"/>
        <v>1.908461590218016</v>
      </c>
      <c r="O409">
        <f t="shared" si="20"/>
        <v>0.4682899338941881</v>
      </c>
      <c r="P409">
        <f t="shared" si="18"/>
        <v>0.94876674110846837</v>
      </c>
      <c r="Q409">
        <f t="shared" si="19"/>
        <v>0.45729248030195374</v>
      </c>
      <c r="R409">
        <v>1</v>
      </c>
      <c r="S409">
        <v>0</v>
      </c>
    </row>
    <row r="410" spans="1:19">
      <c r="A410" s="2">
        <v>44721</v>
      </c>
      <c r="B410">
        <v>0.140094</v>
      </c>
      <c r="C410">
        <v>1.5464E-2</v>
      </c>
      <c r="D410">
        <v>0.21313199999999999</v>
      </c>
      <c r="E410">
        <v>4.9390000000000003E-2</v>
      </c>
      <c r="F410">
        <v>9.4158000000000006E-2</v>
      </c>
      <c r="G410">
        <v>4.7166E-2</v>
      </c>
      <c r="H410">
        <v>0.103866</v>
      </c>
      <c r="I410">
        <v>8.4790000000000004E-2</v>
      </c>
      <c r="J410">
        <v>7.9769000000000007E-2</v>
      </c>
      <c r="K410">
        <v>3.5359000000000002E-2</v>
      </c>
      <c r="L410">
        <v>0.123297</v>
      </c>
      <c r="M410">
        <v>0.103213</v>
      </c>
      <c r="N410">
        <f t="shared" si="21"/>
        <v>1.9121539267948249</v>
      </c>
      <c r="O410">
        <f t="shared" si="20"/>
        <v>0.45666024148861456</v>
      </c>
      <c r="P410">
        <f t="shared" si="18"/>
        <v>0.94848654473539507</v>
      </c>
      <c r="Q410">
        <f t="shared" si="19"/>
        <v>0.46291635167275769</v>
      </c>
      <c r="R410">
        <v>1</v>
      </c>
      <c r="S410">
        <v>0</v>
      </c>
    </row>
    <row r="411" spans="1:19">
      <c r="A411" s="2">
        <v>44722</v>
      </c>
      <c r="B411">
        <v>0.15298999999999999</v>
      </c>
      <c r="C411">
        <v>2.9072000000000001E-2</v>
      </c>
      <c r="D411">
        <v>0.20691499999999999</v>
      </c>
      <c r="E411">
        <v>6.9595000000000004E-2</v>
      </c>
      <c r="F411">
        <v>0.140094</v>
      </c>
      <c r="G411">
        <v>1.5464E-2</v>
      </c>
      <c r="H411">
        <v>0.21313199999999999</v>
      </c>
      <c r="I411">
        <v>4.9390000000000003E-2</v>
      </c>
      <c r="J411">
        <v>9.4158000000000006E-2</v>
      </c>
      <c r="K411">
        <v>4.7166E-2</v>
      </c>
      <c r="L411">
        <v>0.103866</v>
      </c>
      <c r="M411">
        <v>8.4790000000000004E-2</v>
      </c>
      <c r="N411">
        <f t="shared" si="21"/>
        <v>1.9488936826208423</v>
      </c>
      <c r="O411">
        <f t="shared" si="20"/>
        <v>0.46042703965193055</v>
      </c>
      <c r="P411">
        <f t="shared" si="18"/>
        <v>0.94955116654685334</v>
      </c>
      <c r="Q411">
        <f t="shared" si="19"/>
        <v>0.46456491946460121</v>
      </c>
      <c r="R411">
        <v>1</v>
      </c>
      <c r="S411">
        <v>0</v>
      </c>
    </row>
    <row r="412" spans="1:19">
      <c r="A412" s="2">
        <v>44725</v>
      </c>
      <c r="B412">
        <v>0.282059</v>
      </c>
      <c r="C412">
        <v>0.105031</v>
      </c>
      <c r="D412">
        <v>0.336289</v>
      </c>
      <c r="E412">
        <v>0.100574</v>
      </c>
      <c r="F412">
        <v>0.15298999999999999</v>
      </c>
      <c r="G412">
        <v>2.9072000000000001E-2</v>
      </c>
      <c r="H412">
        <v>0.20691499999999999</v>
      </c>
      <c r="I412">
        <v>6.9595000000000004E-2</v>
      </c>
      <c r="J412">
        <v>0.140094</v>
      </c>
      <c r="K412">
        <v>1.5464E-2</v>
      </c>
      <c r="L412">
        <v>0.21313199999999999</v>
      </c>
      <c r="M412">
        <v>4.9390000000000003E-2</v>
      </c>
      <c r="N412">
        <f t="shared" si="21"/>
        <v>1.898197219027669</v>
      </c>
      <c r="O412">
        <f t="shared" si="20"/>
        <v>0.44640561067517764</v>
      </c>
      <c r="P412">
        <f t="shared" si="18"/>
        <v>0.93953434683664394</v>
      </c>
      <c r="Q412">
        <f t="shared" si="19"/>
        <v>0.46509592572210245</v>
      </c>
      <c r="R412">
        <v>1</v>
      </c>
      <c r="S412">
        <v>0</v>
      </c>
    </row>
    <row r="413" spans="1:19">
      <c r="A413" s="2">
        <v>44726</v>
      </c>
      <c r="B413">
        <v>0.25375399999999998</v>
      </c>
      <c r="C413">
        <v>0.134492</v>
      </c>
      <c r="D413">
        <v>0.40393000000000001</v>
      </c>
      <c r="E413">
        <v>0.114535</v>
      </c>
      <c r="F413">
        <v>0.282059</v>
      </c>
      <c r="G413">
        <v>0.105031</v>
      </c>
      <c r="H413">
        <v>0.336289</v>
      </c>
      <c r="I413">
        <v>0.100574</v>
      </c>
      <c r="J413">
        <v>0.15298999999999999</v>
      </c>
      <c r="K413">
        <v>2.9072000000000001E-2</v>
      </c>
      <c r="L413">
        <v>0.20691499999999999</v>
      </c>
      <c r="M413">
        <v>6.9595000000000004E-2</v>
      </c>
      <c r="N413">
        <f t="shared" si="21"/>
        <v>1.9216860836043745</v>
      </c>
      <c r="O413">
        <f t="shared" si="20"/>
        <v>0.43313659883092404</v>
      </c>
      <c r="P413">
        <f t="shared" si="18"/>
        <v>0.93608579694133676</v>
      </c>
      <c r="Q413">
        <f t="shared" si="19"/>
        <v>0.46515266946979539</v>
      </c>
      <c r="R413">
        <v>1</v>
      </c>
      <c r="S413">
        <v>0</v>
      </c>
    </row>
    <row r="414" spans="1:19">
      <c r="A414" s="2">
        <v>44727</v>
      </c>
      <c r="B414">
        <v>4.7434999999999998E-2</v>
      </c>
      <c r="C414">
        <v>2.1703E-2</v>
      </c>
      <c r="D414">
        <v>6.4315999999999998E-2</v>
      </c>
      <c r="E414">
        <v>4.1255E-2</v>
      </c>
      <c r="F414">
        <v>0.25375399999999998</v>
      </c>
      <c r="G414">
        <v>0.134492</v>
      </c>
      <c r="H414">
        <v>0.40393000000000001</v>
      </c>
      <c r="I414">
        <v>0.114535</v>
      </c>
      <c r="J414">
        <v>0.282059</v>
      </c>
      <c r="K414">
        <v>0.105031</v>
      </c>
      <c r="L414">
        <v>0.336289</v>
      </c>
      <c r="M414">
        <v>0.100574</v>
      </c>
      <c r="N414">
        <f t="shared" si="21"/>
        <v>1.9239600948273774</v>
      </c>
      <c r="O414">
        <f t="shared" si="20"/>
        <v>0.3830691109089388</v>
      </c>
      <c r="P414">
        <f t="shared" si="18"/>
        <v>0.92666050178750881</v>
      </c>
      <c r="Q414">
        <f t="shared" si="19"/>
        <v>0.4692140335947772</v>
      </c>
      <c r="R414">
        <v>0</v>
      </c>
      <c r="S414">
        <v>1</v>
      </c>
    </row>
    <row r="415" spans="1:19">
      <c r="A415" s="2">
        <v>44728</v>
      </c>
      <c r="B415">
        <v>0.13614799999999999</v>
      </c>
      <c r="C415">
        <v>2.2232999999999999E-2</v>
      </c>
      <c r="D415">
        <v>0.26884400000000003</v>
      </c>
      <c r="E415">
        <v>3.1405000000000002E-2</v>
      </c>
      <c r="F415">
        <v>4.7434999999999998E-2</v>
      </c>
      <c r="G415">
        <v>2.1703E-2</v>
      </c>
      <c r="H415">
        <v>6.4315999999999998E-2</v>
      </c>
      <c r="I415">
        <v>4.1255E-2</v>
      </c>
      <c r="J415">
        <v>0.25375399999999998</v>
      </c>
      <c r="K415">
        <v>0.134492</v>
      </c>
      <c r="L415">
        <v>0.40393000000000001</v>
      </c>
      <c r="M415">
        <v>0.114535</v>
      </c>
      <c r="N415">
        <f t="shared" si="21"/>
        <v>1.9288768017386717</v>
      </c>
      <c r="O415">
        <f t="shared" si="20"/>
        <v>0.40290164158276115</v>
      </c>
      <c r="P415">
        <f t="shared" si="18"/>
        <v>0.92431892370548219</v>
      </c>
      <c r="Q415">
        <f t="shared" si="19"/>
        <v>0.47485235534383058</v>
      </c>
      <c r="R415">
        <v>1</v>
      </c>
      <c r="S415">
        <v>0</v>
      </c>
    </row>
    <row r="416" spans="1:19">
      <c r="A416" s="2">
        <v>44729</v>
      </c>
      <c r="B416">
        <v>0.16746800000000001</v>
      </c>
      <c r="C416">
        <v>5.6215000000000001E-2</v>
      </c>
      <c r="D416">
        <v>0.32827800000000001</v>
      </c>
      <c r="E416">
        <v>9.8849999999999997E-3</v>
      </c>
      <c r="F416">
        <v>0.13614799999999999</v>
      </c>
      <c r="G416">
        <v>2.2232999999999999E-2</v>
      </c>
      <c r="H416">
        <v>0.26884400000000003</v>
      </c>
      <c r="I416">
        <v>3.1405000000000002E-2</v>
      </c>
      <c r="J416">
        <v>4.7434999999999998E-2</v>
      </c>
      <c r="K416">
        <v>2.1703E-2</v>
      </c>
      <c r="L416">
        <v>6.4315999999999998E-2</v>
      </c>
      <c r="M416">
        <v>4.1255E-2</v>
      </c>
      <c r="N416">
        <f t="shared" si="21"/>
        <v>1.9660655647868044</v>
      </c>
      <c r="O416">
        <f t="shared" si="20"/>
        <v>0.40248648030360268</v>
      </c>
      <c r="P416">
        <f t="shared" si="18"/>
        <v>0.92799399981435848</v>
      </c>
      <c r="Q416">
        <f t="shared" si="19"/>
        <v>0.47543164915108166</v>
      </c>
      <c r="R416">
        <v>1</v>
      </c>
      <c r="S416">
        <v>0</v>
      </c>
    </row>
    <row r="417" spans="1:19">
      <c r="A417" s="2">
        <v>44732</v>
      </c>
      <c r="B417">
        <v>0.17569499999999999</v>
      </c>
      <c r="C417">
        <v>5.5160000000000001E-2</v>
      </c>
      <c r="D417">
        <v>0.31003700000000001</v>
      </c>
      <c r="E417">
        <v>1.4050999999999999E-2</v>
      </c>
      <c r="F417">
        <v>0.16746800000000001</v>
      </c>
      <c r="G417">
        <v>5.6215000000000001E-2</v>
      </c>
      <c r="H417">
        <v>0.32827800000000001</v>
      </c>
      <c r="I417">
        <v>9.8849999999999997E-3</v>
      </c>
      <c r="J417">
        <v>0.13614799999999999</v>
      </c>
      <c r="K417">
        <v>2.2232999999999999E-2</v>
      </c>
      <c r="L417">
        <v>0.26884400000000003</v>
      </c>
      <c r="M417">
        <v>3.1405000000000002E-2</v>
      </c>
      <c r="N417">
        <f t="shared" si="21"/>
        <v>1.9663903989862253</v>
      </c>
      <c r="O417">
        <f t="shared" si="20"/>
        <v>0.40722280137916156</v>
      </c>
      <c r="P417">
        <f t="shared" si="18"/>
        <v>0.92379073807290191</v>
      </c>
      <c r="Q417">
        <f t="shared" si="19"/>
        <v>0.47776676330198403</v>
      </c>
      <c r="R417">
        <v>0</v>
      </c>
      <c r="S417">
        <v>1</v>
      </c>
    </row>
    <row r="418" spans="1:19">
      <c r="A418" s="2">
        <v>44733</v>
      </c>
      <c r="B418">
        <v>0.113089</v>
      </c>
      <c r="C418">
        <v>1.8200000000000001E-2</v>
      </c>
      <c r="D418">
        <v>0.321876</v>
      </c>
      <c r="E418">
        <v>2.0215E-2</v>
      </c>
      <c r="F418">
        <v>0.17569499999999999</v>
      </c>
      <c r="G418">
        <v>5.5160000000000001E-2</v>
      </c>
      <c r="H418">
        <v>0.31003700000000001</v>
      </c>
      <c r="I418">
        <v>1.4050999999999999E-2</v>
      </c>
      <c r="J418">
        <v>0.16746800000000001</v>
      </c>
      <c r="K418">
        <v>5.6215000000000001E-2</v>
      </c>
      <c r="L418">
        <v>0.32827800000000001</v>
      </c>
      <c r="M418">
        <v>9.8849999999999997E-3</v>
      </c>
      <c r="N418">
        <f t="shared" si="21"/>
        <v>1.9562630076626122</v>
      </c>
      <c r="O418">
        <f t="shared" si="20"/>
        <v>0.42284079821139137</v>
      </c>
      <c r="P418">
        <f t="shared" si="18"/>
        <v>0.91765998230105128</v>
      </c>
      <c r="Q418">
        <f t="shared" si="19"/>
        <v>0.48589432126391913</v>
      </c>
      <c r="R418">
        <v>0</v>
      </c>
      <c r="S418">
        <v>1</v>
      </c>
    </row>
    <row r="419" spans="1:19">
      <c r="A419" s="2">
        <v>44734</v>
      </c>
      <c r="B419">
        <v>0.16796900000000001</v>
      </c>
      <c r="C419">
        <v>4.3603999999999997E-2</v>
      </c>
      <c r="D419">
        <v>0.29207</v>
      </c>
      <c r="E419">
        <v>3.0467999999999999E-2</v>
      </c>
      <c r="F419">
        <v>0.113089</v>
      </c>
      <c r="G419">
        <v>1.8200000000000001E-2</v>
      </c>
      <c r="H419">
        <v>0.321876</v>
      </c>
      <c r="I419">
        <v>2.0215E-2</v>
      </c>
      <c r="J419">
        <v>0.17569499999999999</v>
      </c>
      <c r="K419">
        <v>5.5160000000000001E-2</v>
      </c>
      <c r="L419">
        <v>0.31003700000000001</v>
      </c>
      <c r="M419">
        <v>1.4050999999999999E-2</v>
      </c>
      <c r="N419">
        <f t="shared" si="21"/>
        <v>1.9462846482609708</v>
      </c>
      <c r="O419">
        <f t="shared" si="20"/>
        <v>0.43180130525410243</v>
      </c>
      <c r="P419">
        <f t="shared" si="18"/>
        <v>0.9127272592348169</v>
      </c>
      <c r="Q419">
        <f t="shared" si="19"/>
        <v>0.49256692778757755</v>
      </c>
      <c r="R419">
        <v>0</v>
      </c>
      <c r="S419">
        <v>1</v>
      </c>
    </row>
    <row r="420" spans="1:19">
      <c r="A420" s="2">
        <v>44735</v>
      </c>
      <c r="B420">
        <v>0.16600799999999999</v>
      </c>
      <c r="C420">
        <v>1.8586999999999999E-2</v>
      </c>
      <c r="D420">
        <v>0.31179099999999998</v>
      </c>
      <c r="E420">
        <v>2.4301E-2</v>
      </c>
      <c r="F420">
        <v>0.16796900000000001</v>
      </c>
      <c r="G420">
        <v>4.3603999999999997E-2</v>
      </c>
      <c r="H420">
        <v>0.29207</v>
      </c>
      <c r="I420">
        <v>3.0467999999999999E-2</v>
      </c>
      <c r="J420">
        <v>0.113089</v>
      </c>
      <c r="K420">
        <v>1.8200000000000001E-2</v>
      </c>
      <c r="L420">
        <v>0.321876</v>
      </c>
      <c r="M420">
        <v>2.0215E-2</v>
      </c>
      <c r="N420">
        <f t="shared" si="21"/>
        <v>1.9331390614563195</v>
      </c>
      <c r="O420">
        <f t="shared" si="20"/>
        <v>0.43819751689670394</v>
      </c>
      <c r="P420">
        <f t="shared" si="18"/>
        <v>0.90778206966049313</v>
      </c>
      <c r="Q420">
        <f t="shared" si="19"/>
        <v>0.49743743013025682</v>
      </c>
      <c r="R420">
        <v>0</v>
      </c>
      <c r="S420">
        <v>1</v>
      </c>
    </row>
    <row r="421" spans="1:19">
      <c r="A421" s="2">
        <v>44736</v>
      </c>
      <c r="B421">
        <v>0.15765699999999999</v>
      </c>
      <c r="C421">
        <v>1.5408E-2</v>
      </c>
      <c r="D421">
        <v>0.31034600000000001</v>
      </c>
      <c r="E421">
        <v>1.9335999999999999E-2</v>
      </c>
      <c r="F421">
        <v>0.16600799999999999</v>
      </c>
      <c r="G421">
        <v>1.8586999999999999E-2</v>
      </c>
      <c r="H421">
        <v>0.31179099999999998</v>
      </c>
      <c r="I421">
        <v>2.4301E-2</v>
      </c>
      <c r="J421">
        <v>0.16796900000000001</v>
      </c>
      <c r="K421">
        <v>4.3603999999999997E-2</v>
      </c>
      <c r="L421">
        <v>0.29207</v>
      </c>
      <c r="M421">
        <v>3.0467999999999999E-2</v>
      </c>
      <c r="N421">
        <f t="shared" si="21"/>
        <v>1.9297865964188421</v>
      </c>
      <c r="O421">
        <f t="shared" si="20"/>
        <v>0.44115532954153241</v>
      </c>
      <c r="P421">
        <f t="shared" si="18"/>
        <v>0.90443304912098454</v>
      </c>
      <c r="Q421">
        <f t="shared" si="19"/>
        <v>0.49997044081681952</v>
      </c>
      <c r="R421">
        <v>1</v>
      </c>
      <c r="S421">
        <v>0</v>
      </c>
    </row>
    <row r="422" spans="1:19">
      <c r="A422" s="2">
        <v>44739</v>
      </c>
      <c r="B422">
        <v>0.15094399999999999</v>
      </c>
      <c r="C422">
        <v>2.0556999999999999E-2</v>
      </c>
      <c r="D422">
        <v>0.30195699999999998</v>
      </c>
      <c r="E422">
        <v>2.6412999999999999E-2</v>
      </c>
      <c r="F422">
        <v>0.15765699999999999</v>
      </c>
      <c r="G422">
        <v>1.5408E-2</v>
      </c>
      <c r="H422">
        <v>0.31034600000000001</v>
      </c>
      <c r="I422">
        <v>1.9335999999999999E-2</v>
      </c>
      <c r="J422">
        <v>0.16600799999999999</v>
      </c>
      <c r="K422">
        <v>1.8586999999999999E-2</v>
      </c>
      <c r="L422">
        <v>0.31179099999999998</v>
      </c>
      <c r="M422">
        <v>2.4301E-2</v>
      </c>
      <c r="N422">
        <f t="shared" si="21"/>
        <v>1.9210640265918979</v>
      </c>
      <c r="O422">
        <f t="shared" si="20"/>
        <v>0.44902451950165884</v>
      </c>
      <c r="P422">
        <f t="shared" si="18"/>
        <v>0.90074197165314196</v>
      </c>
      <c r="Q422">
        <f t="shared" si="19"/>
        <v>0.50381525289889206</v>
      </c>
      <c r="R422">
        <v>1</v>
      </c>
      <c r="S422">
        <v>0</v>
      </c>
    </row>
    <row r="423" spans="1:19">
      <c r="A423" s="2">
        <v>44740</v>
      </c>
      <c r="B423">
        <v>0.16031000000000001</v>
      </c>
      <c r="C423">
        <v>3.2044000000000003E-2</v>
      </c>
      <c r="D423">
        <v>0.29314499999999999</v>
      </c>
      <c r="E423">
        <v>1.4753E-2</v>
      </c>
      <c r="F423">
        <v>0.15094399999999999</v>
      </c>
      <c r="G423">
        <v>2.0556999999999999E-2</v>
      </c>
      <c r="H423">
        <v>0.30195699999999998</v>
      </c>
      <c r="I423">
        <v>2.6412999999999999E-2</v>
      </c>
      <c r="J423">
        <v>0.15765699999999999</v>
      </c>
      <c r="K423">
        <v>1.5408E-2</v>
      </c>
      <c r="L423">
        <v>0.31034600000000001</v>
      </c>
      <c r="M423">
        <v>1.9335999999999999E-2</v>
      </c>
      <c r="N423">
        <f t="shared" si="21"/>
        <v>1.915401857331289</v>
      </c>
      <c r="O423">
        <f t="shared" si="20"/>
        <v>0.45607377778469971</v>
      </c>
      <c r="P423">
        <f t="shared" si="18"/>
        <v>0.89748830865019236</v>
      </c>
      <c r="Q423">
        <f t="shared" si="19"/>
        <v>0.50826717193402338</v>
      </c>
      <c r="R423">
        <v>1</v>
      </c>
      <c r="S423">
        <v>0</v>
      </c>
    </row>
    <row r="424" spans="1:19">
      <c r="A424" s="2">
        <v>44741</v>
      </c>
      <c r="B424">
        <v>0.14357500000000001</v>
      </c>
      <c r="C424">
        <v>6.0680999999999999E-2</v>
      </c>
      <c r="D424">
        <v>0.20516400000000001</v>
      </c>
      <c r="E424">
        <v>5.5264000000000001E-2</v>
      </c>
      <c r="F424">
        <v>0.16031000000000001</v>
      </c>
      <c r="G424">
        <v>3.2044000000000003E-2</v>
      </c>
      <c r="H424">
        <v>0.29314499999999999</v>
      </c>
      <c r="I424">
        <v>1.4753E-2</v>
      </c>
      <c r="J424">
        <v>0.15094399999999999</v>
      </c>
      <c r="K424">
        <v>2.0556999999999999E-2</v>
      </c>
      <c r="L424">
        <v>0.30195699999999998</v>
      </c>
      <c r="M424">
        <v>2.6412999999999999E-2</v>
      </c>
      <c r="N424">
        <f t="shared" si="21"/>
        <v>1.9037054361705463</v>
      </c>
      <c r="O424">
        <f t="shared" si="20"/>
        <v>0.46031174950759152</v>
      </c>
      <c r="P424">
        <f t="shared" si="18"/>
        <v>0.89335918026843664</v>
      </c>
      <c r="Q424">
        <f t="shared" si="19"/>
        <v>0.51056914654799213</v>
      </c>
      <c r="R424">
        <v>1</v>
      </c>
      <c r="S424">
        <v>0</v>
      </c>
    </row>
    <row r="425" spans="1:19">
      <c r="A425" s="2">
        <v>44742</v>
      </c>
      <c r="B425">
        <v>0.15010699999999999</v>
      </c>
      <c r="C425">
        <v>4.2471000000000002E-2</v>
      </c>
      <c r="D425">
        <v>0.17610799999999999</v>
      </c>
      <c r="E425">
        <v>6.3854999999999995E-2</v>
      </c>
      <c r="F425">
        <v>0.14357500000000001</v>
      </c>
      <c r="G425">
        <v>6.0680999999999999E-2</v>
      </c>
      <c r="H425">
        <v>0.20516400000000001</v>
      </c>
      <c r="I425">
        <v>5.5264000000000001E-2</v>
      </c>
      <c r="J425">
        <v>0.16031000000000001</v>
      </c>
      <c r="K425">
        <v>3.2044000000000003E-2</v>
      </c>
      <c r="L425">
        <v>0.29314499999999999</v>
      </c>
      <c r="M425">
        <v>1.4753E-2</v>
      </c>
      <c r="N425">
        <f t="shared" si="21"/>
        <v>1.821594166846606</v>
      </c>
      <c r="O425">
        <f t="shared" si="20"/>
        <v>0.47039876068144681</v>
      </c>
      <c r="P425">
        <f t="shared" si="18"/>
        <v>0.89071341882528043</v>
      </c>
      <c r="Q425">
        <f t="shared" si="19"/>
        <v>0.51673693711307689</v>
      </c>
      <c r="R425">
        <v>1</v>
      </c>
      <c r="S425">
        <v>0</v>
      </c>
    </row>
    <row r="426" spans="1:19">
      <c r="A426" s="2">
        <v>44743</v>
      </c>
      <c r="B426">
        <v>0.18055299999999999</v>
      </c>
      <c r="C426">
        <v>5.8799999999999998E-2</v>
      </c>
      <c r="D426">
        <v>0.16308800000000001</v>
      </c>
      <c r="E426">
        <v>8.7870000000000004E-2</v>
      </c>
      <c r="F426">
        <v>0.15010699999999999</v>
      </c>
      <c r="G426">
        <v>4.2471000000000002E-2</v>
      </c>
      <c r="H426">
        <v>0.17610799999999999</v>
      </c>
      <c r="I426">
        <v>6.3854999999999995E-2</v>
      </c>
      <c r="J426">
        <v>0.14357500000000001</v>
      </c>
      <c r="K426">
        <v>6.0680999999999999E-2</v>
      </c>
      <c r="L426">
        <v>0.20516400000000001</v>
      </c>
      <c r="M426">
        <v>5.5264000000000001E-2</v>
      </c>
      <c r="N426">
        <f t="shared" si="21"/>
        <v>1.7532378373057664</v>
      </c>
      <c r="O426">
        <f t="shared" si="20"/>
        <v>0.46969741243218793</v>
      </c>
      <c r="P426">
        <f t="shared" si="18"/>
        <v>0.89013142304331339</v>
      </c>
      <c r="Q426">
        <f t="shared" si="19"/>
        <v>0.51644583786856513</v>
      </c>
      <c r="R426">
        <v>0</v>
      </c>
      <c r="S426">
        <v>1</v>
      </c>
    </row>
    <row r="427" spans="1:19">
      <c r="A427" s="2">
        <v>44746</v>
      </c>
      <c r="B427">
        <v>0.15898699999999999</v>
      </c>
      <c r="C427">
        <v>7.6152999999999998E-2</v>
      </c>
      <c r="D427">
        <v>0.16306899999999999</v>
      </c>
      <c r="E427">
        <v>7.6066999999999996E-2</v>
      </c>
      <c r="F427">
        <v>0.18055299999999999</v>
      </c>
      <c r="G427">
        <v>5.8799999999999998E-2</v>
      </c>
      <c r="H427">
        <v>0.16308800000000001</v>
      </c>
      <c r="I427">
        <v>8.7870000000000004E-2</v>
      </c>
      <c r="J427">
        <v>0.15010699999999999</v>
      </c>
      <c r="K427">
        <v>4.2471000000000002E-2</v>
      </c>
      <c r="L427">
        <v>0.17610799999999999</v>
      </c>
      <c r="M427">
        <v>6.3854999999999995E-2</v>
      </c>
      <c r="N427">
        <f t="shared" si="21"/>
        <v>1.7959850034598013</v>
      </c>
      <c r="O427">
        <f t="shared" si="20"/>
        <v>0.46776559709807913</v>
      </c>
      <c r="P427">
        <f t="shared" si="18"/>
        <v>0.90701018363866692</v>
      </c>
      <c r="Q427">
        <f t="shared" si="19"/>
        <v>0.51529531190142019</v>
      </c>
      <c r="R427">
        <v>0</v>
      </c>
      <c r="S427">
        <v>1</v>
      </c>
    </row>
    <row r="428" spans="1:19">
      <c r="A428" s="2">
        <v>44747</v>
      </c>
      <c r="B428">
        <v>9.1128000000000001E-2</v>
      </c>
      <c r="C428">
        <v>6.2704999999999997E-2</v>
      </c>
      <c r="D428">
        <v>0.140545</v>
      </c>
      <c r="E428">
        <v>7.7649999999999997E-2</v>
      </c>
      <c r="F428">
        <v>0.15898699999999999</v>
      </c>
      <c r="G428">
        <v>7.6152999999999998E-2</v>
      </c>
      <c r="H428">
        <v>0.16306899999999999</v>
      </c>
      <c r="I428">
        <v>7.6066999999999996E-2</v>
      </c>
      <c r="J428">
        <v>0.18055299999999999</v>
      </c>
      <c r="K428">
        <v>5.8799999999999998E-2</v>
      </c>
      <c r="L428">
        <v>0.16308800000000001</v>
      </c>
      <c r="M428">
        <v>8.7870000000000004E-2</v>
      </c>
      <c r="N428">
        <f t="shared" si="21"/>
        <v>1.7844040699376429</v>
      </c>
      <c r="O428">
        <f t="shared" si="20"/>
        <v>0.47243170455686539</v>
      </c>
      <c r="P428">
        <f t="shared" si="18"/>
        <v>0.92313254009083279</v>
      </c>
      <c r="Q428">
        <f t="shared" si="19"/>
        <v>0.51674022940335018</v>
      </c>
      <c r="R428">
        <v>0</v>
      </c>
      <c r="S428">
        <v>1</v>
      </c>
    </row>
    <row r="429" spans="1:19">
      <c r="A429" s="2">
        <v>44748</v>
      </c>
      <c r="B429">
        <v>0.11826299999999999</v>
      </c>
      <c r="C429">
        <v>7.1830000000000005E-2</v>
      </c>
      <c r="D429">
        <v>0.20893200000000001</v>
      </c>
      <c r="E429">
        <v>0.127945</v>
      </c>
      <c r="F429">
        <v>9.1128000000000001E-2</v>
      </c>
      <c r="G429">
        <v>6.2704999999999997E-2</v>
      </c>
      <c r="H429">
        <v>0.140545</v>
      </c>
      <c r="I429">
        <v>7.7649999999999997E-2</v>
      </c>
      <c r="J429">
        <v>0.15898699999999999</v>
      </c>
      <c r="K429">
        <v>7.6152999999999998E-2</v>
      </c>
      <c r="L429">
        <v>0.16306899999999999</v>
      </c>
      <c r="M429">
        <v>7.6066999999999996E-2</v>
      </c>
      <c r="N429">
        <f t="shared" si="21"/>
        <v>1.7832364773735481</v>
      </c>
      <c r="O429">
        <f t="shared" si="20"/>
        <v>0.47311801102345141</v>
      </c>
      <c r="P429">
        <f t="shared" si="18"/>
        <v>0.93297235079346208</v>
      </c>
      <c r="Q429">
        <f t="shared" si="19"/>
        <v>0.51712702002635558</v>
      </c>
      <c r="R429">
        <v>0</v>
      </c>
      <c r="S429">
        <v>1</v>
      </c>
    </row>
    <row r="430" spans="1:19">
      <c r="A430" s="2">
        <v>44749</v>
      </c>
      <c r="B430">
        <v>0.15531600000000001</v>
      </c>
      <c r="C430">
        <v>5.8226E-2</v>
      </c>
      <c r="D430">
        <v>0.27390199999999998</v>
      </c>
      <c r="E430">
        <v>6.2084E-2</v>
      </c>
      <c r="F430">
        <v>0.11826299999999999</v>
      </c>
      <c r="G430">
        <v>7.1830000000000005E-2</v>
      </c>
      <c r="H430">
        <v>0.20893200000000001</v>
      </c>
      <c r="I430">
        <v>0.127945</v>
      </c>
      <c r="J430">
        <v>9.1128000000000001E-2</v>
      </c>
      <c r="K430">
        <v>6.2704999999999997E-2</v>
      </c>
      <c r="L430">
        <v>0.140545</v>
      </c>
      <c r="M430">
        <v>7.7649999999999997E-2</v>
      </c>
      <c r="N430">
        <f t="shared" si="21"/>
        <v>1.7882017912835664</v>
      </c>
      <c r="O430">
        <f t="shared" si="20"/>
        <v>0.47565272679096948</v>
      </c>
      <c r="P430">
        <f t="shared" si="18"/>
        <v>0.93668173357344375</v>
      </c>
      <c r="Q430">
        <f t="shared" si="19"/>
        <v>0.51782268915611218</v>
      </c>
      <c r="R430">
        <v>0</v>
      </c>
      <c r="S430">
        <v>1</v>
      </c>
    </row>
    <row r="431" spans="1:19">
      <c r="A431" s="2">
        <v>44750</v>
      </c>
      <c r="B431">
        <v>0.15725700000000001</v>
      </c>
      <c r="C431">
        <v>5.9580000000000001E-2</v>
      </c>
      <c r="D431">
        <v>0.22139500000000001</v>
      </c>
      <c r="E431">
        <v>6.8165000000000003E-2</v>
      </c>
      <c r="F431">
        <v>0.15531600000000001</v>
      </c>
      <c r="G431">
        <v>5.8226E-2</v>
      </c>
      <c r="H431">
        <v>0.27390199999999998</v>
      </c>
      <c r="I431">
        <v>6.2084E-2</v>
      </c>
      <c r="J431">
        <v>0.11826299999999999</v>
      </c>
      <c r="K431">
        <v>7.1830000000000005E-2</v>
      </c>
      <c r="L431">
        <v>0.20893200000000001</v>
      </c>
      <c r="M431">
        <v>0.127945</v>
      </c>
      <c r="N431">
        <f t="shared" si="21"/>
        <v>1.7781028514781327</v>
      </c>
      <c r="O431">
        <f t="shared" si="20"/>
        <v>0.50441696340100606</v>
      </c>
      <c r="P431">
        <f t="shared" si="18"/>
        <v>0.93499002669858378</v>
      </c>
      <c r="Q431">
        <f t="shared" si="19"/>
        <v>0.52955457105554926</v>
      </c>
      <c r="R431">
        <v>0</v>
      </c>
      <c r="S431">
        <v>1</v>
      </c>
    </row>
    <row r="432" spans="1:19">
      <c r="A432" s="2">
        <v>44753</v>
      </c>
      <c r="B432">
        <v>0.16025900000000001</v>
      </c>
      <c r="C432">
        <v>5.3696000000000001E-2</v>
      </c>
      <c r="D432">
        <v>0.17893000000000001</v>
      </c>
      <c r="E432">
        <v>7.8390000000000001E-2</v>
      </c>
      <c r="F432">
        <v>0.15725700000000001</v>
      </c>
      <c r="G432">
        <v>5.9580000000000001E-2</v>
      </c>
      <c r="H432">
        <v>0.22139500000000001</v>
      </c>
      <c r="I432">
        <v>6.8165000000000003E-2</v>
      </c>
      <c r="J432">
        <v>0.15531600000000001</v>
      </c>
      <c r="K432">
        <v>5.8226E-2</v>
      </c>
      <c r="L432">
        <v>0.27390199999999998</v>
      </c>
      <c r="M432">
        <v>6.2084E-2</v>
      </c>
      <c r="N432">
        <f t="shared" si="21"/>
        <v>1.7561736761441864</v>
      </c>
      <c r="O432">
        <f t="shared" si="20"/>
        <v>0.50328418896019567</v>
      </c>
      <c r="P432">
        <f t="shared" si="18"/>
        <v>0.93226478624658515</v>
      </c>
      <c r="Q432">
        <f t="shared" si="19"/>
        <v>0.5282598792323826</v>
      </c>
      <c r="R432">
        <v>0</v>
      </c>
      <c r="S432">
        <v>1</v>
      </c>
    </row>
    <row r="433" spans="1:19">
      <c r="A433" s="2">
        <v>44754</v>
      </c>
      <c r="B433">
        <v>0.170987</v>
      </c>
      <c r="C433">
        <v>7.9208000000000001E-2</v>
      </c>
      <c r="D433">
        <v>0.160075</v>
      </c>
      <c r="E433">
        <v>9.6008999999999997E-2</v>
      </c>
      <c r="F433">
        <v>0.16025900000000001</v>
      </c>
      <c r="G433">
        <v>5.3696000000000001E-2</v>
      </c>
      <c r="H433">
        <v>0.17893000000000001</v>
      </c>
      <c r="I433">
        <v>7.8390000000000001E-2</v>
      </c>
      <c r="J433">
        <v>0.15725700000000001</v>
      </c>
      <c r="K433">
        <v>5.9580000000000001E-2</v>
      </c>
      <c r="L433">
        <v>0.22139500000000001</v>
      </c>
      <c r="M433">
        <v>6.8165000000000003E-2</v>
      </c>
      <c r="N433">
        <f t="shared" si="21"/>
        <v>1.740227824221027</v>
      </c>
      <c r="O433">
        <f t="shared" si="20"/>
        <v>0.50280931395229789</v>
      </c>
      <c r="P433">
        <f t="shared" si="18"/>
        <v>0.93052632481502551</v>
      </c>
      <c r="Q433">
        <f t="shared" si="19"/>
        <v>0.52831584953354593</v>
      </c>
      <c r="R433">
        <v>0</v>
      </c>
      <c r="S433">
        <v>1</v>
      </c>
    </row>
    <row r="434" spans="1:19">
      <c r="A434" s="2">
        <v>44755</v>
      </c>
      <c r="B434">
        <v>0.12242400000000001</v>
      </c>
      <c r="C434">
        <v>0.111084</v>
      </c>
      <c r="D434">
        <v>0.15590499999999999</v>
      </c>
      <c r="E434">
        <v>0.11909</v>
      </c>
      <c r="F434">
        <v>0.170987</v>
      </c>
      <c r="G434">
        <v>7.9208000000000001E-2</v>
      </c>
      <c r="H434">
        <v>0.160075</v>
      </c>
      <c r="I434">
        <v>9.6008999999999997E-2</v>
      </c>
      <c r="J434">
        <v>0.16025900000000001</v>
      </c>
      <c r="K434">
        <v>5.3696000000000001E-2</v>
      </c>
      <c r="L434">
        <v>0.17893000000000001</v>
      </c>
      <c r="M434">
        <v>7.8390000000000001E-2</v>
      </c>
      <c r="N434">
        <f t="shared" si="21"/>
        <v>1.7984720512807315</v>
      </c>
      <c r="O434">
        <f t="shared" si="20"/>
        <v>0.50300066160332246</v>
      </c>
      <c r="P434">
        <f t="shared" si="18"/>
        <v>0.93165991391917991</v>
      </c>
      <c r="Q434">
        <f t="shared" si="19"/>
        <v>0.52863427995652157</v>
      </c>
      <c r="R434">
        <v>0</v>
      </c>
      <c r="S434">
        <v>1</v>
      </c>
    </row>
    <row r="435" spans="1:19">
      <c r="A435" s="2">
        <v>44756</v>
      </c>
      <c r="B435">
        <v>0.19548499999999999</v>
      </c>
      <c r="C435">
        <v>4.1382000000000002E-2</v>
      </c>
      <c r="D435">
        <v>0.324764</v>
      </c>
      <c r="E435">
        <v>5.3394999999999998E-2</v>
      </c>
      <c r="F435">
        <v>0.12242400000000001</v>
      </c>
      <c r="G435">
        <v>0.111084</v>
      </c>
      <c r="H435">
        <v>0.15590499999999999</v>
      </c>
      <c r="I435">
        <v>0.11909</v>
      </c>
      <c r="J435">
        <v>0.170987</v>
      </c>
      <c r="K435">
        <v>7.9208000000000001E-2</v>
      </c>
      <c r="L435">
        <v>0.160075</v>
      </c>
      <c r="M435">
        <v>9.6008999999999997E-2</v>
      </c>
      <c r="N435">
        <f t="shared" si="21"/>
        <v>1.8152398766177718</v>
      </c>
      <c r="O435">
        <f t="shared" si="20"/>
        <v>0.51052527145461646</v>
      </c>
      <c r="P435">
        <f t="shared" si="18"/>
        <v>0.94101557391966251</v>
      </c>
      <c r="Q435">
        <f t="shared" si="19"/>
        <v>0.53115293039714961</v>
      </c>
      <c r="R435">
        <v>0</v>
      </c>
      <c r="S435">
        <v>1</v>
      </c>
    </row>
    <row r="436" spans="1:19">
      <c r="A436" s="2">
        <v>44757</v>
      </c>
      <c r="B436">
        <v>0.16248499999999999</v>
      </c>
      <c r="C436">
        <v>3.7561999999999998E-2</v>
      </c>
      <c r="D436">
        <v>0.29265099999999999</v>
      </c>
      <c r="E436">
        <v>5.0203999999999999E-2</v>
      </c>
      <c r="F436">
        <v>0.19548499999999999</v>
      </c>
      <c r="G436">
        <v>4.1382000000000002E-2</v>
      </c>
      <c r="H436">
        <v>0.324764</v>
      </c>
      <c r="I436">
        <v>5.3394999999999998E-2</v>
      </c>
      <c r="J436">
        <v>0.12242400000000001</v>
      </c>
      <c r="K436">
        <v>0.111084</v>
      </c>
      <c r="L436">
        <v>0.15590499999999999</v>
      </c>
      <c r="M436">
        <v>0.11909</v>
      </c>
      <c r="N436">
        <f t="shared" si="21"/>
        <v>1.8441765694907528</v>
      </c>
      <c r="O436">
        <f t="shared" si="20"/>
        <v>0.53049919487185415</v>
      </c>
      <c r="P436">
        <f t="shared" si="18"/>
        <v>0.95091724759745733</v>
      </c>
      <c r="Q436">
        <f t="shared" si="19"/>
        <v>0.5386538542647582</v>
      </c>
      <c r="R436">
        <v>0</v>
      </c>
      <c r="S436">
        <v>1</v>
      </c>
    </row>
    <row r="437" spans="1:19">
      <c r="A437" s="2">
        <v>44760</v>
      </c>
      <c r="B437">
        <v>0.161439</v>
      </c>
      <c r="C437">
        <v>6.3301999999999997E-2</v>
      </c>
      <c r="D437">
        <v>0.36210900000000001</v>
      </c>
      <c r="E437">
        <v>6.6994999999999999E-2</v>
      </c>
      <c r="F437">
        <v>0.16248499999999999</v>
      </c>
      <c r="G437">
        <v>3.7561999999999998E-2</v>
      </c>
      <c r="H437">
        <v>0.29265099999999999</v>
      </c>
      <c r="I437">
        <v>5.0203999999999999E-2</v>
      </c>
      <c r="J437">
        <v>0.19548499999999999</v>
      </c>
      <c r="K437">
        <v>4.1382000000000002E-2</v>
      </c>
      <c r="L437">
        <v>0.324764</v>
      </c>
      <c r="M437">
        <v>5.3394999999999998E-2</v>
      </c>
      <c r="N437">
        <f t="shared" si="21"/>
        <v>1.8184428714045833</v>
      </c>
      <c r="O437">
        <f t="shared" si="20"/>
        <v>0.52573289329051531</v>
      </c>
      <c r="P437">
        <f t="shared" si="18"/>
        <v>0.94238493711097548</v>
      </c>
      <c r="Q437">
        <f t="shared" si="19"/>
        <v>0.53778695711236779</v>
      </c>
      <c r="R437">
        <v>0</v>
      </c>
      <c r="S437">
        <v>1</v>
      </c>
    </row>
    <row r="438" spans="1:19">
      <c r="A438" s="2">
        <v>44761</v>
      </c>
      <c r="B438">
        <v>0.20393600000000001</v>
      </c>
      <c r="C438">
        <v>6.3602000000000006E-2</v>
      </c>
      <c r="D438">
        <v>0.30338199999999999</v>
      </c>
      <c r="E438">
        <v>6.6470000000000001E-2</v>
      </c>
      <c r="F438">
        <v>0.161439</v>
      </c>
      <c r="G438">
        <v>6.3301999999999997E-2</v>
      </c>
      <c r="H438">
        <v>0.36210900000000001</v>
      </c>
      <c r="I438">
        <v>6.6994999999999999E-2</v>
      </c>
      <c r="J438">
        <v>0.16248499999999999</v>
      </c>
      <c r="K438">
        <v>3.7561999999999998E-2</v>
      </c>
      <c r="L438">
        <v>0.29265099999999999</v>
      </c>
      <c r="M438">
        <v>5.0203999999999999E-2</v>
      </c>
      <c r="N438">
        <f t="shared" si="21"/>
        <v>1.7840646682371832</v>
      </c>
      <c r="O438">
        <f t="shared" si="20"/>
        <v>0.52108770551939076</v>
      </c>
      <c r="P438">
        <f t="shared" si="18"/>
        <v>0.92415727246002699</v>
      </c>
      <c r="Q438">
        <f t="shared" si="19"/>
        <v>0.53833128937136898</v>
      </c>
      <c r="R438">
        <v>0</v>
      </c>
      <c r="S438">
        <v>1</v>
      </c>
    </row>
    <row r="439" spans="1:19">
      <c r="A439" s="2">
        <v>44762</v>
      </c>
      <c r="B439">
        <v>5.9808E-2</v>
      </c>
      <c r="C439">
        <v>3.2813000000000002E-2</v>
      </c>
      <c r="D439">
        <v>6.3580999999999999E-2</v>
      </c>
      <c r="E439">
        <v>3.7588999999999997E-2</v>
      </c>
      <c r="F439">
        <v>0.20393600000000001</v>
      </c>
      <c r="G439">
        <v>6.3602000000000006E-2</v>
      </c>
      <c r="H439">
        <v>0.30338199999999999</v>
      </c>
      <c r="I439">
        <v>6.6470000000000001E-2</v>
      </c>
      <c r="J439">
        <v>0.161439</v>
      </c>
      <c r="K439">
        <v>6.3301999999999997E-2</v>
      </c>
      <c r="L439">
        <v>0.36210900000000001</v>
      </c>
      <c r="M439">
        <v>6.6994999999999999E-2</v>
      </c>
      <c r="N439">
        <f t="shared" si="21"/>
        <v>1.7708417461718182</v>
      </c>
      <c r="O439">
        <f t="shared" si="20"/>
        <v>0.51671967716870359</v>
      </c>
      <c r="P439">
        <f t="shared" si="18"/>
        <v>0.92763520998344262</v>
      </c>
      <c r="Q439">
        <f t="shared" si="19"/>
        <v>0.53400620290520806</v>
      </c>
      <c r="R439">
        <v>0</v>
      </c>
      <c r="S439">
        <v>1</v>
      </c>
    </row>
    <row r="440" spans="1:19">
      <c r="A440" s="2">
        <v>44763</v>
      </c>
      <c r="B440">
        <v>0.146564</v>
      </c>
      <c r="C440">
        <v>1.5174999999999999E-2</v>
      </c>
      <c r="D440">
        <v>0.317658</v>
      </c>
      <c r="E440">
        <v>2.6948E-2</v>
      </c>
      <c r="F440">
        <v>5.9808E-2</v>
      </c>
      <c r="G440">
        <v>3.2813000000000002E-2</v>
      </c>
      <c r="H440">
        <v>6.3580999999999999E-2</v>
      </c>
      <c r="I440">
        <v>3.7588999999999997E-2</v>
      </c>
      <c r="J440">
        <v>0.20393600000000001</v>
      </c>
      <c r="K440">
        <v>6.3602000000000006E-2</v>
      </c>
      <c r="L440">
        <v>0.30338199999999999</v>
      </c>
      <c r="M440">
        <v>6.6470000000000001E-2</v>
      </c>
      <c r="N440">
        <f t="shared" si="21"/>
        <v>1.7844179852821473</v>
      </c>
      <c r="O440">
        <f t="shared" si="20"/>
        <v>0.50996416601083339</v>
      </c>
      <c r="P440">
        <f t="shared" si="18"/>
        <v>0.92462999872981422</v>
      </c>
      <c r="Q440">
        <f t="shared" si="19"/>
        <v>0.53301386635152714</v>
      </c>
      <c r="R440">
        <v>0</v>
      </c>
      <c r="S440">
        <v>1</v>
      </c>
    </row>
    <row r="441" spans="1:19">
      <c r="A441" s="2">
        <v>44764</v>
      </c>
      <c r="B441">
        <v>0.150695</v>
      </c>
      <c r="C441">
        <v>1.4730999999999999E-2</v>
      </c>
      <c r="D441">
        <v>0.29558699999999999</v>
      </c>
      <c r="E441">
        <v>2.9555999999999999E-2</v>
      </c>
      <c r="F441">
        <v>0.146564</v>
      </c>
      <c r="G441">
        <v>1.5174999999999999E-2</v>
      </c>
      <c r="H441">
        <v>0.317658</v>
      </c>
      <c r="I441">
        <v>2.6948E-2</v>
      </c>
      <c r="J441">
        <v>5.9808E-2</v>
      </c>
      <c r="K441">
        <v>3.2813000000000002E-2</v>
      </c>
      <c r="L441">
        <v>6.3580999999999999E-2</v>
      </c>
      <c r="M441">
        <v>3.7588999999999997E-2</v>
      </c>
      <c r="N441">
        <f t="shared" si="21"/>
        <v>1.8119128623342631</v>
      </c>
      <c r="O441">
        <f t="shared" si="20"/>
        <v>0.51340784538905249</v>
      </c>
      <c r="P441">
        <f t="shared" si="18"/>
        <v>0.93099189060477994</v>
      </c>
      <c r="Q441">
        <f t="shared" si="19"/>
        <v>0.53479139373094065</v>
      </c>
      <c r="R441">
        <v>0</v>
      </c>
      <c r="S441">
        <v>1</v>
      </c>
    </row>
    <row r="442" spans="1:19">
      <c r="A442" s="2">
        <v>44767</v>
      </c>
      <c r="B442">
        <v>0.155912</v>
      </c>
      <c r="C442">
        <v>2.0378E-2</v>
      </c>
      <c r="D442">
        <v>0.31475999999999998</v>
      </c>
      <c r="E442">
        <v>2.8856E-2</v>
      </c>
      <c r="F442">
        <v>0.150695</v>
      </c>
      <c r="G442">
        <v>1.4730999999999999E-2</v>
      </c>
      <c r="H442">
        <v>0.29558699999999999</v>
      </c>
      <c r="I442">
        <v>2.9555999999999999E-2</v>
      </c>
      <c r="J442">
        <v>0.146564</v>
      </c>
      <c r="K442">
        <v>1.5174999999999999E-2</v>
      </c>
      <c r="L442">
        <v>0.317658</v>
      </c>
      <c r="M442">
        <v>2.6948E-2</v>
      </c>
      <c r="N442">
        <f t="shared" si="21"/>
        <v>1.8043072939111544</v>
      </c>
      <c r="O442">
        <f t="shared" si="20"/>
        <v>0.51593013427633339</v>
      </c>
      <c r="P442">
        <f t="shared" si="18"/>
        <v>0.92268458686117194</v>
      </c>
      <c r="Q442">
        <f t="shared" si="19"/>
        <v>0.53872469835098213</v>
      </c>
      <c r="R442">
        <v>0</v>
      </c>
      <c r="S442">
        <v>1</v>
      </c>
    </row>
    <row r="443" spans="1:19">
      <c r="A443" s="2">
        <v>44768</v>
      </c>
      <c r="B443">
        <v>0.16616</v>
      </c>
      <c r="C443">
        <v>1.3308E-2</v>
      </c>
      <c r="D443">
        <v>0.29661599999999999</v>
      </c>
      <c r="E443">
        <v>3.0603999999999999E-2</v>
      </c>
      <c r="F443">
        <v>0.155912</v>
      </c>
      <c r="G443">
        <v>2.0378E-2</v>
      </c>
      <c r="H443">
        <v>0.31475999999999998</v>
      </c>
      <c r="I443">
        <v>2.8856E-2</v>
      </c>
      <c r="J443">
        <v>0.150695</v>
      </c>
      <c r="K443">
        <v>1.4730999999999999E-2</v>
      </c>
      <c r="L443">
        <v>0.29558699999999999</v>
      </c>
      <c r="M443">
        <v>2.9555999999999999E-2</v>
      </c>
      <c r="N443">
        <f t="shared" si="21"/>
        <v>1.7699428309848737</v>
      </c>
      <c r="O443">
        <f t="shared" si="20"/>
        <v>0.52127226484529643</v>
      </c>
      <c r="P443">
        <f t="shared" ref="P443:P506" si="22">MEDIAN(M324:M443)/SUM(L324:L443)*364</f>
        <v>0.91619014162851931</v>
      </c>
      <c r="Q443">
        <f t="shared" ref="Q443:Q506" si="23">_xlfn.STDEV.S(M324:M443)*SQRT(364)</f>
        <v>0.54209087892557095</v>
      </c>
      <c r="R443">
        <v>0</v>
      </c>
      <c r="S443">
        <v>1</v>
      </c>
    </row>
    <row r="444" spans="1:19">
      <c r="A444" s="2">
        <v>44769</v>
      </c>
      <c r="B444">
        <v>9.7930000000000003E-2</v>
      </c>
      <c r="C444">
        <v>3.1511999999999998E-2</v>
      </c>
      <c r="D444">
        <v>0.221888</v>
      </c>
      <c r="E444">
        <v>7.2547E-2</v>
      </c>
      <c r="F444">
        <v>0.16616</v>
      </c>
      <c r="G444">
        <v>1.3308E-2</v>
      </c>
      <c r="H444">
        <v>0.29661599999999999</v>
      </c>
      <c r="I444">
        <v>3.0603999999999999E-2</v>
      </c>
      <c r="J444">
        <v>0.155912</v>
      </c>
      <c r="K444">
        <v>2.0378E-2</v>
      </c>
      <c r="L444">
        <v>0.31475999999999998</v>
      </c>
      <c r="M444">
        <v>2.8856E-2</v>
      </c>
      <c r="N444">
        <f t="shared" si="21"/>
        <v>1.7495621633767682</v>
      </c>
      <c r="O444">
        <f t="shared" si="20"/>
        <v>0.52392421997355432</v>
      </c>
      <c r="P444">
        <f t="shared" si="22"/>
        <v>0.91303856551873586</v>
      </c>
      <c r="Q444">
        <f t="shared" si="23"/>
        <v>0.54493957943046867</v>
      </c>
      <c r="R444">
        <v>0</v>
      </c>
      <c r="S444">
        <v>1</v>
      </c>
    </row>
    <row r="445" spans="1:19">
      <c r="A445" s="2">
        <v>44770</v>
      </c>
      <c r="B445">
        <v>0.10573399999999999</v>
      </c>
      <c r="C445">
        <v>2.9314E-2</v>
      </c>
      <c r="D445">
        <v>0.150501</v>
      </c>
      <c r="E445">
        <v>7.3308999999999999E-2</v>
      </c>
      <c r="F445">
        <v>9.7930000000000003E-2</v>
      </c>
      <c r="G445">
        <v>3.1511999999999998E-2</v>
      </c>
      <c r="H445">
        <v>0.221888</v>
      </c>
      <c r="I445">
        <v>7.2547E-2</v>
      </c>
      <c r="J445">
        <v>0.16616</v>
      </c>
      <c r="K445">
        <v>1.3308E-2</v>
      </c>
      <c r="L445">
        <v>0.29661599999999999</v>
      </c>
      <c r="M445">
        <v>3.0603999999999999E-2</v>
      </c>
      <c r="N445">
        <f t="shared" si="21"/>
        <v>1.7286269596629802</v>
      </c>
      <c r="O445">
        <f t="shared" si="20"/>
        <v>0.52730046648274698</v>
      </c>
      <c r="P445">
        <f t="shared" si="22"/>
        <v>0.91074729981190072</v>
      </c>
      <c r="Q445">
        <f t="shared" si="23"/>
        <v>0.54751815088191547</v>
      </c>
      <c r="R445">
        <v>0</v>
      </c>
      <c r="S445">
        <v>1</v>
      </c>
    </row>
    <row r="446" spans="1:19">
      <c r="A446" s="2">
        <v>44771</v>
      </c>
      <c r="B446">
        <v>7.7559000000000003E-2</v>
      </c>
      <c r="C446">
        <v>2.8391E-2</v>
      </c>
      <c r="D446">
        <v>0.15158199999999999</v>
      </c>
      <c r="E446">
        <v>8.4145999999999999E-2</v>
      </c>
      <c r="F446">
        <v>0.10573399999999999</v>
      </c>
      <c r="G446">
        <v>2.9314E-2</v>
      </c>
      <c r="H446">
        <v>0.150501</v>
      </c>
      <c r="I446">
        <v>7.3308999999999999E-2</v>
      </c>
      <c r="J446">
        <v>9.7930000000000003E-2</v>
      </c>
      <c r="K446">
        <v>3.1511999999999998E-2</v>
      </c>
      <c r="L446">
        <v>0.221888</v>
      </c>
      <c r="M446">
        <v>7.2547E-2</v>
      </c>
      <c r="N446">
        <f t="shared" si="21"/>
        <v>1.7320287597593771</v>
      </c>
      <c r="O446">
        <f t="shared" ref="O446:O509" si="24">_xlfn.STDEV.S(M387:M446)*SQRT(364)</f>
        <v>0.52815753021410594</v>
      </c>
      <c r="P446">
        <f t="shared" si="22"/>
        <v>0.91506842301962299</v>
      </c>
      <c r="Q446">
        <f t="shared" si="23"/>
        <v>0.54639650535648498</v>
      </c>
      <c r="R446">
        <v>1</v>
      </c>
      <c r="S446">
        <v>0</v>
      </c>
    </row>
    <row r="447" spans="1:19">
      <c r="A447" s="2">
        <v>44774</v>
      </c>
      <c r="B447">
        <v>6.3644999999999993E-2</v>
      </c>
      <c r="C447">
        <v>2.7040999999999999E-2</v>
      </c>
      <c r="D447">
        <v>0.127945</v>
      </c>
      <c r="E447">
        <v>7.9960000000000003E-2</v>
      </c>
      <c r="F447">
        <v>7.7559000000000003E-2</v>
      </c>
      <c r="G447">
        <v>2.8391E-2</v>
      </c>
      <c r="H447">
        <v>0.15158199999999999</v>
      </c>
      <c r="I447">
        <v>8.4145999999999999E-2</v>
      </c>
      <c r="J447">
        <v>0.10573399999999999</v>
      </c>
      <c r="K447">
        <v>2.9314E-2</v>
      </c>
      <c r="L447">
        <v>0.150501</v>
      </c>
      <c r="M447">
        <v>7.3308999999999999E-2</v>
      </c>
      <c r="N447">
        <f t="shared" ref="N447:N510" si="25">MEDIAN(M388:M447)/SUM(L388:L447)*364</f>
        <v>1.7248313675448708</v>
      </c>
      <c r="O447">
        <f t="shared" si="24"/>
        <v>0.5278537446607886</v>
      </c>
      <c r="P447">
        <f t="shared" si="22"/>
        <v>0.93159207090219431</v>
      </c>
      <c r="Q447">
        <f t="shared" si="23"/>
        <v>0.54544157977686258</v>
      </c>
      <c r="R447">
        <v>0</v>
      </c>
      <c r="S447">
        <v>1</v>
      </c>
    </row>
    <row r="448" spans="1:19">
      <c r="A448" s="2">
        <v>44775</v>
      </c>
      <c r="B448">
        <v>8.3410999999999999E-2</v>
      </c>
      <c r="C448">
        <v>3.8574999999999998E-2</v>
      </c>
      <c r="D448">
        <v>0.17002100000000001</v>
      </c>
      <c r="E448">
        <v>0.12073</v>
      </c>
      <c r="F448">
        <v>6.3644999999999993E-2</v>
      </c>
      <c r="G448">
        <v>2.7040999999999999E-2</v>
      </c>
      <c r="H448">
        <v>0.127945</v>
      </c>
      <c r="I448">
        <v>7.9960000000000003E-2</v>
      </c>
      <c r="J448">
        <v>7.7559000000000003E-2</v>
      </c>
      <c r="K448">
        <v>2.8391E-2</v>
      </c>
      <c r="L448">
        <v>0.15158199999999999</v>
      </c>
      <c r="M448">
        <v>8.4145999999999999E-2</v>
      </c>
      <c r="N448">
        <f t="shared" si="25"/>
        <v>1.7515708725153167</v>
      </c>
      <c r="O448">
        <f t="shared" si="24"/>
        <v>0.53110429554649852</v>
      </c>
      <c r="P448">
        <f t="shared" si="22"/>
        <v>0.93517399907634413</v>
      </c>
      <c r="Q448">
        <f t="shared" si="23"/>
        <v>0.54567683168817493</v>
      </c>
      <c r="R448">
        <v>0</v>
      </c>
      <c r="S448">
        <v>1</v>
      </c>
    </row>
    <row r="449" spans="1:19">
      <c r="A449" s="2">
        <v>44776</v>
      </c>
      <c r="B449">
        <v>7.3436000000000001E-2</v>
      </c>
      <c r="C449">
        <v>4.5609999999999998E-2</v>
      </c>
      <c r="D449">
        <v>0.12592900000000001</v>
      </c>
      <c r="E449">
        <v>0.105476</v>
      </c>
      <c r="F449">
        <v>8.3410999999999999E-2</v>
      </c>
      <c r="G449">
        <v>3.8574999999999998E-2</v>
      </c>
      <c r="H449">
        <v>0.17002100000000001</v>
      </c>
      <c r="I449">
        <v>0.12073</v>
      </c>
      <c r="J449">
        <v>6.3644999999999993E-2</v>
      </c>
      <c r="K449">
        <v>2.7040999999999999E-2</v>
      </c>
      <c r="L449">
        <v>0.127945</v>
      </c>
      <c r="M449">
        <v>7.9960000000000003E-2</v>
      </c>
      <c r="N449">
        <f t="shared" si="25"/>
        <v>1.7761054251120481</v>
      </c>
      <c r="O449">
        <f t="shared" si="24"/>
        <v>0.53248577847562328</v>
      </c>
      <c r="P449">
        <f t="shared" si="22"/>
        <v>0.93529183244217706</v>
      </c>
      <c r="Q449">
        <f t="shared" si="23"/>
        <v>0.54233654645186791</v>
      </c>
      <c r="R449">
        <v>0</v>
      </c>
      <c r="S449">
        <v>1</v>
      </c>
    </row>
    <row r="450" spans="1:19">
      <c r="A450" s="2">
        <v>44777</v>
      </c>
      <c r="B450">
        <v>0.13342300000000001</v>
      </c>
      <c r="C450">
        <v>6.7292000000000005E-2</v>
      </c>
      <c r="D450">
        <v>0.26754299999999998</v>
      </c>
      <c r="E450">
        <v>8.1346000000000002E-2</v>
      </c>
      <c r="F450">
        <v>7.3436000000000001E-2</v>
      </c>
      <c r="G450">
        <v>4.5609999999999998E-2</v>
      </c>
      <c r="H450">
        <v>0.12592900000000001</v>
      </c>
      <c r="I450">
        <v>0.105476</v>
      </c>
      <c r="J450">
        <v>8.3410999999999999E-2</v>
      </c>
      <c r="K450">
        <v>3.8574999999999998E-2</v>
      </c>
      <c r="L450">
        <v>0.17002100000000001</v>
      </c>
      <c r="M450">
        <v>0.12073</v>
      </c>
      <c r="N450">
        <f t="shared" si="25"/>
        <v>1.7753052899990263</v>
      </c>
      <c r="O450">
        <f t="shared" si="24"/>
        <v>0.55203450697392542</v>
      </c>
      <c r="P450">
        <f t="shared" si="22"/>
        <v>0.93258700680614026</v>
      </c>
      <c r="Q450">
        <f t="shared" si="23"/>
        <v>0.55118815313896707</v>
      </c>
      <c r="R450">
        <v>0</v>
      </c>
      <c r="S450">
        <v>1</v>
      </c>
    </row>
    <row r="451" spans="1:19">
      <c r="A451" s="2">
        <v>44778</v>
      </c>
      <c r="B451">
        <v>9.1235999999999998E-2</v>
      </c>
      <c r="C451">
        <v>3.4819000000000003E-2</v>
      </c>
      <c r="D451">
        <v>0.22675799999999999</v>
      </c>
      <c r="E451">
        <v>8.4192000000000003E-2</v>
      </c>
      <c r="F451">
        <v>0.13342300000000001</v>
      </c>
      <c r="G451">
        <v>6.7292000000000005E-2</v>
      </c>
      <c r="H451">
        <v>0.26754299999999998</v>
      </c>
      <c r="I451">
        <v>8.1346000000000002E-2</v>
      </c>
      <c r="J451">
        <v>7.3436000000000001E-2</v>
      </c>
      <c r="K451">
        <v>4.5609999999999998E-2</v>
      </c>
      <c r="L451">
        <v>0.12592900000000001</v>
      </c>
      <c r="M451">
        <v>0.105476</v>
      </c>
      <c r="N451">
        <f t="shared" si="25"/>
        <v>1.8156419735357852</v>
      </c>
      <c r="O451">
        <f t="shared" si="24"/>
        <v>0.56230024240632881</v>
      </c>
      <c r="P451">
        <f t="shared" si="22"/>
        <v>0.93189918277367623</v>
      </c>
      <c r="Q451">
        <f t="shared" si="23"/>
        <v>0.5555562988257049</v>
      </c>
      <c r="R451">
        <v>0</v>
      </c>
      <c r="S451">
        <v>1</v>
      </c>
    </row>
    <row r="452" spans="1:19">
      <c r="A452" s="2">
        <v>44781</v>
      </c>
      <c r="B452">
        <v>8.3363999999999994E-2</v>
      </c>
      <c r="C452">
        <v>3.5719000000000001E-2</v>
      </c>
      <c r="D452">
        <v>0.18665599999999999</v>
      </c>
      <c r="E452">
        <v>9.7004999999999994E-2</v>
      </c>
      <c r="F452">
        <v>9.1235999999999998E-2</v>
      </c>
      <c r="G452">
        <v>3.4819000000000003E-2</v>
      </c>
      <c r="H452">
        <v>0.22675799999999999</v>
      </c>
      <c r="I452">
        <v>8.4192000000000003E-2</v>
      </c>
      <c r="J452">
        <v>0.13342300000000001</v>
      </c>
      <c r="K452">
        <v>6.7292000000000005E-2</v>
      </c>
      <c r="L452">
        <v>0.26754299999999998</v>
      </c>
      <c r="M452">
        <v>8.1346000000000002E-2</v>
      </c>
      <c r="N452">
        <f t="shared" si="25"/>
        <v>1.7947118273965939</v>
      </c>
      <c r="O452">
        <f t="shared" si="24"/>
        <v>0.55639606515231821</v>
      </c>
      <c r="P452">
        <f t="shared" si="22"/>
        <v>0.94762805832165109</v>
      </c>
      <c r="Q452">
        <f t="shared" si="23"/>
        <v>0.55492110952768348</v>
      </c>
      <c r="R452">
        <v>0</v>
      </c>
      <c r="S452">
        <v>1</v>
      </c>
    </row>
    <row r="453" spans="1:19">
      <c r="A453" s="2">
        <v>44782</v>
      </c>
      <c r="B453">
        <v>6.5225000000000005E-2</v>
      </c>
      <c r="C453">
        <v>3.6339999999999997E-2</v>
      </c>
      <c r="D453">
        <v>0.130775</v>
      </c>
      <c r="E453">
        <v>8.3825999999999998E-2</v>
      </c>
      <c r="F453">
        <v>8.3363999999999994E-2</v>
      </c>
      <c r="G453">
        <v>3.5719000000000001E-2</v>
      </c>
      <c r="H453">
        <v>0.18665599999999999</v>
      </c>
      <c r="I453">
        <v>9.7004999999999994E-2</v>
      </c>
      <c r="J453">
        <v>9.1235999999999998E-2</v>
      </c>
      <c r="K453">
        <v>3.4819000000000003E-2</v>
      </c>
      <c r="L453">
        <v>0.22675799999999999</v>
      </c>
      <c r="M453">
        <v>8.4192000000000003E-2</v>
      </c>
      <c r="N453">
        <f t="shared" si="25"/>
        <v>1.7958390133667583</v>
      </c>
      <c r="O453">
        <f t="shared" si="24"/>
        <v>0.55862834578831799</v>
      </c>
      <c r="P453">
        <f t="shared" si="22"/>
        <v>0.94640894786118501</v>
      </c>
      <c r="Q453">
        <f t="shared" si="23"/>
        <v>0.55411829003884072</v>
      </c>
      <c r="R453">
        <v>0</v>
      </c>
      <c r="S453">
        <v>1</v>
      </c>
    </row>
    <row r="454" spans="1:19">
      <c r="A454" s="2">
        <v>44783</v>
      </c>
      <c r="B454">
        <v>8.5777000000000006E-2</v>
      </c>
      <c r="C454">
        <v>5.5211999999999997E-2</v>
      </c>
      <c r="D454">
        <v>0.17050699999999999</v>
      </c>
      <c r="E454">
        <v>0.12873599999999999</v>
      </c>
      <c r="F454">
        <v>6.5225000000000005E-2</v>
      </c>
      <c r="G454">
        <v>3.6339999999999997E-2</v>
      </c>
      <c r="H454">
        <v>0.130775</v>
      </c>
      <c r="I454">
        <v>8.3825999999999998E-2</v>
      </c>
      <c r="J454">
        <v>8.3363999999999994E-2</v>
      </c>
      <c r="K454">
        <v>3.5719000000000001E-2</v>
      </c>
      <c r="L454">
        <v>0.18665599999999999</v>
      </c>
      <c r="M454">
        <v>9.7004999999999994E-2</v>
      </c>
      <c r="N454">
        <f t="shared" si="25"/>
        <v>1.8090509910038544</v>
      </c>
      <c r="O454">
        <f t="shared" si="24"/>
        <v>0.56494267351085514</v>
      </c>
      <c r="P454">
        <f t="shared" si="22"/>
        <v>0.94891227620808438</v>
      </c>
      <c r="Q454">
        <f t="shared" si="23"/>
        <v>0.55513348629777526</v>
      </c>
      <c r="R454">
        <v>0</v>
      </c>
      <c r="S454">
        <v>1</v>
      </c>
    </row>
    <row r="455" spans="1:19">
      <c r="A455" s="2">
        <v>44784</v>
      </c>
      <c r="B455">
        <v>0.114672</v>
      </c>
      <c r="C455">
        <v>2.0242E-2</v>
      </c>
      <c r="D455">
        <v>0.23855599999999999</v>
      </c>
      <c r="E455">
        <v>6.1704000000000002E-2</v>
      </c>
      <c r="F455">
        <v>8.5777000000000006E-2</v>
      </c>
      <c r="G455">
        <v>5.5211999999999997E-2</v>
      </c>
      <c r="H455">
        <v>0.17050699999999999</v>
      </c>
      <c r="I455">
        <v>0.12873599999999999</v>
      </c>
      <c r="J455">
        <v>6.5225000000000005E-2</v>
      </c>
      <c r="K455">
        <v>3.6339999999999997E-2</v>
      </c>
      <c r="L455">
        <v>0.130775</v>
      </c>
      <c r="M455">
        <v>8.3825999999999998E-2</v>
      </c>
      <c r="N455">
        <f t="shared" si="25"/>
        <v>1.8290998331836268</v>
      </c>
      <c r="O455">
        <f t="shared" si="24"/>
        <v>0.56629766863830511</v>
      </c>
      <c r="P455">
        <f t="shared" si="22"/>
        <v>0.95337658022463967</v>
      </c>
      <c r="Q455">
        <f t="shared" si="23"/>
        <v>0.55127566458432287</v>
      </c>
      <c r="R455">
        <v>0</v>
      </c>
      <c r="S455">
        <v>1</v>
      </c>
    </row>
    <row r="456" spans="1:19">
      <c r="A456" s="2">
        <v>44785</v>
      </c>
      <c r="B456">
        <v>0.119709</v>
      </c>
      <c r="C456">
        <v>2.2440000000000002E-2</v>
      </c>
      <c r="D456">
        <v>0.19133</v>
      </c>
      <c r="E456">
        <v>5.4576E-2</v>
      </c>
      <c r="F456">
        <v>0.114672</v>
      </c>
      <c r="G456">
        <v>2.0242E-2</v>
      </c>
      <c r="H456">
        <v>0.23855599999999999</v>
      </c>
      <c r="I456">
        <v>6.1704000000000002E-2</v>
      </c>
      <c r="J456">
        <v>8.5777000000000006E-2</v>
      </c>
      <c r="K456">
        <v>5.5211999999999997E-2</v>
      </c>
      <c r="L456">
        <v>0.17050699999999999</v>
      </c>
      <c r="M456">
        <v>0.12873599999999999</v>
      </c>
      <c r="N456">
        <f t="shared" si="25"/>
        <v>1.8433852437355387</v>
      </c>
      <c r="O456">
        <f t="shared" si="24"/>
        <v>0.57779894980868829</v>
      </c>
      <c r="P456">
        <f t="shared" si="22"/>
        <v>0.95937121189627739</v>
      </c>
      <c r="Q456">
        <f t="shared" si="23"/>
        <v>0.55934072538181712</v>
      </c>
      <c r="R456">
        <v>0</v>
      </c>
      <c r="S456">
        <v>1</v>
      </c>
    </row>
    <row r="457" spans="1:19">
      <c r="A457" s="2">
        <v>44788</v>
      </c>
      <c r="B457">
        <v>0.12528900000000001</v>
      </c>
      <c r="C457">
        <v>3.1151000000000002E-2</v>
      </c>
      <c r="D457">
        <v>0.236456</v>
      </c>
      <c r="E457">
        <v>6.9568000000000005E-2</v>
      </c>
      <c r="F457">
        <v>0.119709</v>
      </c>
      <c r="G457">
        <v>2.2440000000000002E-2</v>
      </c>
      <c r="H457">
        <v>0.19133</v>
      </c>
      <c r="I457">
        <v>5.4576E-2</v>
      </c>
      <c r="J457">
        <v>0.114672</v>
      </c>
      <c r="K457">
        <v>2.0242E-2</v>
      </c>
      <c r="L457">
        <v>0.23855599999999999</v>
      </c>
      <c r="M457">
        <v>6.1704000000000002E-2</v>
      </c>
      <c r="N457">
        <f t="shared" si="25"/>
        <v>1.8184302931918142</v>
      </c>
      <c r="O457">
        <f t="shared" si="24"/>
        <v>0.57378589372589972</v>
      </c>
      <c r="P457">
        <f t="shared" si="22"/>
        <v>0.95996074680239751</v>
      </c>
      <c r="Q457">
        <f t="shared" si="23"/>
        <v>0.55847841831265443</v>
      </c>
      <c r="R457">
        <v>0</v>
      </c>
      <c r="S457">
        <v>1</v>
      </c>
    </row>
    <row r="458" spans="1:19">
      <c r="A458" s="2">
        <v>44789</v>
      </c>
      <c r="B458">
        <v>0.15567</v>
      </c>
      <c r="C458">
        <v>2.8184000000000001E-2</v>
      </c>
      <c r="D458">
        <v>0.21801100000000001</v>
      </c>
      <c r="E458">
        <v>7.9438999999999996E-2</v>
      </c>
      <c r="F458">
        <v>0.12528900000000001</v>
      </c>
      <c r="G458">
        <v>3.1151000000000002E-2</v>
      </c>
      <c r="H458">
        <v>0.236456</v>
      </c>
      <c r="I458">
        <v>6.9568000000000005E-2</v>
      </c>
      <c r="J458">
        <v>0.119709</v>
      </c>
      <c r="K458">
        <v>2.2440000000000002E-2</v>
      </c>
      <c r="L458">
        <v>0.19133</v>
      </c>
      <c r="M458">
        <v>5.4576E-2</v>
      </c>
      <c r="N458">
        <f t="shared" si="25"/>
        <v>1.8306618518715869</v>
      </c>
      <c r="O458">
        <f t="shared" si="24"/>
        <v>0.5712127424647151</v>
      </c>
      <c r="P458">
        <f t="shared" si="22"/>
        <v>0.96281531544075938</v>
      </c>
      <c r="Q458">
        <f t="shared" si="23"/>
        <v>0.55867654855650117</v>
      </c>
      <c r="R458">
        <v>0</v>
      </c>
      <c r="S458">
        <v>1</v>
      </c>
    </row>
    <row r="459" spans="1:19">
      <c r="A459" s="2">
        <v>44790</v>
      </c>
      <c r="B459">
        <v>4.6142000000000002E-2</v>
      </c>
      <c r="C459">
        <v>3.637E-3</v>
      </c>
      <c r="D459">
        <v>5.3760000000000002E-2</v>
      </c>
      <c r="E459">
        <v>3.2848000000000002E-2</v>
      </c>
      <c r="F459">
        <v>0.15567</v>
      </c>
      <c r="G459">
        <v>2.8184000000000001E-2</v>
      </c>
      <c r="H459">
        <v>0.21801100000000001</v>
      </c>
      <c r="I459">
        <v>7.9438999999999996E-2</v>
      </c>
      <c r="J459">
        <v>0.12528900000000001</v>
      </c>
      <c r="K459">
        <v>3.1151000000000002E-2</v>
      </c>
      <c r="L459">
        <v>0.236456</v>
      </c>
      <c r="M459">
        <v>6.9568000000000005E-2</v>
      </c>
      <c r="N459">
        <f t="shared" si="25"/>
        <v>1.8676395363114995</v>
      </c>
      <c r="O459">
        <f t="shared" si="24"/>
        <v>0.57053808447164145</v>
      </c>
      <c r="P459">
        <f t="shared" si="22"/>
        <v>0.96518227549182034</v>
      </c>
      <c r="Q459">
        <f t="shared" si="23"/>
        <v>0.55854340673027147</v>
      </c>
      <c r="R459">
        <v>1</v>
      </c>
      <c r="S459">
        <v>0</v>
      </c>
    </row>
    <row r="460" spans="1:19">
      <c r="A460" s="2">
        <v>44791</v>
      </c>
      <c r="B460">
        <v>0.117312</v>
      </c>
      <c r="C460">
        <v>6.4980000000000003E-3</v>
      </c>
      <c r="D460">
        <v>0.25711600000000001</v>
      </c>
      <c r="E460">
        <v>3.7233000000000002E-2</v>
      </c>
      <c r="F460">
        <v>4.6142000000000002E-2</v>
      </c>
      <c r="G460">
        <v>3.637E-3</v>
      </c>
      <c r="H460">
        <v>5.3760000000000002E-2</v>
      </c>
      <c r="I460">
        <v>3.2848000000000002E-2</v>
      </c>
      <c r="J460">
        <v>0.15567</v>
      </c>
      <c r="K460">
        <v>2.8184000000000001E-2</v>
      </c>
      <c r="L460">
        <v>0.21801100000000001</v>
      </c>
      <c r="M460">
        <v>7.9438999999999996E-2</v>
      </c>
      <c r="N460">
        <f t="shared" si="25"/>
        <v>1.8976412709467365</v>
      </c>
      <c r="O460">
        <f t="shared" si="24"/>
        <v>0.56828141365465989</v>
      </c>
      <c r="P460">
        <f t="shared" si="22"/>
        <v>0.96890758311019931</v>
      </c>
      <c r="Q460">
        <f t="shared" si="23"/>
        <v>0.55883469805209041</v>
      </c>
      <c r="R460">
        <v>1</v>
      </c>
      <c r="S460">
        <v>0</v>
      </c>
    </row>
    <row r="461" spans="1:19">
      <c r="A461" s="2">
        <v>44792</v>
      </c>
      <c r="B461">
        <v>0.118212</v>
      </c>
      <c r="C461">
        <v>3.6900000000000001E-3</v>
      </c>
      <c r="D461">
        <v>0.23456299999999999</v>
      </c>
      <c r="E461">
        <v>4.1515000000000003E-2</v>
      </c>
      <c r="F461">
        <v>0.117312</v>
      </c>
      <c r="G461">
        <v>6.4980000000000003E-3</v>
      </c>
      <c r="H461">
        <v>0.25711600000000001</v>
      </c>
      <c r="I461">
        <v>3.7233000000000002E-2</v>
      </c>
      <c r="J461">
        <v>4.6142000000000002E-2</v>
      </c>
      <c r="K461">
        <v>3.637E-3</v>
      </c>
      <c r="L461">
        <v>5.3760000000000002E-2</v>
      </c>
      <c r="M461">
        <v>3.2848000000000002E-2</v>
      </c>
      <c r="N461">
        <f t="shared" si="25"/>
        <v>1.9286339154095995</v>
      </c>
      <c r="O461">
        <f t="shared" si="24"/>
        <v>0.57298025545298381</v>
      </c>
      <c r="P461">
        <f t="shared" si="22"/>
        <v>0.9635210895398536</v>
      </c>
      <c r="Q461">
        <f t="shared" si="23"/>
        <v>0.56106892658528962</v>
      </c>
      <c r="R461">
        <v>0</v>
      </c>
      <c r="S461">
        <v>1</v>
      </c>
    </row>
    <row r="462" spans="1:19">
      <c r="A462" s="2">
        <v>44795</v>
      </c>
      <c r="B462">
        <v>0.164299</v>
      </c>
      <c r="C462">
        <v>9.1433E-2</v>
      </c>
      <c r="D462">
        <v>0.26040000000000002</v>
      </c>
      <c r="E462">
        <v>3.6171000000000002E-2</v>
      </c>
      <c r="F462">
        <v>0.118212</v>
      </c>
      <c r="G462">
        <v>3.6900000000000001E-3</v>
      </c>
      <c r="H462">
        <v>0.23456299999999999</v>
      </c>
      <c r="I462">
        <v>4.1515000000000003E-2</v>
      </c>
      <c r="J462">
        <v>0.117312</v>
      </c>
      <c r="K462">
        <v>6.4980000000000003E-3</v>
      </c>
      <c r="L462">
        <v>0.25711600000000001</v>
      </c>
      <c r="M462">
        <v>3.7233000000000002E-2</v>
      </c>
      <c r="N462">
        <f t="shared" si="25"/>
        <v>1.8942951455208297</v>
      </c>
      <c r="O462">
        <f t="shared" si="24"/>
        <v>0.57666316662058248</v>
      </c>
      <c r="P462">
        <f t="shared" si="22"/>
        <v>0.94026594476379</v>
      </c>
      <c r="Q462">
        <f t="shared" si="23"/>
        <v>0.56189237053495156</v>
      </c>
      <c r="R462">
        <v>0</v>
      </c>
      <c r="S462">
        <v>1</v>
      </c>
    </row>
    <row r="463" spans="1:19">
      <c r="A463" s="2">
        <v>44796</v>
      </c>
      <c r="B463">
        <v>0.15982099999999999</v>
      </c>
      <c r="C463">
        <v>6.4248E-2</v>
      </c>
      <c r="D463">
        <v>0.24260399999999999</v>
      </c>
      <c r="E463">
        <v>3.2188000000000001E-2</v>
      </c>
      <c r="F463">
        <v>0.164299</v>
      </c>
      <c r="G463">
        <v>9.1433E-2</v>
      </c>
      <c r="H463">
        <v>0.26040000000000002</v>
      </c>
      <c r="I463">
        <v>3.6171000000000002E-2</v>
      </c>
      <c r="J463">
        <v>0.118212</v>
      </c>
      <c r="K463">
        <v>3.6900000000000001E-3</v>
      </c>
      <c r="L463">
        <v>0.23456299999999999</v>
      </c>
      <c r="M463">
        <v>4.1515000000000003E-2</v>
      </c>
      <c r="N463">
        <f t="shared" si="25"/>
        <v>1.8770195402789138</v>
      </c>
      <c r="O463">
        <f t="shared" si="24"/>
        <v>0.57757873317762953</v>
      </c>
      <c r="P463">
        <f t="shared" si="22"/>
        <v>0.92873996636552858</v>
      </c>
      <c r="Q463">
        <f t="shared" si="23"/>
        <v>0.56290538476378904</v>
      </c>
      <c r="R463">
        <v>0</v>
      </c>
      <c r="S463">
        <v>1</v>
      </c>
    </row>
    <row r="464" spans="1:19">
      <c r="A464" s="2">
        <v>44797</v>
      </c>
      <c r="B464">
        <v>0.14447599999999999</v>
      </c>
      <c r="C464">
        <v>7.6540000000000002E-3</v>
      </c>
      <c r="D464">
        <v>0.23105200000000001</v>
      </c>
      <c r="E464">
        <v>3.0459E-2</v>
      </c>
      <c r="F464">
        <v>0.15982099999999999</v>
      </c>
      <c r="G464">
        <v>6.4248E-2</v>
      </c>
      <c r="H464">
        <v>0.24260399999999999</v>
      </c>
      <c r="I464">
        <v>3.2188000000000001E-2</v>
      </c>
      <c r="J464">
        <v>0.164299</v>
      </c>
      <c r="K464">
        <v>9.1433E-2</v>
      </c>
      <c r="L464">
        <v>0.26040000000000002</v>
      </c>
      <c r="M464">
        <v>3.6171000000000002E-2</v>
      </c>
      <c r="N464">
        <f t="shared" si="25"/>
        <v>1.8587545412618647</v>
      </c>
      <c r="O464">
        <f t="shared" si="24"/>
        <v>0.58149812609867202</v>
      </c>
      <c r="P464">
        <f t="shared" si="22"/>
        <v>0.92202731788369108</v>
      </c>
      <c r="Q464">
        <f t="shared" si="23"/>
        <v>0.56324937905363393</v>
      </c>
      <c r="R464">
        <v>0</v>
      </c>
      <c r="S464">
        <v>1</v>
      </c>
    </row>
    <row r="465" spans="1:19">
      <c r="A465" s="2">
        <v>44798</v>
      </c>
      <c r="B465">
        <v>0.13123599999999999</v>
      </c>
      <c r="C465">
        <v>7.1219999999999999E-3</v>
      </c>
      <c r="D465">
        <v>0.239122</v>
      </c>
      <c r="E465">
        <v>2.8562000000000001E-2</v>
      </c>
      <c r="F465">
        <v>0.14447599999999999</v>
      </c>
      <c r="G465">
        <v>7.6540000000000002E-3</v>
      </c>
      <c r="H465">
        <v>0.23105200000000001</v>
      </c>
      <c r="I465">
        <v>3.0459E-2</v>
      </c>
      <c r="J465">
        <v>0.15982099999999999</v>
      </c>
      <c r="K465">
        <v>6.4248E-2</v>
      </c>
      <c r="L465">
        <v>0.24260399999999999</v>
      </c>
      <c r="M465">
        <v>3.2188000000000001E-2</v>
      </c>
      <c r="N465">
        <f t="shared" si="25"/>
        <v>1.8163308121490138</v>
      </c>
      <c r="O465">
        <f t="shared" si="24"/>
        <v>0.58622202820263158</v>
      </c>
      <c r="P465">
        <f t="shared" si="22"/>
        <v>0.90654668415196904</v>
      </c>
      <c r="Q465">
        <f t="shared" si="23"/>
        <v>0.56126185165270925</v>
      </c>
      <c r="R465">
        <v>0</v>
      </c>
      <c r="S465">
        <v>1</v>
      </c>
    </row>
    <row r="466" spans="1:19">
      <c r="A466" s="2">
        <v>44799</v>
      </c>
      <c r="B466">
        <v>0.13109699999999999</v>
      </c>
      <c r="C466">
        <v>8.4499999999999992E-3</v>
      </c>
      <c r="D466">
        <v>0.23205200000000001</v>
      </c>
      <c r="E466">
        <v>3.9238000000000002E-2</v>
      </c>
      <c r="F466">
        <v>0.13123599999999999</v>
      </c>
      <c r="G466">
        <v>7.1219999999999999E-3</v>
      </c>
      <c r="H466">
        <v>0.239122</v>
      </c>
      <c r="I466">
        <v>2.8562000000000001E-2</v>
      </c>
      <c r="J466">
        <v>0.14447599999999999</v>
      </c>
      <c r="K466">
        <v>7.6540000000000002E-3</v>
      </c>
      <c r="L466">
        <v>0.23105200000000001</v>
      </c>
      <c r="M466">
        <v>3.0459E-2</v>
      </c>
      <c r="N466">
        <f t="shared" si="25"/>
        <v>1.7994940799782855</v>
      </c>
      <c r="O466">
        <f t="shared" si="24"/>
        <v>0.59161498008794244</v>
      </c>
      <c r="P466">
        <f t="shared" si="22"/>
        <v>0.89631561212591782</v>
      </c>
      <c r="Q466">
        <f t="shared" si="23"/>
        <v>0.56205165299025939</v>
      </c>
      <c r="R466">
        <v>1</v>
      </c>
      <c r="S466">
        <v>0</v>
      </c>
    </row>
    <row r="467" spans="1:19">
      <c r="A467" s="2">
        <v>44802</v>
      </c>
      <c r="B467">
        <v>0.163298</v>
      </c>
      <c r="C467">
        <v>1.7883E-2</v>
      </c>
      <c r="D467">
        <v>0.24007300000000001</v>
      </c>
      <c r="E467">
        <v>7.0794999999999997E-2</v>
      </c>
      <c r="F467">
        <v>0.13109699999999999</v>
      </c>
      <c r="G467">
        <v>8.4499999999999992E-3</v>
      </c>
      <c r="H467">
        <v>0.23205200000000001</v>
      </c>
      <c r="I467">
        <v>3.9238000000000002E-2</v>
      </c>
      <c r="J467">
        <v>0.13123599999999999</v>
      </c>
      <c r="K467">
        <v>7.1219999999999999E-3</v>
      </c>
      <c r="L467">
        <v>0.239122</v>
      </c>
      <c r="M467">
        <v>2.8562000000000001E-2</v>
      </c>
      <c r="N467">
        <f t="shared" si="25"/>
        <v>1.745763168225632</v>
      </c>
      <c r="O467">
        <f t="shared" si="24"/>
        <v>0.59662800887329626</v>
      </c>
      <c r="P467">
        <f t="shared" si="22"/>
        <v>0.8913682553370379</v>
      </c>
      <c r="Q467">
        <f t="shared" si="23"/>
        <v>0.56324147576280104</v>
      </c>
      <c r="R467">
        <v>0</v>
      </c>
      <c r="S467">
        <v>1</v>
      </c>
    </row>
    <row r="468" spans="1:19">
      <c r="A468" s="2">
        <v>44803</v>
      </c>
      <c r="B468">
        <v>0.15143599999999999</v>
      </c>
      <c r="C468">
        <v>2.9585E-2</v>
      </c>
      <c r="D468">
        <v>0.25808500000000001</v>
      </c>
      <c r="E468">
        <v>4.7437E-2</v>
      </c>
      <c r="F468">
        <v>0.163298</v>
      </c>
      <c r="G468">
        <v>1.7883E-2</v>
      </c>
      <c r="H468">
        <v>0.24007300000000001</v>
      </c>
      <c r="I468">
        <v>7.0794999999999997E-2</v>
      </c>
      <c r="J468">
        <v>0.13109699999999999</v>
      </c>
      <c r="K468">
        <v>8.4499999999999992E-3</v>
      </c>
      <c r="L468">
        <v>0.23205200000000001</v>
      </c>
      <c r="M468">
        <v>3.9238000000000002E-2</v>
      </c>
      <c r="N468">
        <f t="shared" si="25"/>
        <v>1.6963483683462841</v>
      </c>
      <c r="O468">
        <f t="shared" si="24"/>
        <v>0.59918231367773145</v>
      </c>
      <c r="P468">
        <f t="shared" si="22"/>
        <v>0.89041443264648024</v>
      </c>
      <c r="Q468">
        <f t="shared" si="23"/>
        <v>0.54449673253936592</v>
      </c>
      <c r="R468">
        <v>0</v>
      </c>
      <c r="S468">
        <v>1</v>
      </c>
    </row>
    <row r="469" spans="1:19">
      <c r="A469" s="2">
        <v>44804</v>
      </c>
      <c r="B469">
        <v>9.6019999999999994E-2</v>
      </c>
      <c r="C469">
        <v>3.3867000000000001E-2</v>
      </c>
      <c r="D469">
        <v>0.18845200000000001</v>
      </c>
      <c r="E469">
        <v>6.5699999999999995E-2</v>
      </c>
      <c r="F469">
        <v>0.15143599999999999</v>
      </c>
      <c r="G469">
        <v>2.9585E-2</v>
      </c>
      <c r="H469">
        <v>0.25808500000000001</v>
      </c>
      <c r="I469">
        <v>4.7437E-2</v>
      </c>
      <c r="J469">
        <v>0.163298</v>
      </c>
      <c r="K469">
        <v>1.7883E-2</v>
      </c>
      <c r="L469">
        <v>0.24007300000000001</v>
      </c>
      <c r="M469">
        <v>7.0794999999999997E-2</v>
      </c>
      <c r="N469">
        <f t="shared" si="25"/>
        <v>1.6836876015076196</v>
      </c>
      <c r="O469">
        <f t="shared" si="24"/>
        <v>0.597933212940434</v>
      </c>
      <c r="P469">
        <f t="shared" si="22"/>
        <v>0.88860706991726279</v>
      </c>
      <c r="Q469">
        <f t="shared" si="23"/>
        <v>0.53478387375767922</v>
      </c>
      <c r="R469">
        <v>1</v>
      </c>
      <c r="S469">
        <v>0</v>
      </c>
    </row>
    <row r="470" spans="1:19">
      <c r="A470" s="2">
        <v>44805</v>
      </c>
      <c r="B470">
        <v>0.121548</v>
      </c>
      <c r="C470">
        <v>3.211E-2</v>
      </c>
      <c r="D470">
        <v>0.13842099999999999</v>
      </c>
      <c r="E470">
        <v>5.5631E-2</v>
      </c>
      <c r="F470">
        <v>9.6019999999999994E-2</v>
      </c>
      <c r="G470">
        <v>3.3867000000000001E-2</v>
      </c>
      <c r="H470">
        <v>0.18845200000000001</v>
      </c>
      <c r="I470">
        <v>6.5699999999999995E-2</v>
      </c>
      <c r="J470">
        <v>0.15143599999999999</v>
      </c>
      <c r="K470">
        <v>2.9585E-2</v>
      </c>
      <c r="L470">
        <v>0.25808500000000001</v>
      </c>
      <c r="M470">
        <v>4.7437E-2</v>
      </c>
      <c r="N470">
        <f t="shared" si="25"/>
        <v>1.6387058238045176</v>
      </c>
      <c r="O470">
        <f t="shared" si="24"/>
        <v>0.58958163102896544</v>
      </c>
      <c r="P470">
        <f t="shared" si="22"/>
        <v>0.8826350716378113</v>
      </c>
      <c r="Q470">
        <f t="shared" si="23"/>
        <v>0.52511657180000237</v>
      </c>
      <c r="R470">
        <v>1</v>
      </c>
      <c r="S470">
        <v>0</v>
      </c>
    </row>
    <row r="471" spans="1:19">
      <c r="A471" s="2">
        <v>44806</v>
      </c>
      <c r="B471">
        <v>0.117469</v>
      </c>
      <c r="C471">
        <v>3.1571000000000002E-2</v>
      </c>
      <c r="D471">
        <v>0.138791</v>
      </c>
      <c r="E471">
        <v>5.2037E-2</v>
      </c>
      <c r="F471">
        <v>0.121548</v>
      </c>
      <c r="G471">
        <v>3.211E-2</v>
      </c>
      <c r="H471">
        <v>0.13842099999999999</v>
      </c>
      <c r="I471">
        <v>5.5631E-2</v>
      </c>
      <c r="J471">
        <v>9.6019999999999994E-2</v>
      </c>
      <c r="K471">
        <v>3.3867000000000001E-2</v>
      </c>
      <c r="L471">
        <v>0.18845200000000001</v>
      </c>
      <c r="M471">
        <v>6.5699999999999995E-2</v>
      </c>
      <c r="N471">
        <f t="shared" si="25"/>
        <v>1.6286853847686422</v>
      </c>
      <c r="O471">
        <f t="shared" si="24"/>
        <v>0.5865867039123096</v>
      </c>
      <c r="P471">
        <f t="shared" si="22"/>
        <v>0.88737138937340021</v>
      </c>
      <c r="Q471">
        <f t="shared" si="23"/>
        <v>0.52516554668005944</v>
      </c>
      <c r="R471">
        <v>0</v>
      </c>
      <c r="S471">
        <v>1</v>
      </c>
    </row>
    <row r="472" spans="1:19">
      <c r="A472" s="2">
        <v>44809</v>
      </c>
      <c r="B472">
        <v>9.2400999999999997E-2</v>
      </c>
      <c r="C472">
        <v>3.2982999999999998E-2</v>
      </c>
      <c r="D472">
        <v>0.13333700000000001</v>
      </c>
      <c r="E472">
        <v>7.6714000000000004E-2</v>
      </c>
      <c r="F472">
        <v>0.117469</v>
      </c>
      <c r="G472">
        <v>3.1571000000000002E-2</v>
      </c>
      <c r="H472">
        <v>0.138791</v>
      </c>
      <c r="I472">
        <v>5.2037E-2</v>
      </c>
      <c r="J472">
        <v>0.121548</v>
      </c>
      <c r="K472">
        <v>3.211E-2</v>
      </c>
      <c r="L472">
        <v>0.13842099999999999</v>
      </c>
      <c r="M472">
        <v>5.5631E-2</v>
      </c>
      <c r="N472">
        <f t="shared" si="25"/>
        <v>1.6375296342036114</v>
      </c>
      <c r="O472">
        <f t="shared" si="24"/>
        <v>0.5860828302118376</v>
      </c>
      <c r="P472">
        <f t="shared" si="22"/>
        <v>0.88844227649153362</v>
      </c>
      <c r="Q472">
        <f t="shared" si="23"/>
        <v>0.51875346661956001</v>
      </c>
      <c r="R472">
        <v>0</v>
      </c>
      <c r="S472">
        <v>1</v>
      </c>
    </row>
    <row r="473" spans="1:19">
      <c r="A473" s="2">
        <v>44810</v>
      </c>
      <c r="B473">
        <v>6.8976999999999997E-2</v>
      </c>
      <c r="C473">
        <v>3.7148E-2</v>
      </c>
      <c r="D473">
        <v>8.9453000000000005E-2</v>
      </c>
      <c r="E473">
        <v>6.5377000000000005E-2</v>
      </c>
      <c r="F473">
        <v>9.2400999999999997E-2</v>
      </c>
      <c r="G473">
        <v>3.2982999999999998E-2</v>
      </c>
      <c r="H473">
        <v>0.13333700000000001</v>
      </c>
      <c r="I473">
        <v>7.6714000000000004E-2</v>
      </c>
      <c r="J473">
        <v>0.117469</v>
      </c>
      <c r="K473">
        <v>3.1571000000000002E-2</v>
      </c>
      <c r="L473">
        <v>0.138791</v>
      </c>
      <c r="M473">
        <v>5.2037E-2</v>
      </c>
      <c r="N473">
        <f t="shared" si="25"/>
        <v>1.5598899609490078</v>
      </c>
      <c r="O473">
        <f t="shared" si="24"/>
        <v>0.58594847638650893</v>
      </c>
      <c r="P473">
        <f t="shared" si="22"/>
        <v>0.86727172768638916</v>
      </c>
      <c r="Q473">
        <f t="shared" si="23"/>
        <v>0.51307971830025123</v>
      </c>
      <c r="R473">
        <v>0</v>
      </c>
      <c r="S473">
        <v>1</v>
      </c>
    </row>
    <row r="474" spans="1:19">
      <c r="A474" s="2">
        <v>44811</v>
      </c>
      <c r="B474">
        <v>8.4279999999999994E-2</v>
      </c>
      <c r="C474">
        <v>4.5836000000000002E-2</v>
      </c>
      <c r="D474">
        <v>0.12653300000000001</v>
      </c>
      <c r="E474">
        <v>0.101011</v>
      </c>
      <c r="F474">
        <v>6.8976999999999997E-2</v>
      </c>
      <c r="G474">
        <v>3.7148E-2</v>
      </c>
      <c r="H474">
        <v>8.9453000000000005E-2</v>
      </c>
      <c r="I474">
        <v>6.5377000000000005E-2</v>
      </c>
      <c r="J474">
        <v>9.2400999999999997E-2</v>
      </c>
      <c r="K474">
        <v>3.2982999999999998E-2</v>
      </c>
      <c r="L474">
        <v>0.13333700000000001</v>
      </c>
      <c r="M474">
        <v>7.6714000000000004E-2</v>
      </c>
      <c r="N474">
        <f t="shared" si="25"/>
        <v>1.5833629727731622</v>
      </c>
      <c r="O474">
        <f t="shared" si="24"/>
        <v>0.57864257255047324</v>
      </c>
      <c r="P474">
        <f t="shared" si="22"/>
        <v>0.87485467408100426</v>
      </c>
      <c r="Q474">
        <f t="shared" si="23"/>
        <v>0.48868726430647547</v>
      </c>
      <c r="R474">
        <v>0</v>
      </c>
      <c r="S474">
        <v>1</v>
      </c>
    </row>
    <row r="475" spans="1:19">
      <c r="A475" s="2">
        <v>44812</v>
      </c>
      <c r="B475">
        <v>0.101811</v>
      </c>
      <c r="C475">
        <v>3.6297999999999997E-2</v>
      </c>
      <c r="D475">
        <v>0.209201</v>
      </c>
      <c r="E475">
        <v>5.2456000000000003E-2</v>
      </c>
      <c r="F475">
        <v>8.4279999999999994E-2</v>
      </c>
      <c r="G475">
        <v>4.5836000000000002E-2</v>
      </c>
      <c r="H475">
        <v>0.12653300000000001</v>
      </c>
      <c r="I475">
        <v>0.101011</v>
      </c>
      <c r="J475">
        <v>6.8976999999999997E-2</v>
      </c>
      <c r="K475">
        <v>3.7148E-2</v>
      </c>
      <c r="L475">
        <v>8.9453000000000005E-2</v>
      </c>
      <c r="M475">
        <v>6.5377000000000005E-2</v>
      </c>
      <c r="N475">
        <f t="shared" si="25"/>
        <v>1.621163443567035</v>
      </c>
      <c r="O475">
        <f t="shared" si="24"/>
        <v>0.56225685666302838</v>
      </c>
      <c r="P475">
        <f t="shared" si="22"/>
        <v>0.90270406888183519</v>
      </c>
      <c r="Q475">
        <f t="shared" si="23"/>
        <v>0.48722414533056951</v>
      </c>
      <c r="R475">
        <v>0</v>
      </c>
      <c r="S475">
        <v>1</v>
      </c>
    </row>
    <row r="476" spans="1:19">
      <c r="A476" s="2">
        <v>44816</v>
      </c>
      <c r="B476">
        <v>9.3778E-2</v>
      </c>
      <c r="C476">
        <v>3.7737E-2</v>
      </c>
      <c r="D476">
        <v>0.172289</v>
      </c>
      <c r="E476">
        <v>7.5673000000000004E-2</v>
      </c>
      <c r="F476">
        <v>0.101811</v>
      </c>
      <c r="G476">
        <v>3.6297999999999997E-2</v>
      </c>
      <c r="H476">
        <v>0.209201</v>
      </c>
      <c r="I476">
        <v>5.2456000000000003E-2</v>
      </c>
      <c r="J476">
        <v>8.4279999999999994E-2</v>
      </c>
      <c r="K476">
        <v>4.5836000000000002E-2</v>
      </c>
      <c r="L476">
        <v>0.12653300000000001</v>
      </c>
      <c r="M476">
        <v>0.101011</v>
      </c>
      <c r="N476">
        <f t="shared" si="25"/>
        <v>1.7022813352366939</v>
      </c>
      <c r="O476">
        <f t="shared" si="24"/>
        <v>0.57001204008809259</v>
      </c>
      <c r="P476">
        <f t="shared" si="22"/>
        <v>0.91255401500641309</v>
      </c>
      <c r="Q476">
        <f t="shared" si="23"/>
        <v>0.49134666878353889</v>
      </c>
      <c r="R476">
        <v>0</v>
      </c>
      <c r="S476">
        <v>1</v>
      </c>
    </row>
    <row r="477" spans="1:19">
      <c r="A477" s="2">
        <v>44817</v>
      </c>
      <c r="B477">
        <v>8.0934000000000006E-2</v>
      </c>
      <c r="C477">
        <v>3.2060999999999999E-2</v>
      </c>
      <c r="D477">
        <v>0.12095</v>
      </c>
      <c r="E477">
        <v>6.3755999999999993E-2</v>
      </c>
      <c r="F477">
        <v>9.3778E-2</v>
      </c>
      <c r="G477">
        <v>3.7737E-2</v>
      </c>
      <c r="H477">
        <v>0.172289</v>
      </c>
      <c r="I477">
        <v>7.5673000000000004E-2</v>
      </c>
      <c r="J477">
        <v>0.101811</v>
      </c>
      <c r="K477">
        <v>3.6297999999999997E-2</v>
      </c>
      <c r="L477">
        <v>0.209201</v>
      </c>
      <c r="M477">
        <v>5.2456000000000003E-2</v>
      </c>
      <c r="N477">
        <f t="shared" si="25"/>
        <v>1.7099874202990861</v>
      </c>
      <c r="O477">
        <f t="shared" si="24"/>
        <v>0.5659036153348378</v>
      </c>
      <c r="P477">
        <f t="shared" si="22"/>
        <v>0.91484158860707487</v>
      </c>
      <c r="Q477">
        <f t="shared" si="23"/>
        <v>0.49091829720830177</v>
      </c>
      <c r="R477">
        <v>1</v>
      </c>
      <c r="S477">
        <v>0</v>
      </c>
    </row>
    <row r="478" spans="1:19">
      <c r="A478" s="2">
        <v>44818</v>
      </c>
      <c r="B478">
        <v>0.106234</v>
      </c>
      <c r="C478">
        <v>5.7128999999999999E-2</v>
      </c>
      <c r="D478">
        <v>0.13828299999999999</v>
      </c>
      <c r="E478">
        <v>0.109917</v>
      </c>
      <c r="F478">
        <v>8.0934000000000006E-2</v>
      </c>
      <c r="G478">
        <v>3.2060999999999999E-2</v>
      </c>
      <c r="H478">
        <v>0.12095</v>
      </c>
      <c r="I478">
        <v>6.3755999999999993E-2</v>
      </c>
      <c r="J478">
        <v>9.3778E-2</v>
      </c>
      <c r="K478">
        <v>3.7737E-2</v>
      </c>
      <c r="L478">
        <v>0.172289</v>
      </c>
      <c r="M478">
        <v>7.5673000000000004E-2</v>
      </c>
      <c r="N478">
        <f t="shared" si="25"/>
        <v>1.7605451331321689</v>
      </c>
      <c r="O478">
        <f t="shared" si="24"/>
        <v>0.5529589626078365</v>
      </c>
      <c r="P478">
        <f t="shared" si="22"/>
        <v>0.92061406239606647</v>
      </c>
      <c r="Q478">
        <f t="shared" si="23"/>
        <v>0.49045754481979065</v>
      </c>
      <c r="R478">
        <v>0</v>
      </c>
      <c r="S478">
        <v>1</v>
      </c>
    </row>
    <row r="479" spans="1:19">
      <c r="A479" s="2">
        <v>44819</v>
      </c>
      <c r="B479">
        <v>0.147506</v>
      </c>
      <c r="C479">
        <v>1.7670999999999999E-2</v>
      </c>
      <c r="D479">
        <v>0.25696999999999998</v>
      </c>
      <c r="E479">
        <v>5.0654999999999999E-2</v>
      </c>
      <c r="F479">
        <v>0.106234</v>
      </c>
      <c r="G479">
        <v>5.7128999999999999E-2</v>
      </c>
      <c r="H479">
        <v>0.13828299999999999</v>
      </c>
      <c r="I479">
        <v>0.109917</v>
      </c>
      <c r="J479">
        <v>8.0934000000000006E-2</v>
      </c>
      <c r="K479">
        <v>3.2060999999999999E-2</v>
      </c>
      <c r="L479">
        <v>0.12095</v>
      </c>
      <c r="M479">
        <v>6.3755999999999993E-2</v>
      </c>
      <c r="N479">
        <f t="shared" si="25"/>
        <v>1.8102095397719637</v>
      </c>
      <c r="O479">
        <f t="shared" si="24"/>
        <v>0.54023500428605742</v>
      </c>
      <c r="P479">
        <f t="shared" si="22"/>
        <v>0.92840002941494371</v>
      </c>
      <c r="Q479">
        <f t="shared" si="23"/>
        <v>0.48778477439567758</v>
      </c>
      <c r="R479">
        <v>0</v>
      </c>
      <c r="S479">
        <v>1</v>
      </c>
    </row>
    <row r="480" spans="1:19">
      <c r="A480" s="2">
        <v>44820</v>
      </c>
      <c r="B480">
        <v>0.160552</v>
      </c>
      <c r="C480">
        <v>3.9316999999999998E-2</v>
      </c>
      <c r="D480">
        <v>0.24215400000000001</v>
      </c>
      <c r="E480">
        <v>7.3437000000000002E-2</v>
      </c>
      <c r="F480">
        <v>0.147506</v>
      </c>
      <c r="G480">
        <v>1.7670999999999999E-2</v>
      </c>
      <c r="H480">
        <v>0.25696999999999998</v>
      </c>
      <c r="I480">
        <v>5.0654999999999999E-2</v>
      </c>
      <c r="J480">
        <v>0.106234</v>
      </c>
      <c r="K480">
        <v>5.7128999999999999E-2</v>
      </c>
      <c r="L480">
        <v>0.13828299999999999</v>
      </c>
      <c r="M480">
        <v>0.109917</v>
      </c>
      <c r="N480">
        <f t="shared" si="25"/>
        <v>1.859817143444543</v>
      </c>
      <c r="O480">
        <f t="shared" si="24"/>
        <v>0.54260735516609493</v>
      </c>
      <c r="P480">
        <f t="shared" si="22"/>
        <v>0.93561100749351322</v>
      </c>
      <c r="Q480">
        <f t="shared" si="23"/>
        <v>0.49312849397030201</v>
      </c>
      <c r="R480">
        <v>0</v>
      </c>
      <c r="S480">
        <v>1</v>
      </c>
    </row>
    <row r="481" spans="1:19">
      <c r="A481" s="2">
        <v>44823</v>
      </c>
      <c r="B481">
        <v>0.25312600000000002</v>
      </c>
      <c r="C481">
        <v>6.1265E-2</v>
      </c>
      <c r="D481">
        <v>0.24821799999999999</v>
      </c>
      <c r="E481">
        <v>7.2193999999999994E-2</v>
      </c>
      <c r="F481">
        <v>0.160552</v>
      </c>
      <c r="G481">
        <v>3.9316999999999998E-2</v>
      </c>
      <c r="H481">
        <v>0.24215400000000001</v>
      </c>
      <c r="I481">
        <v>7.3437000000000002E-2</v>
      </c>
      <c r="J481">
        <v>0.147506</v>
      </c>
      <c r="K481">
        <v>1.7670999999999999E-2</v>
      </c>
      <c r="L481">
        <v>0.25696999999999998</v>
      </c>
      <c r="M481">
        <v>5.0654999999999999E-2</v>
      </c>
      <c r="N481">
        <f t="shared" si="25"/>
        <v>1.8649933691077731</v>
      </c>
      <c r="O481">
        <f t="shared" si="24"/>
        <v>0.53727926006033311</v>
      </c>
      <c r="P481">
        <f t="shared" si="22"/>
        <v>0.93619162509447718</v>
      </c>
      <c r="Q481">
        <f t="shared" si="23"/>
        <v>0.49198414179916322</v>
      </c>
      <c r="R481">
        <v>1</v>
      </c>
      <c r="S481">
        <v>0</v>
      </c>
    </row>
    <row r="482" spans="1:19">
      <c r="A482" s="2">
        <v>44824</v>
      </c>
      <c r="B482">
        <v>0.16645799999999999</v>
      </c>
      <c r="C482">
        <v>6.1685999999999998E-2</v>
      </c>
      <c r="D482">
        <v>0.33934199999999998</v>
      </c>
      <c r="E482">
        <v>0.13003700000000001</v>
      </c>
      <c r="F482">
        <v>0.25312600000000002</v>
      </c>
      <c r="G482">
        <v>6.1265E-2</v>
      </c>
      <c r="H482">
        <v>0.24821799999999999</v>
      </c>
      <c r="I482">
        <v>7.2193999999999994E-2</v>
      </c>
      <c r="J482">
        <v>0.160552</v>
      </c>
      <c r="K482">
        <v>3.9316999999999998E-2</v>
      </c>
      <c r="L482">
        <v>0.24215400000000001</v>
      </c>
      <c r="M482">
        <v>7.3437000000000002E-2</v>
      </c>
      <c r="N482">
        <f t="shared" si="25"/>
        <v>1.9021222492359144</v>
      </c>
      <c r="O482">
        <f t="shared" si="24"/>
        <v>0.52853633338397765</v>
      </c>
      <c r="P482">
        <f t="shared" si="22"/>
        <v>0.9494384862062959</v>
      </c>
      <c r="Q482">
        <f t="shared" si="23"/>
        <v>0.49222125706160808</v>
      </c>
      <c r="R482">
        <v>1</v>
      </c>
      <c r="S482">
        <v>0</v>
      </c>
    </row>
    <row r="483" spans="1:19">
      <c r="A483" s="2">
        <v>44825</v>
      </c>
      <c r="B483">
        <v>5.3754999999999997E-2</v>
      </c>
      <c r="C483">
        <v>2.9342E-2</v>
      </c>
      <c r="D483">
        <v>7.4314000000000005E-2</v>
      </c>
      <c r="E483">
        <v>4.7462999999999998E-2</v>
      </c>
      <c r="F483">
        <v>0.16645799999999999</v>
      </c>
      <c r="G483">
        <v>6.1685999999999998E-2</v>
      </c>
      <c r="H483">
        <v>0.33934199999999998</v>
      </c>
      <c r="I483">
        <v>0.13003700000000001</v>
      </c>
      <c r="J483">
        <v>0.25312600000000002</v>
      </c>
      <c r="K483">
        <v>6.1265E-2</v>
      </c>
      <c r="L483">
        <v>0.24821799999999999</v>
      </c>
      <c r="M483">
        <v>7.2193999999999994E-2</v>
      </c>
      <c r="N483">
        <f t="shared" si="25"/>
        <v>1.9275316795489621</v>
      </c>
      <c r="O483">
        <f t="shared" si="24"/>
        <v>0.5164761676434948</v>
      </c>
      <c r="P483">
        <f t="shared" si="22"/>
        <v>0.96145692246711589</v>
      </c>
      <c r="Q483">
        <f t="shared" si="23"/>
        <v>0.49061435748327026</v>
      </c>
      <c r="R483">
        <v>1</v>
      </c>
      <c r="S483">
        <v>0</v>
      </c>
    </row>
    <row r="484" spans="1:19">
      <c r="A484" s="2">
        <v>44826</v>
      </c>
      <c r="B484">
        <v>0.16556399999999999</v>
      </c>
      <c r="C484">
        <v>1.1084999999999999E-2</v>
      </c>
      <c r="D484">
        <v>0.270762</v>
      </c>
      <c r="E484">
        <v>2.8965999999999999E-2</v>
      </c>
      <c r="F484">
        <v>5.3754999999999997E-2</v>
      </c>
      <c r="G484">
        <v>2.9342E-2</v>
      </c>
      <c r="H484">
        <v>7.4314000000000005E-2</v>
      </c>
      <c r="I484">
        <v>4.7462999999999998E-2</v>
      </c>
      <c r="J484">
        <v>0.16645799999999999</v>
      </c>
      <c r="K484">
        <v>6.1685999999999998E-2</v>
      </c>
      <c r="L484">
        <v>0.33934199999999998</v>
      </c>
      <c r="M484">
        <v>0.13003700000000001</v>
      </c>
      <c r="N484">
        <f t="shared" si="25"/>
        <v>1.9406041921236203</v>
      </c>
      <c r="O484">
        <f t="shared" si="24"/>
        <v>0.53092078857824199</v>
      </c>
      <c r="P484">
        <f t="shared" si="22"/>
        <v>0.95787629601289181</v>
      </c>
      <c r="Q484">
        <f t="shared" si="23"/>
        <v>0.50316831790193139</v>
      </c>
      <c r="R484">
        <v>1</v>
      </c>
      <c r="S484">
        <v>0</v>
      </c>
    </row>
    <row r="485" spans="1:19">
      <c r="A485" s="2">
        <v>44827</v>
      </c>
      <c r="B485">
        <v>0.17860799999999999</v>
      </c>
      <c r="C485">
        <v>2.2872E-2</v>
      </c>
      <c r="D485">
        <v>0.23800299999999999</v>
      </c>
      <c r="E485">
        <v>2.1571E-2</v>
      </c>
      <c r="F485">
        <v>0.16556399999999999</v>
      </c>
      <c r="G485">
        <v>1.1084999999999999E-2</v>
      </c>
      <c r="H485">
        <v>0.270762</v>
      </c>
      <c r="I485">
        <v>2.8965999999999999E-2</v>
      </c>
      <c r="J485">
        <v>5.3754999999999997E-2</v>
      </c>
      <c r="K485">
        <v>2.9342E-2</v>
      </c>
      <c r="L485">
        <v>7.4314000000000005E-2</v>
      </c>
      <c r="M485">
        <v>4.7462999999999998E-2</v>
      </c>
      <c r="N485">
        <f t="shared" si="25"/>
        <v>1.9751347634705336</v>
      </c>
      <c r="O485">
        <f t="shared" si="24"/>
        <v>0.51689190360089687</v>
      </c>
      <c r="P485">
        <f t="shared" si="22"/>
        <v>0.96033020188558571</v>
      </c>
      <c r="Q485">
        <f t="shared" si="23"/>
        <v>0.50343433620998979</v>
      </c>
      <c r="R485">
        <v>1</v>
      </c>
      <c r="S485">
        <v>0</v>
      </c>
    </row>
    <row r="486" spans="1:19">
      <c r="A486" s="2">
        <v>44830</v>
      </c>
      <c r="B486">
        <v>0.21108199999999999</v>
      </c>
      <c r="C486">
        <v>3.2994999999999997E-2</v>
      </c>
      <c r="D486">
        <v>0.24315800000000001</v>
      </c>
      <c r="E486">
        <v>4.7440000000000003E-2</v>
      </c>
      <c r="F486">
        <v>0.17860799999999999</v>
      </c>
      <c r="G486">
        <v>2.2872E-2</v>
      </c>
      <c r="H486">
        <v>0.23800299999999999</v>
      </c>
      <c r="I486">
        <v>2.1571E-2</v>
      </c>
      <c r="J486">
        <v>0.16556399999999999</v>
      </c>
      <c r="K486">
        <v>1.1084999999999999E-2</v>
      </c>
      <c r="L486">
        <v>0.270762</v>
      </c>
      <c r="M486">
        <v>2.8965999999999999E-2</v>
      </c>
      <c r="N486">
        <f t="shared" si="25"/>
        <v>1.9646553991600653</v>
      </c>
      <c r="O486">
        <f t="shared" si="24"/>
        <v>0.52482477735167243</v>
      </c>
      <c r="P486">
        <f t="shared" si="22"/>
        <v>0.94300762200889721</v>
      </c>
      <c r="Q486">
        <f t="shared" si="23"/>
        <v>0.50668497819768943</v>
      </c>
      <c r="R486">
        <v>1</v>
      </c>
      <c r="S486">
        <v>0</v>
      </c>
    </row>
    <row r="487" spans="1:19">
      <c r="A487" s="2">
        <v>44831</v>
      </c>
      <c r="B487">
        <v>0.19143199999999999</v>
      </c>
      <c r="C487">
        <v>2.3474999999999999E-2</v>
      </c>
      <c r="D487">
        <v>0.289935</v>
      </c>
      <c r="E487">
        <v>3.3910000000000003E-2</v>
      </c>
      <c r="F487">
        <v>0.21108199999999999</v>
      </c>
      <c r="G487">
        <v>3.2994999999999997E-2</v>
      </c>
      <c r="H487">
        <v>0.24315800000000001</v>
      </c>
      <c r="I487">
        <v>4.7440000000000003E-2</v>
      </c>
      <c r="J487">
        <v>0.17860799999999999</v>
      </c>
      <c r="K487">
        <v>2.2872E-2</v>
      </c>
      <c r="L487">
        <v>0.23800299999999999</v>
      </c>
      <c r="M487">
        <v>2.1571E-2</v>
      </c>
      <c r="N487">
        <f t="shared" si="25"/>
        <v>1.954869046888037</v>
      </c>
      <c r="O487">
        <f t="shared" si="24"/>
        <v>0.53676630153155036</v>
      </c>
      <c r="P487">
        <f t="shared" si="22"/>
        <v>0.93789831415971969</v>
      </c>
      <c r="Q487">
        <f t="shared" si="23"/>
        <v>0.50988347298756187</v>
      </c>
      <c r="R487">
        <v>1</v>
      </c>
      <c r="S487">
        <v>0</v>
      </c>
    </row>
    <row r="488" spans="1:19">
      <c r="A488" s="2">
        <v>44832</v>
      </c>
      <c r="B488">
        <v>0.179565</v>
      </c>
      <c r="C488">
        <v>5.2569999999999999E-2</v>
      </c>
      <c r="D488">
        <v>0.19894700000000001</v>
      </c>
      <c r="E488">
        <v>6.4543000000000003E-2</v>
      </c>
      <c r="F488">
        <v>0.19143199999999999</v>
      </c>
      <c r="G488">
        <v>2.3474999999999999E-2</v>
      </c>
      <c r="H488">
        <v>0.289935</v>
      </c>
      <c r="I488">
        <v>3.3910000000000003E-2</v>
      </c>
      <c r="J488">
        <v>0.21108199999999999</v>
      </c>
      <c r="K488">
        <v>3.2994999999999997E-2</v>
      </c>
      <c r="L488">
        <v>0.24315800000000001</v>
      </c>
      <c r="M488">
        <v>4.7440000000000003E-2</v>
      </c>
      <c r="N488">
        <f t="shared" si="25"/>
        <v>1.9235062323596537</v>
      </c>
      <c r="O488">
        <f t="shared" si="24"/>
        <v>0.53614614101403713</v>
      </c>
      <c r="P488">
        <f t="shared" si="22"/>
        <v>0.91951840082174874</v>
      </c>
      <c r="Q488">
        <f t="shared" si="23"/>
        <v>0.51014502276538842</v>
      </c>
      <c r="R488">
        <v>0</v>
      </c>
      <c r="S488">
        <v>1</v>
      </c>
    </row>
    <row r="489" spans="1:19">
      <c r="A489" s="2">
        <v>44833</v>
      </c>
      <c r="B489">
        <v>0.13038</v>
      </c>
      <c r="C489">
        <v>3.8372999999999997E-2</v>
      </c>
      <c r="D489">
        <v>0.18152299999999999</v>
      </c>
      <c r="E489">
        <v>7.0584999999999995E-2</v>
      </c>
      <c r="F489">
        <v>0.179565</v>
      </c>
      <c r="G489">
        <v>5.2569999999999999E-2</v>
      </c>
      <c r="H489">
        <v>0.19894700000000001</v>
      </c>
      <c r="I489">
        <v>6.4543000000000003E-2</v>
      </c>
      <c r="J489">
        <v>0.19143199999999999</v>
      </c>
      <c r="K489">
        <v>2.3474999999999999E-2</v>
      </c>
      <c r="L489">
        <v>0.289935</v>
      </c>
      <c r="M489">
        <v>3.3910000000000003E-2</v>
      </c>
      <c r="N489">
        <f t="shared" si="25"/>
        <v>1.8884420306977732</v>
      </c>
      <c r="O489">
        <f t="shared" si="24"/>
        <v>0.54128520924269963</v>
      </c>
      <c r="P489">
        <f t="shared" si="22"/>
        <v>0.91141982909059793</v>
      </c>
      <c r="Q489">
        <f t="shared" si="23"/>
        <v>0.51200923891670491</v>
      </c>
      <c r="R489">
        <v>0</v>
      </c>
      <c r="S489">
        <v>1</v>
      </c>
    </row>
    <row r="490" spans="1:19">
      <c r="A490" s="2">
        <v>44834</v>
      </c>
      <c r="B490">
        <v>0.11627999999999999</v>
      </c>
      <c r="C490">
        <v>3.7893999999999997E-2</v>
      </c>
      <c r="D490">
        <v>0.17985400000000001</v>
      </c>
      <c r="E490">
        <v>6.5067E-2</v>
      </c>
      <c r="F490">
        <v>0.13038</v>
      </c>
      <c r="G490">
        <v>3.8372999999999997E-2</v>
      </c>
      <c r="H490">
        <v>0.18152299999999999</v>
      </c>
      <c r="I490">
        <v>7.0584999999999995E-2</v>
      </c>
      <c r="J490">
        <v>0.179565</v>
      </c>
      <c r="K490">
        <v>5.2569999999999999E-2</v>
      </c>
      <c r="L490">
        <v>0.19894700000000001</v>
      </c>
      <c r="M490">
        <v>6.4543000000000003E-2</v>
      </c>
      <c r="N490">
        <f t="shared" si="25"/>
        <v>1.8631594167383387</v>
      </c>
      <c r="O490">
        <f t="shared" si="24"/>
        <v>0.54039948182531194</v>
      </c>
      <c r="P490">
        <f t="shared" si="22"/>
        <v>0.91360210294788236</v>
      </c>
      <c r="Q490">
        <f t="shared" si="23"/>
        <v>0.51203972162433131</v>
      </c>
      <c r="R490">
        <v>0</v>
      </c>
      <c r="S490">
        <v>1</v>
      </c>
    </row>
    <row r="491" spans="1:19">
      <c r="A491" s="2">
        <v>44837</v>
      </c>
      <c r="B491">
        <v>0.129603</v>
      </c>
      <c r="C491">
        <v>4.4727999999999997E-2</v>
      </c>
      <c r="D491">
        <v>0.13907800000000001</v>
      </c>
      <c r="E491">
        <v>7.9457E-2</v>
      </c>
      <c r="F491">
        <v>0.11627999999999999</v>
      </c>
      <c r="G491">
        <v>3.7893999999999997E-2</v>
      </c>
      <c r="H491">
        <v>0.17985400000000001</v>
      </c>
      <c r="I491">
        <v>6.5067E-2</v>
      </c>
      <c r="J491">
        <v>0.13038</v>
      </c>
      <c r="K491">
        <v>3.8372999999999997E-2</v>
      </c>
      <c r="L491">
        <v>0.18152299999999999</v>
      </c>
      <c r="M491">
        <v>7.0584999999999995E-2</v>
      </c>
      <c r="N491">
        <f t="shared" si="25"/>
        <v>1.8671920134154207</v>
      </c>
      <c r="O491">
        <f t="shared" si="24"/>
        <v>0.51719097752264487</v>
      </c>
      <c r="P491">
        <f t="shared" si="22"/>
        <v>0.91208199480179453</v>
      </c>
      <c r="Q491">
        <f t="shared" si="23"/>
        <v>0.51164069374950782</v>
      </c>
      <c r="R491">
        <v>0</v>
      </c>
      <c r="S491">
        <v>1</v>
      </c>
    </row>
    <row r="492" spans="1:19">
      <c r="A492" s="2">
        <v>44838</v>
      </c>
      <c r="B492">
        <v>6.9349999999999995E-2</v>
      </c>
      <c r="C492">
        <v>4.8229000000000001E-2</v>
      </c>
      <c r="D492">
        <v>0.12945599999999999</v>
      </c>
      <c r="E492">
        <v>7.7149999999999996E-2</v>
      </c>
      <c r="F492">
        <v>0.129603</v>
      </c>
      <c r="G492">
        <v>4.4727999999999997E-2</v>
      </c>
      <c r="H492">
        <v>0.13907800000000001</v>
      </c>
      <c r="I492">
        <v>7.9457E-2</v>
      </c>
      <c r="J492">
        <v>0.11627999999999999</v>
      </c>
      <c r="K492">
        <v>3.7893999999999997E-2</v>
      </c>
      <c r="L492">
        <v>0.17985400000000001</v>
      </c>
      <c r="M492">
        <v>6.5067E-2</v>
      </c>
      <c r="N492">
        <f t="shared" si="25"/>
        <v>1.8887498937912686</v>
      </c>
      <c r="O492">
        <f t="shared" si="24"/>
        <v>0.51717117152600678</v>
      </c>
      <c r="P492">
        <f t="shared" si="22"/>
        <v>0.90995993105325712</v>
      </c>
      <c r="Q492">
        <f t="shared" si="23"/>
        <v>0.51130986535634404</v>
      </c>
      <c r="R492">
        <v>1</v>
      </c>
      <c r="S492">
        <v>0</v>
      </c>
    </row>
    <row r="493" spans="1:19">
      <c r="A493" s="2">
        <v>44839</v>
      </c>
      <c r="B493">
        <v>8.1499000000000002E-2</v>
      </c>
      <c r="C493">
        <v>5.7160999999999997E-2</v>
      </c>
      <c r="D493">
        <v>0.108764</v>
      </c>
      <c r="E493">
        <v>8.5122000000000003E-2</v>
      </c>
      <c r="F493">
        <v>6.9349999999999995E-2</v>
      </c>
      <c r="G493">
        <v>4.8229000000000001E-2</v>
      </c>
      <c r="H493">
        <v>0.12945599999999999</v>
      </c>
      <c r="I493">
        <v>7.7149999999999996E-2</v>
      </c>
      <c r="J493">
        <v>0.129603</v>
      </c>
      <c r="K493">
        <v>4.4727999999999997E-2</v>
      </c>
      <c r="L493">
        <v>0.13907800000000001</v>
      </c>
      <c r="M493">
        <v>7.9457E-2</v>
      </c>
      <c r="N493">
        <f t="shared" si="25"/>
        <v>1.901200670666954</v>
      </c>
      <c r="O493">
        <f t="shared" si="24"/>
        <v>0.51845735183000907</v>
      </c>
      <c r="P493">
        <f t="shared" si="22"/>
        <v>0.90884315111636549</v>
      </c>
      <c r="Q493">
        <f t="shared" si="23"/>
        <v>0.51198891178862593</v>
      </c>
      <c r="R493">
        <v>1</v>
      </c>
      <c r="S493">
        <v>0</v>
      </c>
    </row>
    <row r="494" spans="1:19">
      <c r="A494" s="2">
        <v>44840</v>
      </c>
      <c r="B494">
        <v>0.113053</v>
      </c>
      <c r="C494">
        <v>3.1288000000000003E-2</v>
      </c>
      <c r="D494">
        <v>0.21154800000000001</v>
      </c>
      <c r="E494">
        <v>7.2283E-2</v>
      </c>
      <c r="F494">
        <v>8.1499000000000002E-2</v>
      </c>
      <c r="G494">
        <v>5.7160999999999997E-2</v>
      </c>
      <c r="H494">
        <v>0.108764</v>
      </c>
      <c r="I494">
        <v>8.5122000000000003E-2</v>
      </c>
      <c r="J494">
        <v>6.9349999999999995E-2</v>
      </c>
      <c r="K494">
        <v>4.8229000000000001E-2</v>
      </c>
      <c r="L494">
        <v>0.12945599999999999</v>
      </c>
      <c r="M494">
        <v>7.7149999999999996E-2</v>
      </c>
      <c r="N494">
        <f t="shared" si="25"/>
        <v>1.9087631033051922</v>
      </c>
      <c r="O494">
        <f t="shared" si="24"/>
        <v>0.51825906919926257</v>
      </c>
      <c r="P494">
        <f t="shared" si="22"/>
        <v>0.92312716219019919</v>
      </c>
      <c r="Q494">
        <f t="shared" si="23"/>
        <v>0.51127790207600465</v>
      </c>
      <c r="R494">
        <v>1</v>
      </c>
      <c r="S494">
        <v>0</v>
      </c>
    </row>
    <row r="495" spans="1:19">
      <c r="A495" s="2">
        <v>44841</v>
      </c>
      <c r="B495">
        <v>0.14286799999999999</v>
      </c>
      <c r="C495">
        <v>3.3381000000000001E-2</v>
      </c>
      <c r="D495">
        <v>0.15759899999999999</v>
      </c>
      <c r="E495">
        <v>7.1054999999999993E-2</v>
      </c>
      <c r="F495">
        <v>0.113053</v>
      </c>
      <c r="G495">
        <v>3.1288000000000003E-2</v>
      </c>
      <c r="H495">
        <v>0.21154800000000001</v>
      </c>
      <c r="I495">
        <v>7.2283E-2</v>
      </c>
      <c r="J495">
        <v>8.1499000000000002E-2</v>
      </c>
      <c r="K495">
        <v>5.7160999999999997E-2</v>
      </c>
      <c r="L495">
        <v>0.108764</v>
      </c>
      <c r="M495">
        <v>8.5122000000000003E-2</v>
      </c>
      <c r="N495">
        <f t="shared" si="25"/>
        <v>1.91667015164753</v>
      </c>
      <c r="O495">
        <f t="shared" si="24"/>
        <v>0.51483512043489688</v>
      </c>
      <c r="P495">
        <f t="shared" si="22"/>
        <v>0.93647310031587372</v>
      </c>
      <c r="Q495">
        <f t="shared" si="23"/>
        <v>0.51237767633680686</v>
      </c>
      <c r="R495">
        <v>1</v>
      </c>
      <c r="S495">
        <v>0</v>
      </c>
    </row>
    <row r="496" spans="1:19">
      <c r="A496" s="2">
        <v>44845</v>
      </c>
      <c r="B496">
        <v>0.22320100000000001</v>
      </c>
      <c r="C496">
        <v>8.2103999999999996E-2</v>
      </c>
      <c r="D496">
        <v>0.17604500000000001</v>
      </c>
      <c r="E496">
        <v>0.102799</v>
      </c>
      <c r="F496">
        <v>0.14286799999999999</v>
      </c>
      <c r="G496">
        <v>3.3381000000000001E-2</v>
      </c>
      <c r="H496">
        <v>0.15759899999999999</v>
      </c>
      <c r="I496">
        <v>7.1054999999999993E-2</v>
      </c>
      <c r="J496">
        <v>0.113053</v>
      </c>
      <c r="K496">
        <v>3.1288000000000003E-2</v>
      </c>
      <c r="L496">
        <v>0.21154800000000001</v>
      </c>
      <c r="M496">
        <v>7.2283E-2</v>
      </c>
      <c r="N496">
        <f t="shared" si="25"/>
        <v>1.9080985255819163</v>
      </c>
      <c r="O496">
        <f t="shared" si="24"/>
        <v>0.49660041177202097</v>
      </c>
      <c r="P496">
        <f t="shared" si="22"/>
        <v>0.93982129656395497</v>
      </c>
      <c r="Q496">
        <f t="shared" si="23"/>
        <v>0.51227823013799034</v>
      </c>
      <c r="R496">
        <v>0</v>
      </c>
      <c r="S496">
        <v>1</v>
      </c>
    </row>
    <row r="497" spans="1:19">
      <c r="A497" s="2">
        <v>44846</v>
      </c>
      <c r="B497">
        <v>0.124727</v>
      </c>
      <c r="C497">
        <v>7.7923000000000006E-2</v>
      </c>
      <c r="D497">
        <v>0.151977</v>
      </c>
      <c r="E497">
        <v>0.111593</v>
      </c>
      <c r="F497">
        <v>0.22320100000000001</v>
      </c>
      <c r="G497">
        <v>8.2103999999999996E-2</v>
      </c>
      <c r="H497">
        <v>0.17604500000000001</v>
      </c>
      <c r="I497">
        <v>0.102799</v>
      </c>
      <c r="J497">
        <v>0.14286799999999999</v>
      </c>
      <c r="K497">
        <v>3.3381000000000001E-2</v>
      </c>
      <c r="L497">
        <v>0.15759899999999999</v>
      </c>
      <c r="M497">
        <v>7.1054999999999993E-2</v>
      </c>
      <c r="N497">
        <f t="shared" si="25"/>
        <v>1.9434691621091518</v>
      </c>
      <c r="O497">
        <f t="shared" si="24"/>
        <v>0.49631838676095758</v>
      </c>
      <c r="P497">
        <f t="shared" si="22"/>
        <v>0.94226878120468294</v>
      </c>
      <c r="Q497">
        <f t="shared" si="23"/>
        <v>0.51019765642584369</v>
      </c>
      <c r="R497">
        <v>0</v>
      </c>
      <c r="S497">
        <v>1</v>
      </c>
    </row>
    <row r="498" spans="1:19">
      <c r="A498" s="2">
        <v>44847</v>
      </c>
      <c r="B498">
        <v>0.32433299999999998</v>
      </c>
      <c r="C498">
        <v>4.7413999999999998E-2</v>
      </c>
      <c r="D498">
        <v>0.28750199999999998</v>
      </c>
      <c r="E498">
        <v>7.5012999999999996E-2</v>
      </c>
      <c r="F498">
        <v>0.124727</v>
      </c>
      <c r="G498">
        <v>7.7923000000000006E-2</v>
      </c>
      <c r="H498">
        <v>0.151977</v>
      </c>
      <c r="I498">
        <v>0.111593</v>
      </c>
      <c r="J498">
        <v>0.22320100000000001</v>
      </c>
      <c r="K498">
        <v>8.2103999999999996E-2</v>
      </c>
      <c r="L498">
        <v>0.17604500000000001</v>
      </c>
      <c r="M498">
        <v>0.102799</v>
      </c>
      <c r="N498">
        <f t="shared" si="25"/>
        <v>1.9784694610900586</v>
      </c>
      <c r="O498">
        <f t="shared" si="24"/>
        <v>0.50436397680410272</v>
      </c>
      <c r="P498">
        <f t="shared" si="22"/>
        <v>0.94296750954853814</v>
      </c>
      <c r="Q498">
        <f t="shared" si="23"/>
        <v>0.51211657711439462</v>
      </c>
      <c r="R498">
        <v>0</v>
      </c>
      <c r="S498">
        <v>1</v>
      </c>
    </row>
    <row r="499" spans="1:19">
      <c r="A499" s="2">
        <v>44848</v>
      </c>
      <c r="B499">
        <v>0.21517500000000001</v>
      </c>
      <c r="C499">
        <v>6.0085E-2</v>
      </c>
      <c r="D499">
        <v>0.37070399999999998</v>
      </c>
      <c r="E499">
        <v>0.11880300000000001</v>
      </c>
      <c r="F499">
        <v>0.32433299999999998</v>
      </c>
      <c r="G499">
        <v>4.7413999999999998E-2</v>
      </c>
      <c r="H499">
        <v>0.28750199999999998</v>
      </c>
      <c r="I499">
        <v>7.5012999999999996E-2</v>
      </c>
      <c r="J499">
        <v>0.124727</v>
      </c>
      <c r="K499">
        <v>7.7923000000000006E-2</v>
      </c>
      <c r="L499">
        <v>0.151977</v>
      </c>
      <c r="M499">
        <v>0.111593</v>
      </c>
      <c r="N499">
        <f t="shared" si="25"/>
        <v>2.0132645632916555</v>
      </c>
      <c r="O499">
        <f t="shared" si="24"/>
        <v>0.51749770498185443</v>
      </c>
      <c r="P499">
        <f t="shared" si="22"/>
        <v>0.95352718051399399</v>
      </c>
      <c r="Q499">
        <f t="shared" si="23"/>
        <v>0.5165304890487894</v>
      </c>
      <c r="R499">
        <v>0</v>
      </c>
      <c r="S499">
        <v>1</v>
      </c>
    </row>
    <row r="500" spans="1:19">
      <c r="A500" s="2">
        <v>44851</v>
      </c>
      <c r="B500">
        <v>0.339976</v>
      </c>
      <c r="C500">
        <v>0.10186099999999999</v>
      </c>
      <c r="D500">
        <v>0.353856</v>
      </c>
      <c r="E500">
        <v>8.3701999999999999E-2</v>
      </c>
      <c r="F500">
        <v>0.21517500000000001</v>
      </c>
      <c r="G500">
        <v>6.0085E-2</v>
      </c>
      <c r="H500">
        <v>0.37070399999999998</v>
      </c>
      <c r="I500">
        <v>0.11880300000000001</v>
      </c>
      <c r="J500">
        <v>0.32433299999999998</v>
      </c>
      <c r="K500">
        <v>4.7413999999999998E-2</v>
      </c>
      <c r="L500">
        <v>0.28750199999999998</v>
      </c>
      <c r="M500">
        <v>7.5012999999999996E-2</v>
      </c>
      <c r="N500">
        <f t="shared" si="25"/>
        <v>2.0631966253744234</v>
      </c>
      <c r="O500">
        <f t="shared" si="24"/>
        <v>0.5180466964077155</v>
      </c>
      <c r="P500">
        <f t="shared" si="22"/>
        <v>0.95522607347312294</v>
      </c>
      <c r="Q500">
        <f t="shared" si="23"/>
        <v>0.51310358710191051</v>
      </c>
      <c r="R500">
        <v>0</v>
      </c>
      <c r="S500">
        <v>1</v>
      </c>
    </row>
    <row r="501" spans="1:19">
      <c r="A501" s="2">
        <v>44852</v>
      </c>
      <c r="B501">
        <v>0.256054</v>
      </c>
      <c r="C501">
        <v>8.1809000000000007E-2</v>
      </c>
      <c r="D501">
        <v>0.39622499999999999</v>
      </c>
      <c r="E501">
        <v>9.8776000000000003E-2</v>
      </c>
      <c r="F501">
        <v>0.339976</v>
      </c>
      <c r="G501">
        <v>0.10186099999999999</v>
      </c>
      <c r="H501">
        <v>0.353856</v>
      </c>
      <c r="I501">
        <v>8.3701999999999999E-2</v>
      </c>
      <c r="J501">
        <v>0.21517500000000001</v>
      </c>
      <c r="K501">
        <v>6.0085E-2</v>
      </c>
      <c r="L501">
        <v>0.37070399999999998</v>
      </c>
      <c r="M501">
        <v>0.11880300000000001</v>
      </c>
      <c r="N501">
        <f t="shared" si="25"/>
        <v>2.0840647580381142</v>
      </c>
      <c r="O501">
        <f t="shared" si="24"/>
        <v>0.52962011563038691</v>
      </c>
      <c r="P501">
        <f t="shared" si="22"/>
        <v>0.95320299584313828</v>
      </c>
      <c r="Q501">
        <f t="shared" si="23"/>
        <v>0.52202479598422225</v>
      </c>
      <c r="R501">
        <v>1</v>
      </c>
      <c r="S501">
        <v>0</v>
      </c>
    </row>
    <row r="502" spans="1:19">
      <c r="A502" s="2">
        <v>44853</v>
      </c>
      <c r="B502">
        <v>6.1526999999999998E-2</v>
      </c>
      <c r="C502">
        <v>2.7028E-2</v>
      </c>
      <c r="D502">
        <v>6.4429E-2</v>
      </c>
      <c r="E502">
        <v>3.9676999999999997E-2</v>
      </c>
      <c r="F502">
        <v>0.256054</v>
      </c>
      <c r="G502">
        <v>8.1809000000000007E-2</v>
      </c>
      <c r="H502">
        <v>0.39622499999999999</v>
      </c>
      <c r="I502">
        <v>9.8776000000000003E-2</v>
      </c>
      <c r="J502">
        <v>0.339976</v>
      </c>
      <c r="K502">
        <v>0.10186099999999999</v>
      </c>
      <c r="L502">
        <v>0.353856</v>
      </c>
      <c r="M502">
        <v>8.3701999999999999E-2</v>
      </c>
      <c r="N502">
        <f t="shared" si="25"/>
        <v>2.0961109485944838</v>
      </c>
      <c r="O502">
        <f t="shared" si="24"/>
        <v>0.52167933297527047</v>
      </c>
      <c r="P502">
        <f t="shared" si="22"/>
        <v>0.95410271124028012</v>
      </c>
      <c r="Q502">
        <f t="shared" si="23"/>
        <v>0.52040965965418706</v>
      </c>
      <c r="R502">
        <v>1</v>
      </c>
      <c r="S502">
        <v>0</v>
      </c>
    </row>
    <row r="503" spans="1:19">
      <c r="A503" s="2">
        <v>44854</v>
      </c>
      <c r="B503">
        <v>0.19251299999999999</v>
      </c>
      <c r="C503">
        <v>1.8138000000000001E-2</v>
      </c>
      <c r="D503">
        <v>0.33156000000000002</v>
      </c>
      <c r="E503">
        <v>2.4617E-2</v>
      </c>
      <c r="F503">
        <v>6.1526999999999998E-2</v>
      </c>
      <c r="G503">
        <v>2.7028E-2</v>
      </c>
      <c r="H503">
        <v>6.4429E-2</v>
      </c>
      <c r="I503">
        <v>3.9676999999999997E-2</v>
      </c>
      <c r="J503">
        <v>0.256054</v>
      </c>
      <c r="K503">
        <v>8.1809000000000007E-2</v>
      </c>
      <c r="L503">
        <v>0.39622499999999999</v>
      </c>
      <c r="M503">
        <v>9.8776000000000003E-2</v>
      </c>
      <c r="N503">
        <f t="shared" si="25"/>
        <v>2.0859780039357458</v>
      </c>
      <c r="O503">
        <f t="shared" si="24"/>
        <v>0.51828759568344995</v>
      </c>
      <c r="P503">
        <f t="shared" si="22"/>
        <v>0.94767235661697047</v>
      </c>
      <c r="Q503">
        <f t="shared" si="23"/>
        <v>0.52375561155536998</v>
      </c>
      <c r="R503">
        <v>0</v>
      </c>
      <c r="S503">
        <v>1</v>
      </c>
    </row>
    <row r="504" spans="1:19">
      <c r="A504" s="2">
        <v>44855</v>
      </c>
      <c r="B504">
        <v>0.23922499999999999</v>
      </c>
      <c r="C504">
        <v>1.9852999999999999E-2</v>
      </c>
      <c r="D504">
        <v>0.27941500000000002</v>
      </c>
      <c r="E504">
        <v>2.9381000000000001E-2</v>
      </c>
      <c r="F504">
        <v>0.19251299999999999</v>
      </c>
      <c r="G504">
        <v>1.8138000000000001E-2</v>
      </c>
      <c r="H504">
        <v>0.33156000000000002</v>
      </c>
      <c r="I504">
        <v>2.4617E-2</v>
      </c>
      <c r="J504">
        <v>6.1526999999999998E-2</v>
      </c>
      <c r="K504">
        <v>2.7028E-2</v>
      </c>
      <c r="L504">
        <v>6.4429E-2</v>
      </c>
      <c r="M504">
        <v>3.9676999999999997E-2</v>
      </c>
      <c r="N504">
        <f t="shared" si="25"/>
        <v>2.1290413454622277</v>
      </c>
      <c r="O504">
        <f t="shared" si="24"/>
        <v>0.51379896245588574</v>
      </c>
      <c r="P504">
        <f t="shared" si="22"/>
        <v>0.95149974595179099</v>
      </c>
      <c r="Q504">
        <f t="shared" si="23"/>
        <v>0.52334715396295217</v>
      </c>
      <c r="R504">
        <v>0</v>
      </c>
      <c r="S504">
        <v>1</v>
      </c>
    </row>
    <row r="505" spans="1:19">
      <c r="A505" s="2">
        <v>44858</v>
      </c>
      <c r="B505">
        <v>0.24534900000000001</v>
      </c>
      <c r="C505">
        <v>1.5073E-2</v>
      </c>
      <c r="D505">
        <v>0.30260300000000001</v>
      </c>
      <c r="E505">
        <v>3.9861000000000001E-2</v>
      </c>
      <c r="F505">
        <v>0.23922499999999999</v>
      </c>
      <c r="G505">
        <v>1.9852999999999999E-2</v>
      </c>
      <c r="H505">
        <v>0.27941500000000002</v>
      </c>
      <c r="I505">
        <v>2.9381000000000001E-2</v>
      </c>
      <c r="J505">
        <v>0.19251299999999999</v>
      </c>
      <c r="K505">
        <v>1.8138000000000001E-2</v>
      </c>
      <c r="L505">
        <v>0.33156000000000002</v>
      </c>
      <c r="M505">
        <v>2.4617E-2</v>
      </c>
      <c r="N505">
        <f t="shared" si="25"/>
        <v>2.1229236148126311</v>
      </c>
      <c r="O505">
        <f t="shared" si="24"/>
        <v>0.51676608859490025</v>
      </c>
      <c r="P505">
        <f t="shared" si="22"/>
        <v>0.94427860952523068</v>
      </c>
      <c r="Q505">
        <f t="shared" si="23"/>
        <v>0.52662516898474376</v>
      </c>
      <c r="R505">
        <v>0</v>
      </c>
      <c r="S505">
        <v>1</v>
      </c>
    </row>
    <row r="506" spans="1:19">
      <c r="A506" s="2">
        <v>44859</v>
      </c>
      <c r="B506">
        <v>0.25748199999999999</v>
      </c>
      <c r="C506">
        <v>1.7779E-2</v>
      </c>
      <c r="D506">
        <v>0.298649</v>
      </c>
      <c r="E506">
        <v>4.2654999999999998E-2</v>
      </c>
      <c r="F506">
        <v>0.24534900000000001</v>
      </c>
      <c r="G506">
        <v>1.5073E-2</v>
      </c>
      <c r="H506">
        <v>0.30260300000000001</v>
      </c>
      <c r="I506">
        <v>3.9861000000000001E-2</v>
      </c>
      <c r="J506">
        <v>0.23922499999999999</v>
      </c>
      <c r="K506">
        <v>1.9852999999999999E-2</v>
      </c>
      <c r="L506">
        <v>0.27941500000000002</v>
      </c>
      <c r="M506">
        <v>2.9381000000000001E-2</v>
      </c>
      <c r="N506">
        <f t="shared" si="25"/>
        <v>2.1059275546110814</v>
      </c>
      <c r="O506">
        <f t="shared" si="24"/>
        <v>0.52577285465439849</v>
      </c>
      <c r="P506">
        <f t="shared" si="22"/>
        <v>0.93744521650547075</v>
      </c>
      <c r="Q506">
        <f t="shared" si="23"/>
        <v>0.53016742648342996</v>
      </c>
      <c r="R506">
        <v>0</v>
      </c>
      <c r="S506">
        <v>1</v>
      </c>
    </row>
    <row r="507" spans="1:19">
      <c r="A507" s="2">
        <v>44860</v>
      </c>
      <c r="B507">
        <v>0.19015599999999999</v>
      </c>
      <c r="C507">
        <v>5.4001E-2</v>
      </c>
      <c r="D507">
        <v>0.26086799999999999</v>
      </c>
      <c r="E507">
        <v>9.1111999999999999E-2</v>
      </c>
      <c r="F507">
        <v>0.25748199999999999</v>
      </c>
      <c r="G507">
        <v>1.7779E-2</v>
      </c>
      <c r="H507">
        <v>0.298649</v>
      </c>
      <c r="I507">
        <v>4.2654999999999998E-2</v>
      </c>
      <c r="J507">
        <v>0.24534900000000001</v>
      </c>
      <c r="K507">
        <v>1.5073E-2</v>
      </c>
      <c r="L507">
        <v>0.30260300000000001</v>
      </c>
      <c r="M507">
        <v>3.9861000000000001E-2</v>
      </c>
      <c r="N507">
        <f t="shared" si="25"/>
        <v>2.0619820611004505</v>
      </c>
      <c r="O507">
        <f t="shared" si="24"/>
        <v>0.5302166321193289</v>
      </c>
      <c r="P507">
        <f t="shared" ref="P507:P570" si="26">MEDIAN(M388:M507)/SUM(L388:L507)*364</f>
        <v>0.92566343644534066</v>
      </c>
      <c r="Q507">
        <f t="shared" ref="Q507:Q570" si="27">_xlfn.STDEV.S(M388:M507)*SQRT(364)</f>
        <v>0.53151478719392542</v>
      </c>
      <c r="R507">
        <v>0</v>
      </c>
      <c r="S507">
        <v>1</v>
      </c>
    </row>
    <row r="508" spans="1:19">
      <c r="A508" s="2">
        <v>44861</v>
      </c>
      <c r="B508">
        <v>0.133274</v>
      </c>
      <c r="C508">
        <v>4.8107999999999998E-2</v>
      </c>
      <c r="D508">
        <v>0.21002899999999999</v>
      </c>
      <c r="E508">
        <v>8.4798999999999999E-2</v>
      </c>
      <c r="F508">
        <v>0.19015599999999999</v>
      </c>
      <c r="G508">
        <v>5.4001E-2</v>
      </c>
      <c r="H508">
        <v>0.26086799999999999</v>
      </c>
      <c r="I508">
        <v>9.1111999999999999E-2</v>
      </c>
      <c r="J508">
        <v>0.25748199999999999</v>
      </c>
      <c r="K508">
        <v>1.7779E-2</v>
      </c>
      <c r="L508">
        <v>0.298649</v>
      </c>
      <c r="M508">
        <v>4.2654999999999998E-2</v>
      </c>
      <c r="N508">
        <f t="shared" si="25"/>
        <v>1.966730720407259</v>
      </c>
      <c r="O508">
        <f t="shared" si="24"/>
        <v>0.53211060584332903</v>
      </c>
      <c r="P508">
        <f t="shared" si="26"/>
        <v>0.92105793280894066</v>
      </c>
      <c r="Q508">
        <f t="shared" si="27"/>
        <v>0.53279900624598719</v>
      </c>
      <c r="R508">
        <v>0</v>
      </c>
      <c r="S508">
        <v>1</v>
      </c>
    </row>
    <row r="509" spans="1:19">
      <c r="A509" s="2">
        <v>44862</v>
      </c>
      <c r="B509">
        <v>0.13214999999999999</v>
      </c>
      <c r="C509">
        <v>4.6357000000000002E-2</v>
      </c>
      <c r="D509">
        <v>0.140957</v>
      </c>
      <c r="E509">
        <v>7.9200000000000007E-2</v>
      </c>
      <c r="F509">
        <v>0.133274</v>
      </c>
      <c r="G509">
        <v>4.8107999999999998E-2</v>
      </c>
      <c r="H509">
        <v>0.21002899999999999</v>
      </c>
      <c r="I509">
        <v>8.4798999999999999E-2</v>
      </c>
      <c r="J509">
        <v>0.19015599999999999</v>
      </c>
      <c r="K509">
        <v>5.4001E-2</v>
      </c>
      <c r="L509">
        <v>0.26086799999999999</v>
      </c>
      <c r="M509">
        <v>9.1111999999999999E-2</v>
      </c>
      <c r="N509">
        <f t="shared" si="25"/>
        <v>1.946065688752975</v>
      </c>
      <c r="O509">
        <f t="shared" si="24"/>
        <v>0.53449194047655568</v>
      </c>
      <c r="P509">
        <f t="shared" si="26"/>
        <v>0.92231185744166166</v>
      </c>
      <c r="Q509">
        <f t="shared" si="27"/>
        <v>0.53432726821785104</v>
      </c>
      <c r="R509">
        <v>0</v>
      </c>
      <c r="S509">
        <v>1</v>
      </c>
    </row>
    <row r="510" spans="1:19">
      <c r="A510" s="2">
        <v>44865</v>
      </c>
      <c r="B510">
        <v>9.1590000000000005E-2</v>
      </c>
      <c r="C510">
        <v>4.9735000000000001E-2</v>
      </c>
      <c r="D510">
        <v>0.13812199999999999</v>
      </c>
      <c r="E510">
        <v>6.7868999999999999E-2</v>
      </c>
      <c r="F510">
        <v>0.13214999999999999</v>
      </c>
      <c r="G510">
        <v>4.6357000000000002E-2</v>
      </c>
      <c r="H510">
        <v>0.140957</v>
      </c>
      <c r="I510">
        <v>7.9200000000000007E-2</v>
      </c>
      <c r="J510">
        <v>0.133274</v>
      </c>
      <c r="K510">
        <v>4.8107999999999998E-2</v>
      </c>
      <c r="L510">
        <v>0.21002899999999999</v>
      </c>
      <c r="M510">
        <v>8.4798999999999999E-2</v>
      </c>
      <c r="N510">
        <f t="shared" si="25"/>
        <v>1.9399305545979308</v>
      </c>
      <c r="O510">
        <f t="shared" ref="O510:O573" si="28">_xlfn.STDEV.S(M451:M510)*SQRT(364)</f>
        <v>0.51939222805678831</v>
      </c>
      <c r="P510">
        <f t="shared" si="26"/>
        <v>0.92067577778552223</v>
      </c>
      <c r="Q510">
        <f t="shared" si="27"/>
        <v>0.53546412408212274</v>
      </c>
      <c r="R510">
        <v>0</v>
      </c>
      <c r="S510">
        <v>1</v>
      </c>
    </row>
    <row r="511" spans="1:19">
      <c r="A511" s="2">
        <v>44866</v>
      </c>
      <c r="B511">
        <v>7.8466999999999995E-2</v>
      </c>
      <c r="C511">
        <v>6.0292999999999999E-2</v>
      </c>
      <c r="D511">
        <v>0.112653</v>
      </c>
      <c r="E511">
        <v>7.8607999999999997E-2</v>
      </c>
      <c r="F511">
        <v>9.1590000000000005E-2</v>
      </c>
      <c r="G511">
        <v>4.9735000000000001E-2</v>
      </c>
      <c r="H511">
        <v>0.13812199999999999</v>
      </c>
      <c r="I511">
        <v>6.7868999999999999E-2</v>
      </c>
      <c r="J511">
        <v>0.13214999999999999</v>
      </c>
      <c r="K511">
        <v>4.6357000000000002E-2</v>
      </c>
      <c r="L511">
        <v>0.140957</v>
      </c>
      <c r="M511">
        <v>7.9200000000000007E-2</v>
      </c>
      <c r="N511">
        <f t="shared" ref="N511:N574" si="29">MEDIAN(M452:M511)/SUM(L452:L511)*364</f>
        <v>1.9376360279068086</v>
      </c>
      <c r="O511">
        <f t="shared" si="28"/>
        <v>0.51121757025258918</v>
      </c>
      <c r="P511">
        <f t="shared" si="26"/>
        <v>0.92894669616802283</v>
      </c>
      <c r="Q511">
        <f t="shared" si="27"/>
        <v>0.53609083418041992</v>
      </c>
      <c r="R511">
        <v>0</v>
      </c>
      <c r="S511">
        <v>1</v>
      </c>
    </row>
    <row r="512" spans="1:19">
      <c r="A512" s="2">
        <v>44867</v>
      </c>
      <c r="B512">
        <v>0.12906999999999999</v>
      </c>
      <c r="C512">
        <v>7.2595999999999994E-2</v>
      </c>
      <c r="D512">
        <v>8.9773000000000006E-2</v>
      </c>
      <c r="E512">
        <v>7.8078999999999996E-2</v>
      </c>
      <c r="F512">
        <v>7.8466999999999995E-2</v>
      </c>
      <c r="G512">
        <v>6.0292999999999999E-2</v>
      </c>
      <c r="H512">
        <v>0.112653</v>
      </c>
      <c r="I512">
        <v>7.8607999999999997E-2</v>
      </c>
      <c r="J512">
        <v>9.1590000000000005E-2</v>
      </c>
      <c r="K512">
        <v>4.9735000000000001E-2</v>
      </c>
      <c r="L512">
        <v>0.13812199999999999</v>
      </c>
      <c r="M512">
        <v>6.7868999999999999E-2</v>
      </c>
      <c r="N512">
        <f t="shared" si="29"/>
        <v>1.9329885643875804</v>
      </c>
      <c r="O512">
        <f t="shared" si="28"/>
        <v>0.50981921248633333</v>
      </c>
      <c r="P512">
        <f t="shared" si="26"/>
        <v>0.92807241444379818</v>
      </c>
      <c r="Q512">
        <f t="shared" si="27"/>
        <v>0.53241749751162315</v>
      </c>
      <c r="R512">
        <v>0</v>
      </c>
      <c r="S512">
        <v>1</v>
      </c>
    </row>
    <row r="513" spans="1:19">
      <c r="A513" s="2">
        <v>44868</v>
      </c>
      <c r="B513">
        <v>0.150038</v>
      </c>
      <c r="C513">
        <v>4.0758999999999997E-2</v>
      </c>
      <c r="D513">
        <v>0.19776199999999999</v>
      </c>
      <c r="E513">
        <v>5.4396E-2</v>
      </c>
      <c r="F513">
        <v>0.12906999999999999</v>
      </c>
      <c r="G513">
        <v>7.2595999999999994E-2</v>
      </c>
      <c r="H513">
        <v>8.9773000000000006E-2</v>
      </c>
      <c r="I513">
        <v>7.8078999999999996E-2</v>
      </c>
      <c r="J513">
        <v>7.8466999999999995E-2</v>
      </c>
      <c r="K513">
        <v>6.0292999999999999E-2</v>
      </c>
      <c r="L513">
        <v>0.112653</v>
      </c>
      <c r="M513">
        <v>7.8607999999999997E-2</v>
      </c>
      <c r="N513">
        <f t="shared" si="29"/>
        <v>1.9506873950964874</v>
      </c>
      <c r="O513">
        <f t="shared" si="28"/>
        <v>0.50876821643356285</v>
      </c>
      <c r="P513">
        <f t="shared" si="26"/>
        <v>0.9324787922084351</v>
      </c>
      <c r="Q513">
        <f t="shared" si="27"/>
        <v>0.53289482183327819</v>
      </c>
      <c r="R513">
        <v>0</v>
      </c>
      <c r="S513">
        <v>1</v>
      </c>
    </row>
    <row r="514" spans="1:19">
      <c r="A514" s="2">
        <v>44869</v>
      </c>
      <c r="B514">
        <v>0.107164</v>
      </c>
      <c r="C514">
        <v>3.7218000000000001E-2</v>
      </c>
      <c r="D514">
        <v>0.18367800000000001</v>
      </c>
      <c r="E514">
        <v>5.4038000000000003E-2</v>
      </c>
      <c r="F514">
        <v>0.150038</v>
      </c>
      <c r="G514">
        <v>4.0758999999999997E-2</v>
      </c>
      <c r="H514">
        <v>0.19776199999999999</v>
      </c>
      <c r="I514">
        <v>5.4396E-2</v>
      </c>
      <c r="J514">
        <v>0.12906999999999999</v>
      </c>
      <c r="K514">
        <v>7.2595999999999994E-2</v>
      </c>
      <c r="L514">
        <v>8.9773000000000006E-2</v>
      </c>
      <c r="M514">
        <v>7.8078999999999996E-2</v>
      </c>
      <c r="N514">
        <f t="shared" si="29"/>
        <v>1.9659713368945206</v>
      </c>
      <c r="O514">
        <f t="shared" si="28"/>
        <v>0.50372084836209197</v>
      </c>
      <c r="P514">
        <f t="shared" si="26"/>
        <v>0.93955437709420442</v>
      </c>
      <c r="Q514">
        <f t="shared" si="27"/>
        <v>0.53342677948613237</v>
      </c>
      <c r="R514">
        <v>0</v>
      </c>
      <c r="S514">
        <v>1</v>
      </c>
    </row>
    <row r="515" spans="1:19">
      <c r="A515" s="2">
        <v>44872</v>
      </c>
      <c r="B515">
        <v>0.103411</v>
      </c>
      <c r="C515">
        <v>5.0632999999999997E-2</v>
      </c>
      <c r="D515">
        <v>0.160246</v>
      </c>
      <c r="E515">
        <v>6.8165000000000003E-2</v>
      </c>
      <c r="F515">
        <v>0.107164</v>
      </c>
      <c r="G515">
        <v>3.7218000000000001E-2</v>
      </c>
      <c r="H515">
        <v>0.18367800000000001</v>
      </c>
      <c r="I515">
        <v>5.4038000000000003E-2</v>
      </c>
      <c r="J515">
        <v>0.150038</v>
      </c>
      <c r="K515">
        <v>4.0758999999999997E-2</v>
      </c>
      <c r="L515">
        <v>0.19776199999999999</v>
      </c>
      <c r="M515">
        <v>5.4396E-2</v>
      </c>
      <c r="N515">
        <f t="shared" si="29"/>
        <v>1.9188967379820272</v>
      </c>
      <c r="O515">
        <f t="shared" si="28"/>
        <v>0.50232920205114273</v>
      </c>
      <c r="P515">
        <f t="shared" si="26"/>
        <v>0.93463597231369755</v>
      </c>
      <c r="Q515">
        <f t="shared" si="27"/>
        <v>0.53327377403602638</v>
      </c>
      <c r="R515">
        <v>0</v>
      </c>
      <c r="S515">
        <v>1</v>
      </c>
    </row>
    <row r="516" spans="1:19">
      <c r="A516" s="2">
        <v>44873</v>
      </c>
      <c r="B516">
        <v>8.6030999999999996E-2</v>
      </c>
      <c r="C516">
        <v>5.3023000000000001E-2</v>
      </c>
      <c r="D516">
        <v>0.112528</v>
      </c>
      <c r="E516">
        <v>5.8213000000000001E-2</v>
      </c>
      <c r="F516">
        <v>0.103411</v>
      </c>
      <c r="G516">
        <v>5.0632999999999997E-2</v>
      </c>
      <c r="H516">
        <v>0.160246</v>
      </c>
      <c r="I516">
        <v>6.8165000000000003E-2</v>
      </c>
      <c r="J516">
        <v>0.107164</v>
      </c>
      <c r="K516">
        <v>3.7218000000000001E-2</v>
      </c>
      <c r="L516">
        <v>0.18367800000000001</v>
      </c>
      <c r="M516">
        <v>5.4038000000000003E-2</v>
      </c>
      <c r="N516">
        <f t="shared" si="29"/>
        <v>1.9076089795024989</v>
      </c>
      <c r="O516">
        <f t="shared" si="28"/>
        <v>0.47691668100353801</v>
      </c>
      <c r="P516">
        <f t="shared" si="26"/>
        <v>0.93363704337885367</v>
      </c>
      <c r="Q516">
        <f t="shared" si="27"/>
        <v>0.52753645204346222</v>
      </c>
      <c r="R516">
        <v>0</v>
      </c>
      <c r="S516">
        <v>1</v>
      </c>
    </row>
    <row r="517" spans="1:19">
      <c r="A517" s="2">
        <v>44874</v>
      </c>
      <c r="B517">
        <v>0.14469399999999999</v>
      </c>
      <c r="C517">
        <v>3.5545E-2</v>
      </c>
      <c r="D517">
        <v>0.143955</v>
      </c>
      <c r="E517">
        <v>8.4720000000000004E-2</v>
      </c>
      <c r="F517">
        <v>8.6030999999999996E-2</v>
      </c>
      <c r="G517">
        <v>5.3023000000000001E-2</v>
      </c>
      <c r="H517">
        <v>0.112528</v>
      </c>
      <c r="I517">
        <v>5.8213000000000001E-2</v>
      </c>
      <c r="J517">
        <v>0.103411</v>
      </c>
      <c r="K517">
        <v>5.0632999999999997E-2</v>
      </c>
      <c r="L517">
        <v>0.160246</v>
      </c>
      <c r="M517">
        <v>6.8165000000000003E-2</v>
      </c>
      <c r="N517">
        <f t="shared" si="29"/>
        <v>1.9290038693259133</v>
      </c>
      <c r="O517">
        <f t="shared" si="28"/>
        <v>0.47700989445243602</v>
      </c>
      <c r="P517">
        <f t="shared" si="26"/>
        <v>0.934208513682802</v>
      </c>
      <c r="Q517">
        <f t="shared" si="27"/>
        <v>0.52540174931540917</v>
      </c>
      <c r="R517">
        <v>0</v>
      </c>
      <c r="S517">
        <v>1</v>
      </c>
    </row>
    <row r="518" spans="1:19">
      <c r="A518" s="2">
        <v>44875</v>
      </c>
      <c r="B518">
        <v>0.22139300000000001</v>
      </c>
      <c r="C518">
        <v>3.1371999999999997E-2</v>
      </c>
      <c r="D518">
        <v>0.21684</v>
      </c>
      <c r="E518">
        <v>5.3786E-2</v>
      </c>
      <c r="F518">
        <v>0.14469399999999999</v>
      </c>
      <c r="G518">
        <v>3.5545E-2</v>
      </c>
      <c r="H518">
        <v>0.143955</v>
      </c>
      <c r="I518">
        <v>8.4720000000000004E-2</v>
      </c>
      <c r="J518">
        <v>8.6030999999999996E-2</v>
      </c>
      <c r="K518">
        <v>5.3023000000000001E-2</v>
      </c>
      <c r="L518">
        <v>0.112528</v>
      </c>
      <c r="M518">
        <v>5.8213000000000001E-2</v>
      </c>
      <c r="N518">
        <f t="shared" si="29"/>
        <v>1.9413742115409809</v>
      </c>
      <c r="O518">
        <f t="shared" si="28"/>
        <v>0.47665655167297621</v>
      </c>
      <c r="P518">
        <f t="shared" si="26"/>
        <v>0.94035049242037949</v>
      </c>
      <c r="Q518">
        <f t="shared" si="27"/>
        <v>0.52385771345325294</v>
      </c>
      <c r="R518">
        <v>0</v>
      </c>
      <c r="S518">
        <v>1</v>
      </c>
    </row>
    <row r="519" spans="1:19">
      <c r="A519" s="2">
        <v>44876</v>
      </c>
      <c r="B519">
        <v>0.17396500000000001</v>
      </c>
      <c r="C519">
        <v>6.2290999999999999E-2</v>
      </c>
      <c r="D519">
        <v>0.309751</v>
      </c>
      <c r="E519">
        <v>0.10853400000000001</v>
      </c>
      <c r="F519">
        <v>0.22139300000000001</v>
      </c>
      <c r="G519">
        <v>3.1371999999999997E-2</v>
      </c>
      <c r="H519">
        <v>0.21684</v>
      </c>
      <c r="I519">
        <v>5.3786E-2</v>
      </c>
      <c r="J519">
        <v>0.14469399999999999</v>
      </c>
      <c r="K519">
        <v>3.5545E-2</v>
      </c>
      <c r="L519">
        <v>0.143955</v>
      </c>
      <c r="M519">
        <v>8.4720000000000004E-2</v>
      </c>
      <c r="N519">
        <f t="shared" si="29"/>
        <v>1.956098985307045</v>
      </c>
      <c r="O519">
        <f t="shared" si="28"/>
        <v>0.47921569399281205</v>
      </c>
      <c r="P519">
        <f t="shared" si="26"/>
        <v>0.95449414501395302</v>
      </c>
      <c r="Q519">
        <f t="shared" si="27"/>
        <v>0.52465252537482443</v>
      </c>
      <c r="R519">
        <v>0</v>
      </c>
      <c r="S519">
        <v>1</v>
      </c>
    </row>
    <row r="520" spans="1:19">
      <c r="A520" s="2">
        <v>44879</v>
      </c>
      <c r="B520">
        <v>0.24326200000000001</v>
      </c>
      <c r="C520">
        <v>6.9661000000000001E-2</v>
      </c>
      <c r="D520">
        <v>0.32320199999999999</v>
      </c>
      <c r="E520">
        <v>9.8191000000000001E-2</v>
      </c>
      <c r="F520">
        <v>0.17396500000000001</v>
      </c>
      <c r="G520">
        <v>6.2290999999999999E-2</v>
      </c>
      <c r="H520">
        <v>0.309751</v>
      </c>
      <c r="I520">
        <v>0.10853400000000001</v>
      </c>
      <c r="J520">
        <v>0.22139300000000001</v>
      </c>
      <c r="K520">
        <v>3.1371999999999997E-2</v>
      </c>
      <c r="L520">
        <v>0.21684</v>
      </c>
      <c r="M520">
        <v>5.3786E-2</v>
      </c>
      <c r="N520">
        <f t="shared" si="29"/>
        <v>1.9468394784615868</v>
      </c>
      <c r="O520">
        <f t="shared" si="28"/>
        <v>0.47834296506374091</v>
      </c>
      <c r="P520">
        <f t="shared" si="26"/>
        <v>0.95617233738630036</v>
      </c>
      <c r="Q520">
        <f t="shared" si="27"/>
        <v>0.52321427148264243</v>
      </c>
      <c r="R520">
        <v>0</v>
      </c>
      <c r="S520">
        <v>1</v>
      </c>
    </row>
    <row r="521" spans="1:19">
      <c r="A521" s="2">
        <v>44880</v>
      </c>
      <c r="B521">
        <v>0.29367199999999999</v>
      </c>
      <c r="C521">
        <v>0.15942700000000001</v>
      </c>
      <c r="D521">
        <v>0.47187899999999999</v>
      </c>
      <c r="E521">
        <v>0.183645</v>
      </c>
      <c r="F521">
        <v>0.24326200000000001</v>
      </c>
      <c r="G521">
        <v>6.9661000000000001E-2</v>
      </c>
      <c r="H521">
        <v>0.32320199999999999</v>
      </c>
      <c r="I521">
        <v>9.8191000000000001E-2</v>
      </c>
      <c r="J521">
        <v>0.17396500000000001</v>
      </c>
      <c r="K521">
        <v>6.2290999999999999E-2</v>
      </c>
      <c r="L521">
        <v>0.309751</v>
      </c>
      <c r="M521">
        <v>0.10853400000000001</v>
      </c>
      <c r="N521">
        <f t="shared" si="29"/>
        <v>1.9160642893165423</v>
      </c>
      <c r="O521">
        <f t="shared" si="28"/>
        <v>0.48445544268230356</v>
      </c>
      <c r="P521">
        <f t="shared" si="26"/>
        <v>0.96371445353669849</v>
      </c>
      <c r="Q521">
        <f t="shared" si="27"/>
        <v>0.52833484561664956</v>
      </c>
      <c r="R521">
        <v>0</v>
      </c>
      <c r="S521">
        <v>1</v>
      </c>
    </row>
    <row r="522" spans="1:19">
      <c r="A522" s="2">
        <v>44881</v>
      </c>
      <c r="B522">
        <v>7.2341000000000003E-2</v>
      </c>
      <c r="C522">
        <v>3.9759000000000003E-2</v>
      </c>
      <c r="D522">
        <v>7.1566000000000005E-2</v>
      </c>
      <c r="E522">
        <v>4.8082E-2</v>
      </c>
      <c r="F522">
        <v>0.29367199999999999</v>
      </c>
      <c r="G522">
        <v>0.15942700000000001</v>
      </c>
      <c r="H522">
        <v>0.47187899999999999</v>
      </c>
      <c r="I522">
        <v>0.183645</v>
      </c>
      <c r="J522">
        <v>0.24326200000000001</v>
      </c>
      <c r="K522">
        <v>6.9661000000000001E-2</v>
      </c>
      <c r="L522">
        <v>0.32320199999999999</v>
      </c>
      <c r="M522">
        <v>9.8191000000000001E-2</v>
      </c>
      <c r="N522">
        <f t="shared" si="29"/>
        <v>1.9421830902364576</v>
      </c>
      <c r="O522">
        <f t="shared" si="28"/>
        <v>0.48614791246310624</v>
      </c>
      <c r="P522">
        <f t="shared" si="26"/>
        <v>0.95860129767334279</v>
      </c>
      <c r="Q522">
        <f t="shared" si="27"/>
        <v>0.53134321074668356</v>
      </c>
      <c r="R522">
        <v>0</v>
      </c>
      <c r="S522">
        <v>1</v>
      </c>
    </row>
    <row r="523" spans="1:19">
      <c r="A523" s="2">
        <v>44882</v>
      </c>
      <c r="B523">
        <v>0.17715</v>
      </c>
      <c r="C523">
        <v>1.8575000000000001E-2</v>
      </c>
      <c r="D523">
        <v>0.28562399999999999</v>
      </c>
      <c r="E523">
        <v>4.165E-2</v>
      </c>
      <c r="F523">
        <v>7.2341000000000003E-2</v>
      </c>
      <c r="G523">
        <v>3.9759000000000003E-2</v>
      </c>
      <c r="H523">
        <v>7.1566000000000005E-2</v>
      </c>
      <c r="I523">
        <v>4.8082E-2</v>
      </c>
      <c r="J523">
        <v>0.29367199999999999</v>
      </c>
      <c r="K523">
        <v>0.15942700000000001</v>
      </c>
      <c r="L523">
        <v>0.47187899999999999</v>
      </c>
      <c r="M523">
        <v>0.183645</v>
      </c>
      <c r="N523">
        <f t="shared" si="29"/>
        <v>1.9412201618465712</v>
      </c>
      <c r="O523">
        <f t="shared" si="28"/>
        <v>0.56203978713263758</v>
      </c>
      <c r="P523">
        <f t="shared" si="26"/>
        <v>0.95525404850244167</v>
      </c>
      <c r="Q523">
        <f t="shared" si="27"/>
        <v>0.56886796240588877</v>
      </c>
      <c r="R523">
        <v>0</v>
      </c>
      <c r="S523">
        <v>1</v>
      </c>
    </row>
    <row r="524" spans="1:19">
      <c r="A524" s="2">
        <v>44883</v>
      </c>
      <c r="B524">
        <v>0.18947900000000001</v>
      </c>
      <c r="C524">
        <v>1.7066999999999999E-2</v>
      </c>
      <c r="D524">
        <v>0.243975</v>
      </c>
      <c r="E524">
        <v>2.5298000000000001E-2</v>
      </c>
      <c r="F524">
        <v>0.17715</v>
      </c>
      <c r="G524">
        <v>1.8575000000000001E-2</v>
      </c>
      <c r="H524">
        <v>0.28562399999999999</v>
      </c>
      <c r="I524">
        <v>4.165E-2</v>
      </c>
      <c r="J524">
        <v>7.2341000000000003E-2</v>
      </c>
      <c r="K524">
        <v>3.9759000000000003E-2</v>
      </c>
      <c r="L524">
        <v>7.1566000000000005E-2</v>
      </c>
      <c r="M524">
        <v>4.8082E-2</v>
      </c>
      <c r="N524">
        <f t="shared" si="29"/>
        <v>1.9703937024919103</v>
      </c>
      <c r="O524">
        <f t="shared" si="28"/>
        <v>0.55858036123556676</v>
      </c>
      <c r="P524">
        <f t="shared" si="26"/>
        <v>0.95755221152338932</v>
      </c>
      <c r="Q524">
        <f t="shared" si="27"/>
        <v>0.56955716156606451</v>
      </c>
      <c r="R524">
        <v>0</v>
      </c>
      <c r="S524">
        <v>1</v>
      </c>
    </row>
    <row r="525" spans="1:19">
      <c r="A525" s="2">
        <v>44886</v>
      </c>
      <c r="B525">
        <v>0.19126799999999999</v>
      </c>
      <c r="C525">
        <v>1.3351E-2</v>
      </c>
      <c r="D525">
        <v>0.26495000000000002</v>
      </c>
      <c r="E525">
        <v>3.7242999999999998E-2</v>
      </c>
      <c r="F525">
        <v>0.18947900000000001</v>
      </c>
      <c r="G525">
        <v>1.7066999999999999E-2</v>
      </c>
      <c r="H525">
        <v>0.243975</v>
      </c>
      <c r="I525">
        <v>2.5298000000000001E-2</v>
      </c>
      <c r="J525">
        <v>0.17715</v>
      </c>
      <c r="K525">
        <v>1.8575000000000001E-2</v>
      </c>
      <c r="L525">
        <v>0.28562399999999999</v>
      </c>
      <c r="M525">
        <v>4.165E-2</v>
      </c>
      <c r="N525">
        <f t="shared" si="29"/>
        <v>1.9636705465217363</v>
      </c>
      <c r="O525">
        <f t="shared" si="28"/>
        <v>0.55525095407843506</v>
      </c>
      <c r="P525">
        <f t="shared" si="26"/>
        <v>0.94177481836992494</v>
      </c>
      <c r="Q525">
        <f t="shared" si="27"/>
        <v>0.57103609902345209</v>
      </c>
      <c r="R525">
        <v>0</v>
      </c>
      <c r="S525">
        <v>1</v>
      </c>
    </row>
    <row r="526" spans="1:19">
      <c r="A526" s="2">
        <v>44887</v>
      </c>
      <c r="B526">
        <v>0.158718</v>
      </c>
      <c r="C526">
        <v>1.2688E-2</v>
      </c>
      <c r="D526">
        <v>0.27646500000000002</v>
      </c>
      <c r="E526">
        <v>3.8656000000000003E-2</v>
      </c>
      <c r="F526">
        <v>0.19126799999999999</v>
      </c>
      <c r="G526">
        <v>1.3351E-2</v>
      </c>
      <c r="H526">
        <v>0.26495000000000002</v>
      </c>
      <c r="I526">
        <v>3.7242999999999998E-2</v>
      </c>
      <c r="J526">
        <v>0.18947900000000001</v>
      </c>
      <c r="K526">
        <v>1.7066999999999999E-2</v>
      </c>
      <c r="L526">
        <v>0.243975</v>
      </c>
      <c r="M526">
        <v>2.5298000000000001E-2</v>
      </c>
      <c r="N526">
        <f t="shared" si="29"/>
        <v>1.9616598949056494</v>
      </c>
      <c r="O526">
        <f t="shared" si="28"/>
        <v>0.55758796962470614</v>
      </c>
      <c r="P526">
        <f t="shared" si="26"/>
        <v>0.93682489083419085</v>
      </c>
      <c r="Q526">
        <f t="shared" si="27"/>
        <v>0.57524779268115345</v>
      </c>
      <c r="R526">
        <v>0</v>
      </c>
      <c r="S526">
        <v>1</v>
      </c>
    </row>
    <row r="527" spans="1:19">
      <c r="A527" s="2">
        <v>44888</v>
      </c>
      <c r="B527">
        <v>0.17186999999999999</v>
      </c>
      <c r="C527">
        <v>2.2526999999999998E-2</v>
      </c>
      <c r="D527">
        <v>0.24771499999999999</v>
      </c>
      <c r="E527">
        <v>4.3199000000000001E-2</v>
      </c>
      <c r="F527">
        <v>0.158718</v>
      </c>
      <c r="G527">
        <v>1.2688E-2</v>
      </c>
      <c r="H527">
        <v>0.27646500000000002</v>
      </c>
      <c r="I527">
        <v>3.8656000000000003E-2</v>
      </c>
      <c r="J527">
        <v>0.19126799999999999</v>
      </c>
      <c r="K527">
        <v>1.3351E-2</v>
      </c>
      <c r="L527">
        <v>0.26495000000000002</v>
      </c>
      <c r="M527">
        <v>3.7242999999999998E-2</v>
      </c>
      <c r="N527">
        <f t="shared" si="29"/>
        <v>1.9576537052493945</v>
      </c>
      <c r="O527">
        <f t="shared" si="28"/>
        <v>0.55413430880789816</v>
      </c>
      <c r="P527">
        <f t="shared" si="26"/>
        <v>0.9219466625600875</v>
      </c>
      <c r="Q527">
        <f t="shared" si="27"/>
        <v>0.57710529414879108</v>
      </c>
      <c r="R527">
        <v>0</v>
      </c>
      <c r="S527">
        <v>1</v>
      </c>
    </row>
    <row r="528" spans="1:19">
      <c r="A528" s="2">
        <v>44889</v>
      </c>
      <c r="B528">
        <v>0.16327900000000001</v>
      </c>
      <c r="C528">
        <v>2.4750999999999999E-2</v>
      </c>
      <c r="D528">
        <v>0.22825999999999999</v>
      </c>
      <c r="E528">
        <v>4.7827000000000001E-2</v>
      </c>
      <c r="F528">
        <v>0.17186999999999999</v>
      </c>
      <c r="G528">
        <v>2.2526999999999998E-2</v>
      </c>
      <c r="H528">
        <v>0.24771499999999999</v>
      </c>
      <c r="I528">
        <v>4.3199000000000001E-2</v>
      </c>
      <c r="J528">
        <v>0.158718</v>
      </c>
      <c r="K528">
        <v>1.2688E-2</v>
      </c>
      <c r="L528">
        <v>0.27646500000000002</v>
      </c>
      <c r="M528">
        <v>3.8656000000000003E-2</v>
      </c>
      <c r="N528">
        <f t="shared" si="29"/>
        <v>1.9508029173729584</v>
      </c>
      <c r="O528">
        <f t="shared" si="28"/>
        <v>0.55432781080769167</v>
      </c>
      <c r="P528">
        <f t="shared" si="26"/>
        <v>0.91801584738588649</v>
      </c>
      <c r="Q528">
        <f t="shared" si="27"/>
        <v>0.57898044783020364</v>
      </c>
      <c r="R528">
        <v>0</v>
      </c>
      <c r="S528">
        <v>1</v>
      </c>
    </row>
    <row r="529" spans="1:19">
      <c r="A529" s="2">
        <v>44890</v>
      </c>
      <c r="B529">
        <v>0.15931600000000001</v>
      </c>
      <c r="C529">
        <v>2.4745E-2</v>
      </c>
      <c r="D529">
        <v>0.189419</v>
      </c>
      <c r="E529">
        <v>5.2352999999999997E-2</v>
      </c>
      <c r="F529">
        <v>0.16327900000000001</v>
      </c>
      <c r="G529">
        <v>2.4750999999999999E-2</v>
      </c>
      <c r="H529">
        <v>0.22825999999999999</v>
      </c>
      <c r="I529">
        <v>4.7827000000000001E-2</v>
      </c>
      <c r="J529">
        <v>0.17186999999999999</v>
      </c>
      <c r="K529">
        <v>2.2526999999999998E-2</v>
      </c>
      <c r="L529">
        <v>0.24771499999999999</v>
      </c>
      <c r="M529">
        <v>4.3199000000000001E-2</v>
      </c>
      <c r="N529">
        <f t="shared" si="29"/>
        <v>1.9143007639309253</v>
      </c>
      <c r="O529">
        <f t="shared" si="28"/>
        <v>0.55787401880533505</v>
      </c>
      <c r="P529">
        <f t="shared" si="26"/>
        <v>0.90664417083741355</v>
      </c>
      <c r="Q529">
        <f t="shared" si="27"/>
        <v>0.57967489889965906</v>
      </c>
      <c r="R529">
        <v>0</v>
      </c>
      <c r="S529">
        <v>1</v>
      </c>
    </row>
    <row r="530" spans="1:19">
      <c r="A530" s="2">
        <v>44893</v>
      </c>
      <c r="B530">
        <v>0.16350000000000001</v>
      </c>
      <c r="C530">
        <v>2.9762E-2</v>
      </c>
      <c r="D530">
        <v>0.218143</v>
      </c>
      <c r="E530">
        <v>5.5657999999999999E-2</v>
      </c>
      <c r="F530">
        <v>0.15931600000000001</v>
      </c>
      <c r="G530">
        <v>2.4745E-2</v>
      </c>
      <c r="H530">
        <v>0.189419</v>
      </c>
      <c r="I530">
        <v>5.2352999999999997E-2</v>
      </c>
      <c r="J530">
        <v>0.16327900000000001</v>
      </c>
      <c r="K530">
        <v>2.4750999999999999E-2</v>
      </c>
      <c r="L530">
        <v>0.22825999999999999</v>
      </c>
      <c r="M530">
        <v>4.7827000000000001E-2</v>
      </c>
      <c r="N530">
        <f t="shared" si="29"/>
        <v>1.9188073215630661</v>
      </c>
      <c r="O530">
        <f t="shared" si="28"/>
        <v>0.55778464093923497</v>
      </c>
      <c r="P530">
        <f t="shared" si="26"/>
        <v>0.89868085408569409</v>
      </c>
      <c r="Q530">
        <f t="shared" si="27"/>
        <v>0.57648453657347076</v>
      </c>
      <c r="R530">
        <v>0</v>
      </c>
      <c r="S530">
        <v>1</v>
      </c>
    </row>
    <row r="531" spans="1:19">
      <c r="A531" s="2">
        <v>44894</v>
      </c>
      <c r="B531">
        <v>0.113687</v>
      </c>
      <c r="C531">
        <v>3.5517E-2</v>
      </c>
      <c r="D531">
        <v>0.23308599999999999</v>
      </c>
      <c r="E531">
        <v>7.0226999999999998E-2</v>
      </c>
      <c r="F531">
        <v>0.16350000000000001</v>
      </c>
      <c r="G531">
        <v>2.9762E-2</v>
      </c>
      <c r="H531">
        <v>0.218143</v>
      </c>
      <c r="I531">
        <v>5.5657999999999999E-2</v>
      </c>
      <c r="J531">
        <v>0.15931600000000001</v>
      </c>
      <c r="K531">
        <v>2.4745E-2</v>
      </c>
      <c r="L531">
        <v>0.189419</v>
      </c>
      <c r="M531">
        <v>5.2352999999999997E-2</v>
      </c>
      <c r="N531">
        <f t="shared" si="29"/>
        <v>1.9140211198600794</v>
      </c>
      <c r="O531">
        <f t="shared" si="28"/>
        <v>0.55914393675881702</v>
      </c>
      <c r="P531">
        <f t="shared" si="26"/>
        <v>0.89005265036732306</v>
      </c>
      <c r="Q531">
        <f t="shared" si="27"/>
        <v>0.57574337314493207</v>
      </c>
      <c r="R531">
        <v>0</v>
      </c>
      <c r="S531">
        <v>1</v>
      </c>
    </row>
    <row r="532" spans="1:19">
      <c r="A532" s="2">
        <v>44895</v>
      </c>
      <c r="B532">
        <v>0.10151499999999999</v>
      </c>
      <c r="C532">
        <v>2.9751E-2</v>
      </c>
      <c r="D532">
        <v>0.196468</v>
      </c>
      <c r="E532">
        <v>6.6739000000000007E-2</v>
      </c>
      <c r="F532">
        <v>0.113687</v>
      </c>
      <c r="G532">
        <v>3.5517E-2</v>
      </c>
      <c r="H532">
        <v>0.23308599999999999</v>
      </c>
      <c r="I532">
        <v>7.0226999999999998E-2</v>
      </c>
      <c r="J532">
        <v>0.16350000000000001</v>
      </c>
      <c r="K532">
        <v>2.9762E-2</v>
      </c>
      <c r="L532">
        <v>0.218143</v>
      </c>
      <c r="M532">
        <v>5.5657999999999999E-2</v>
      </c>
      <c r="N532">
        <f t="shared" si="29"/>
        <v>1.9020531088087984</v>
      </c>
      <c r="O532">
        <f t="shared" si="28"/>
        <v>0.55914021585970997</v>
      </c>
      <c r="P532">
        <f t="shared" si="26"/>
        <v>0.88988439698867805</v>
      </c>
      <c r="Q532">
        <f t="shared" si="27"/>
        <v>0.57535579111487045</v>
      </c>
      <c r="R532">
        <v>0</v>
      </c>
      <c r="S532">
        <v>1</v>
      </c>
    </row>
    <row r="533" spans="1:19">
      <c r="A533" s="2">
        <v>44896</v>
      </c>
      <c r="B533">
        <v>0.116165</v>
      </c>
      <c r="C533">
        <v>3.9273000000000002E-2</v>
      </c>
      <c r="D533">
        <v>0.147813</v>
      </c>
      <c r="E533">
        <v>6.9041000000000005E-2</v>
      </c>
      <c r="F533">
        <v>0.10151499999999999</v>
      </c>
      <c r="G533">
        <v>2.9751E-2</v>
      </c>
      <c r="H533">
        <v>0.196468</v>
      </c>
      <c r="I533">
        <v>6.6739000000000007E-2</v>
      </c>
      <c r="J533">
        <v>0.113687</v>
      </c>
      <c r="K533">
        <v>3.5517E-2</v>
      </c>
      <c r="L533">
        <v>0.23308599999999999</v>
      </c>
      <c r="M533">
        <v>7.0226999999999998E-2</v>
      </c>
      <c r="N533">
        <f t="shared" si="29"/>
        <v>1.9275949810971311</v>
      </c>
      <c r="O533">
        <f t="shared" si="28"/>
        <v>0.55770248333067574</v>
      </c>
      <c r="P533">
        <f t="shared" si="26"/>
        <v>0.88900669104256691</v>
      </c>
      <c r="Q533">
        <f t="shared" si="27"/>
        <v>0.57537502103263449</v>
      </c>
      <c r="R533">
        <v>1</v>
      </c>
      <c r="S533">
        <v>0</v>
      </c>
    </row>
    <row r="534" spans="1:19">
      <c r="A534" s="2">
        <v>44897</v>
      </c>
      <c r="B534">
        <v>9.4522999999999996E-2</v>
      </c>
      <c r="C534">
        <v>3.0086000000000002E-2</v>
      </c>
      <c r="D534">
        <v>0.12098</v>
      </c>
      <c r="E534">
        <v>4.5642000000000002E-2</v>
      </c>
      <c r="F534">
        <v>0.116165</v>
      </c>
      <c r="G534">
        <v>3.9273000000000002E-2</v>
      </c>
      <c r="H534">
        <v>0.147813</v>
      </c>
      <c r="I534">
        <v>6.9041000000000005E-2</v>
      </c>
      <c r="J534">
        <v>0.10151499999999999</v>
      </c>
      <c r="K534">
        <v>2.9751E-2</v>
      </c>
      <c r="L534">
        <v>0.196468</v>
      </c>
      <c r="M534">
        <v>6.6739000000000007E-2</v>
      </c>
      <c r="N534">
        <f t="shared" si="29"/>
        <v>1.8980593254329963</v>
      </c>
      <c r="O534">
        <f t="shared" si="28"/>
        <v>0.55733028171346699</v>
      </c>
      <c r="P534">
        <f t="shared" si="26"/>
        <v>0.8937161077520116</v>
      </c>
      <c r="Q534">
        <f t="shared" si="27"/>
        <v>0.57183731213872324</v>
      </c>
      <c r="R534">
        <v>1</v>
      </c>
      <c r="S534">
        <v>0</v>
      </c>
    </row>
    <row r="535" spans="1:19">
      <c r="A535" s="2">
        <v>44900</v>
      </c>
      <c r="B535">
        <v>8.5956000000000005E-2</v>
      </c>
      <c r="C535">
        <v>3.2299000000000001E-2</v>
      </c>
      <c r="D535">
        <v>0.10897</v>
      </c>
      <c r="E535">
        <v>6.5932000000000004E-2</v>
      </c>
      <c r="F535">
        <v>9.4522999999999996E-2</v>
      </c>
      <c r="G535">
        <v>3.0086000000000002E-2</v>
      </c>
      <c r="H535">
        <v>0.12098</v>
      </c>
      <c r="I535">
        <v>4.5642000000000002E-2</v>
      </c>
      <c r="J535">
        <v>0.116165</v>
      </c>
      <c r="K535">
        <v>3.9273000000000002E-2</v>
      </c>
      <c r="L535">
        <v>0.147813</v>
      </c>
      <c r="M535">
        <v>6.9041000000000005E-2</v>
      </c>
      <c r="N535">
        <f t="shared" si="29"/>
        <v>1.909532883737572</v>
      </c>
      <c r="O535">
        <f t="shared" si="28"/>
        <v>0.55728594778108365</v>
      </c>
      <c r="P535">
        <f t="shared" si="26"/>
        <v>0.90247325054184113</v>
      </c>
      <c r="Q535">
        <f t="shared" si="27"/>
        <v>0.56496530028349201</v>
      </c>
      <c r="R535">
        <v>0</v>
      </c>
      <c r="S535">
        <v>1</v>
      </c>
    </row>
    <row r="536" spans="1:19">
      <c r="A536" s="2">
        <v>44901</v>
      </c>
      <c r="B536">
        <v>9.2443999999999998E-2</v>
      </c>
      <c r="C536">
        <v>3.5963000000000002E-2</v>
      </c>
      <c r="D536">
        <v>8.1809999999999994E-2</v>
      </c>
      <c r="E536">
        <v>8.0326999999999996E-2</v>
      </c>
      <c r="F536">
        <v>8.5956000000000005E-2</v>
      </c>
      <c r="G536">
        <v>3.2299000000000001E-2</v>
      </c>
      <c r="H536">
        <v>0.10897</v>
      </c>
      <c r="I536">
        <v>6.5932000000000004E-2</v>
      </c>
      <c r="J536">
        <v>9.4522999999999996E-2</v>
      </c>
      <c r="K536">
        <v>3.0086000000000002E-2</v>
      </c>
      <c r="L536">
        <v>0.12098</v>
      </c>
      <c r="M536">
        <v>4.5642000000000002E-2</v>
      </c>
      <c r="N536">
        <f t="shared" si="29"/>
        <v>1.8903254778927814</v>
      </c>
      <c r="O536">
        <f t="shared" si="28"/>
        <v>0.55393189320965208</v>
      </c>
      <c r="P536">
        <f t="shared" si="26"/>
        <v>0.90052104502803731</v>
      </c>
      <c r="Q536">
        <f t="shared" si="27"/>
        <v>0.56448770696061501</v>
      </c>
      <c r="R536">
        <v>0</v>
      </c>
      <c r="S536">
        <v>1</v>
      </c>
    </row>
    <row r="537" spans="1:19">
      <c r="A537" s="2">
        <v>44902</v>
      </c>
      <c r="B537">
        <v>7.9832E-2</v>
      </c>
      <c r="C537">
        <v>4.7645E-2</v>
      </c>
      <c r="D537">
        <v>0.106484</v>
      </c>
      <c r="E537">
        <v>8.9018E-2</v>
      </c>
      <c r="F537">
        <v>9.2443999999999998E-2</v>
      </c>
      <c r="G537">
        <v>3.5963000000000002E-2</v>
      </c>
      <c r="H537">
        <v>8.1809999999999994E-2</v>
      </c>
      <c r="I537">
        <v>8.0326999999999996E-2</v>
      </c>
      <c r="J537">
        <v>8.5956000000000005E-2</v>
      </c>
      <c r="K537">
        <v>3.2299000000000001E-2</v>
      </c>
      <c r="L537">
        <v>0.10897</v>
      </c>
      <c r="M537">
        <v>6.5932000000000004E-2</v>
      </c>
      <c r="N537">
        <f t="shared" si="29"/>
        <v>1.9050589399250646</v>
      </c>
      <c r="O537">
        <f t="shared" si="28"/>
        <v>0.55268051874743951</v>
      </c>
      <c r="P537">
        <f t="shared" si="26"/>
        <v>0.91188106402834979</v>
      </c>
      <c r="Q537">
        <f t="shared" si="27"/>
        <v>0.56166655773897856</v>
      </c>
      <c r="R537">
        <v>0</v>
      </c>
      <c r="S537">
        <v>1</v>
      </c>
    </row>
    <row r="538" spans="1:19">
      <c r="A538" s="2">
        <v>44903</v>
      </c>
      <c r="B538">
        <v>0.14626800000000001</v>
      </c>
      <c r="C538">
        <v>2.8936E-2</v>
      </c>
      <c r="D538">
        <v>0.193742</v>
      </c>
      <c r="E538">
        <v>5.6467000000000003E-2</v>
      </c>
      <c r="F538">
        <v>7.9832E-2</v>
      </c>
      <c r="G538">
        <v>4.7645E-2</v>
      </c>
      <c r="H538">
        <v>0.106484</v>
      </c>
      <c r="I538">
        <v>8.9018E-2</v>
      </c>
      <c r="J538">
        <v>9.2443999999999998E-2</v>
      </c>
      <c r="K538">
        <v>3.5963000000000002E-2</v>
      </c>
      <c r="L538">
        <v>8.1809999999999994E-2</v>
      </c>
      <c r="M538">
        <v>8.0326999999999996E-2</v>
      </c>
      <c r="N538">
        <f t="shared" si="29"/>
        <v>1.9185575414803153</v>
      </c>
      <c r="O538">
        <f t="shared" si="28"/>
        <v>0.55321676000871167</v>
      </c>
      <c r="P538">
        <f t="shared" si="26"/>
        <v>0.92506350210549138</v>
      </c>
      <c r="Q538">
        <f t="shared" si="27"/>
        <v>0.55431381309858985</v>
      </c>
      <c r="R538">
        <v>0</v>
      </c>
      <c r="S538">
        <v>1</v>
      </c>
    </row>
    <row r="539" spans="1:19">
      <c r="A539" s="2">
        <v>44904</v>
      </c>
      <c r="B539">
        <v>0.114291</v>
      </c>
      <c r="C539">
        <v>2.6873000000000001E-2</v>
      </c>
      <c r="D539">
        <v>0.16573099999999999</v>
      </c>
      <c r="E539">
        <v>3.9558999999999997E-2</v>
      </c>
      <c r="F539">
        <v>0.14626800000000001</v>
      </c>
      <c r="G539">
        <v>2.8936E-2</v>
      </c>
      <c r="H539">
        <v>0.193742</v>
      </c>
      <c r="I539">
        <v>5.6467000000000003E-2</v>
      </c>
      <c r="J539">
        <v>7.9832E-2</v>
      </c>
      <c r="K539">
        <v>4.7645E-2</v>
      </c>
      <c r="L539">
        <v>0.106484</v>
      </c>
      <c r="M539">
        <v>8.9018E-2</v>
      </c>
      <c r="N539">
        <f t="shared" si="29"/>
        <v>1.9410812080492708</v>
      </c>
      <c r="O539">
        <f t="shared" si="28"/>
        <v>0.55559630734137555</v>
      </c>
      <c r="P539">
        <f t="shared" si="26"/>
        <v>0.93637129498179428</v>
      </c>
      <c r="Q539">
        <f t="shared" si="27"/>
        <v>0.54881833840263894</v>
      </c>
      <c r="R539">
        <v>0</v>
      </c>
      <c r="S539">
        <v>1</v>
      </c>
    </row>
    <row r="540" spans="1:19">
      <c r="A540" s="2">
        <v>44907</v>
      </c>
      <c r="B540">
        <v>0.143397</v>
      </c>
      <c r="C540">
        <v>4.3555000000000003E-2</v>
      </c>
      <c r="D540">
        <v>0.16486700000000001</v>
      </c>
      <c r="E540">
        <v>7.5334999999999999E-2</v>
      </c>
      <c r="F540">
        <v>0.114291</v>
      </c>
      <c r="G540">
        <v>2.6873000000000001E-2</v>
      </c>
      <c r="H540">
        <v>0.16573099999999999</v>
      </c>
      <c r="I540">
        <v>3.9558999999999997E-2</v>
      </c>
      <c r="J540">
        <v>0.14626800000000001</v>
      </c>
      <c r="K540">
        <v>2.8936E-2</v>
      </c>
      <c r="L540">
        <v>0.193742</v>
      </c>
      <c r="M540">
        <v>5.6467000000000003E-2</v>
      </c>
      <c r="N540">
        <f t="shared" si="29"/>
        <v>1.9124181527946682</v>
      </c>
      <c r="O540">
        <f t="shared" si="28"/>
        <v>0.54631653911116496</v>
      </c>
      <c r="P540">
        <f t="shared" si="26"/>
        <v>0.9410844116164041</v>
      </c>
      <c r="Q540">
        <f t="shared" si="27"/>
        <v>0.5433610664999613</v>
      </c>
      <c r="R540">
        <v>0</v>
      </c>
      <c r="S540">
        <v>1</v>
      </c>
    </row>
    <row r="541" spans="1:19">
      <c r="A541" s="2">
        <v>44908</v>
      </c>
      <c r="B541">
        <v>0.16616300000000001</v>
      </c>
      <c r="C541">
        <v>4.3225E-2</v>
      </c>
      <c r="D541">
        <v>0.12952</v>
      </c>
      <c r="E541">
        <v>6.7224999999999993E-2</v>
      </c>
      <c r="F541">
        <v>0.143397</v>
      </c>
      <c r="G541">
        <v>4.3555000000000003E-2</v>
      </c>
      <c r="H541">
        <v>0.16486700000000001</v>
      </c>
      <c r="I541">
        <v>7.5334999999999999E-2</v>
      </c>
      <c r="J541">
        <v>0.114291</v>
      </c>
      <c r="K541">
        <v>2.6873000000000001E-2</v>
      </c>
      <c r="L541">
        <v>0.16573099999999999</v>
      </c>
      <c r="M541">
        <v>3.9558999999999997E-2</v>
      </c>
      <c r="N541">
        <f t="shared" si="29"/>
        <v>1.9261367031410486</v>
      </c>
      <c r="O541">
        <f t="shared" si="28"/>
        <v>0.54907166363749804</v>
      </c>
      <c r="P541">
        <f t="shared" si="26"/>
        <v>0.94577818849055784</v>
      </c>
      <c r="Q541">
        <f t="shared" si="27"/>
        <v>0.54180346708386296</v>
      </c>
      <c r="R541">
        <v>0</v>
      </c>
      <c r="S541">
        <v>1</v>
      </c>
    </row>
    <row r="542" spans="1:19">
      <c r="A542" s="2">
        <v>44909</v>
      </c>
      <c r="B542">
        <v>0.11235000000000001</v>
      </c>
      <c r="C542">
        <v>6.0303000000000002E-2</v>
      </c>
      <c r="D542">
        <v>0.122097</v>
      </c>
      <c r="E542">
        <v>7.7110999999999999E-2</v>
      </c>
      <c r="F542">
        <v>0.16616300000000001</v>
      </c>
      <c r="G542">
        <v>4.3225E-2</v>
      </c>
      <c r="H542">
        <v>0.12952</v>
      </c>
      <c r="I542">
        <v>6.7224999999999993E-2</v>
      </c>
      <c r="J542">
        <v>0.143397</v>
      </c>
      <c r="K542">
        <v>4.3555000000000003E-2</v>
      </c>
      <c r="L542">
        <v>0.16486700000000001</v>
      </c>
      <c r="M542">
        <v>7.5334999999999999E-2</v>
      </c>
      <c r="N542">
        <f t="shared" si="29"/>
        <v>1.9379123678577785</v>
      </c>
      <c r="O542">
        <f t="shared" si="28"/>
        <v>0.5492276014529891</v>
      </c>
      <c r="P542">
        <f t="shared" si="26"/>
        <v>0.95686071451758314</v>
      </c>
      <c r="Q542">
        <f t="shared" si="27"/>
        <v>0.53722092968705937</v>
      </c>
      <c r="R542">
        <v>1</v>
      </c>
      <c r="S542">
        <v>0</v>
      </c>
    </row>
    <row r="543" spans="1:19">
      <c r="A543" s="2">
        <v>44910</v>
      </c>
      <c r="B543">
        <v>0.153333</v>
      </c>
      <c r="C543">
        <v>2.9593999999999999E-2</v>
      </c>
      <c r="D543">
        <v>0.22987299999999999</v>
      </c>
      <c r="E543">
        <v>4.2058999999999999E-2</v>
      </c>
      <c r="F543">
        <v>0.11235000000000001</v>
      </c>
      <c r="G543">
        <v>6.0303000000000002E-2</v>
      </c>
      <c r="H543">
        <v>0.122097</v>
      </c>
      <c r="I543">
        <v>7.7110999999999999E-2</v>
      </c>
      <c r="J543">
        <v>0.16616300000000001</v>
      </c>
      <c r="K543">
        <v>4.3225E-2</v>
      </c>
      <c r="L543">
        <v>0.12952</v>
      </c>
      <c r="M543">
        <v>6.7224999999999993E-2</v>
      </c>
      <c r="N543">
        <f t="shared" si="29"/>
        <v>1.9469212004491869</v>
      </c>
      <c r="O543">
        <f t="shared" si="28"/>
        <v>0.54907899060952925</v>
      </c>
      <c r="P543">
        <f t="shared" si="26"/>
        <v>0.96965528456702277</v>
      </c>
      <c r="Q543">
        <f t="shared" si="27"/>
        <v>0.53097113121819339</v>
      </c>
      <c r="R543">
        <v>1</v>
      </c>
      <c r="S543">
        <v>0</v>
      </c>
    </row>
    <row r="544" spans="1:19">
      <c r="A544" s="2">
        <v>44911</v>
      </c>
      <c r="B544">
        <v>0.16694300000000001</v>
      </c>
      <c r="C544">
        <v>4.0719999999999999E-2</v>
      </c>
      <c r="D544">
        <v>0.208568</v>
      </c>
      <c r="E544">
        <v>6.5752000000000005E-2</v>
      </c>
      <c r="F544">
        <v>0.153333</v>
      </c>
      <c r="G544">
        <v>2.9593999999999999E-2</v>
      </c>
      <c r="H544">
        <v>0.22987299999999999</v>
      </c>
      <c r="I544">
        <v>4.2058999999999999E-2</v>
      </c>
      <c r="J544">
        <v>0.11235000000000001</v>
      </c>
      <c r="K544">
        <v>6.0303000000000002E-2</v>
      </c>
      <c r="L544">
        <v>0.122097</v>
      </c>
      <c r="M544">
        <v>7.7110999999999999E-2</v>
      </c>
      <c r="N544">
        <f t="shared" si="29"/>
        <v>1.9812918002956976</v>
      </c>
      <c r="O544">
        <f t="shared" si="28"/>
        <v>0.52661072462269487</v>
      </c>
      <c r="P544">
        <f t="shared" si="26"/>
        <v>0.98053042114897326</v>
      </c>
      <c r="Q544">
        <f t="shared" si="27"/>
        <v>0.52665541041863573</v>
      </c>
      <c r="R544">
        <v>0</v>
      </c>
      <c r="S544">
        <v>1</v>
      </c>
    </row>
    <row r="545" spans="1:19">
      <c r="A545" s="2">
        <v>44914</v>
      </c>
      <c r="B545">
        <v>0.22981499999999999</v>
      </c>
      <c r="C545">
        <v>5.7230999999999997E-2</v>
      </c>
      <c r="D545">
        <v>0.27939799999999998</v>
      </c>
      <c r="E545">
        <v>6.4217999999999997E-2</v>
      </c>
      <c r="F545">
        <v>0.16694300000000001</v>
      </c>
      <c r="G545">
        <v>4.0719999999999999E-2</v>
      </c>
      <c r="H545">
        <v>0.208568</v>
      </c>
      <c r="I545">
        <v>6.5752000000000005E-2</v>
      </c>
      <c r="J545">
        <v>0.153333</v>
      </c>
      <c r="K545">
        <v>2.9593999999999999E-2</v>
      </c>
      <c r="L545">
        <v>0.22987299999999999</v>
      </c>
      <c r="M545">
        <v>4.2058999999999999E-2</v>
      </c>
      <c r="N545">
        <f t="shared" si="29"/>
        <v>1.956558789214015</v>
      </c>
      <c r="O545">
        <f t="shared" si="28"/>
        <v>0.52795864102700618</v>
      </c>
      <c r="P545">
        <f t="shared" si="26"/>
        <v>0.98303612008058117</v>
      </c>
      <c r="Q545">
        <f t="shared" si="27"/>
        <v>0.52053015424658677</v>
      </c>
      <c r="R545">
        <v>0</v>
      </c>
      <c r="S545">
        <v>1</v>
      </c>
    </row>
    <row r="546" spans="1:19">
      <c r="A546" s="2">
        <v>44915</v>
      </c>
      <c r="B546">
        <v>0.38149</v>
      </c>
      <c r="C546">
        <v>0.12822</v>
      </c>
      <c r="D546">
        <v>0.26542500000000002</v>
      </c>
      <c r="E546">
        <v>0.136935</v>
      </c>
      <c r="F546">
        <v>0.22981499999999999</v>
      </c>
      <c r="G546">
        <v>5.7230999999999997E-2</v>
      </c>
      <c r="H546">
        <v>0.27939799999999998</v>
      </c>
      <c r="I546">
        <v>6.4217999999999997E-2</v>
      </c>
      <c r="J546">
        <v>0.16694300000000001</v>
      </c>
      <c r="K546">
        <v>4.0719999999999999E-2</v>
      </c>
      <c r="L546">
        <v>0.208568</v>
      </c>
      <c r="M546">
        <v>6.5752000000000005E-2</v>
      </c>
      <c r="N546">
        <f t="shared" si="29"/>
        <v>1.9663728277931498</v>
      </c>
      <c r="O546">
        <f t="shared" si="28"/>
        <v>0.51973517252494172</v>
      </c>
      <c r="P546">
        <f t="shared" si="26"/>
        <v>0.982900988898321</v>
      </c>
      <c r="Q546">
        <f t="shared" si="27"/>
        <v>0.52013228370815112</v>
      </c>
      <c r="R546">
        <v>0</v>
      </c>
      <c r="S546">
        <v>1</v>
      </c>
    </row>
    <row r="547" spans="1:19">
      <c r="A547" s="2">
        <v>44916</v>
      </c>
      <c r="B547">
        <v>6.9128999999999996E-2</v>
      </c>
      <c r="C547">
        <v>4.0343999999999998E-2</v>
      </c>
      <c r="D547">
        <v>6.2814999999999996E-2</v>
      </c>
      <c r="E547">
        <v>3.3824E-2</v>
      </c>
      <c r="F547">
        <v>0.38149</v>
      </c>
      <c r="G547">
        <v>0.12822</v>
      </c>
      <c r="H547">
        <v>0.26542500000000002</v>
      </c>
      <c r="I547">
        <v>0.136935</v>
      </c>
      <c r="J547">
        <v>0.22981499999999999</v>
      </c>
      <c r="K547">
        <v>5.7230999999999997E-2</v>
      </c>
      <c r="L547">
        <v>0.27939799999999998</v>
      </c>
      <c r="M547">
        <v>6.4217999999999997E-2</v>
      </c>
      <c r="N547">
        <f t="shared" si="29"/>
        <v>1.959829892366876</v>
      </c>
      <c r="O547">
        <f t="shared" si="28"/>
        <v>0.50738409903002968</v>
      </c>
      <c r="P547">
        <f t="shared" si="26"/>
        <v>0.97881820058399538</v>
      </c>
      <c r="Q547">
        <f t="shared" si="27"/>
        <v>0.52012594366345899</v>
      </c>
      <c r="R547">
        <v>0</v>
      </c>
      <c r="S547">
        <v>1</v>
      </c>
    </row>
    <row r="548" spans="1:19">
      <c r="A548" s="2">
        <v>44917</v>
      </c>
      <c r="B548">
        <v>0.16613600000000001</v>
      </c>
      <c r="C548">
        <v>3.8464999999999999E-2</v>
      </c>
      <c r="D548">
        <v>0.25108900000000001</v>
      </c>
      <c r="E548">
        <v>5.1604999999999998E-2</v>
      </c>
      <c r="F548">
        <v>6.9128999999999996E-2</v>
      </c>
      <c r="G548">
        <v>4.0343999999999998E-2</v>
      </c>
      <c r="H548">
        <v>6.2814999999999996E-2</v>
      </c>
      <c r="I548">
        <v>3.3824E-2</v>
      </c>
      <c r="J548">
        <v>0.38149</v>
      </c>
      <c r="K548">
        <v>0.12822</v>
      </c>
      <c r="L548">
        <v>0.26542500000000002</v>
      </c>
      <c r="M548">
        <v>0.136935</v>
      </c>
      <c r="N548">
        <f t="shared" si="29"/>
        <v>1.9728301551305114</v>
      </c>
      <c r="O548">
        <f t="shared" si="28"/>
        <v>0.5329484471862953</v>
      </c>
      <c r="P548">
        <f t="shared" si="26"/>
        <v>0.97480639512655853</v>
      </c>
      <c r="Q548">
        <f t="shared" si="27"/>
        <v>0.53300598286969758</v>
      </c>
      <c r="R548">
        <v>0</v>
      </c>
      <c r="S548">
        <v>1</v>
      </c>
    </row>
    <row r="549" spans="1:19">
      <c r="A549" s="2">
        <v>44918</v>
      </c>
      <c r="B549">
        <v>0.149866</v>
      </c>
      <c r="C549">
        <v>2.4649000000000001E-2</v>
      </c>
      <c r="D549">
        <v>0.24560000000000001</v>
      </c>
      <c r="E549">
        <v>5.7139000000000002E-2</v>
      </c>
      <c r="F549">
        <v>0.16613600000000001</v>
      </c>
      <c r="G549">
        <v>3.8464999999999999E-2</v>
      </c>
      <c r="H549">
        <v>0.25108900000000001</v>
      </c>
      <c r="I549">
        <v>5.1604999999999998E-2</v>
      </c>
      <c r="J549">
        <v>6.9128999999999996E-2</v>
      </c>
      <c r="K549">
        <v>4.0343999999999998E-2</v>
      </c>
      <c r="L549">
        <v>6.2814999999999996E-2</v>
      </c>
      <c r="M549">
        <v>3.3824E-2</v>
      </c>
      <c r="N549">
        <f t="shared" si="29"/>
        <v>2.0094498567761447</v>
      </c>
      <c r="O549">
        <f t="shared" si="28"/>
        <v>0.53298327191074923</v>
      </c>
      <c r="P549">
        <f t="shared" si="26"/>
        <v>0.97489398587379072</v>
      </c>
      <c r="Q549">
        <f t="shared" si="27"/>
        <v>0.53597837576376994</v>
      </c>
      <c r="R549">
        <v>0</v>
      </c>
      <c r="S549">
        <v>1</v>
      </c>
    </row>
    <row r="550" spans="1:19">
      <c r="A550" s="2">
        <v>44921</v>
      </c>
      <c r="B550">
        <v>0.137099</v>
      </c>
      <c r="C550">
        <v>3.8497999999999998E-2</v>
      </c>
      <c r="D550">
        <v>0.18275</v>
      </c>
      <c r="E550">
        <v>6.7029000000000005E-2</v>
      </c>
      <c r="F550">
        <v>0.149866</v>
      </c>
      <c r="G550">
        <v>2.4649000000000001E-2</v>
      </c>
      <c r="H550">
        <v>0.24560000000000001</v>
      </c>
      <c r="I550">
        <v>5.7139000000000002E-2</v>
      </c>
      <c r="J550">
        <v>0.16613600000000001</v>
      </c>
      <c r="K550">
        <v>3.8464999999999999E-2</v>
      </c>
      <c r="L550">
        <v>0.25108900000000001</v>
      </c>
      <c r="M550">
        <v>5.1604999999999998E-2</v>
      </c>
      <c r="N550">
        <f t="shared" si="29"/>
        <v>2.0009230231114667</v>
      </c>
      <c r="O550">
        <f t="shared" si="28"/>
        <v>0.53457825666516234</v>
      </c>
      <c r="P550">
        <f t="shared" si="26"/>
        <v>0.964699686071396</v>
      </c>
      <c r="Q550">
        <f t="shared" si="27"/>
        <v>0.53632440551306948</v>
      </c>
      <c r="R550">
        <v>0</v>
      </c>
      <c r="S550">
        <v>1</v>
      </c>
    </row>
    <row r="551" spans="1:19">
      <c r="A551" s="2">
        <v>44922</v>
      </c>
      <c r="B551">
        <v>0.131522</v>
      </c>
      <c r="C551">
        <v>4.4443999999999997E-2</v>
      </c>
      <c r="D551">
        <v>0.18813099999999999</v>
      </c>
      <c r="E551">
        <v>7.5679999999999997E-2</v>
      </c>
      <c r="F551">
        <v>0.137099</v>
      </c>
      <c r="G551">
        <v>3.8497999999999998E-2</v>
      </c>
      <c r="H551">
        <v>0.18275</v>
      </c>
      <c r="I551">
        <v>6.7029000000000005E-2</v>
      </c>
      <c r="J551">
        <v>0.149866</v>
      </c>
      <c r="K551">
        <v>2.4649000000000001E-2</v>
      </c>
      <c r="L551">
        <v>0.24560000000000001</v>
      </c>
      <c r="M551">
        <v>5.7139000000000002E-2</v>
      </c>
      <c r="N551">
        <f t="shared" si="29"/>
        <v>1.9738930501717946</v>
      </c>
      <c r="O551">
        <f t="shared" si="28"/>
        <v>0.53530061533023421</v>
      </c>
      <c r="P551">
        <f t="shared" si="26"/>
        <v>0.95806184270005013</v>
      </c>
      <c r="Q551">
        <f t="shared" si="27"/>
        <v>0.5257244371033003</v>
      </c>
      <c r="R551">
        <v>0</v>
      </c>
      <c r="S551">
        <v>1</v>
      </c>
    </row>
    <row r="552" spans="1:19">
      <c r="A552" s="2">
        <v>44923</v>
      </c>
      <c r="B552">
        <v>0.110509</v>
      </c>
      <c r="C552">
        <v>4.1321999999999998E-2</v>
      </c>
      <c r="D552">
        <v>0.15035899999999999</v>
      </c>
      <c r="E552">
        <v>6.0777999999999999E-2</v>
      </c>
      <c r="F552">
        <v>0.131522</v>
      </c>
      <c r="G552">
        <v>4.4443999999999997E-2</v>
      </c>
      <c r="H552">
        <v>0.18813099999999999</v>
      </c>
      <c r="I552">
        <v>7.5679999999999997E-2</v>
      </c>
      <c r="J552">
        <v>0.137099</v>
      </c>
      <c r="K552">
        <v>3.8497999999999998E-2</v>
      </c>
      <c r="L552">
        <v>0.18275</v>
      </c>
      <c r="M552">
        <v>6.7029000000000005E-2</v>
      </c>
      <c r="N552">
        <f t="shared" si="29"/>
        <v>1.9777023706306249</v>
      </c>
      <c r="O552">
        <f t="shared" si="28"/>
        <v>0.53524687452613773</v>
      </c>
      <c r="P552">
        <f t="shared" si="26"/>
        <v>0.96680848728260527</v>
      </c>
      <c r="Q552">
        <f t="shared" si="27"/>
        <v>0.52567489659423194</v>
      </c>
      <c r="R552">
        <v>0</v>
      </c>
      <c r="S552">
        <v>1</v>
      </c>
    </row>
    <row r="553" spans="1:19">
      <c r="A553" s="2">
        <v>44924</v>
      </c>
      <c r="B553">
        <v>0.101497</v>
      </c>
      <c r="C553">
        <v>4.5270999999999999E-2</v>
      </c>
      <c r="D553">
        <v>0.126721</v>
      </c>
      <c r="E553">
        <v>5.5411000000000002E-2</v>
      </c>
      <c r="F553">
        <v>0.110509</v>
      </c>
      <c r="G553">
        <v>4.1321999999999998E-2</v>
      </c>
      <c r="H553">
        <v>0.15035899999999999</v>
      </c>
      <c r="I553">
        <v>6.0777999999999999E-2</v>
      </c>
      <c r="J553">
        <v>0.131522</v>
      </c>
      <c r="K553">
        <v>4.4443999999999997E-2</v>
      </c>
      <c r="L553">
        <v>0.18813099999999999</v>
      </c>
      <c r="M553">
        <v>7.5679999999999997E-2</v>
      </c>
      <c r="N553">
        <f t="shared" si="29"/>
        <v>1.9698812688806406</v>
      </c>
      <c r="O553">
        <f t="shared" si="28"/>
        <v>0.53484797856048061</v>
      </c>
      <c r="P553">
        <f t="shared" si="26"/>
        <v>0.9681005078907472</v>
      </c>
      <c r="Q553">
        <f t="shared" si="27"/>
        <v>0.52591938370726843</v>
      </c>
      <c r="R553">
        <v>0</v>
      </c>
      <c r="S553">
        <v>1</v>
      </c>
    </row>
    <row r="554" spans="1:19">
      <c r="A554" s="2">
        <v>44925</v>
      </c>
      <c r="B554">
        <v>9.0509000000000006E-2</v>
      </c>
      <c r="C554">
        <v>3.329E-2</v>
      </c>
      <c r="D554">
        <v>0.105166</v>
      </c>
      <c r="E554">
        <v>5.6730000000000003E-2</v>
      </c>
      <c r="F554">
        <v>0.101497</v>
      </c>
      <c r="G554">
        <v>4.5270999999999999E-2</v>
      </c>
      <c r="H554">
        <v>0.126721</v>
      </c>
      <c r="I554">
        <v>5.5411000000000002E-2</v>
      </c>
      <c r="J554">
        <v>0.110509</v>
      </c>
      <c r="K554">
        <v>4.1321999999999998E-2</v>
      </c>
      <c r="L554">
        <v>0.15035899999999999</v>
      </c>
      <c r="M554">
        <v>6.0777999999999999E-2</v>
      </c>
      <c r="N554">
        <f t="shared" si="29"/>
        <v>1.9594482395387551</v>
      </c>
      <c r="O554">
        <f t="shared" si="28"/>
        <v>0.5347115032520825</v>
      </c>
      <c r="P554">
        <f t="shared" si="26"/>
        <v>0.96395708109313905</v>
      </c>
      <c r="Q554">
        <f t="shared" si="27"/>
        <v>0.52558166577900445</v>
      </c>
      <c r="R554">
        <v>0</v>
      </c>
      <c r="S554">
        <v>1</v>
      </c>
    </row>
    <row r="555" spans="1:19">
      <c r="A555" s="2">
        <v>44929</v>
      </c>
      <c r="B555">
        <v>6.1823999999999997E-2</v>
      </c>
      <c r="C555">
        <v>4.1125000000000002E-2</v>
      </c>
      <c r="D555">
        <v>9.8484000000000002E-2</v>
      </c>
      <c r="E555">
        <v>5.8212E-2</v>
      </c>
      <c r="F555">
        <v>9.0509000000000006E-2</v>
      </c>
      <c r="G555">
        <v>3.329E-2</v>
      </c>
      <c r="H555">
        <v>0.105166</v>
      </c>
      <c r="I555">
        <v>5.6730000000000003E-2</v>
      </c>
      <c r="J555">
        <v>0.101497</v>
      </c>
      <c r="K555">
        <v>4.5270999999999999E-2</v>
      </c>
      <c r="L555">
        <v>0.126721</v>
      </c>
      <c r="M555">
        <v>5.5411000000000002E-2</v>
      </c>
      <c r="N555">
        <f t="shared" si="29"/>
        <v>1.9405746421877641</v>
      </c>
      <c r="O555">
        <f t="shared" si="28"/>
        <v>0.53388501590888648</v>
      </c>
      <c r="P555">
        <f t="shared" si="26"/>
        <v>0.96355142351230449</v>
      </c>
      <c r="Q555">
        <f t="shared" si="27"/>
        <v>0.52329321794578332</v>
      </c>
      <c r="R555">
        <v>0</v>
      </c>
      <c r="S555">
        <v>1</v>
      </c>
    </row>
    <row r="556" spans="1:19">
      <c r="A556" s="2">
        <v>44930</v>
      </c>
      <c r="B556">
        <v>6.9315000000000002E-2</v>
      </c>
      <c r="C556">
        <v>4.7370000000000002E-2</v>
      </c>
      <c r="D556">
        <v>6.8014000000000005E-2</v>
      </c>
      <c r="E556">
        <v>5.7142999999999999E-2</v>
      </c>
      <c r="F556">
        <v>6.1823999999999997E-2</v>
      </c>
      <c r="G556">
        <v>4.1125000000000002E-2</v>
      </c>
      <c r="H556">
        <v>9.8484000000000002E-2</v>
      </c>
      <c r="I556">
        <v>5.8212E-2</v>
      </c>
      <c r="J556">
        <v>9.0509000000000006E-2</v>
      </c>
      <c r="K556">
        <v>3.329E-2</v>
      </c>
      <c r="L556">
        <v>0.105166</v>
      </c>
      <c r="M556">
        <v>5.6730000000000003E-2</v>
      </c>
      <c r="N556">
        <f t="shared" si="29"/>
        <v>1.9427477429169502</v>
      </c>
      <c r="O556">
        <f t="shared" si="28"/>
        <v>0.53441920739779614</v>
      </c>
      <c r="P556">
        <f t="shared" si="26"/>
        <v>0.9627700867961585</v>
      </c>
      <c r="Q556">
        <f t="shared" si="27"/>
        <v>0.51510283958788705</v>
      </c>
      <c r="R556">
        <v>0</v>
      </c>
      <c r="S556">
        <v>1</v>
      </c>
    </row>
    <row r="557" spans="1:19">
      <c r="A557" s="2">
        <v>44931</v>
      </c>
      <c r="B557">
        <v>0.117809</v>
      </c>
      <c r="C557">
        <v>3.1766000000000003E-2</v>
      </c>
      <c r="D557">
        <v>0.15851599999999999</v>
      </c>
      <c r="E557">
        <v>5.6104000000000001E-2</v>
      </c>
      <c r="F557">
        <v>6.9315000000000002E-2</v>
      </c>
      <c r="G557">
        <v>4.7370000000000002E-2</v>
      </c>
      <c r="H557">
        <v>6.8014000000000005E-2</v>
      </c>
      <c r="I557">
        <v>5.7142999999999999E-2</v>
      </c>
      <c r="J557">
        <v>6.1823999999999997E-2</v>
      </c>
      <c r="K557">
        <v>4.1125000000000002E-2</v>
      </c>
      <c r="L557">
        <v>9.8484000000000002E-2</v>
      </c>
      <c r="M557">
        <v>5.8212E-2</v>
      </c>
      <c r="N557">
        <f t="shared" si="29"/>
        <v>1.9266934869570378</v>
      </c>
      <c r="O557">
        <f t="shared" si="28"/>
        <v>0.5348060458434778</v>
      </c>
      <c r="P557">
        <f t="shared" si="26"/>
        <v>0.97164323444919631</v>
      </c>
      <c r="Q557">
        <f t="shared" si="27"/>
        <v>0.5148289247215786</v>
      </c>
      <c r="R557">
        <v>0</v>
      </c>
      <c r="S557">
        <v>1</v>
      </c>
    </row>
    <row r="558" spans="1:19">
      <c r="A558" s="2">
        <v>44932</v>
      </c>
      <c r="B558">
        <v>0.101184</v>
      </c>
      <c r="C558">
        <v>4.0578000000000003E-2</v>
      </c>
      <c r="D558">
        <v>0.156887</v>
      </c>
      <c r="E558">
        <v>5.7535999999999997E-2</v>
      </c>
      <c r="F558">
        <v>0.117809</v>
      </c>
      <c r="G558">
        <v>3.1766000000000003E-2</v>
      </c>
      <c r="H558">
        <v>0.15851599999999999</v>
      </c>
      <c r="I558">
        <v>5.6104000000000001E-2</v>
      </c>
      <c r="J558">
        <v>6.9315000000000002E-2</v>
      </c>
      <c r="K558">
        <v>4.7370000000000002E-2</v>
      </c>
      <c r="L558">
        <v>6.8014000000000005E-2</v>
      </c>
      <c r="M558">
        <v>5.7142999999999999E-2</v>
      </c>
      <c r="N558">
        <f t="shared" si="29"/>
        <v>1.8694076319139379</v>
      </c>
      <c r="O558">
        <f t="shared" si="28"/>
        <v>0.52780005848149036</v>
      </c>
      <c r="P558">
        <f t="shared" si="26"/>
        <v>0.98061522635258824</v>
      </c>
      <c r="Q558">
        <f t="shared" si="27"/>
        <v>0.51434417651653974</v>
      </c>
      <c r="R558">
        <v>0</v>
      </c>
      <c r="S558">
        <v>1</v>
      </c>
    </row>
    <row r="559" spans="1:19">
      <c r="A559" s="2">
        <v>44935</v>
      </c>
      <c r="B559">
        <v>0.124586</v>
      </c>
      <c r="C559">
        <v>7.8154000000000001E-2</v>
      </c>
      <c r="D559">
        <v>0.18710599999999999</v>
      </c>
      <c r="E559">
        <v>7.3228000000000001E-2</v>
      </c>
      <c r="F559">
        <v>0.101184</v>
      </c>
      <c r="G559">
        <v>4.0578000000000003E-2</v>
      </c>
      <c r="H559">
        <v>0.156887</v>
      </c>
      <c r="I559">
        <v>5.7535999999999997E-2</v>
      </c>
      <c r="J559">
        <v>0.117809</v>
      </c>
      <c r="K559">
        <v>3.1766000000000003E-2</v>
      </c>
      <c r="L559">
        <v>0.15851599999999999</v>
      </c>
      <c r="M559">
        <v>5.6104000000000001E-2</v>
      </c>
      <c r="N559">
        <f t="shared" si="29"/>
        <v>1.7786426824400574</v>
      </c>
      <c r="O559">
        <f t="shared" si="28"/>
        <v>0.51603585645301153</v>
      </c>
      <c r="P559">
        <f t="shared" si="26"/>
        <v>0.98411549060301184</v>
      </c>
      <c r="Q559">
        <f t="shared" si="27"/>
        <v>0.51459411481289152</v>
      </c>
      <c r="R559">
        <v>0</v>
      </c>
      <c r="S559">
        <v>1</v>
      </c>
    </row>
    <row r="560" spans="1:19">
      <c r="A560" s="2">
        <v>44936</v>
      </c>
      <c r="B560">
        <v>9.8638000000000003E-2</v>
      </c>
      <c r="C560">
        <v>5.7741000000000001E-2</v>
      </c>
      <c r="D560">
        <v>0.11845600000000001</v>
      </c>
      <c r="E560">
        <v>7.9091999999999996E-2</v>
      </c>
      <c r="F560">
        <v>0.124586</v>
      </c>
      <c r="G560">
        <v>7.8154000000000001E-2</v>
      </c>
      <c r="H560">
        <v>0.18710599999999999</v>
      </c>
      <c r="I560">
        <v>7.3228000000000001E-2</v>
      </c>
      <c r="J560">
        <v>0.101184</v>
      </c>
      <c r="K560">
        <v>4.0578000000000003E-2</v>
      </c>
      <c r="L560">
        <v>0.156887</v>
      </c>
      <c r="M560">
        <v>5.7535999999999997E-2</v>
      </c>
      <c r="N560">
        <f t="shared" si="29"/>
        <v>1.7591581352351755</v>
      </c>
      <c r="O560">
        <f t="shared" si="28"/>
        <v>0.51583327554467828</v>
      </c>
      <c r="P560">
        <f t="shared" si="26"/>
        <v>0.98379769276302276</v>
      </c>
      <c r="Q560">
        <f t="shared" si="27"/>
        <v>0.51477059191096919</v>
      </c>
      <c r="R560">
        <v>0</v>
      </c>
      <c r="S560">
        <v>1</v>
      </c>
    </row>
    <row r="561" spans="1:19">
      <c r="A561" s="2">
        <v>44937</v>
      </c>
      <c r="B561">
        <v>0.101261</v>
      </c>
      <c r="C561">
        <v>6.9424E-2</v>
      </c>
      <c r="D561">
        <v>0.134599</v>
      </c>
      <c r="E561">
        <v>0.105005</v>
      </c>
      <c r="F561">
        <v>9.8638000000000003E-2</v>
      </c>
      <c r="G561">
        <v>5.7741000000000001E-2</v>
      </c>
      <c r="H561">
        <v>0.11845600000000001</v>
      </c>
      <c r="I561">
        <v>7.9091999999999996E-2</v>
      </c>
      <c r="J561">
        <v>0.124586</v>
      </c>
      <c r="K561">
        <v>7.8154000000000001E-2</v>
      </c>
      <c r="L561">
        <v>0.18710599999999999</v>
      </c>
      <c r="M561">
        <v>7.3228000000000001E-2</v>
      </c>
      <c r="N561">
        <f t="shared" si="29"/>
        <v>1.7863870768508072</v>
      </c>
      <c r="O561">
        <f t="shared" si="28"/>
        <v>0.49851635535747307</v>
      </c>
      <c r="P561">
        <f t="shared" si="26"/>
        <v>0.98505342259975892</v>
      </c>
      <c r="Q561">
        <f t="shared" si="27"/>
        <v>0.51264223347715443</v>
      </c>
      <c r="R561">
        <v>0</v>
      </c>
      <c r="S561">
        <v>1</v>
      </c>
    </row>
    <row r="562" spans="1:19">
      <c r="A562" s="2">
        <v>44938</v>
      </c>
      <c r="B562">
        <v>0.27105000000000001</v>
      </c>
      <c r="C562">
        <v>1.7769E-2</v>
      </c>
      <c r="D562">
        <v>0.273482</v>
      </c>
      <c r="E562">
        <v>4.5552000000000002E-2</v>
      </c>
      <c r="F562">
        <v>0.101261</v>
      </c>
      <c r="G562">
        <v>6.9424E-2</v>
      </c>
      <c r="H562">
        <v>0.134599</v>
      </c>
      <c r="I562">
        <v>0.105005</v>
      </c>
      <c r="J562">
        <v>9.8638000000000003E-2</v>
      </c>
      <c r="K562">
        <v>5.7741000000000001E-2</v>
      </c>
      <c r="L562">
        <v>0.11845600000000001</v>
      </c>
      <c r="M562">
        <v>7.9091999999999996E-2</v>
      </c>
      <c r="N562">
        <f t="shared" si="29"/>
        <v>1.8225568237579934</v>
      </c>
      <c r="O562">
        <f t="shared" si="28"/>
        <v>0.49754349766525668</v>
      </c>
      <c r="P562">
        <f t="shared" si="26"/>
        <v>0.99808299229255804</v>
      </c>
      <c r="Q562">
        <f t="shared" si="27"/>
        <v>0.50864924394628519</v>
      </c>
      <c r="R562">
        <v>0</v>
      </c>
      <c r="S562">
        <v>1</v>
      </c>
    </row>
    <row r="563" spans="1:19">
      <c r="A563" s="2">
        <v>44939</v>
      </c>
      <c r="B563">
        <v>0.27519700000000002</v>
      </c>
      <c r="C563">
        <v>2.8108999999999999E-2</v>
      </c>
      <c r="D563">
        <v>0.26316600000000001</v>
      </c>
      <c r="E563">
        <v>4.3882999999999998E-2</v>
      </c>
      <c r="F563">
        <v>0.27105000000000001</v>
      </c>
      <c r="G563">
        <v>1.7769E-2</v>
      </c>
      <c r="H563">
        <v>0.273482</v>
      </c>
      <c r="I563">
        <v>4.5552000000000002E-2</v>
      </c>
      <c r="J563">
        <v>0.101261</v>
      </c>
      <c r="K563">
        <v>6.9424E-2</v>
      </c>
      <c r="L563">
        <v>0.134599</v>
      </c>
      <c r="M563">
        <v>0.105005</v>
      </c>
      <c r="N563">
        <f t="shared" si="29"/>
        <v>1.8645143697400532</v>
      </c>
      <c r="O563">
        <f t="shared" si="28"/>
        <v>0.50043276766666211</v>
      </c>
      <c r="P563">
        <f t="shared" si="26"/>
        <v>1.0077258409409675</v>
      </c>
      <c r="Q563">
        <f t="shared" si="27"/>
        <v>0.50907787001407045</v>
      </c>
      <c r="R563">
        <v>0</v>
      </c>
      <c r="S563">
        <v>1</v>
      </c>
    </row>
    <row r="564" spans="1:19">
      <c r="A564" s="2">
        <v>44942</v>
      </c>
      <c r="B564">
        <v>0.32346399999999997</v>
      </c>
      <c r="C564">
        <v>2.9583999999999999E-2</v>
      </c>
      <c r="D564">
        <v>0.40599200000000002</v>
      </c>
      <c r="E564">
        <v>6.4576999999999996E-2</v>
      </c>
      <c r="F564">
        <v>0.27519700000000002</v>
      </c>
      <c r="G564">
        <v>2.8108999999999999E-2</v>
      </c>
      <c r="H564">
        <v>0.26316600000000001</v>
      </c>
      <c r="I564">
        <v>4.3882999999999998E-2</v>
      </c>
      <c r="J564">
        <v>0.27105000000000001</v>
      </c>
      <c r="K564">
        <v>1.7769E-2</v>
      </c>
      <c r="L564">
        <v>0.273482</v>
      </c>
      <c r="M564">
        <v>4.5552000000000002E-2</v>
      </c>
      <c r="N564">
        <f t="shared" si="29"/>
        <v>1.8308357801388229</v>
      </c>
      <c r="O564">
        <f t="shared" si="28"/>
        <v>0.49884686080289747</v>
      </c>
      <c r="P564">
        <f t="shared" si="26"/>
        <v>1.0094810167003887</v>
      </c>
      <c r="Q564">
        <f t="shared" si="27"/>
        <v>0.50610826207865311</v>
      </c>
      <c r="R564">
        <v>0</v>
      </c>
      <c r="S564">
        <v>1</v>
      </c>
    </row>
    <row r="565" spans="1:19">
      <c r="A565" s="2">
        <v>44943</v>
      </c>
      <c r="B565">
        <v>0.421483</v>
      </c>
      <c r="C565">
        <v>2.3011E-2</v>
      </c>
      <c r="D565">
        <v>0.51060700000000003</v>
      </c>
      <c r="E565">
        <v>6.1892000000000003E-2</v>
      </c>
      <c r="F565">
        <v>0.32346399999999997</v>
      </c>
      <c r="G565">
        <v>2.9583999999999999E-2</v>
      </c>
      <c r="H565">
        <v>0.40599200000000002</v>
      </c>
      <c r="I565">
        <v>6.4576999999999996E-2</v>
      </c>
      <c r="J565">
        <v>0.27519700000000002</v>
      </c>
      <c r="K565">
        <v>2.8108999999999999E-2</v>
      </c>
      <c r="L565">
        <v>0.26316600000000001</v>
      </c>
      <c r="M565">
        <v>4.3882999999999998E-2</v>
      </c>
      <c r="N565">
        <f t="shared" si="29"/>
        <v>1.8417193964468235</v>
      </c>
      <c r="O565">
        <f t="shared" si="28"/>
        <v>0.491541457603976</v>
      </c>
      <c r="P565">
        <f t="shared" si="26"/>
        <v>1.0109078303420949</v>
      </c>
      <c r="Q565">
        <f t="shared" si="27"/>
        <v>0.50372702904537126</v>
      </c>
      <c r="R565">
        <v>0</v>
      </c>
      <c r="S565">
        <v>1</v>
      </c>
    </row>
    <row r="566" spans="1:19">
      <c r="A566" s="2">
        <v>44956</v>
      </c>
      <c r="B566">
        <v>9.5468999999999998E-2</v>
      </c>
      <c r="C566">
        <v>4.4743999999999999E-2</v>
      </c>
      <c r="D566">
        <v>0.16905500000000001</v>
      </c>
      <c r="E566">
        <v>0.10464</v>
      </c>
      <c r="F566">
        <v>0.421483</v>
      </c>
      <c r="G566">
        <v>2.3011E-2</v>
      </c>
      <c r="H566">
        <v>0.51060700000000003</v>
      </c>
      <c r="I566">
        <v>6.1892000000000003E-2</v>
      </c>
      <c r="J566">
        <v>0.32346399999999997</v>
      </c>
      <c r="K566">
        <v>2.9583999999999999E-2</v>
      </c>
      <c r="L566">
        <v>0.40599200000000002</v>
      </c>
      <c r="M566">
        <v>6.4576999999999996E-2</v>
      </c>
      <c r="N566">
        <f t="shared" si="29"/>
        <v>1.8618274748561632</v>
      </c>
      <c r="O566">
        <f t="shared" si="28"/>
        <v>0.48345250718239774</v>
      </c>
      <c r="P566">
        <f t="shared" si="26"/>
        <v>1.0002428488925592</v>
      </c>
      <c r="Q566">
        <f t="shared" si="27"/>
        <v>0.50364495897335104</v>
      </c>
      <c r="R566">
        <v>0</v>
      </c>
      <c r="S566">
        <v>1</v>
      </c>
    </row>
    <row r="567" spans="1:19">
      <c r="A567" s="2">
        <v>44957</v>
      </c>
      <c r="B567">
        <v>8.6493E-2</v>
      </c>
      <c r="C567">
        <v>4.2913E-2</v>
      </c>
      <c r="D567">
        <v>7.6535000000000006E-2</v>
      </c>
      <c r="E567">
        <v>6.5674999999999997E-2</v>
      </c>
      <c r="F567">
        <v>9.5468999999999998E-2</v>
      </c>
      <c r="G567">
        <v>4.4743999999999999E-2</v>
      </c>
      <c r="H567">
        <v>0.16905500000000001</v>
      </c>
      <c r="I567">
        <v>0.10464</v>
      </c>
      <c r="J567">
        <v>0.421483</v>
      </c>
      <c r="K567">
        <v>2.3011E-2</v>
      </c>
      <c r="L567">
        <v>0.51060700000000003</v>
      </c>
      <c r="M567">
        <v>6.1892000000000003E-2</v>
      </c>
      <c r="N567">
        <f t="shared" si="29"/>
        <v>1.8856717028803152</v>
      </c>
      <c r="O567">
        <f t="shared" si="28"/>
        <v>0.47929062690851104</v>
      </c>
      <c r="P567">
        <f t="shared" si="26"/>
        <v>0.98060662375164853</v>
      </c>
      <c r="Q567">
        <f t="shared" si="27"/>
        <v>0.50358845001836361</v>
      </c>
      <c r="R567">
        <v>0</v>
      </c>
      <c r="S567">
        <v>1</v>
      </c>
    </row>
    <row r="568" spans="1:19">
      <c r="A568" s="2">
        <v>44958</v>
      </c>
      <c r="B568">
        <v>0.111567</v>
      </c>
      <c r="C568">
        <v>3.0242000000000002E-2</v>
      </c>
      <c r="D568">
        <v>7.5533000000000003E-2</v>
      </c>
      <c r="E568">
        <v>5.1520999999999997E-2</v>
      </c>
      <c r="F568">
        <v>8.6493E-2</v>
      </c>
      <c r="G568">
        <v>4.2913E-2</v>
      </c>
      <c r="H568">
        <v>7.6535000000000006E-2</v>
      </c>
      <c r="I568">
        <v>6.5674999999999997E-2</v>
      </c>
      <c r="J568">
        <v>9.5468999999999998E-2</v>
      </c>
      <c r="K568">
        <v>4.4743999999999999E-2</v>
      </c>
      <c r="L568">
        <v>0.16905500000000001</v>
      </c>
      <c r="M568">
        <v>0.10464</v>
      </c>
      <c r="N568">
        <f t="shared" si="29"/>
        <v>1.9600045669637902</v>
      </c>
      <c r="O568">
        <f t="shared" si="28"/>
        <v>0.48510480545412737</v>
      </c>
      <c r="P568">
        <f t="shared" si="26"/>
        <v>0.97989941390058422</v>
      </c>
      <c r="Q568">
        <f t="shared" si="27"/>
        <v>0.50700874368086291</v>
      </c>
      <c r="R568">
        <v>0</v>
      </c>
      <c r="S568">
        <v>1</v>
      </c>
    </row>
    <row r="569" spans="1:19">
      <c r="A569" s="2">
        <v>44959</v>
      </c>
      <c r="B569">
        <v>9.4982999999999998E-2</v>
      </c>
      <c r="C569">
        <v>2.63E-2</v>
      </c>
      <c r="D569">
        <v>0.15204799999999999</v>
      </c>
      <c r="E569">
        <v>4.2289E-2</v>
      </c>
      <c r="F569">
        <v>0.111567</v>
      </c>
      <c r="G569">
        <v>3.0242000000000002E-2</v>
      </c>
      <c r="H569">
        <v>7.5533000000000003E-2</v>
      </c>
      <c r="I569">
        <v>5.1520999999999997E-2</v>
      </c>
      <c r="J569">
        <v>8.6493E-2</v>
      </c>
      <c r="K569">
        <v>4.2913E-2</v>
      </c>
      <c r="L569">
        <v>7.6535000000000006E-2</v>
      </c>
      <c r="M569">
        <v>6.5674999999999997E-2</v>
      </c>
      <c r="N569">
        <f t="shared" si="29"/>
        <v>1.9913509228903996</v>
      </c>
      <c r="O569">
        <f t="shared" si="28"/>
        <v>0.48128122909852622</v>
      </c>
      <c r="P569">
        <f t="shared" si="26"/>
        <v>0.98198312560381718</v>
      </c>
      <c r="Q569">
        <f t="shared" si="27"/>
        <v>0.50649412616485834</v>
      </c>
      <c r="R569">
        <v>0</v>
      </c>
      <c r="S569">
        <v>1</v>
      </c>
    </row>
    <row r="570" spans="1:19">
      <c r="A570" s="2">
        <v>44960</v>
      </c>
      <c r="B570">
        <v>9.5769999999999994E-2</v>
      </c>
      <c r="C570">
        <v>2.7068999999999999E-2</v>
      </c>
      <c r="D570">
        <v>0.128528</v>
      </c>
      <c r="E570">
        <v>4.2068000000000001E-2</v>
      </c>
      <c r="F570">
        <v>9.4982999999999998E-2</v>
      </c>
      <c r="G570">
        <v>2.63E-2</v>
      </c>
      <c r="H570">
        <v>0.15204799999999999</v>
      </c>
      <c r="I570">
        <v>4.2289E-2</v>
      </c>
      <c r="J570">
        <v>0.111567</v>
      </c>
      <c r="K570">
        <v>3.0242000000000002E-2</v>
      </c>
      <c r="L570">
        <v>7.5533000000000003E-2</v>
      </c>
      <c r="M570">
        <v>5.1520999999999997E-2</v>
      </c>
      <c r="N570">
        <f t="shared" si="29"/>
        <v>1.959901532372172</v>
      </c>
      <c r="O570">
        <f t="shared" si="28"/>
        <v>0.48041513219147802</v>
      </c>
      <c r="P570">
        <f t="shared" si="26"/>
        <v>0.97979001078112438</v>
      </c>
      <c r="Q570">
        <f t="shared" si="27"/>
        <v>0.49822437162990724</v>
      </c>
      <c r="R570">
        <v>0</v>
      </c>
      <c r="S570">
        <v>1</v>
      </c>
    </row>
    <row r="571" spans="1:19">
      <c r="A571" s="2">
        <v>44963</v>
      </c>
      <c r="B571">
        <v>0.12537499999999999</v>
      </c>
      <c r="C571">
        <v>4.0105000000000002E-2</v>
      </c>
      <c r="D571">
        <v>8.9120000000000005E-2</v>
      </c>
      <c r="E571">
        <v>4.9640999999999998E-2</v>
      </c>
      <c r="F571">
        <v>9.5769999999999994E-2</v>
      </c>
      <c r="G571">
        <v>2.7068999999999999E-2</v>
      </c>
      <c r="H571">
        <v>0.128528</v>
      </c>
      <c r="I571">
        <v>4.2068000000000001E-2</v>
      </c>
      <c r="J571">
        <v>9.4982999999999998E-2</v>
      </c>
      <c r="K571">
        <v>2.63E-2</v>
      </c>
      <c r="L571">
        <v>0.15204799999999999</v>
      </c>
      <c r="M571">
        <v>4.2289E-2</v>
      </c>
      <c r="N571">
        <f t="shared" si="29"/>
        <v>1.8992728667324013</v>
      </c>
      <c r="O571">
        <f t="shared" si="28"/>
        <v>0.48268602552151757</v>
      </c>
      <c r="P571">
        <f t="shared" ref="P571:P634" si="30">MEDIAN(M452:M571)/SUM(L452:L571)*364</f>
        <v>0.97477262962510958</v>
      </c>
      <c r="Q571">
        <f t="shared" ref="Q571:Q634" si="31">_xlfn.STDEV.S(M452:M571)*SQRT(364)</f>
        <v>0.49513742477376738</v>
      </c>
      <c r="R571">
        <v>0</v>
      </c>
      <c r="S571">
        <v>1</v>
      </c>
    </row>
    <row r="572" spans="1:19">
      <c r="A572" s="2">
        <v>44964</v>
      </c>
      <c r="B572">
        <v>8.0710000000000004E-2</v>
      </c>
      <c r="C572">
        <v>3.5464000000000002E-2</v>
      </c>
      <c r="D572">
        <v>8.9555999999999997E-2</v>
      </c>
      <c r="E572">
        <v>4.1544999999999999E-2</v>
      </c>
      <c r="F572">
        <v>0.12537499999999999</v>
      </c>
      <c r="G572">
        <v>4.0105000000000002E-2</v>
      </c>
      <c r="H572">
        <v>8.9120000000000005E-2</v>
      </c>
      <c r="I572">
        <v>4.9640999999999998E-2</v>
      </c>
      <c r="J572">
        <v>9.5769999999999994E-2</v>
      </c>
      <c r="K572">
        <v>2.7068999999999999E-2</v>
      </c>
      <c r="L572">
        <v>0.128528</v>
      </c>
      <c r="M572">
        <v>4.2068000000000001E-2</v>
      </c>
      <c r="N572">
        <f t="shared" si="29"/>
        <v>1.8598806006045019</v>
      </c>
      <c r="O572">
        <f t="shared" si="28"/>
        <v>0.4859907993823594</v>
      </c>
      <c r="P572">
        <f t="shared" si="30"/>
        <v>0.9777001608785878</v>
      </c>
      <c r="Q572">
        <f t="shared" si="31"/>
        <v>0.49606245972996105</v>
      </c>
      <c r="R572">
        <v>0</v>
      </c>
      <c r="S572">
        <v>1</v>
      </c>
    </row>
    <row r="573" spans="1:19">
      <c r="A573" s="2">
        <v>44965</v>
      </c>
      <c r="B573">
        <v>0.13312199999999999</v>
      </c>
      <c r="C573">
        <v>3.8302999999999997E-2</v>
      </c>
      <c r="D573">
        <v>0.114554</v>
      </c>
      <c r="E573">
        <v>6.9967000000000001E-2</v>
      </c>
      <c r="F573">
        <v>8.0710000000000004E-2</v>
      </c>
      <c r="G573">
        <v>3.5464000000000002E-2</v>
      </c>
      <c r="H573">
        <v>8.9555999999999997E-2</v>
      </c>
      <c r="I573">
        <v>4.1544999999999999E-2</v>
      </c>
      <c r="J573">
        <v>0.12537499999999999</v>
      </c>
      <c r="K573">
        <v>4.0105000000000002E-2</v>
      </c>
      <c r="L573">
        <v>8.9120000000000005E-2</v>
      </c>
      <c r="M573">
        <v>4.9640999999999998E-2</v>
      </c>
      <c r="N573">
        <f t="shared" si="29"/>
        <v>1.8528928989784965</v>
      </c>
      <c r="O573">
        <f t="shared" si="28"/>
        <v>0.48615372084751257</v>
      </c>
      <c r="P573">
        <f t="shared" si="30"/>
        <v>0.97733655166851674</v>
      </c>
      <c r="Q573">
        <f t="shared" si="31"/>
        <v>0.49569986319113407</v>
      </c>
      <c r="R573">
        <v>0</v>
      </c>
      <c r="S573">
        <v>1</v>
      </c>
    </row>
    <row r="574" spans="1:19">
      <c r="A574" s="2">
        <v>44966</v>
      </c>
      <c r="B574">
        <v>0.157442</v>
      </c>
      <c r="C574">
        <v>2.6088E-2</v>
      </c>
      <c r="D574">
        <v>0.183778</v>
      </c>
      <c r="E574">
        <v>2.5302999999999999E-2</v>
      </c>
      <c r="F574">
        <v>0.13312199999999999</v>
      </c>
      <c r="G574">
        <v>3.8302999999999997E-2</v>
      </c>
      <c r="H574">
        <v>0.114554</v>
      </c>
      <c r="I574">
        <v>6.9967000000000001E-2</v>
      </c>
      <c r="J574">
        <v>8.0710000000000004E-2</v>
      </c>
      <c r="K574">
        <v>3.5464000000000002E-2</v>
      </c>
      <c r="L574">
        <v>8.9555999999999997E-2</v>
      </c>
      <c r="M574">
        <v>4.1544999999999999E-2</v>
      </c>
      <c r="N574">
        <f t="shared" si="29"/>
        <v>1.8358153961987336</v>
      </c>
      <c r="O574">
        <f t="shared" ref="O574:O637" si="32">_xlfn.STDEV.S(M515:M574)*SQRT(364)</f>
        <v>0.48810160689628418</v>
      </c>
      <c r="P574">
        <f t="shared" si="30"/>
        <v>0.9634986440913762</v>
      </c>
      <c r="Q574">
        <f t="shared" si="31"/>
        <v>0.49417979717414773</v>
      </c>
      <c r="R574">
        <v>0</v>
      </c>
      <c r="S574">
        <v>1</v>
      </c>
    </row>
    <row r="575" spans="1:19">
      <c r="A575" s="2">
        <v>44967</v>
      </c>
      <c r="B575">
        <v>0.18151100000000001</v>
      </c>
      <c r="C575">
        <v>3.9314000000000002E-2</v>
      </c>
      <c r="D575">
        <v>0.174122</v>
      </c>
      <c r="E575">
        <v>4.5559000000000002E-2</v>
      </c>
      <c r="F575">
        <v>0.157442</v>
      </c>
      <c r="G575">
        <v>2.6088E-2</v>
      </c>
      <c r="H575">
        <v>0.183778</v>
      </c>
      <c r="I575">
        <v>2.5302999999999999E-2</v>
      </c>
      <c r="J575">
        <v>0.13312199999999999</v>
      </c>
      <c r="K575">
        <v>3.8302999999999997E-2</v>
      </c>
      <c r="L575">
        <v>0.114554</v>
      </c>
      <c r="M575">
        <v>6.9967000000000001E-2</v>
      </c>
      <c r="N575">
        <f t="shared" ref="N575:N638" si="33">MEDIAN(M516:M575)/SUM(L516:L575)*364</f>
        <v>1.8665894257230953</v>
      </c>
      <c r="O575">
        <f t="shared" si="32"/>
        <v>0.48777368524723802</v>
      </c>
      <c r="P575">
        <f t="shared" si="30"/>
        <v>0.96415759003439006</v>
      </c>
      <c r="Q575">
        <f t="shared" si="31"/>
        <v>0.49311965185139872</v>
      </c>
      <c r="R575">
        <v>0</v>
      </c>
      <c r="S575">
        <v>1</v>
      </c>
    </row>
    <row r="576" spans="1:19">
      <c r="A576" s="2">
        <v>44970</v>
      </c>
      <c r="B576">
        <v>0.23719299999999999</v>
      </c>
      <c r="C576">
        <v>5.9603999999999997E-2</v>
      </c>
      <c r="D576">
        <v>0.275339</v>
      </c>
      <c r="E576">
        <v>6.1938E-2</v>
      </c>
      <c r="F576">
        <v>0.18151100000000001</v>
      </c>
      <c r="G576">
        <v>3.9314000000000002E-2</v>
      </c>
      <c r="H576">
        <v>0.174122</v>
      </c>
      <c r="I576">
        <v>4.5559000000000002E-2</v>
      </c>
      <c r="J576">
        <v>0.157442</v>
      </c>
      <c r="K576">
        <v>2.6088E-2</v>
      </c>
      <c r="L576">
        <v>0.183778</v>
      </c>
      <c r="M576">
        <v>2.5302999999999999E-2</v>
      </c>
      <c r="N576">
        <f t="shared" si="33"/>
        <v>1.8665728867374323</v>
      </c>
      <c r="O576">
        <f t="shared" si="32"/>
        <v>0.49644369413412964</v>
      </c>
      <c r="P576">
        <f t="shared" si="30"/>
        <v>0.9478812366055166</v>
      </c>
      <c r="Q576">
        <f t="shared" si="31"/>
        <v>0.48473527798722871</v>
      </c>
      <c r="R576">
        <v>0</v>
      </c>
      <c r="S576">
        <v>1</v>
      </c>
    </row>
    <row r="577" spans="1:19">
      <c r="A577" s="2">
        <v>44971</v>
      </c>
      <c r="B577">
        <v>0.26329200000000003</v>
      </c>
      <c r="C577">
        <v>7.1182999999999996E-2</v>
      </c>
      <c r="D577">
        <v>0.34329799999999999</v>
      </c>
      <c r="E577">
        <v>6.8710999999999994E-2</v>
      </c>
      <c r="F577">
        <v>0.23719299999999999</v>
      </c>
      <c r="G577">
        <v>5.9603999999999997E-2</v>
      </c>
      <c r="H577">
        <v>0.275339</v>
      </c>
      <c r="I577">
        <v>6.1938E-2</v>
      </c>
      <c r="J577">
        <v>0.18151100000000001</v>
      </c>
      <c r="K577">
        <v>3.9314000000000002E-2</v>
      </c>
      <c r="L577">
        <v>0.174122</v>
      </c>
      <c r="M577">
        <v>4.5559000000000002E-2</v>
      </c>
      <c r="N577">
        <f t="shared" si="33"/>
        <v>1.8470630599122666</v>
      </c>
      <c r="O577">
        <f t="shared" si="32"/>
        <v>0.49825173269406026</v>
      </c>
      <c r="P577">
        <f t="shared" si="30"/>
        <v>0.94334087481305617</v>
      </c>
      <c r="Q577">
        <f t="shared" si="31"/>
        <v>0.48574617967150679</v>
      </c>
      <c r="R577">
        <v>0</v>
      </c>
      <c r="S577">
        <v>1</v>
      </c>
    </row>
    <row r="578" spans="1:19">
      <c r="A578" s="2">
        <v>44972</v>
      </c>
      <c r="B578">
        <v>7.1734999999999993E-2</v>
      </c>
      <c r="C578">
        <v>3.9786000000000002E-2</v>
      </c>
      <c r="D578">
        <v>7.5101000000000001E-2</v>
      </c>
      <c r="E578">
        <v>3.0209E-2</v>
      </c>
      <c r="F578">
        <v>0.26329200000000003</v>
      </c>
      <c r="G578">
        <v>7.1182999999999996E-2</v>
      </c>
      <c r="H578">
        <v>0.34329799999999999</v>
      </c>
      <c r="I578">
        <v>6.8710999999999994E-2</v>
      </c>
      <c r="J578">
        <v>0.23719299999999999</v>
      </c>
      <c r="K578">
        <v>5.9603999999999997E-2</v>
      </c>
      <c r="L578">
        <v>0.275339</v>
      </c>
      <c r="M578">
        <v>6.1938E-2</v>
      </c>
      <c r="N578">
        <f t="shared" si="33"/>
        <v>1.8208281760188103</v>
      </c>
      <c r="O578">
        <f t="shared" si="32"/>
        <v>0.49810980242715358</v>
      </c>
      <c r="P578">
        <f t="shared" si="30"/>
        <v>0.94889312377041446</v>
      </c>
      <c r="Q578">
        <f t="shared" si="31"/>
        <v>0.48550176766606684</v>
      </c>
      <c r="R578">
        <v>0</v>
      </c>
      <c r="S578">
        <v>1</v>
      </c>
    </row>
    <row r="579" spans="1:19">
      <c r="A579" s="2">
        <v>44973</v>
      </c>
      <c r="B579">
        <v>0.13609199999999999</v>
      </c>
      <c r="C579">
        <v>2.4629000000000002E-2</v>
      </c>
      <c r="D579">
        <v>0.16662099999999999</v>
      </c>
      <c r="E579">
        <v>5.0756999999999997E-2</v>
      </c>
      <c r="F579">
        <v>7.1734999999999993E-2</v>
      </c>
      <c r="G579">
        <v>3.9786000000000002E-2</v>
      </c>
      <c r="H579">
        <v>7.5101000000000001E-2</v>
      </c>
      <c r="I579">
        <v>3.0209E-2</v>
      </c>
      <c r="J579">
        <v>0.26329200000000003</v>
      </c>
      <c r="K579">
        <v>7.1182999999999996E-2</v>
      </c>
      <c r="L579">
        <v>0.34329799999999999</v>
      </c>
      <c r="M579">
        <v>6.8710999999999994E-2</v>
      </c>
      <c r="N579">
        <f t="shared" si="33"/>
        <v>1.7897041397691842</v>
      </c>
      <c r="O579">
        <f t="shared" si="32"/>
        <v>0.49539270530178309</v>
      </c>
      <c r="P579">
        <f t="shared" si="30"/>
        <v>0.94464369963688055</v>
      </c>
      <c r="Q579">
        <f t="shared" si="31"/>
        <v>0.48547161306743464</v>
      </c>
      <c r="R579">
        <v>0</v>
      </c>
      <c r="S579">
        <v>1</v>
      </c>
    </row>
    <row r="580" spans="1:19">
      <c r="A580" s="2">
        <v>44974</v>
      </c>
      <c r="B580">
        <v>0.132322</v>
      </c>
      <c r="C580">
        <v>3.1384000000000002E-2</v>
      </c>
      <c r="D580">
        <v>0.211397</v>
      </c>
      <c r="E580">
        <v>0.11265500000000001</v>
      </c>
      <c r="F580">
        <v>0.13609199999999999</v>
      </c>
      <c r="G580">
        <v>2.4629000000000002E-2</v>
      </c>
      <c r="H580">
        <v>0.16662099999999999</v>
      </c>
      <c r="I580">
        <v>5.0756999999999997E-2</v>
      </c>
      <c r="J580">
        <v>7.1734999999999993E-2</v>
      </c>
      <c r="K580">
        <v>3.9786000000000002E-2</v>
      </c>
      <c r="L580">
        <v>7.5101000000000001E-2</v>
      </c>
      <c r="M580">
        <v>3.0209E-2</v>
      </c>
      <c r="N580">
        <f t="shared" si="33"/>
        <v>1.8117236305203479</v>
      </c>
      <c r="O580">
        <f t="shared" si="32"/>
        <v>0.50144035674191223</v>
      </c>
      <c r="P580">
        <f t="shared" si="30"/>
        <v>0.94143385239259159</v>
      </c>
      <c r="Q580">
        <f t="shared" si="31"/>
        <v>0.48810789848008967</v>
      </c>
      <c r="R580">
        <v>0</v>
      </c>
      <c r="S580">
        <v>1</v>
      </c>
    </row>
    <row r="581" spans="1:19">
      <c r="A581" s="2">
        <v>44977</v>
      </c>
      <c r="B581">
        <v>0.116701</v>
      </c>
      <c r="C581">
        <v>2.6131999999999999E-2</v>
      </c>
      <c r="D581">
        <v>0.181618</v>
      </c>
      <c r="E581">
        <v>5.3234999999999998E-2</v>
      </c>
      <c r="F581">
        <v>0.132322</v>
      </c>
      <c r="G581">
        <v>3.1384000000000002E-2</v>
      </c>
      <c r="H581">
        <v>0.211397</v>
      </c>
      <c r="I581">
        <v>0.11265500000000001</v>
      </c>
      <c r="J581">
        <v>0.13609199999999999</v>
      </c>
      <c r="K581">
        <v>2.4629000000000002E-2</v>
      </c>
      <c r="L581">
        <v>0.16662099999999999</v>
      </c>
      <c r="M581">
        <v>5.0756999999999997E-2</v>
      </c>
      <c r="N581">
        <f t="shared" si="33"/>
        <v>1.8281651709504252</v>
      </c>
      <c r="O581">
        <f t="shared" si="32"/>
        <v>0.4887665457759553</v>
      </c>
      <c r="P581">
        <f t="shared" si="30"/>
        <v>0.9369747050983166</v>
      </c>
      <c r="Q581">
        <f t="shared" si="31"/>
        <v>0.48569874946780844</v>
      </c>
      <c r="R581">
        <v>0</v>
      </c>
      <c r="S581">
        <v>1</v>
      </c>
    </row>
    <row r="582" spans="1:19">
      <c r="A582" s="2">
        <v>44978</v>
      </c>
      <c r="B582">
        <v>0.10556699999999999</v>
      </c>
      <c r="C582">
        <v>3.2106999999999997E-2</v>
      </c>
      <c r="D582">
        <v>0.18662500000000001</v>
      </c>
      <c r="E582">
        <v>0.11334</v>
      </c>
      <c r="F582">
        <v>0.116701</v>
      </c>
      <c r="G582">
        <v>2.6131999999999999E-2</v>
      </c>
      <c r="H582">
        <v>0.181618</v>
      </c>
      <c r="I582">
        <v>5.3234999999999998E-2</v>
      </c>
      <c r="J582">
        <v>0.132322</v>
      </c>
      <c r="K582">
        <v>3.1384000000000002E-2</v>
      </c>
      <c r="L582">
        <v>0.211397</v>
      </c>
      <c r="M582">
        <v>0.11265500000000001</v>
      </c>
      <c r="N582">
        <f t="shared" si="33"/>
        <v>1.8463091214274421</v>
      </c>
      <c r="O582">
        <f t="shared" si="32"/>
        <v>0.49668843863921175</v>
      </c>
      <c r="P582">
        <f t="shared" si="30"/>
        <v>0.94765328083865863</v>
      </c>
      <c r="Q582">
        <f t="shared" si="31"/>
        <v>0.49105535721852045</v>
      </c>
      <c r="R582">
        <v>0</v>
      </c>
      <c r="S582">
        <v>1</v>
      </c>
    </row>
    <row r="583" spans="1:19">
      <c r="A583" s="2">
        <v>44979</v>
      </c>
      <c r="B583">
        <v>0.10687199999999999</v>
      </c>
      <c r="C583">
        <v>5.2422000000000003E-2</v>
      </c>
      <c r="D583">
        <v>0.13608000000000001</v>
      </c>
      <c r="E583">
        <v>4.6772000000000001E-2</v>
      </c>
      <c r="F583">
        <v>0.10556699999999999</v>
      </c>
      <c r="G583">
        <v>3.2106999999999997E-2</v>
      </c>
      <c r="H583">
        <v>0.18662500000000001</v>
      </c>
      <c r="I583">
        <v>0.11334</v>
      </c>
      <c r="J583">
        <v>0.116701</v>
      </c>
      <c r="K583">
        <v>2.6131999999999999E-2</v>
      </c>
      <c r="L583">
        <v>0.181618</v>
      </c>
      <c r="M583">
        <v>5.3234999999999998E-2</v>
      </c>
      <c r="N583">
        <f t="shared" si="33"/>
        <v>1.8882901391623874</v>
      </c>
      <c r="O583">
        <f t="shared" si="32"/>
        <v>0.39218913849430942</v>
      </c>
      <c r="P583">
        <f t="shared" si="30"/>
        <v>0.9497677169430867</v>
      </c>
      <c r="Q583">
        <f t="shared" si="31"/>
        <v>0.48984251771487136</v>
      </c>
      <c r="R583">
        <v>0</v>
      </c>
      <c r="S583">
        <v>1</v>
      </c>
    </row>
    <row r="584" spans="1:19">
      <c r="A584" s="2">
        <v>44980</v>
      </c>
      <c r="B584">
        <v>7.7007000000000006E-2</v>
      </c>
      <c r="C584">
        <v>3.6481E-2</v>
      </c>
      <c r="D584">
        <v>0.114735</v>
      </c>
      <c r="E584">
        <v>4.2652000000000002E-2</v>
      </c>
      <c r="F584">
        <v>0.10687199999999999</v>
      </c>
      <c r="G584">
        <v>5.2422000000000003E-2</v>
      </c>
      <c r="H584">
        <v>0.13608000000000001</v>
      </c>
      <c r="I584">
        <v>4.6772000000000001E-2</v>
      </c>
      <c r="J584">
        <v>0.10556699999999999</v>
      </c>
      <c r="K584">
        <v>3.2106999999999997E-2</v>
      </c>
      <c r="L584">
        <v>0.18662500000000001</v>
      </c>
      <c r="M584">
        <v>0.11334</v>
      </c>
      <c r="N584">
        <f t="shared" si="33"/>
        <v>1.8754770787160608</v>
      </c>
      <c r="O584">
        <f t="shared" si="32"/>
        <v>0.41273568627857482</v>
      </c>
      <c r="P584">
        <f t="shared" si="30"/>
        <v>0.96707115478138272</v>
      </c>
      <c r="Q584">
        <f t="shared" si="31"/>
        <v>0.49483706398351596</v>
      </c>
      <c r="R584">
        <v>0</v>
      </c>
      <c r="S584">
        <v>1</v>
      </c>
    </row>
    <row r="585" spans="1:19">
      <c r="A585" s="2">
        <v>44981</v>
      </c>
      <c r="B585">
        <v>0.105124</v>
      </c>
      <c r="C585">
        <v>4.1811000000000001E-2</v>
      </c>
      <c r="D585">
        <v>7.6702999999999993E-2</v>
      </c>
      <c r="E585">
        <v>4.0183000000000003E-2</v>
      </c>
      <c r="F585">
        <v>7.7007000000000006E-2</v>
      </c>
      <c r="G585">
        <v>3.6481E-2</v>
      </c>
      <c r="H585">
        <v>0.114735</v>
      </c>
      <c r="I585">
        <v>4.2652000000000002E-2</v>
      </c>
      <c r="J585">
        <v>0.10687199999999999</v>
      </c>
      <c r="K585">
        <v>5.2422000000000003E-2</v>
      </c>
      <c r="L585">
        <v>0.13608000000000001</v>
      </c>
      <c r="M585">
        <v>4.6772000000000001E-2</v>
      </c>
      <c r="N585">
        <f t="shared" si="33"/>
        <v>1.9011124337068321</v>
      </c>
      <c r="O585">
        <f t="shared" si="32"/>
        <v>0.41146682187884615</v>
      </c>
      <c r="P585">
        <f t="shared" si="30"/>
        <v>0.97144575646646469</v>
      </c>
      <c r="Q585">
        <f t="shared" si="31"/>
        <v>0.49255637876767017</v>
      </c>
      <c r="R585">
        <v>0</v>
      </c>
      <c r="S585">
        <v>1</v>
      </c>
    </row>
    <row r="586" spans="1:19">
      <c r="A586" s="2">
        <v>44986</v>
      </c>
      <c r="B586">
        <v>7.3521000000000003E-2</v>
      </c>
      <c r="C586">
        <v>4.0157999999999999E-2</v>
      </c>
      <c r="D586">
        <v>0.105655</v>
      </c>
      <c r="E586">
        <v>7.1567000000000006E-2</v>
      </c>
      <c r="F586">
        <v>0.105124</v>
      </c>
      <c r="G586">
        <v>4.1811000000000001E-2</v>
      </c>
      <c r="H586">
        <v>7.6702999999999993E-2</v>
      </c>
      <c r="I586">
        <v>4.0183000000000003E-2</v>
      </c>
      <c r="J586">
        <v>7.7007000000000006E-2</v>
      </c>
      <c r="K586">
        <v>3.6481E-2</v>
      </c>
      <c r="L586">
        <v>0.114735</v>
      </c>
      <c r="M586">
        <v>4.2652000000000002E-2</v>
      </c>
      <c r="N586">
        <f t="shared" si="33"/>
        <v>1.9238384933191151</v>
      </c>
      <c r="O586">
        <f t="shared" si="32"/>
        <v>0.40438803981788574</v>
      </c>
      <c r="P586">
        <f t="shared" si="30"/>
        <v>0.97626795232773134</v>
      </c>
      <c r="Q586">
        <f t="shared" si="31"/>
        <v>0.49041062580759082</v>
      </c>
      <c r="R586">
        <v>0</v>
      </c>
      <c r="S586">
        <v>1</v>
      </c>
    </row>
    <row r="587" spans="1:19">
      <c r="A587" s="2">
        <v>44987</v>
      </c>
      <c r="B587">
        <v>9.2420000000000002E-2</v>
      </c>
      <c r="C587">
        <v>2.1524000000000001E-2</v>
      </c>
      <c r="D587">
        <v>0.14922199999999999</v>
      </c>
      <c r="E587">
        <v>4.8250000000000001E-2</v>
      </c>
      <c r="F587">
        <v>7.3521000000000003E-2</v>
      </c>
      <c r="G587">
        <v>4.0157999999999999E-2</v>
      </c>
      <c r="H587">
        <v>0.105655</v>
      </c>
      <c r="I587">
        <v>7.1567000000000006E-2</v>
      </c>
      <c r="J587">
        <v>0.105124</v>
      </c>
      <c r="K587">
        <v>4.1811000000000001E-2</v>
      </c>
      <c r="L587">
        <v>7.6702999999999993E-2</v>
      </c>
      <c r="M587">
        <v>4.0183000000000003E-2</v>
      </c>
      <c r="N587">
        <f t="shared" si="33"/>
        <v>1.9579298737094184</v>
      </c>
      <c r="O587">
        <f t="shared" si="32"/>
        <v>0.40338198295515915</v>
      </c>
      <c r="P587">
        <f t="shared" si="30"/>
        <v>0.9830820712069126</v>
      </c>
      <c r="Q587">
        <f t="shared" si="31"/>
        <v>0.48819061262863389</v>
      </c>
      <c r="R587">
        <v>0</v>
      </c>
      <c r="S587">
        <v>1</v>
      </c>
    </row>
    <row r="588" spans="1:19">
      <c r="A588" s="2">
        <v>44988</v>
      </c>
      <c r="B588">
        <v>0.10635699999999999</v>
      </c>
      <c r="C588">
        <v>5.2143000000000002E-2</v>
      </c>
      <c r="D588">
        <v>0.116438</v>
      </c>
      <c r="E588">
        <v>3.7649000000000002E-2</v>
      </c>
      <c r="F588">
        <v>9.2420000000000002E-2</v>
      </c>
      <c r="G588">
        <v>2.1524000000000001E-2</v>
      </c>
      <c r="H588">
        <v>0.14922199999999999</v>
      </c>
      <c r="I588">
        <v>4.8250000000000001E-2</v>
      </c>
      <c r="J588">
        <v>7.3521000000000003E-2</v>
      </c>
      <c r="K588">
        <v>4.0157999999999999E-2</v>
      </c>
      <c r="L588">
        <v>0.105655</v>
      </c>
      <c r="M588">
        <v>7.1567000000000006E-2</v>
      </c>
      <c r="N588">
        <f t="shared" si="33"/>
        <v>1.9968387849193139</v>
      </c>
      <c r="O588">
        <f t="shared" si="32"/>
        <v>0.40019722470684477</v>
      </c>
      <c r="P588">
        <f t="shared" si="30"/>
        <v>1.0063809026006378</v>
      </c>
      <c r="Q588">
        <f t="shared" si="31"/>
        <v>0.48621941060443341</v>
      </c>
      <c r="R588">
        <v>0</v>
      </c>
      <c r="S588">
        <v>1</v>
      </c>
    </row>
    <row r="589" spans="1:19">
      <c r="A589" s="2">
        <v>44991</v>
      </c>
      <c r="B589">
        <v>9.4338000000000005E-2</v>
      </c>
      <c r="C589">
        <v>3.755E-2</v>
      </c>
      <c r="D589">
        <v>0.120722</v>
      </c>
      <c r="E589">
        <v>4.5475000000000002E-2</v>
      </c>
      <c r="F589">
        <v>0.10635699999999999</v>
      </c>
      <c r="G589">
        <v>5.2143000000000002E-2</v>
      </c>
      <c r="H589">
        <v>0.116438</v>
      </c>
      <c r="I589">
        <v>3.7649000000000002E-2</v>
      </c>
      <c r="J589">
        <v>9.2420000000000002E-2</v>
      </c>
      <c r="K589">
        <v>2.1524000000000001E-2</v>
      </c>
      <c r="L589">
        <v>0.14922199999999999</v>
      </c>
      <c r="M589">
        <v>4.8250000000000001E-2</v>
      </c>
      <c r="N589">
        <f t="shared" si="33"/>
        <v>2.0158341604840029</v>
      </c>
      <c r="O589">
        <f t="shared" si="32"/>
        <v>0.39894898453472</v>
      </c>
      <c r="P589">
        <f t="shared" si="30"/>
        <v>0.99234659307310102</v>
      </c>
      <c r="Q589">
        <f t="shared" si="31"/>
        <v>0.48701761895996554</v>
      </c>
      <c r="R589">
        <v>0</v>
      </c>
      <c r="S589">
        <v>1</v>
      </c>
    </row>
    <row r="590" spans="1:19">
      <c r="A590" s="2">
        <v>44992</v>
      </c>
      <c r="B590">
        <v>7.2609999999999994E-2</v>
      </c>
      <c r="C590">
        <v>3.9239999999999997E-2</v>
      </c>
      <c r="D590">
        <v>0.108266</v>
      </c>
      <c r="E590">
        <v>4.9431999999999997E-2</v>
      </c>
      <c r="F590">
        <v>9.4338000000000005E-2</v>
      </c>
      <c r="G590">
        <v>3.755E-2</v>
      </c>
      <c r="H590">
        <v>0.120722</v>
      </c>
      <c r="I590">
        <v>4.5475000000000002E-2</v>
      </c>
      <c r="J590">
        <v>0.10635699999999999</v>
      </c>
      <c r="K590">
        <v>5.2143000000000002E-2</v>
      </c>
      <c r="L590">
        <v>0.116438</v>
      </c>
      <c r="M590">
        <v>3.7649000000000002E-2</v>
      </c>
      <c r="N590">
        <f t="shared" si="33"/>
        <v>2.0378430178886049</v>
      </c>
      <c r="O590">
        <f t="shared" si="32"/>
        <v>0.40192045456447706</v>
      </c>
      <c r="P590">
        <f t="shared" si="30"/>
        <v>0.99848173982795163</v>
      </c>
      <c r="Q590">
        <f t="shared" si="31"/>
        <v>0.48839747064035582</v>
      </c>
      <c r="R590">
        <v>0</v>
      </c>
      <c r="S590">
        <v>1</v>
      </c>
    </row>
    <row r="591" spans="1:19">
      <c r="A591" s="2">
        <v>44993</v>
      </c>
      <c r="B591">
        <v>8.5820999999999995E-2</v>
      </c>
      <c r="C591">
        <v>4.5707999999999999E-2</v>
      </c>
      <c r="D591">
        <v>0.10012799999999999</v>
      </c>
      <c r="E591">
        <v>6.7949999999999997E-2</v>
      </c>
      <c r="F591">
        <v>7.2609999999999994E-2</v>
      </c>
      <c r="G591">
        <v>3.9239999999999997E-2</v>
      </c>
      <c r="H591">
        <v>0.108266</v>
      </c>
      <c r="I591">
        <v>4.9431999999999997E-2</v>
      </c>
      <c r="J591">
        <v>9.4338000000000005E-2</v>
      </c>
      <c r="K591">
        <v>3.755E-2</v>
      </c>
      <c r="L591">
        <v>0.120722</v>
      </c>
      <c r="M591">
        <v>4.5475000000000002E-2</v>
      </c>
      <c r="N591">
        <f t="shared" si="33"/>
        <v>2.0516039144827958</v>
      </c>
      <c r="O591">
        <f t="shared" si="32"/>
        <v>0.40325180791068566</v>
      </c>
      <c r="P591">
        <f t="shared" si="30"/>
        <v>0.98659115997937774</v>
      </c>
      <c r="Q591">
        <f t="shared" si="31"/>
        <v>0.48957504748546704</v>
      </c>
      <c r="R591">
        <v>1</v>
      </c>
      <c r="S591">
        <v>0</v>
      </c>
    </row>
    <row r="592" spans="1:19">
      <c r="A592" s="2">
        <v>44994</v>
      </c>
      <c r="B592">
        <v>0.16058800000000001</v>
      </c>
      <c r="C592">
        <v>3.3806000000000003E-2</v>
      </c>
      <c r="D592">
        <v>0.168069</v>
      </c>
      <c r="E592">
        <v>4.5336000000000001E-2</v>
      </c>
      <c r="F592">
        <v>8.5820999999999995E-2</v>
      </c>
      <c r="G592">
        <v>4.5707999999999999E-2</v>
      </c>
      <c r="H592">
        <v>0.10012799999999999</v>
      </c>
      <c r="I592">
        <v>6.7949999999999997E-2</v>
      </c>
      <c r="J592">
        <v>7.2609999999999994E-2</v>
      </c>
      <c r="K592">
        <v>3.9239999999999997E-2</v>
      </c>
      <c r="L592">
        <v>0.108266</v>
      </c>
      <c r="M592">
        <v>4.9431999999999997E-2</v>
      </c>
      <c r="N592">
        <f t="shared" si="33"/>
        <v>2.0740042575978883</v>
      </c>
      <c r="O592">
        <f t="shared" si="32"/>
        <v>0.40409781061453209</v>
      </c>
      <c r="P592">
        <f t="shared" si="30"/>
        <v>0.98789525786991461</v>
      </c>
      <c r="Q592">
        <f t="shared" si="31"/>
        <v>0.49004941023455872</v>
      </c>
      <c r="R592">
        <v>1</v>
      </c>
      <c r="S592">
        <v>0</v>
      </c>
    </row>
    <row r="593" spans="1:19">
      <c r="A593" s="2">
        <v>44995</v>
      </c>
      <c r="B593">
        <v>0.180035</v>
      </c>
      <c r="C593">
        <v>4.4102000000000002E-2</v>
      </c>
      <c r="D593">
        <v>0.187001</v>
      </c>
      <c r="E593">
        <v>7.2635000000000005E-2</v>
      </c>
      <c r="F593">
        <v>0.16058800000000001</v>
      </c>
      <c r="G593">
        <v>3.3806000000000003E-2</v>
      </c>
      <c r="H593">
        <v>0.168069</v>
      </c>
      <c r="I593">
        <v>4.5336000000000001E-2</v>
      </c>
      <c r="J593">
        <v>8.5820999999999995E-2</v>
      </c>
      <c r="K593">
        <v>4.5707999999999999E-2</v>
      </c>
      <c r="L593">
        <v>0.10012799999999999</v>
      </c>
      <c r="M593">
        <v>6.7949999999999997E-2</v>
      </c>
      <c r="N593">
        <f t="shared" si="33"/>
        <v>2.1017728982022286</v>
      </c>
      <c r="O593">
        <f t="shared" si="32"/>
        <v>0.4038292248427654</v>
      </c>
      <c r="P593">
        <f t="shared" si="30"/>
        <v>1.0044682780709777</v>
      </c>
      <c r="Q593">
        <f t="shared" si="31"/>
        <v>0.48956921899220007</v>
      </c>
      <c r="R593">
        <v>1</v>
      </c>
      <c r="S593">
        <v>0</v>
      </c>
    </row>
    <row r="594" spans="1:19">
      <c r="A594" s="2">
        <v>44998</v>
      </c>
      <c r="B594">
        <v>0.17491799999999999</v>
      </c>
      <c r="C594">
        <v>4.8460000000000003E-2</v>
      </c>
      <c r="D594">
        <v>0.34470600000000001</v>
      </c>
      <c r="E594">
        <v>8.1689999999999999E-2</v>
      </c>
      <c r="F594">
        <v>0.180035</v>
      </c>
      <c r="G594">
        <v>4.4102000000000002E-2</v>
      </c>
      <c r="H594">
        <v>0.187001</v>
      </c>
      <c r="I594">
        <v>7.2635000000000005E-2</v>
      </c>
      <c r="J594">
        <v>0.16058800000000001</v>
      </c>
      <c r="K594">
        <v>3.3806000000000003E-2</v>
      </c>
      <c r="L594">
        <v>0.168069</v>
      </c>
      <c r="M594">
        <v>4.5336000000000001E-2</v>
      </c>
      <c r="N594">
        <f t="shared" si="33"/>
        <v>2.1005038949455388</v>
      </c>
      <c r="O594">
        <f t="shared" si="32"/>
        <v>0.40550324485611272</v>
      </c>
      <c r="P594">
        <f t="shared" si="30"/>
        <v>0.98806551386964148</v>
      </c>
      <c r="Q594">
        <f t="shared" si="31"/>
        <v>0.49030114193263324</v>
      </c>
      <c r="R594">
        <v>0</v>
      </c>
      <c r="S594">
        <v>1</v>
      </c>
    </row>
    <row r="595" spans="1:19">
      <c r="A595" s="2">
        <v>44999</v>
      </c>
      <c r="B595">
        <v>0.33441799999999999</v>
      </c>
      <c r="C595">
        <v>7.2055999999999995E-2</v>
      </c>
      <c r="D595">
        <v>0.33730500000000002</v>
      </c>
      <c r="E595">
        <v>0.123983</v>
      </c>
      <c r="F595">
        <v>0.17491799999999999</v>
      </c>
      <c r="G595">
        <v>4.8460000000000003E-2</v>
      </c>
      <c r="H595">
        <v>0.34470600000000001</v>
      </c>
      <c r="I595">
        <v>8.1689999999999999E-2</v>
      </c>
      <c r="J595">
        <v>0.180035</v>
      </c>
      <c r="K595">
        <v>4.4102000000000002E-2</v>
      </c>
      <c r="L595">
        <v>0.187001</v>
      </c>
      <c r="M595">
        <v>7.2635000000000005E-2</v>
      </c>
      <c r="N595">
        <f t="shared" si="33"/>
        <v>2.0922237963588488</v>
      </c>
      <c r="O595">
        <f t="shared" si="32"/>
        <v>0.40603978301845883</v>
      </c>
      <c r="P595">
        <f t="shared" si="30"/>
        <v>0.98385786768790529</v>
      </c>
      <c r="Q595">
        <f t="shared" si="31"/>
        <v>0.49049786085152985</v>
      </c>
      <c r="R595">
        <v>0</v>
      </c>
      <c r="S595">
        <v>1</v>
      </c>
    </row>
    <row r="596" spans="1:19">
      <c r="A596" s="2">
        <v>45000</v>
      </c>
      <c r="B596">
        <v>5.1144000000000002E-2</v>
      </c>
      <c r="C596">
        <v>3.9530000000000003E-2</v>
      </c>
      <c r="D596">
        <v>6.9740999999999997E-2</v>
      </c>
      <c r="E596">
        <v>2.8812000000000001E-2</v>
      </c>
      <c r="F596">
        <v>0.33441799999999999</v>
      </c>
      <c r="G596">
        <v>7.2055999999999995E-2</v>
      </c>
      <c r="H596">
        <v>0.33730500000000002</v>
      </c>
      <c r="I596">
        <v>0.123983</v>
      </c>
      <c r="J596">
        <v>0.17491799999999999</v>
      </c>
      <c r="K596">
        <v>4.8460000000000003E-2</v>
      </c>
      <c r="L596">
        <v>0.34470600000000001</v>
      </c>
      <c r="M596">
        <v>8.1689999999999999E-2</v>
      </c>
      <c r="N596">
        <f t="shared" si="33"/>
        <v>2.0532831453250564</v>
      </c>
      <c r="O596">
        <f t="shared" si="32"/>
        <v>0.40730653718831339</v>
      </c>
      <c r="P596">
        <f t="shared" si="30"/>
        <v>0.97457565185519135</v>
      </c>
      <c r="Q596">
        <f t="shared" si="31"/>
        <v>0.4872653233810007</v>
      </c>
      <c r="R596">
        <v>0</v>
      </c>
      <c r="S596">
        <v>1</v>
      </c>
    </row>
    <row r="597" spans="1:19">
      <c r="A597" s="2">
        <v>45001</v>
      </c>
      <c r="B597">
        <v>0.15925400000000001</v>
      </c>
      <c r="C597">
        <v>2.4905E-2</v>
      </c>
      <c r="D597">
        <v>0.22901099999999999</v>
      </c>
      <c r="E597">
        <v>3.7399000000000002E-2</v>
      </c>
      <c r="F597">
        <v>5.1144000000000002E-2</v>
      </c>
      <c r="G597">
        <v>3.9530000000000003E-2</v>
      </c>
      <c r="H597">
        <v>6.9740999999999997E-2</v>
      </c>
      <c r="I597">
        <v>2.8812000000000001E-2</v>
      </c>
      <c r="J597">
        <v>0.33441799999999999</v>
      </c>
      <c r="K597">
        <v>7.2055999999999995E-2</v>
      </c>
      <c r="L597">
        <v>0.33730500000000002</v>
      </c>
      <c r="M597">
        <v>0.123983</v>
      </c>
      <c r="N597">
        <f t="shared" si="33"/>
        <v>2.0081737170813576</v>
      </c>
      <c r="O597">
        <f t="shared" si="32"/>
        <v>0.43521249900758857</v>
      </c>
      <c r="P597">
        <f t="shared" si="30"/>
        <v>0.98379596838305694</v>
      </c>
      <c r="Q597">
        <f t="shared" si="31"/>
        <v>0.49765762797037827</v>
      </c>
      <c r="R597">
        <v>0</v>
      </c>
      <c r="S597">
        <v>1</v>
      </c>
    </row>
    <row r="598" spans="1:19">
      <c r="A598" s="2">
        <v>45002</v>
      </c>
      <c r="B598">
        <v>0.14338200000000001</v>
      </c>
      <c r="C598">
        <v>3.1595999999999999E-2</v>
      </c>
      <c r="D598">
        <v>0.231214</v>
      </c>
      <c r="E598">
        <v>2.3178000000000001E-2</v>
      </c>
      <c r="F598">
        <v>0.15925400000000001</v>
      </c>
      <c r="G598">
        <v>2.4905E-2</v>
      </c>
      <c r="H598">
        <v>0.22901099999999999</v>
      </c>
      <c r="I598">
        <v>3.7399000000000002E-2</v>
      </c>
      <c r="J598">
        <v>5.1144000000000002E-2</v>
      </c>
      <c r="K598">
        <v>3.9530000000000003E-2</v>
      </c>
      <c r="L598">
        <v>6.9740999999999997E-2</v>
      </c>
      <c r="M598">
        <v>2.8812000000000001E-2</v>
      </c>
      <c r="N598">
        <f t="shared" si="33"/>
        <v>2.0035483223397885</v>
      </c>
      <c r="O598">
        <f t="shared" si="32"/>
        <v>0.44074111165226032</v>
      </c>
      <c r="P598">
        <f t="shared" si="30"/>
        <v>0.97349981343858971</v>
      </c>
      <c r="Q598">
        <f t="shared" si="31"/>
        <v>0.50129886527677225</v>
      </c>
      <c r="R598">
        <v>0</v>
      </c>
      <c r="S598">
        <v>1</v>
      </c>
    </row>
    <row r="599" spans="1:19">
      <c r="A599" s="2">
        <v>45005</v>
      </c>
      <c r="B599">
        <v>0.15390799999999999</v>
      </c>
      <c r="C599">
        <v>1.4636E-2</v>
      </c>
      <c r="D599">
        <v>0.224021</v>
      </c>
      <c r="E599">
        <v>2.8098999999999999E-2</v>
      </c>
      <c r="F599">
        <v>0.14338200000000001</v>
      </c>
      <c r="G599">
        <v>3.1595999999999999E-2</v>
      </c>
      <c r="H599">
        <v>0.231214</v>
      </c>
      <c r="I599">
        <v>2.3178000000000001E-2</v>
      </c>
      <c r="J599">
        <v>0.15925400000000001</v>
      </c>
      <c r="K599">
        <v>2.4905E-2</v>
      </c>
      <c r="L599">
        <v>0.22901099999999999</v>
      </c>
      <c r="M599">
        <v>3.7399000000000002E-2</v>
      </c>
      <c r="N599">
        <f t="shared" si="33"/>
        <v>1.9730207370286343</v>
      </c>
      <c r="O599">
        <f t="shared" si="32"/>
        <v>0.43938081782174482</v>
      </c>
      <c r="P599">
        <f t="shared" si="30"/>
        <v>0.95989980486800253</v>
      </c>
      <c r="Q599">
        <f t="shared" si="31"/>
        <v>0.50355308523783093</v>
      </c>
      <c r="R599">
        <v>0</v>
      </c>
      <c r="S599">
        <v>1</v>
      </c>
    </row>
    <row r="600" spans="1:19">
      <c r="A600" s="2">
        <v>45006</v>
      </c>
      <c r="B600">
        <v>0.128745</v>
      </c>
      <c r="C600">
        <v>1.3572000000000001E-2</v>
      </c>
      <c r="D600">
        <v>0.22755800000000001</v>
      </c>
      <c r="E600">
        <v>2.7491000000000002E-2</v>
      </c>
      <c r="F600">
        <v>0.15390799999999999</v>
      </c>
      <c r="G600">
        <v>1.4636E-2</v>
      </c>
      <c r="H600">
        <v>0.224021</v>
      </c>
      <c r="I600">
        <v>2.8098999999999999E-2</v>
      </c>
      <c r="J600">
        <v>0.14338200000000001</v>
      </c>
      <c r="K600">
        <v>3.1595999999999999E-2</v>
      </c>
      <c r="L600">
        <v>0.231214</v>
      </c>
      <c r="M600">
        <v>2.3178000000000001E-2</v>
      </c>
      <c r="N600">
        <f t="shared" si="33"/>
        <v>1.9660070448997329</v>
      </c>
      <c r="O600">
        <f t="shared" si="32"/>
        <v>0.44899736777321608</v>
      </c>
      <c r="P600">
        <f t="shared" si="30"/>
        <v>0.92740591993352373</v>
      </c>
      <c r="Q600">
        <f t="shared" si="31"/>
        <v>0.50229058063242826</v>
      </c>
      <c r="R600">
        <v>0</v>
      </c>
      <c r="S600">
        <v>1</v>
      </c>
    </row>
    <row r="601" spans="1:19">
      <c r="A601" s="2">
        <v>45007</v>
      </c>
      <c r="B601">
        <v>0.11250400000000001</v>
      </c>
      <c r="C601">
        <v>1.9105E-2</v>
      </c>
      <c r="D601">
        <v>0.22251199999999999</v>
      </c>
      <c r="E601">
        <v>3.3911999999999998E-2</v>
      </c>
      <c r="F601">
        <v>0.128745</v>
      </c>
      <c r="G601">
        <v>1.3572000000000001E-2</v>
      </c>
      <c r="H601">
        <v>0.22755800000000001</v>
      </c>
      <c r="I601">
        <v>2.7491000000000002E-2</v>
      </c>
      <c r="J601">
        <v>0.15390799999999999</v>
      </c>
      <c r="K601">
        <v>1.4636E-2</v>
      </c>
      <c r="L601">
        <v>0.224021</v>
      </c>
      <c r="M601">
        <v>2.8098999999999999E-2</v>
      </c>
      <c r="N601">
        <f t="shared" si="33"/>
        <v>1.9551953845513752</v>
      </c>
      <c r="O601">
        <f t="shared" si="32"/>
        <v>0.45313845056505264</v>
      </c>
      <c r="P601">
        <f t="shared" si="30"/>
        <v>0.92871633743659598</v>
      </c>
      <c r="Q601">
        <f t="shared" si="31"/>
        <v>0.50562042016516595</v>
      </c>
      <c r="R601">
        <v>0</v>
      </c>
      <c r="S601">
        <v>1</v>
      </c>
    </row>
    <row r="602" spans="1:19">
      <c r="A602" s="2">
        <v>45008</v>
      </c>
      <c r="B602">
        <v>0.117274</v>
      </c>
      <c r="C602">
        <v>2.2117000000000001E-2</v>
      </c>
      <c r="D602">
        <v>0.19251799999999999</v>
      </c>
      <c r="E602">
        <v>4.4554999999999997E-2</v>
      </c>
      <c r="F602">
        <v>0.11250400000000001</v>
      </c>
      <c r="G602">
        <v>1.9105E-2</v>
      </c>
      <c r="H602">
        <v>0.22251199999999999</v>
      </c>
      <c r="I602">
        <v>3.3911999999999998E-2</v>
      </c>
      <c r="J602">
        <v>0.128745</v>
      </c>
      <c r="K602">
        <v>1.3572000000000001E-2</v>
      </c>
      <c r="L602">
        <v>0.22755800000000001</v>
      </c>
      <c r="M602">
        <v>2.7491000000000002E-2</v>
      </c>
      <c r="N602">
        <f t="shared" si="33"/>
        <v>1.9260323174602214</v>
      </c>
      <c r="O602">
        <f t="shared" si="32"/>
        <v>0.45853965218293752</v>
      </c>
      <c r="P602">
        <f t="shared" si="30"/>
        <v>0.90925802826733493</v>
      </c>
      <c r="Q602">
        <f t="shared" si="31"/>
        <v>0.50920711839688704</v>
      </c>
      <c r="R602">
        <v>0</v>
      </c>
      <c r="S602">
        <v>1</v>
      </c>
    </row>
    <row r="603" spans="1:19">
      <c r="A603" s="2">
        <v>45009</v>
      </c>
      <c r="B603">
        <v>0.132435</v>
      </c>
      <c r="C603">
        <v>2.0348999999999999E-2</v>
      </c>
      <c r="D603">
        <v>0.17266899999999999</v>
      </c>
      <c r="E603">
        <v>3.4151000000000001E-2</v>
      </c>
      <c r="F603">
        <v>0.117274</v>
      </c>
      <c r="G603">
        <v>2.2117000000000001E-2</v>
      </c>
      <c r="H603">
        <v>0.19251799999999999</v>
      </c>
      <c r="I603">
        <v>4.4554999999999997E-2</v>
      </c>
      <c r="J603">
        <v>0.11250400000000001</v>
      </c>
      <c r="K603">
        <v>1.9105E-2</v>
      </c>
      <c r="L603">
        <v>0.22251199999999999</v>
      </c>
      <c r="M603">
        <v>3.3911999999999998E-2</v>
      </c>
      <c r="N603">
        <f t="shared" si="33"/>
        <v>1.8870592650115066</v>
      </c>
      <c r="O603">
        <f t="shared" si="32"/>
        <v>0.46233792648005523</v>
      </c>
      <c r="P603">
        <f t="shared" si="30"/>
        <v>0.90496902801515322</v>
      </c>
      <c r="Q603">
        <f t="shared" si="31"/>
        <v>0.51150376079173954</v>
      </c>
      <c r="R603">
        <v>0</v>
      </c>
      <c r="S603">
        <v>1</v>
      </c>
    </row>
    <row r="604" spans="1:19">
      <c r="A604" s="2">
        <v>45012</v>
      </c>
      <c r="B604">
        <v>0.13014999999999999</v>
      </c>
      <c r="C604">
        <v>2.0374E-2</v>
      </c>
      <c r="D604">
        <v>0.155445</v>
      </c>
      <c r="E604">
        <v>4.0524999999999999E-2</v>
      </c>
      <c r="F604">
        <v>0.132435</v>
      </c>
      <c r="G604">
        <v>2.0348999999999999E-2</v>
      </c>
      <c r="H604">
        <v>0.17266899999999999</v>
      </c>
      <c r="I604">
        <v>3.4151000000000001E-2</v>
      </c>
      <c r="J604">
        <v>0.117274</v>
      </c>
      <c r="K604">
        <v>2.2117000000000001E-2</v>
      </c>
      <c r="L604">
        <v>0.19251799999999999</v>
      </c>
      <c r="M604">
        <v>4.4554999999999997E-2</v>
      </c>
      <c r="N604">
        <f t="shared" si="33"/>
        <v>1.8265504376324455</v>
      </c>
      <c r="O604">
        <f t="shared" si="32"/>
        <v>0.46133587516084079</v>
      </c>
      <c r="P604">
        <f t="shared" si="30"/>
        <v>0.90230223577220858</v>
      </c>
      <c r="Q604">
        <f t="shared" si="31"/>
        <v>0.49869188940773651</v>
      </c>
      <c r="R604">
        <v>0</v>
      </c>
      <c r="S604">
        <v>1</v>
      </c>
    </row>
    <row r="605" spans="1:19">
      <c r="A605" s="2">
        <v>45013</v>
      </c>
      <c r="B605">
        <v>0.122997</v>
      </c>
      <c r="C605">
        <v>2.9971999999999999E-2</v>
      </c>
      <c r="D605">
        <v>0.13817199999999999</v>
      </c>
      <c r="E605">
        <v>3.8872999999999998E-2</v>
      </c>
      <c r="F605">
        <v>0.13014999999999999</v>
      </c>
      <c r="G605">
        <v>2.0374E-2</v>
      </c>
      <c r="H605">
        <v>0.155445</v>
      </c>
      <c r="I605">
        <v>4.0524999999999999E-2</v>
      </c>
      <c r="J605">
        <v>0.132435</v>
      </c>
      <c r="K605">
        <v>2.0348999999999999E-2</v>
      </c>
      <c r="L605">
        <v>0.17266899999999999</v>
      </c>
      <c r="M605">
        <v>3.4151000000000001E-2</v>
      </c>
      <c r="N605">
        <f t="shared" si="33"/>
        <v>1.836253427030655</v>
      </c>
      <c r="O605">
        <f t="shared" si="32"/>
        <v>0.46345526730634784</v>
      </c>
      <c r="P605">
        <f t="shared" si="30"/>
        <v>0.89848189134089962</v>
      </c>
      <c r="Q605">
        <f t="shared" si="31"/>
        <v>0.50043035060672247</v>
      </c>
      <c r="R605">
        <v>0</v>
      </c>
      <c r="S605">
        <v>1</v>
      </c>
    </row>
    <row r="606" spans="1:19">
      <c r="A606" s="2">
        <v>45014</v>
      </c>
      <c r="B606">
        <v>9.0114E-2</v>
      </c>
      <c r="C606">
        <v>2.9756999999999999E-2</v>
      </c>
      <c r="D606">
        <v>0.13389999999999999</v>
      </c>
      <c r="E606">
        <v>4.4483000000000002E-2</v>
      </c>
      <c r="F606">
        <v>0.122997</v>
      </c>
      <c r="G606">
        <v>2.9971999999999999E-2</v>
      </c>
      <c r="H606">
        <v>0.13817199999999999</v>
      </c>
      <c r="I606">
        <v>3.8872999999999998E-2</v>
      </c>
      <c r="J606">
        <v>0.13014999999999999</v>
      </c>
      <c r="K606">
        <v>2.0374E-2</v>
      </c>
      <c r="L606">
        <v>0.155445</v>
      </c>
      <c r="M606">
        <v>4.0524999999999999E-2</v>
      </c>
      <c r="N606">
        <f t="shared" si="33"/>
        <v>1.780711897275953</v>
      </c>
      <c r="O606">
        <f t="shared" si="32"/>
        <v>0.46505674547579379</v>
      </c>
      <c r="P606">
        <f t="shared" si="30"/>
        <v>0.90296436753209863</v>
      </c>
      <c r="Q606">
        <f t="shared" si="31"/>
        <v>0.49849194015354337</v>
      </c>
      <c r="R606">
        <v>0</v>
      </c>
      <c r="S606">
        <v>1</v>
      </c>
    </row>
    <row r="607" spans="1:19">
      <c r="A607" s="2">
        <v>45015</v>
      </c>
      <c r="B607">
        <v>7.0516999999999996E-2</v>
      </c>
      <c r="C607">
        <v>1.7014999999999999E-2</v>
      </c>
      <c r="D607">
        <v>0.110426</v>
      </c>
      <c r="E607">
        <v>3.7442999999999997E-2</v>
      </c>
      <c r="F607">
        <v>9.0114E-2</v>
      </c>
      <c r="G607">
        <v>2.9756999999999999E-2</v>
      </c>
      <c r="H607">
        <v>0.13389999999999999</v>
      </c>
      <c r="I607">
        <v>4.4483000000000002E-2</v>
      </c>
      <c r="J607">
        <v>0.122997</v>
      </c>
      <c r="K607">
        <v>2.9971999999999999E-2</v>
      </c>
      <c r="L607">
        <v>0.13817199999999999</v>
      </c>
      <c r="M607">
        <v>3.8872999999999998E-2</v>
      </c>
      <c r="N607">
        <f t="shared" si="33"/>
        <v>1.7749936542966742</v>
      </c>
      <c r="O607">
        <f t="shared" si="32"/>
        <v>0.46705257681265921</v>
      </c>
      <c r="P607">
        <f t="shared" si="30"/>
        <v>0.90688116514165462</v>
      </c>
      <c r="Q607">
        <f t="shared" si="31"/>
        <v>0.49508011141970337</v>
      </c>
      <c r="R607">
        <v>0</v>
      </c>
      <c r="S607">
        <v>1</v>
      </c>
    </row>
    <row r="608" spans="1:19">
      <c r="A608" s="2">
        <v>45016</v>
      </c>
      <c r="B608">
        <v>8.6192000000000005E-2</v>
      </c>
      <c r="C608">
        <v>2.9631999999999999E-2</v>
      </c>
      <c r="D608">
        <v>9.2331999999999997E-2</v>
      </c>
      <c r="E608">
        <v>4.3777000000000003E-2</v>
      </c>
      <c r="F608">
        <v>7.0516999999999996E-2</v>
      </c>
      <c r="G608">
        <v>1.7014999999999999E-2</v>
      </c>
      <c r="H608">
        <v>0.110426</v>
      </c>
      <c r="I608">
        <v>3.7442999999999997E-2</v>
      </c>
      <c r="J608">
        <v>9.0114E-2</v>
      </c>
      <c r="K608">
        <v>2.9756999999999999E-2</v>
      </c>
      <c r="L608">
        <v>0.13389999999999999</v>
      </c>
      <c r="M608">
        <v>4.4483000000000002E-2</v>
      </c>
      <c r="N608">
        <f t="shared" si="33"/>
        <v>1.7825703450658019</v>
      </c>
      <c r="O608">
        <f t="shared" si="32"/>
        <v>0.42323516392911814</v>
      </c>
      <c r="P608">
        <f t="shared" si="30"/>
        <v>0.91120695451120326</v>
      </c>
      <c r="Q608">
        <f t="shared" si="31"/>
        <v>0.49537866633576683</v>
      </c>
      <c r="R608">
        <v>0</v>
      </c>
      <c r="S608">
        <v>1</v>
      </c>
    </row>
    <row r="609" spans="1:19">
      <c r="A609" s="2">
        <v>45022</v>
      </c>
      <c r="B609">
        <v>9.1248999999999997E-2</v>
      </c>
      <c r="C609">
        <v>3.6422000000000003E-2</v>
      </c>
      <c r="D609">
        <v>8.9996999999999994E-2</v>
      </c>
      <c r="E609">
        <v>5.3789999999999998E-2</v>
      </c>
      <c r="F609">
        <v>8.6192000000000005E-2</v>
      </c>
      <c r="G609">
        <v>2.9631999999999999E-2</v>
      </c>
      <c r="H609">
        <v>9.2331999999999997E-2</v>
      </c>
      <c r="I609">
        <v>4.3777000000000003E-2</v>
      </c>
      <c r="J609">
        <v>7.0516999999999996E-2</v>
      </c>
      <c r="K609">
        <v>1.7014999999999999E-2</v>
      </c>
      <c r="L609">
        <v>0.110426</v>
      </c>
      <c r="M609">
        <v>3.7442999999999997E-2</v>
      </c>
      <c r="N609">
        <f t="shared" si="33"/>
        <v>1.7744799178659634</v>
      </c>
      <c r="O609">
        <f t="shared" si="32"/>
        <v>0.42217142598040941</v>
      </c>
      <c r="P609">
        <f t="shared" si="30"/>
        <v>0.91840445912157287</v>
      </c>
      <c r="Q609">
        <f t="shared" si="31"/>
        <v>0.49479729916011717</v>
      </c>
      <c r="R609">
        <v>0</v>
      </c>
      <c r="S609">
        <v>1</v>
      </c>
    </row>
    <row r="610" spans="1:19">
      <c r="A610" s="2">
        <v>45023</v>
      </c>
      <c r="B610">
        <v>8.3840999999999999E-2</v>
      </c>
      <c r="C610">
        <v>2.1838E-2</v>
      </c>
      <c r="D610">
        <v>0.113569</v>
      </c>
      <c r="E610">
        <v>4.0903000000000002E-2</v>
      </c>
      <c r="F610">
        <v>9.1248999999999997E-2</v>
      </c>
      <c r="G610">
        <v>3.6422000000000003E-2</v>
      </c>
      <c r="H610">
        <v>8.9996999999999994E-2</v>
      </c>
      <c r="I610">
        <v>5.3789999999999998E-2</v>
      </c>
      <c r="J610">
        <v>8.6192000000000005E-2</v>
      </c>
      <c r="K610">
        <v>2.9631999999999999E-2</v>
      </c>
      <c r="L610">
        <v>9.2331999999999997E-2</v>
      </c>
      <c r="M610">
        <v>4.3777000000000003E-2</v>
      </c>
      <c r="N610">
        <f t="shared" si="33"/>
        <v>1.7686289377842115</v>
      </c>
      <c r="O610">
        <f t="shared" si="32"/>
        <v>0.42309087511656074</v>
      </c>
      <c r="P610">
        <f t="shared" si="30"/>
        <v>0.91953896354687625</v>
      </c>
      <c r="Q610">
        <f t="shared" si="31"/>
        <v>0.49583330363818662</v>
      </c>
      <c r="R610">
        <v>0</v>
      </c>
      <c r="S610">
        <v>1</v>
      </c>
    </row>
    <row r="611" spans="1:19">
      <c r="A611" s="2">
        <v>45026</v>
      </c>
      <c r="B611">
        <v>8.3979999999999999E-2</v>
      </c>
      <c r="C611">
        <v>3.2895000000000001E-2</v>
      </c>
      <c r="D611">
        <v>0.10231700000000001</v>
      </c>
      <c r="E611">
        <v>4.4790999999999997E-2</v>
      </c>
      <c r="F611">
        <v>8.3840999999999999E-2</v>
      </c>
      <c r="G611">
        <v>2.1838E-2</v>
      </c>
      <c r="H611">
        <v>0.113569</v>
      </c>
      <c r="I611">
        <v>4.0903000000000002E-2</v>
      </c>
      <c r="J611">
        <v>9.1248999999999997E-2</v>
      </c>
      <c r="K611">
        <v>3.6422000000000003E-2</v>
      </c>
      <c r="L611">
        <v>8.9996999999999994E-2</v>
      </c>
      <c r="M611">
        <v>5.3789999999999998E-2</v>
      </c>
      <c r="N611">
        <f t="shared" si="33"/>
        <v>1.7956738579041855</v>
      </c>
      <c r="O611">
        <f t="shared" si="32"/>
        <v>0.42309964212241336</v>
      </c>
      <c r="P611">
        <f t="shared" si="30"/>
        <v>0.91993828061987504</v>
      </c>
      <c r="Q611">
        <f t="shared" si="31"/>
        <v>0.49582238266606127</v>
      </c>
      <c r="R611">
        <v>0</v>
      </c>
      <c r="S611">
        <v>1</v>
      </c>
    </row>
    <row r="612" spans="1:19">
      <c r="A612" s="2">
        <v>45027</v>
      </c>
      <c r="B612">
        <v>6.4994999999999997E-2</v>
      </c>
      <c r="C612">
        <v>3.0377999999999999E-2</v>
      </c>
      <c r="D612">
        <v>9.3891000000000002E-2</v>
      </c>
      <c r="E612">
        <v>5.3081000000000003E-2</v>
      </c>
      <c r="F612">
        <v>8.3979999999999999E-2</v>
      </c>
      <c r="G612">
        <v>3.2895000000000001E-2</v>
      </c>
      <c r="H612">
        <v>0.10231700000000001</v>
      </c>
      <c r="I612">
        <v>4.4790999999999997E-2</v>
      </c>
      <c r="J612">
        <v>8.3840999999999999E-2</v>
      </c>
      <c r="K612">
        <v>2.1838E-2</v>
      </c>
      <c r="L612">
        <v>0.113569</v>
      </c>
      <c r="M612">
        <v>4.0903000000000002E-2</v>
      </c>
      <c r="N612">
        <f t="shared" si="33"/>
        <v>1.7841048682008602</v>
      </c>
      <c r="O612">
        <f t="shared" si="32"/>
        <v>0.42364497810756785</v>
      </c>
      <c r="P612">
        <f t="shared" si="30"/>
        <v>0.91720801184783685</v>
      </c>
      <c r="Q612">
        <f t="shared" si="31"/>
        <v>0.49715128626783589</v>
      </c>
      <c r="R612">
        <v>0</v>
      </c>
      <c r="S612">
        <v>1</v>
      </c>
    </row>
    <row r="613" spans="1:19">
      <c r="A613" s="2">
        <v>45028</v>
      </c>
      <c r="B613">
        <v>8.3030999999999994E-2</v>
      </c>
      <c r="C613">
        <v>3.9638E-2</v>
      </c>
      <c r="D613">
        <v>9.3301999999999996E-2</v>
      </c>
      <c r="E613">
        <v>6.5589999999999996E-2</v>
      </c>
      <c r="F613">
        <v>6.4994999999999997E-2</v>
      </c>
      <c r="G613">
        <v>3.0377999999999999E-2</v>
      </c>
      <c r="H613">
        <v>9.3891000000000002E-2</v>
      </c>
      <c r="I613">
        <v>5.3081000000000003E-2</v>
      </c>
      <c r="J613">
        <v>8.3979999999999999E-2</v>
      </c>
      <c r="K613">
        <v>3.2895000000000001E-2</v>
      </c>
      <c r="L613">
        <v>0.10231700000000001</v>
      </c>
      <c r="M613">
        <v>4.4790999999999997E-2</v>
      </c>
      <c r="N613">
        <f t="shared" si="33"/>
        <v>1.7741195701148054</v>
      </c>
      <c r="O613">
        <f t="shared" si="32"/>
        <v>0.42124858713332874</v>
      </c>
      <c r="P613">
        <f t="shared" si="30"/>
        <v>0.9136309548336029</v>
      </c>
      <c r="Q613">
        <f t="shared" si="31"/>
        <v>0.4970536558297392</v>
      </c>
      <c r="R613">
        <v>0</v>
      </c>
      <c r="S613">
        <v>1</v>
      </c>
    </row>
    <row r="614" spans="1:19">
      <c r="A614" s="2">
        <v>45029</v>
      </c>
      <c r="B614">
        <v>0.15321399999999999</v>
      </c>
      <c r="C614">
        <v>2.9878999999999999E-2</v>
      </c>
      <c r="D614">
        <v>0.112181</v>
      </c>
      <c r="E614">
        <v>3.4722000000000003E-2</v>
      </c>
      <c r="F614">
        <v>8.3030999999999994E-2</v>
      </c>
      <c r="G614">
        <v>3.9638E-2</v>
      </c>
      <c r="H614">
        <v>9.3301999999999996E-2</v>
      </c>
      <c r="I614">
        <v>6.5589999999999996E-2</v>
      </c>
      <c r="J614">
        <v>6.4994999999999997E-2</v>
      </c>
      <c r="K614">
        <v>3.0377999999999999E-2</v>
      </c>
      <c r="L614">
        <v>9.3891000000000002E-2</v>
      </c>
      <c r="M614">
        <v>5.3081000000000003E-2</v>
      </c>
      <c r="N614">
        <f t="shared" si="33"/>
        <v>1.7841735138288535</v>
      </c>
      <c r="O614">
        <f t="shared" si="32"/>
        <v>0.42098609957059885</v>
      </c>
      <c r="P614">
        <f t="shared" si="30"/>
        <v>0.90850594254120975</v>
      </c>
      <c r="Q614">
        <f t="shared" si="31"/>
        <v>0.49650621648718646</v>
      </c>
      <c r="R614">
        <v>0</v>
      </c>
      <c r="S614">
        <v>1</v>
      </c>
    </row>
    <row r="615" spans="1:19">
      <c r="A615" s="2">
        <v>45030</v>
      </c>
      <c r="B615">
        <v>0.104459</v>
      </c>
      <c r="C615">
        <v>2.9971000000000001E-2</v>
      </c>
      <c r="D615">
        <v>0.13910400000000001</v>
      </c>
      <c r="E615">
        <v>4.2595000000000001E-2</v>
      </c>
      <c r="F615">
        <v>0.15321399999999999</v>
      </c>
      <c r="G615">
        <v>2.9878999999999999E-2</v>
      </c>
      <c r="H615">
        <v>0.112181</v>
      </c>
      <c r="I615">
        <v>3.4722000000000003E-2</v>
      </c>
      <c r="J615">
        <v>8.3030999999999994E-2</v>
      </c>
      <c r="K615">
        <v>3.9638E-2</v>
      </c>
      <c r="L615">
        <v>9.3301999999999996E-2</v>
      </c>
      <c r="M615">
        <v>6.5589999999999996E-2</v>
      </c>
      <c r="N615">
        <f t="shared" si="33"/>
        <v>1.7901775141255676</v>
      </c>
      <c r="O615">
        <f t="shared" si="32"/>
        <v>0.42186203381873177</v>
      </c>
      <c r="P615">
        <f t="shared" si="30"/>
        <v>0.90913379223827018</v>
      </c>
      <c r="Q615">
        <f t="shared" si="31"/>
        <v>0.49480470175402275</v>
      </c>
      <c r="R615">
        <v>0</v>
      </c>
      <c r="S615">
        <v>1</v>
      </c>
    </row>
    <row r="616" spans="1:19">
      <c r="A616" s="2">
        <v>45033</v>
      </c>
      <c r="B616">
        <v>0.121755</v>
      </c>
      <c r="C616">
        <v>4.0987000000000003E-2</v>
      </c>
      <c r="D616">
        <v>0.17924000000000001</v>
      </c>
      <c r="E616">
        <v>4.1804000000000001E-2</v>
      </c>
      <c r="F616">
        <v>0.104459</v>
      </c>
      <c r="G616">
        <v>2.9971000000000001E-2</v>
      </c>
      <c r="H616">
        <v>0.13910400000000001</v>
      </c>
      <c r="I616">
        <v>4.2595000000000001E-2</v>
      </c>
      <c r="J616">
        <v>0.15321399999999999</v>
      </c>
      <c r="K616">
        <v>2.9878999999999999E-2</v>
      </c>
      <c r="L616">
        <v>0.112181</v>
      </c>
      <c r="M616">
        <v>3.4722000000000003E-2</v>
      </c>
      <c r="N616">
        <f t="shared" si="33"/>
        <v>1.7401995563870711</v>
      </c>
      <c r="O616">
        <f t="shared" si="32"/>
        <v>0.42468421561044589</v>
      </c>
      <c r="P616">
        <f t="shared" si="30"/>
        <v>0.9075270950910761</v>
      </c>
      <c r="Q616">
        <f t="shared" si="31"/>
        <v>0.49654301911458493</v>
      </c>
      <c r="R616">
        <v>1</v>
      </c>
      <c r="S616">
        <v>0</v>
      </c>
    </row>
    <row r="617" spans="1:19">
      <c r="A617" s="2">
        <v>45034</v>
      </c>
      <c r="B617">
        <v>0.21274799999999999</v>
      </c>
      <c r="C617">
        <v>6.5712000000000007E-2</v>
      </c>
      <c r="D617">
        <v>0.14317099999999999</v>
      </c>
      <c r="E617">
        <v>7.2206000000000006E-2</v>
      </c>
      <c r="F617">
        <v>0.121755</v>
      </c>
      <c r="G617">
        <v>4.0987000000000003E-2</v>
      </c>
      <c r="H617">
        <v>0.17924000000000001</v>
      </c>
      <c r="I617">
        <v>4.1804000000000001E-2</v>
      </c>
      <c r="J617">
        <v>0.104459</v>
      </c>
      <c r="K617">
        <v>2.9971000000000001E-2</v>
      </c>
      <c r="L617">
        <v>0.13910400000000001</v>
      </c>
      <c r="M617">
        <v>4.2595000000000001E-2</v>
      </c>
      <c r="N617">
        <f t="shared" si="33"/>
        <v>1.6840342642522776</v>
      </c>
      <c r="O617">
        <f t="shared" si="32"/>
        <v>0.42554699357663445</v>
      </c>
      <c r="P617">
        <f t="shared" si="30"/>
        <v>0.89796109649447031</v>
      </c>
      <c r="Q617">
        <f t="shared" si="31"/>
        <v>0.49722663701608888</v>
      </c>
      <c r="R617">
        <v>0</v>
      </c>
      <c r="S617">
        <v>1</v>
      </c>
    </row>
    <row r="618" spans="1:19">
      <c r="A618" s="2">
        <v>45035</v>
      </c>
      <c r="B618">
        <v>5.2408000000000003E-2</v>
      </c>
      <c r="C618">
        <v>2.0362000000000002E-2</v>
      </c>
      <c r="D618">
        <v>6.6683999999999993E-2</v>
      </c>
      <c r="E618">
        <v>1.9401999999999999E-2</v>
      </c>
      <c r="F618">
        <v>0.21274799999999999</v>
      </c>
      <c r="G618">
        <v>6.5712000000000007E-2</v>
      </c>
      <c r="H618">
        <v>0.14317099999999999</v>
      </c>
      <c r="I618">
        <v>7.2206000000000006E-2</v>
      </c>
      <c r="J618">
        <v>0.121755</v>
      </c>
      <c r="K618">
        <v>4.0987000000000003E-2</v>
      </c>
      <c r="L618">
        <v>0.17924000000000001</v>
      </c>
      <c r="M618">
        <v>4.1804000000000001E-2</v>
      </c>
      <c r="N618">
        <f t="shared" si="33"/>
        <v>1.6434637037503956</v>
      </c>
      <c r="O618">
        <f t="shared" si="32"/>
        <v>0.42654183906618887</v>
      </c>
      <c r="P618">
        <f t="shared" si="30"/>
        <v>0.88660593026740186</v>
      </c>
      <c r="Q618">
        <f t="shared" si="31"/>
        <v>0.49272329386063085</v>
      </c>
      <c r="R618">
        <v>1</v>
      </c>
      <c r="S618">
        <v>0</v>
      </c>
    </row>
    <row r="619" spans="1:19">
      <c r="A619" s="2">
        <v>45036</v>
      </c>
      <c r="B619">
        <v>0.118032</v>
      </c>
      <c r="C619">
        <v>1.6483999999999999E-2</v>
      </c>
      <c r="D619">
        <v>0.15518100000000001</v>
      </c>
      <c r="E619">
        <v>3.9195000000000001E-2</v>
      </c>
      <c r="F619">
        <v>5.2408000000000003E-2</v>
      </c>
      <c r="G619">
        <v>2.0362000000000002E-2</v>
      </c>
      <c r="H619">
        <v>6.6683999999999993E-2</v>
      </c>
      <c r="I619">
        <v>1.9401999999999999E-2</v>
      </c>
      <c r="J619">
        <v>0.21274799999999999</v>
      </c>
      <c r="K619">
        <v>6.5712000000000007E-2</v>
      </c>
      <c r="L619">
        <v>0.14317099999999999</v>
      </c>
      <c r="M619">
        <v>7.2206000000000006E-2</v>
      </c>
      <c r="N619">
        <f t="shared" si="33"/>
        <v>1.6459669635366474</v>
      </c>
      <c r="O619">
        <f t="shared" si="32"/>
        <v>0.42890997676980425</v>
      </c>
      <c r="P619">
        <f t="shared" si="30"/>
        <v>0.88695682344591253</v>
      </c>
      <c r="Q619">
        <f t="shared" si="31"/>
        <v>0.48484476038823149</v>
      </c>
      <c r="R619">
        <v>1</v>
      </c>
      <c r="S619">
        <v>0</v>
      </c>
    </row>
    <row r="620" spans="1:19">
      <c r="A620" s="2">
        <v>45037</v>
      </c>
      <c r="B620">
        <v>0.12378400000000001</v>
      </c>
      <c r="C620">
        <v>2.7973999999999999E-2</v>
      </c>
      <c r="D620">
        <v>0.14530999999999999</v>
      </c>
      <c r="E620">
        <v>4.2652000000000002E-2</v>
      </c>
      <c r="F620">
        <v>0.118032</v>
      </c>
      <c r="G620">
        <v>1.6483999999999999E-2</v>
      </c>
      <c r="H620">
        <v>0.15518100000000001</v>
      </c>
      <c r="I620">
        <v>3.9195000000000001E-2</v>
      </c>
      <c r="J620">
        <v>5.2408000000000003E-2</v>
      </c>
      <c r="K620">
        <v>2.0362000000000002E-2</v>
      </c>
      <c r="L620">
        <v>6.6683999999999993E-2</v>
      </c>
      <c r="M620">
        <v>1.9401999999999999E-2</v>
      </c>
      <c r="N620">
        <f t="shared" si="33"/>
        <v>1.6593063007994293</v>
      </c>
      <c r="O620">
        <f t="shared" si="32"/>
        <v>0.43722512819072634</v>
      </c>
      <c r="P620">
        <f t="shared" si="30"/>
        <v>0.8908409060144431</v>
      </c>
      <c r="Q620">
        <f t="shared" si="31"/>
        <v>0.48915243406117748</v>
      </c>
      <c r="R620">
        <v>0</v>
      </c>
      <c r="S620">
        <v>1</v>
      </c>
    </row>
    <row r="621" spans="1:19">
      <c r="A621" s="2">
        <v>45040</v>
      </c>
      <c r="B621">
        <v>0.104185</v>
      </c>
      <c r="C621">
        <v>3.3369000000000003E-2</v>
      </c>
      <c r="D621">
        <v>0.14732999999999999</v>
      </c>
      <c r="E621">
        <v>4.6005999999999998E-2</v>
      </c>
      <c r="F621">
        <v>0.12378400000000001</v>
      </c>
      <c r="G621">
        <v>2.7973999999999999E-2</v>
      </c>
      <c r="H621">
        <v>0.14530999999999999</v>
      </c>
      <c r="I621">
        <v>4.2652000000000002E-2</v>
      </c>
      <c r="J621">
        <v>0.118032</v>
      </c>
      <c r="K621">
        <v>1.6483999999999999E-2</v>
      </c>
      <c r="L621">
        <v>0.15518100000000001</v>
      </c>
      <c r="M621">
        <v>3.9195000000000001E-2</v>
      </c>
      <c r="N621">
        <f t="shared" si="33"/>
        <v>1.6606789816561289</v>
      </c>
      <c r="O621">
        <f t="shared" si="32"/>
        <v>0.4357638557048823</v>
      </c>
      <c r="P621">
        <f t="shared" si="30"/>
        <v>0.89753997488663562</v>
      </c>
      <c r="Q621">
        <f t="shared" si="31"/>
        <v>0.47908138605138512</v>
      </c>
      <c r="R621">
        <v>0</v>
      </c>
      <c r="S621">
        <v>1</v>
      </c>
    </row>
    <row r="622" spans="1:19">
      <c r="A622" s="2">
        <v>45041</v>
      </c>
      <c r="B622">
        <v>0.125304</v>
      </c>
      <c r="C622">
        <v>3.1886999999999999E-2</v>
      </c>
      <c r="D622">
        <v>0.12923299999999999</v>
      </c>
      <c r="E622">
        <v>4.8883999999999997E-2</v>
      </c>
      <c r="F622">
        <v>0.104185</v>
      </c>
      <c r="G622">
        <v>3.3369000000000003E-2</v>
      </c>
      <c r="H622">
        <v>0.14732999999999999</v>
      </c>
      <c r="I622">
        <v>4.6005999999999998E-2</v>
      </c>
      <c r="J622">
        <v>0.12378400000000001</v>
      </c>
      <c r="K622">
        <v>2.7973999999999999E-2</v>
      </c>
      <c r="L622">
        <v>0.14530999999999999</v>
      </c>
      <c r="M622">
        <v>4.2652000000000002E-2</v>
      </c>
      <c r="N622">
        <f t="shared" si="33"/>
        <v>1.6437353006312145</v>
      </c>
      <c r="O622">
        <f t="shared" si="32"/>
        <v>0.43146804057725607</v>
      </c>
      <c r="P622">
        <f t="shared" si="30"/>
        <v>0.90152826590948387</v>
      </c>
      <c r="Q622">
        <f t="shared" si="31"/>
        <v>0.4778471559676864</v>
      </c>
      <c r="R622">
        <v>0</v>
      </c>
      <c r="S622">
        <v>1</v>
      </c>
    </row>
    <row r="623" spans="1:19">
      <c r="A623" s="2">
        <v>45042</v>
      </c>
      <c r="B623">
        <v>8.4684999999999996E-2</v>
      </c>
      <c r="C623">
        <v>2.5801999999999999E-2</v>
      </c>
      <c r="D623">
        <v>0.12120499999999999</v>
      </c>
      <c r="E623">
        <v>4.1389000000000002E-2</v>
      </c>
      <c r="F623">
        <v>0.125304</v>
      </c>
      <c r="G623">
        <v>3.1886999999999999E-2</v>
      </c>
      <c r="H623">
        <v>0.12923299999999999</v>
      </c>
      <c r="I623">
        <v>4.8883999999999997E-2</v>
      </c>
      <c r="J623">
        <v>0.104185</v>
      </c>
      <c r="K623">
        <v>3.3369000000000003E-2</v>
      </c>
      <c r="L623">
        <v>0.14732999999999999</v>
      </c>
      <c r="M623">
        <v>4.6005999999999998E-2</v>
      </c>
      <c r="N623">
        <f t="shared" si="33"/>
        <v>1.6416409650175676</v>
      </c>
      <c r="O623">
        <f t="shared" si="32"/>
        <v>0.41097551433703722</v>
      </c>
      <c r="P623">
        <f t="shared" si="30"/>
        <v>0.90602694962016639</v>
      </c>
      <c r="Q623">
        <f t="shared" si="31"/>
        <v>0.47298931723372978</v>
      </c>
      <c r="R623">
        <v>0</v>
      </c>
      <c r="S623">
        <v>1</v>
      </c>
    </row>
    <row r="624" spans="1:19">
      <c r="A624" s="2">
        <v>45043</v>
      </c>
      <c r="B624">
        <v>6.9251999999999994E-2</v>
      </c>
      <c r="C624">
        <v>2.6210000000000001E-2</v>
      </c>
      <c r="D624">
        <v>9.8988999999999994E-2</v>
      </c>
      <c r="E624">
        <v>3.3198999999999999E-2</v>
      </c>
      <c r="F624">
        <v>8.4684999999999996E-2</v>
      </c>
      <c r="G624">
        <v>2.5801999999999999E-2</v>
      </c>
      <c r="H624">
        <v>0.12120499999999999</v>
      </c>
      <c r="I624">
        <v>4.1389000000000002E-2</v>
      </c>
      <c r="J624">
        <v>0.125304</v>
      </c>
      <c r="K624">
        <v>3.1886999999999999E-2</v>
      </c>
      <c r="L624">
        <v>0.12923299999999999</v>
      </c>
      <c r="M624">
        <v>4.8883999999999997E-2</v>
      </c>
      <c r="N624">
        <f t="shared" si="33"/>
        <v>1.6656878208125148</v>
      </c>
      <c r="O624">
        <f t="shared" si="32"/>
        <v>0.41076992322371431</v>
      </c>
      <c r="P624">
        <f t="shared" si="30"/>
        <v>0.90328601800287456</v>
      </c>
      <c r="Q624">
        <f t="shared" si="31"/>
        <v>0.47217760098963779</v>
      </c>
      <c r="R624">
        <v>0</v>
      </c>
      <c r="S624">
        <v>1</v>
      </c>
    </row>
    <row r="625" spans="1:19">
      <c r="A625" s="2">
        <v>45044</v>
      </c>
      <c r="B625">
        <v>5.9197E-2</v>
      </c>
      <c r="C625">
        <v>3.2014000000000001E-2</v>
      </c>
      <c r="D625">
        <v>9.7406000000000006E-2</v>
      </c>
      <c r="E625">
        <v>3.5750999999999998E-2</v>
      </c>
      <c r="F625">
        <v>6.9251999999999994E-2</v>
      </c>
      <c r="G625">
        <v>2.6210000000000001E-2</v>
      </c>
      <c r="H625">
        <v>9.8988999999999994E-2</v>
      </c>
      <c r="I625">
        <v>3.3198999999999999E-2</v>
      </c>
      <c r="J625">
        <v>8.4684999999999996E-2</v>
      </c>
      <c r="K625">
        <v>2.5801999999999999E-2</v>
      </c>
      <c r="L625">
        <v>0.12120499999999999</v>
      </c>
      <c r="M625">
        <v>4.1389000000000002E-2</v>
      </c>
      <c r="N625">
        <f t="shared" si="33"/>
        <v>1.6900511256746176</v>
      </c>
      <c r="O625">
        <f t="shared" si="32"/>
        <v>0.41109561260928545</v>
      </c>
      <c r="P625">
        <f t="shared" si="30"/>
        <v>0.91224418625318504</v>
      </c>
      <c r="Q625">
        <f t="shared" si="31"/>
        <v>0.46945272547877659</v>
      </c>
      <c r="R625">
        <v>0</v>
      </c>
      <c r="S625">
        <v>1</v>
      </c>
    </row>
    <row r="626" spans="1:19">
      <c r="A626" s="2">
        <v>45048</v>
      </c>
      <c r="B626">
        <v>6.0759000000000001E-2</v>
      </c>
      <c r="C626">
        <v>3.8080000000000003E-2</v>
      </c>
      <c r="D626">
        <v>7.5465000000000004E-2</v>
      </c>
      <c r="E626">
        <v>3.7724000000000001E-2</v>
      </c>
      <c r="F626">
        <v>5.9197E-2</v>
      </c>
      <c r="G626">
        <v>3.2014000000000001E-2</v>
      </c>
      <c r="H626">
        <v>9.7406000000000006E-2</v>
      </c>
      <c r="I626">
        <v>3.5750999999999998E-2</v>
      </c>
      <c r="J626">
        <v>6.9251999999999994E-2</v>
      </c>
      <c r="K626">
        <v>2.6210000000000001E-2</v>
      </c>
      <c r="L626">
        <v>9.8988999999999994E-2</v>
      </c>
      <c r="M626">
        <v>3.3198999999999999E-2</v>
      </c>
      <c r="N626">
        <f t="shared" si="33"/>
        <v>1.7301321205683176</v>
      </c>
      <c r="O626">
        <f t="shared" si="32"/>
        <v>0.41211334844994529</v>
      </c>
      <c r="P626">
        <f t="shared" si="30"/>
        <v>0.92007057380804491</v>
      </c>
      <c r="Q626">
        <f t="shared" si="31"/>
        <v>0.46878540817071185</v>
      </c>
      <c r="R626">
        <v>0</v>
      </c>
      <c r="S626">
        <v>1</v>
      </c>
    </row>
    <row r="627" spans="1:19">
      <c r="A627" s="2">
        <v>45049</v>
      </c>
      <c r="B627">
        <v>6.8732000000000001E-2</v>
      </c>
      <c r="C627">
        <v>3.5813999999999999E-2</v>
      </c>
      <c r="D627">
        <v>7.8603999999999993E-2</v>
      </c>
      <c r="E627">
        <v>4.8065999999999998E-2</v>
      </c>
      <c r="F627">
        <v>6.0759000000000001E-2</v>
      </c>
      <c r="G627">
        <v>3.8080000000000003E-2</v>
      </c>
      <c r="H627">
        <v>7.5465000000000004E-2</v>
      </c>
      <c r="I627">
        <v>3.7724000000000001E-2</v>
      </c>
      <c r="J627">
        <v>5.9197E-2</v>
      </c>
      <c r="K627">
        <v>3.2014000000000001E-2</v>
      </c>
      <c r="L627">
        <v>9.7406000000000006E-2</v>
      </c>
      <c r="M627">
        <v>3.5750999999999998E-2</v>
      </c>
      <c r="N627">
        <f t="shared" si="33"/>
        <v>1.8034543926222362</v>
      </c>
      <c r="O627">
        <f t="shared" si="32"/>
        <v>0.41279805288331256</v>
      </c>
      <c r="P627">
        <f t="shared" si="30"/>
        <v>0.92913627810215971</v>
      </c>
      <c r="Q627">
        <f t="shared" si="31"/>
        <v>0.46932918069117729</v>
      </c>
      <c r="R627">
        <v>0</v>
      </c>
      <c r="S627">
        <v>1</v>
      </c>
    </row>
    <row r="628" spans="1:19">
      <c r="A628" s="2">
        <v>45050</v>
      </c>
      <c r="B628">
        <v>7.9980999999999997E-2</v>
      </c>
      <c r="C628">
        <v>2.2256999999999999E-2</v>
      </c>
      <c r="D628">
        <v>0.132296</v>
      </c>
      <c r="E628">
        <v>2.9013000000000001E-2</v>
      </c>
      <c r="F628">
        <v>6.8732000000000001E-2</v>
      </c>
      <c r="G628">
        <v>3.5813999999999999E-2</v>
      </c>
      <c r="H628">
        <v>7.8603999999999993E-2</v>
      </c>
      <c r="I628">
        <v>4.8065999999999998E-2</v>
      </c>
      <c r="J628">
        <v>6.0759000000000001E-2</v>
      </c>
      <c r="K628">
        <v>3.8080000000000003E-2</v>
      </c>
      <c r="L628">
        <v>7.5465000000000004E-2</v>
      </c>
      <c r="M628">
        <v>3.7724000000000001E-2</v>
      </c>
      <c r="N628">
        <f t="shared" si="33"/>
        <v>1.8065121537057849</v>
      </c>
      <c r="O628">
        <f t="shared" si="32"/>
        <v>0.39082638163451111</v>
      </c>
      <c r="P628">
        <f t="shared" si="30"/>
        <v>0.93920168464510712</v>
      </c>
      <c r="Q628">
        <f t="shared" si="31"/>
        <v>0.46990303630472413</v>
      </c>
      <c r="R628">
        <v>0</v>
      </c>
      <c r="S628">
        <v>1</v>
      </c>
    </row>
    <row r="629" spans="1:19">
      <c r="A629" s="2">
        <v>45051</v>
      </c>
      <c r="B629">
        <v>8.0074999999999993E-2</v>
      </c>
      <c r="C629">
        <v>2.0063000000000001E-2</v>
      </c>
      <c r="D629">
        <v>0.10752299999999999</v>
      </c>
      <c r="E629">
        <v>3.2088999999999999E-2</v>
      </c>
      <c r="F629">
        <v>7.9980999999999997E-2</v>
      </c>
      <c r="G629">
        <v>2.2256999999999999E-2</v>
      </c>
      <c r="H629">
        <v>0.132296</v>
      </c>
      <c r="I629">
        <v>2.9013000000000001E-2</v>
      </c>
      <c r="J629">
        <v>6.8732000000000001E-2</v>
      </c>
      <c r="K629">
        <v>3.5813999999999999E-2</v>
      </c>
      <c r="L629">
        <v>7.8603999999999993E-2</v>
      </c>
      <c r="M629">
        <v>4.8065999999999998E-2</v>
      </c>
      <c r="N629">
        <f t="shared" si="33"/>
        <v>1.8060919054559019</v>
      </c>
      <c r="O629">
        <f t="shared" si="32"/>
        <v>0.38865837363640493</v>
      </c>
      <c r="P629">
        <f t="shared" si="30"/>
        <v>0.9397236606395164</v>
      </c>
      <c r="Q629">
        <f t="shared" si="31"/>
        <v>0.46660400644537625</v>
      </c>
      <c r="R629">
        <v>0</v>
      </c>
      <c r="S629">
        <v>1</v>
      </c>
    </row>
    <row r="630" spans="1:19">
      <c r="A630" s="2">
        <v>45054</v>
      </c>
      <c r="B630">
        <v>7.6034000000000004E-2</v>
      </c>
      <c r="C630">
        <v>2.5477E-2</v>
      </c>
      <c r="D630">
        <v>9.3498999999999999E-2</v>
      </c>
      <c r="E630">
        <v>3.9299000000000001E-2</v>
      </c>
      <c r="F630">
        <v>8.0074999999999993E-2</v>
      </c>
      <c r="G630">
        <v>2.0063000000000001E-2</v>
      </c>
      <c r="H630">
        <v>0.10752299999999999</v>
      </c>
      <c r="I630">
        <v>3.2088999999999999E-2</v>
      </c>
      <c r="J630">
        <v>7.9980999999999997E-2</v>
      </c>
      <c r="K630">
        <v>2.2256999999999999E-2</v>
      </c>
      <c r="L630">
        <v>0.132296</v>
      </c>
      <c r="M630">
        <v>2.9013000000000001E-2</v>
      </c>
      <c r="N630">
        <f t="shared" si="33"/>
        <v>1.7574074692687049</v>
      </c>
      <c r="O630">
        <f t="shared" si="32"/>
        <v>0.39168050981942282</v>
      </c>
      <c r="P630">
        <f t="shared" si="30"/>
        <v>0.93010889197357216</v>
      </c>
      <c r="Q630">
        <f t="shared" si="31"/>
        <v>0.46680107385866021</v>
      </c>
      <c r="R630">
        <v>0</v>
      </c>
      <c r="S630">
        <v>1</v>
      </c>
    </row>
    <row r="631" spans="1:19">
      <c r="A631" s="2">
        <v>45055</v>
      </c>
      <c r="B631">
        <v>5.1083000000000003E-2</v>
      </c>
      <c r="C631">
        <v>2.7321000000000002E-2</v>
      </c>
      <c r="D631">
        <v>7.3677999999999993E-2</v>
      </c>
      <c r="E631">
        <v>3.2409E-2</v>
      </c>
      <c r="F631">
        <v>7.6034000000000004E-2</v>
      </c>
      <c r="G631">
        <v>2.5477E-2</v>
      </c>
      <c r="H631">
        <v>9.3498999999999999E-2</v>
      </c>
      <c r="I631">
        <v>3.9299000000000001E-2</v>
      </c>
      <c r="J631">
        <v>8.0074999999999993E-2</v>
      </c>
      <c r="K631">
        <v>2.0063000000000001E-2</v>
      </c>
      <c r="L631">
        <v>0.10752299999999999</v>
      </c>
      <c r="M631">
        <v>3.2088999999999999E-2</v>
      </c>
      <c r="N631">
        <f t="shared" si="33"/>
        <v>1.7661933187247907</v>
      </c>
      <c r="O631">
        <f t="shared" si="32"/>
        <v>0.39349131960558564</v>
      </c>
      <c r="P631">
        <f t="shared" si="30"/>
        <v>0.92418399191714051</v>
      </c>
      <c r="Q631">
        <f t="shared" si="31"/>
        <v>0.46722434795744455</v>
      </c>
      <c r="R631">
        <v>0</v>
      </c>
      <c r="S631">
        <v>1</v>
      </c>
    </row>
    <row r="632" spans="1:19">
      <c r="A632" s="2">
        <v>45056</v>
      </c>
      <c r="B632">
        <v>7.0845000000000005E-2</v>
      </c>
      <c r="C632">
        <v>3.5268000000000001E-2</v>
      </c>
      <c r="D632">
        <v>7.8717999999999996E-2</v>
      </c>
      <c r="E632">
        <v>5.4053999999999998E-2</v>
      </c>
      <c r="F632">
        <v>5.1083000000000003E-2</v>
      </c>
      <c r="G632">
        <v>2.7321000000000002E-2</v>
      </c>
      <c r="H632">
        <v>7.3677999999999993E-2</v>
      </c>
      <c r="I632">
        <v>3.2409E-2</v>
      </c>
      <c r="J632">
        <v>7.6034000000000004E-2</v>
      </c>
      <c r="K632">
        <v>2.5477E-2</v>
      </c>
      <c r="L632">
        <v>9.3498999999999999E-2</v>
      </c>
      <c r="M632">
        <v>3.9299000000000001E-2</v>
      </c>
      <c r="N632">
        <f t="shared" si="33"/>
        <v>1.7731673650897435</v>
      </c>
      <c r="O632">
        <f t="shared" si="32"/>
        <v>0.39382522358233224</v>
      </c>
      <c r="P632">
        <f t="shared" si="30"/>
        <v>0.91860286428711402</v>
      </c>
      <c r="Q632">
        <f t="shared" si="31"/>
        <v>0.4678069775342289</v>
      </c>
      <c r="R632">
        <v>0</v>
      </c>
      <c r="S632">
        <v>1</v>
      </c>
    </row>
    <row r="633" spans="1:19">
      <c r="A633" s="2">
        <v>45057</v>
      </c>
      <c r="B633">
        <v>0.13600200000000001</v>
      </c>
      <c r="C633">
        <v>2.3019999999999999E-2</v>
      </c>
      <c r="D633">
        <v>0.10474700000000001</v>
      </c>
      <c r="E633">
        <v>3.4393E-2</v>
      </c>
      <c r="F633">
        <v>7.0845000000000005E-2</v>
      </c>
      <c r="G633">
        <v>3.5268000000000001E-2</v>
      </c>
      <c r="H633">
        <v>7.8717999999999996E-2</v>
      </c>
      <c r="I633">
        <v>5.4053999999999998E-2</v>
      </c>
      <c r="J633">
        <v>5.1083000000000003E-2</v>
      </c>
      <c r="K633">
        <v>2.7321000000000002E-2</v>
      </c>
      <c r="L633">
        <v>7.3677999999999993E-2</v>
      </c>
      <c r="M633">
        <v>3.2409E-2</v>
      </c>
      <c r="N633">
        <f t="shared" si="33"/>
        <v>1.7531386729929643</v>
      </c>
      <c r="O633">
        <f t="shared" si="32"/>
        <v>0.39576035342577498</v>
      </c>
      <c r="P633">
        <f t="shared" si="30"/>
        <v>0.903455441777538</v>
      </c>
      <c r="Q633">
        <f t="shared" si="31"/>
        <v>0.46807299433732774</v>
      </c>
      <c r="R633">
        <v>0</v>
      </c>
      <c r="S633">
        <v>1</v>
      </c>
    </row>
    <row r="634" spans="1:19">
      <c r="A634" s="2">
        <v>45058</v>
      </c>
      <c r="B634">
        <v>0.10516399999999999</v>
      </c>
      <c r="C634">
        <v>2.6495000000000001E-2</v>
      </c>
      <c r="D634">
        <v>0.13230600000000001</v>
      </c>
      <c r="E634">
        <v>3.209E-2</v>
      </c>
      <c r="F634">
        <v>0.13600200000000001</v>
      </c>
      <c r="G634">
        <v>2.3019999999999999E-2</v>
      </c>
      <c r="H634">
        <v>0.10474700000000001</v>
      </c>
      <c r="I634">
        <v>3.4393E-2</v>
      </c>
      <c r="J634">
        <v>7.0845000000000005E-2</v>
      </c>
      <c r="K634">
        <v>3.5268000000000001E-2</v>
      </c>
      <c r="L634">
        <v>7.8717999999999996E-2</v>
      </c>
      <c r="M634">
        <v>5.4053999999999998E-2</v>
      </c>
      <c r="N634">
        <f t="shared" si="33"/>
        <v>1.7784358095828159</v>
      </c>
      <c r="O634">
        <f t="shared" si="32"/>
        <v>0.39568775554504093</v>
      </c>
      <c r="P634">
        <f t="shared" si="30"/>
        <v>0.90394953992282601</v>
      </c>
      <c r="Q634">
        <f t="shared" si="31"/>
        <v>0.46650510439037501</v>
      </c>
      <c r="R634">
        <v>0</v>
      </c>
      <c r="S634">
        <v>1</v>
      </c>
    </row>
    <row r="635" spans="1:19">
      <c r="A635" s="2">
        <v>45061</v>
      </c>
      <c r="B635">
        <v>0.13771600000000001</v>
      </c>
      <c r="C635">
        <v>3.0988000000000002E-2</v>
      </c>
      <c r="D635">
        <v>0.16220200000000001</v>
      </c>
      <c r="E635">
        <v>5.4286000000000001E-2</v>
      </c>
      <c r="F635">
        <v>0.10516399999999999</v>
      </c>
      <c r="G635">
        <v>2.6495000000000001E-2</v>
      </c>
      <c r="H635">
        <v>0.13230600000000001</v>
      </c>
      <c r="I635">
        <v>3.209E-2</v>
      </c>
      <c r="J635">
        <v>0.13600200000000001</v>
      </c>
      <c r="K635">
        <v>2.3019999999999999E-2</v>
      </c>
      <c r="L635">
        <v>0.10474700000000001</v>
      </c>
      <c r="M635">
        <v>3.4393E-2</v>
      </c>
      <c r="N635">
        <f t="shared" si="33"/>
        <v>1.7572352420258863</v>
      </c>
      <c r="O635">
        <f t="shared" si="32"/>
        <v>0.39335102012492085</v>
      </c>
      <c r="P635">
        <f t="shared" ref="P635:P698" si="34">MEDIAN(M516:M635)/SUM(L516:L635)*364</f>
        <v>0.89614330511155438</v>
      </c>
      <c r="Q635">
        <f t="shared" ref="Q635:Q698" si="35">_xlfn.STDEV.S(M516:M635)*SQRT(364)</f>
        <v>0.46801344578372872</v>
      </c>
      <c r="R635">
        <v>0</v>
      </c>
      <c r="S635">
        <v>1</v>
      </c>
    </row>
    <row r="636" spans="1:19">
      <c r="A636" s="2">
        <v>45062</v>
      </c>
      <c r="B636">
        <v>0.16090699999999999</v>
      </c>
      <c r="C636">
        <v>7.5205999999999995E-2</v>
      </c>
      <c r="D636">
        <v>0.21950500000000001</v>
      </c>
      <c r="E636">
        <v>9.1275999999999996E-2</v>
      </c>
      <c r="F636">
        <v>0.13771600000000001</v>
      </c>
      <c r="G636">
        <v>3.0988000000000002E-2</v>
      </c>
      <c r="H636">
        <v>0.16220200000000001</v>
      </c>
      <c r="I636">
        <v>5.4286000000000001E-2</v>
      </c>
      <c r="J636">
        <v>0.10516399999999999</v>
      </c>
      <c r="K636">
        <v>2.6495000000000001E-2</v>
      </c>
      <c r="L636">
        <v>0.13230600000000001</v>
      </c>
      <c r="M636">
        <v>3.209E-2</v>
      </c>
      <c r="N636">
        <f t="shared" si="33"/>
        <v>1.7675326425927544</v>
      </c>
      <c r="O636">
        <f t="shared" si="32"/>
        <v>0.39131861937714302</v>
      </c>
      <c r="P636">
        <f t="shared" si="34"/>
        <v>0.89157234870448199</v>
      </c>
      <c r="Q636">
        <f t="shared" si="35"/>
        <v>0.46982804875531847</v>
      </c>
      <c r="R636">
        <v>0</v>
      </c>
      <c r="S636">
        <v>1</v>
      </c>
    </row>
    <row r="637" spans="1:19">
      <c r="A637" s="2">
        <v>45063</v>
      </c>
      <c r="B637">
        <v>5.1256000000000003E-2</v>
      </c>
      <c r="C637">
        <v>1.1395000000000001E-2</v>
      </c>
      <c r="D637">
        <v>5.1930999999999998E-2</v>
      </c>
      <c r="E637">
        <v>1.9911000000000002E-2</v>
      </c>
      <c r="F637">
        <v>0.16090699999999999</v>
      </c>
      <c r="G637">
        <v>7.5205999999999995E-2</v>
      </c>
      <c r="H637">
        <v>0.21950500000000001</v>
      </c>
      <c r="I637">
        <v>9.1275999999999996E-2</v>
      </c>
      <c r="J637">
        <v>0.13771600000000001</v>
      </c>
      <c r="K637">
        <v>3.0988000000000002E-2</v>
      </c>
      <c r="L637">
        <v>0.16220200000000001</v>
      </c>
      <c r="M637">
        <v>5.4286000000000001E-2</v>
      </c>
      <c r="N637">
        <f t="shared" si="33"/>
        <v>1.7699345713759342</v>
      </c>
      <c r="O637">
        <f t="shared" si="32"/>
        <v>0.39160106456212906</v>
      </c>
      <c r="P637">
        <f t="shared" si="34"/>
        <v>0.89148546384191507</v>
      </c>
      <c r="Q637">
        <f t="shared" si="35"/>
        <v>0.46931848350489441</v>
      </c>
      <c r="R637">
        <v>0</v>
      </c>
      <c r="S637">
        <v>1</v>
      </c>
    </row>
    <row r="638" spans="1:19">
      <c r="A638" s="2">
        <v>45064</v>
      </c>
      <c r="B638">
        <v>0.12009400000000001</v>
      </c>
      <c r="C638">
        <v>2.2362E-2</v>
      </c>
      <c r="D638">
        <v>0.19967199999999999</v>
      </c>
      <c r="E638">
        <v>6.9783999999999999E-2</v>
      </c>
      <c r="F638">
        <v>5.1256000000000003E-2</v>
      </c>
      <c r="G638">
        <v>1.1395000000000001E-2</v>
      </c>
      <c r="H638">
        <v>5.1930999999999998E-2</v>
      </c>
      <c r="I638">
        <v>1.9911000000000002E-2</v>
      </c>
      <c r="J638">
        <v>0.16090699999999999</v>
      </c>
      <c r="K638">
        <v>7.5205999999999995E-2</v>
      </c>
      <c r="L638">
        <v>0.21950500000000001</v>
      </c>
      <c r="M638">
        <v>9.1275999999999996E-2</v>
      </c>
      <c r="N638">
        <f t="shared" si="33"/>
        <v>1.781272810423111</v>
      </c>
      <c r="O638">
        <f t="shared" ref="O638:O701" si="36">_xlfn.STDEV.S(M579:M638)*SQRT(364)</f>
        <v>0.40452413067156978</v>
      </c>
      <c r="P638">
        <f t="shared" si="34"/>
        <v>0.88675923428774295</v>
      </c>
      <c r="Q638">
        <f t="shared" si="35"/>
        <v>0.47341119702151108</v>
      </c>
      <c r="R638">
        <v>0</v>
      </c>
      <c r="S638">
        <v>1</v>
      </c>
    </row>
    <row r="639" spans="1:19">
      <c r="A639" s="2">
        <v>45065</v>
      </c>
      <c r="B639">
        <v>0.121804</v>
      </c>
      <c r="C639">
        <v>8.2539999999999992E-3</v>
      </c>
      <c r="D639">
        <v>0.179509</v>
      </c>
      <c r="E639">
        <v>1.7885999999999999E-2</v>
      </c>
      <c r="F639">
        <v>0.12009400000000001</v>
      </c>
      <c r="G639">
        <v>2.2362E-2</v>
      </c>
      <c r="H639">
        <v>0.19967199999999999</v>
      </c>
      <c r="I639">
        <v>6.9783999999999999E-2</v>
      </c>
      <c r="J639">
        <v>5.1256000000000003E-2</v>
      </c>
      <c r="K639">
        <v>1.1395000000000001E-2</v>
      </c>
      <c r="L639">
        <v>5.1930999999999998E-2</v>
      </c>
      <c r="M639">
        <v>1.9911000000000002E-2</v>
      </c>
      <c r="N639">
        <f t="shared" ref="N639:N702" si="37">MEDIAN(M580:M639)/SUM(L580:L639)*364</f>
        <v>1.8416479563463446</v>
      </c>
      <c r="O639">
        <f t="shared" si="36"/>
        <v>0.40727816889036073</v>
      </c>
      <c r="P639">
        <f t="shared" si="34"/>
        <v>0.88011194770304213</v>
      </c>
      <c r="Q639">
        <f t="shared" si="35"/>
        <v>0.47475823241042897</v>
      </c>
      <c r="R639">
        <v>0</v>
      </c>
      <c r="S639">
        <v>1</v>
      </c>
    </row>
    <row r="640" spans="1:19">
      <c r="A640" s="2">
        <v>45068</v>
      </c>
      <c r="B640">
        <v>0.119742</v>
      </c>
      <c r="C640">
        <v>4.5539999999999999E-3</v>
      </c>
      <c r="D640">
        <v>0.20535700000000001</v>
      </c>
      <c r="E640">
        <v>7.5750999999999999E-2</v>
      </c>
      <c r="F640">
        <v>0.121804</v>
      </c>
      <c r="G640">
        <v>8.2539999999999992E-3</v>
      </c>
      <c r="H640">
        <v>0.179509</v>
      </c>
      <c r="I640">
        <v>1.7885999999999999E-2</v>
      </c>
      <c r="J640">
        <v>0.12009400000000001</v>
      </c>
      <c r="K640">
        <v>2.2362E-2</v>
      </c>
      <c r="L640">
        <v>0.19967199999999999</v>
      </c>
      <c r="M640">
        <v>6.9783999999999999E-2</v>
      </c>
      <c r="N640">
        <f t="shared" si="37"/>
        <v>1.8160262185366214</v>
      </c>
      <c r="O640">
        <f t="shared" si="36"/>
        <v>0.40850491331930516</v>
      </c>
      <c r="P640">
        <f t="shared" si="34"/>
        <v>0.88086482504618746</v>
      </c>
      <c r="Q640">
        <f t="shared" si="35"/>
        <v>0.47542274436413101</v>
      </c>
      <c r="R640">
        <v>0</v>
      </c>
      <c r="S640">
        <v>1</v>
      </c>
    </row>
    <row r="641" spans="1:19">
      <c r="A641" s="2">
        <v>45069</v>
      </c>
      <c r="B641">
        <v>0.11701</v>
      </c>
      <c r="C641">
        <v>8.3470000000000003E-3</v>
      </c>
      <c r="D641">
        <v>0.20203399999999999</v>
      </c>
      <c r="E641">
        <v>7.6698000000000002E-2</v>
      </c>
      <c r="F641">
        <v>0.119742</v>
      </c>
      <c r="G641">
        <v>4.5539999999999999E-3</v>
      </c>
      <c r="H641">
        <v>0.20535700000000001</v>
      </c>
      <c r="I641">
        <v>7.5750999999999999E-2</v>
      </c>
      <c r="J641">
        <v>0.121804</v>
      </c>
      <c r="K641">
        <v>8.2539999999999992E-3</v>
      </c>
      <c r="L641">
        <v>0.179509</v>
      </c>
      <c r="M641">
        <v>1.7885999999999999E-2</v>
      </c>
      <c r="N641">
        <f t="shared" si="37"/>
        <v>1.8120809805799003</v>
      </c>
      <c r="O641">
        <f t="shared" si="36"/>
        <v>0.41524136518006782</v>
      </c>
      <c r="P641">
        <f t="shared" si="34"/>
        <v>0.87929813524293388</v>
      </c>
      <c r="Q641">
        <f t="shared" si="35"/>
        <v>0.47062339323841523</v>
      </c>
      <c r="R641">
        <v>0</v>
      </c>
      <c r="S641">
        <v>1</v>
      </c>
    </row>
    <row r="642" spans="1:19">
      <c r="A642" s="2">
        <v>45070</v>
      </c>
      <c r="B642">
        <v>0.100442</v>
      </c>
      <c r="C642">
        <v>1.3688000000000001E-2</v>
      </c>
      <c r="D642">
        <v>0.18365799999999999</v>
      </c>
      <c r="E642">
        <v>6.5626000000000004E-2</v>
      </c>
      <c r="F642">
        <v>0.11701</v>
      </c>
      <c r="G642">
        <v>8.3470000000000003E-3</v>
      </c>
      <c r="H642">
        <v>0.20203399999999999</v>
      </c>
      <c r="I642">
        <v>7.6698000000000002E-2</v>
      </c>
      <c r="J642">
        <v>0.119742</v>
      </c>
      <c r="K642">
        <v>4.5539999999999999E-3</v>
      </c>
      <c r="L642">
        <v>0.20535700000000001</v>
      </c>
      <c r="M642">
        <v>7.5750999999999999E-2</v>
      </c>
      <c r="N642">
        <f t="shared" si="37"/>
        <v>1.8133602090904604</v>
      </c>
      <c r="O642">
        <f t="shared" si="36"/>
        <v>0.388745506737601</v>
      </c>
      <c r="P642">
        <f t="shared" si="34"/>
        <v>0.88452589836966533</v>
      </c>
      <c r="Q642">
        <f t="shared" si="35"/>
        <v>0.46587101171809309</v>
      </c>
      <c r="R642">
        <v>0</v>
      </c>
      <c r="S642">
        <v>1</v>
      </c>
    </row>
    <row r="643" spans="1:19">
      <c r="A643" s="2">
        <v>45071</v>
      </c>
      <c r="B643">
        <v>9.2360999999999999E-2</v>
      </c>
      <c r="C643">
        <v>2.0749E-2</v>
      </c>
      <c r="D643">
        <v>0.171849</v>
      </c>
      <c r="E643">
        <v>4.0472000000000001E-2</v>
      </c>
      <c r="F643">
        <v>0.100442</v>
      </c>
      <c r="G643">
        <v>1.3688000000000001E-2</v>
      </c>
      <c r="H643">
        <v>0.18365799999999999</v>
      </c>
      <c r="I643">
        <v>6.5626000000000004E-2</v>
      </c>
      <c r="J643">
        <v>0.11701</v>
      </c>
      <c r="K643">
        <v>8.3470000000000003E-3</v>
      </c>
      <c r="L643">
        <v>0.20203399999999999</v>
      </c>
      <c r="M643">
        <v>7.6698000000000002E-2</v>
      </c>
      <c r="N643">
        <f t="shared" si="37"/>
        <v>1.809043495294608</v>
      </c>
      <c r="O643">
        <f t="shared" si="36"/>
        <v>0.39526565966474164</v>
      </c>
      <c r="P643">
        <f t="shared" si="34"/>
        <v>0.89673395623090735</v>
      </c>
      <c r="Q643">
        <f t="shared" si="35"/>
        <v>0.40891012731569698</v>
      </c>
      <c r="R643">
        <v>0</v>
      </c>
      <c r="S643">
        <v>1</v>
      </c>
    </row>
    <row r="644" spans="1:19">
      <c r="A644" s="2">
        <v>45072</v>
      </c>
      <c r="B644">
        <v>0.106922</v>
      </c>
      <c r="C644">
        <v>2.8118000000000001E-2</v>
      </c>
      <c r="D644">
        <v>0.20602300000000001</v>
      </c>
      <c r="E644">
        <v>6.8464999999999998E-2</v>
      </c>
      <c r="F644">
        <v>9.2360999999999999E-2</v>
      </c>
      <c r="G644">
        <v>2.0749E-2</v>
      </c>
      <c r="H644">
        <v>0.171849</v>
      </c>
      <c r="I644">
        <v>4.0472000000000001E-2</v>
      </c>
      <c r="J644">
        <v>0.100442</v>
      </c>
      <c r="K644">
        <v>1.3688000000000001E-2</v>
      </c>
      <c r="L644">
        <v>0.18365799999999999</v>
      </c>
      <c r="M644">
        <v>6.5626000000000004E-2</v>
      </c>
      <c r="N644">
        <f t="shared" si="37"/>
        <v>1.8096695544093957</v>
      </c>
      <c r="O644">
        <f t="shared" si="36"/>
        <v>0.36233497783097918</v>
      </c>
      <c r="P644">
        <f t="shared" si="34"/>
        <v>0.89904520626374307</v>
      </c>
      <c r="Q644">
        <f t="shared" si="35"/>
        <v>0.40933174942061257</v>
      </c>
      <c r="R644">
        <v>0</v>
      </c>
      <c r="S644">
        <v>1</v>
      </c>
    </row>
    <row r="645" spans="1:19">
      <c r="A645" s="2">
        <v>45075</v>
      </c>
      <c r="B645">
        <v>0.117594</v>
      </c>
      <c r="C645">
        <v>2.6912999999999999E-2</v>
      </c>
      <c r="D645">
        <v>0.17316200000000001</v>
      </c>
      <c r="E645">
        <v>5.6981999999999998E-2</v>
      </c>
      <c r="F645">
        <v>0.106922</v>
      </c>
      <c r="G645">
        <v>2.8118000000000001E-2</v>
      </c>
      <c r="H645">
        <v>0.20602300000000001</v>
      </c>
      <c r="I645">
        <v>6.8464999999999998E-2</v>
      </c>
      <c r="J645">
        <v>9.2360999999999999E-2</v>
      </c>
      <c r="K645">
        <v>2.0749E-2</v>
      </c>
      <c r="L645">
        <v>0.171849</v>
      </c>
      <c r="M645">
        <v>4.0472000000000001E-2</v>
      </c>
      <c r="N645">
        <f t="shared" si="37"/>
        <v>1.7842237754050001</v>
      </c>
      <c r="O645">
        <f t="shared" si="36"/>
        <v>0.36266042754935973</v>
      </c>
      <c r="P645">
        <f t="shared" si="34"/>
        <v>0.90427744329476711</v>
      </c>
      <c r="Q645">
        <f t="shared" si="35"/>
        <v>0.40944306285998155</v>
      </c>
      <c r="R645">
        <v>0</v>
      </c>
      <c r="S645">
        <v>1</v>
      </c>
    </row>
    <row r="646" spans="1:19">
      <c r="A646" s="2">
        <v>45076</v>
      </c>
      <c r="B646">
        <v>9.8581000000000002E-2</v>
      </c>
      <c r="C646">
        <v>2.8537E-2</v>
      </c>
      <c r="D646">
        <v>0.13808899999999999</v>
      </c>
      <c r="E646">
        <v>4.9938000000000003E-2</v>
      </c>
      <c r="F646">
        <v>0.117594</v>
      </c>
      <c r="G646">
        <v>2.6912999999999999E-2</v>
      </c>
      <c r="H646">
        <v>0.17316200000000001</v>
      </c>
      <c r="I646">
        <v>5.6981999999999998E-2</v>
      </c>
      <c r="J646">
        <v>0.106922</v>
      </c>
      <c r="K646">
        <v>2.8118000000000001E-2</v>
      </c>
      <c r="L646">
        <v>0.20602300000000001</v>
      </c>
      <c r="M646">
        <v>6.8464999999999998E-2</v>
      </c>
      <c r="N646">
        <f t="shared" si="37"/>
        <v>1.7655030446806015</v>
      </c>
      <c r="O646">
        <f t="shared" si="36"/>
        <v>0.36647767514163981</v>
      </c>
      <c r="P646">
        <f t="shared" si="34"/>
        <v>0.91706167149118589</v>
      </c>
      <c r="Q646">
        <f t="shared" si="35"/>
        <v>0.40717897050940416</v>
      </c>
      <c r="R646">
        <v>0</v>
      </c>
      <c r="S646">
        <v>1</v>
      </c>
    </row>
    <row r="647" spans="1:19">
      <c r="A647" s="2">
        <v>45077</v>
      </c>
      <c r="B647">
        <v>0.10768999999999999</v>
      </c>
      <c r="C647">
        <v>2.6827E-2</v>
      </c>
      <c r="D647">
        <v>0.117378</v>
      </c>
      <c r="E647">
        <v>4.7204999999999997E-2</v>
      </c>
      <c r="F647">
        <v>9.8581000000000002E-2</v>
      </c>
      <c r="G647">
        <v>2.8537E-2</v>
      </c>
      <c r="H647">
        <v>0.13808899999999999</v>
      </c>
      <c r="I647">
        <v>4.9938000000000003E-2</v>
      </c>
      <c r="J647">
        <v>0.117594</v>
      </c>
      <c r="K647">
        <v>2.6912999999999999E-2</v>
      </c>
      <c r="L647">
        <v>0.17316200000000001</v>
      </c>
      <c r="M647">
        <v>5.6981999999999998E-2</v>
      </c>
      <c r="N647">
        <f t="shared" si="37"/>
        <v>1.76368846269228</v>
      </c>
      <c r="O647">
        <f t="shared" si="36"/>
        <v>0.36687550794605733</v>
      </c>
      <c r="P647">
        <f t="shared" si="34"/>
        <v>0.9284905730427685</v>
      </c>
      <c r="Q647">
        <f t="shared" si="35"/>
        <v>0.40613483766670722</v>
      </c>
      <c r="R647">
        <v>0</v>
      </c>
      <c r="S647">
        <v>1</v>
      </c>
    </row>
    <row r="648" spans="1:19">
      <c r="A648" s="2">
        <v>45078</v>
      </c>
      <c r="B648">
        <v>8.7293999999999997E-2</v>
      </c>
      <c r="C648">
        <v>2.026E-2</v>
      </c>
      <c r="D648">
        <v>8.9657000000000001E-2</v>
      </c>
      <c r="E648">
        <v>2.6196000000000001E-2</v>
      </c>
      <c r="F648">
        <v>0.10768999999999999</v>
      </c>
      <c r="G648">
        <v>2.6827E-2</v>
      </c>
      <c r="H648">
        <v>0.117378</v>
      </c>
      <c r="I648">
        <v>4.7204999999999997E-2</v>
      </c>
      <c r="J648">
        <v>9.8581000000000002E-2</v>
      </c>
      <c r="K648">
        <v>2.8537E-2</v>
      </c>
      <c r="L648">
        <v>0.13808899999999999</v>
      </c>
      <c r="M648">
        <v>4.9938000000000003E-2</v>
      </c>
      <c r="N648">
        <f t="shared" si="37"/>
        <v>1.7572096492671623</v>
      </c>
      <c r="O648">
        <f t="shared" si="36"/>
        <v>0.36188856410938619</v>
      </c>
      <c r="P648">
        <f t="shared" si="34"/>
        <v>0.93993010858058934</v>
      </c>
      <c r="Q648">
        <f t="shared" si="35"/>
        <v>0.40528618205650091</v>
      </c>
      <c r="R648">
        <v>0</v>
      </c>
      <c r="S648">
        <v>1</v>
      </c>
    </row>
    <row r="649" spans="1:19">
      <c r="A649" s="2">
        <v>45079</v>
      </c>
      <c r="B649">
        <v>7.8026999999999999E-2</v>
      </c>
      <c r="C649">
        <v>3.1852999999999999E-2</v>
      </c>
      <c r="D649">
        <v>0.109556</v>
      </c>
      <c r="E649">
        <v>6.3191999999999998E-2</v>
      </c>
      <c r="F649">
        <v>8.7293999999999997E-2</v>
      </c>
      <c r="G649">
        <v>2.026E-2</v>
      </c>
      <c r="H649">
        <v>8.9657000000000001E-2</v>
      </c>
      <c r="I649">
        <v>2.6196000000000001E-2</v>
      </c>
      <c r="J649">
        <v>0.10768999999999999</v>
      </c>
      <c r="K649">
        <v>2.6827E-2</v>
      </c>
      <c r="L649">
        <v>0.117378</v>
      </c>
      <c r="M649">
        <v>4.7204999999999997E-2</v>
      </c>
      <c r="N649">
        <f t="shared" si="37"/>
        <v>1.7635701813783029</v>
      </c>
      <c r="O649">
        <f t="shared" si="36"/>
        <v>0.36187463754788518</v>
      </c>
      <c r="P649">
        <f t="shared" si="34"/>
        <v>0.94632694639931703</v>
      </c>
      <c r="Q649">
        <f t="shared" si="35"/>
        <v>0.40500986900878794</v>
      </c>
      <c r="R649">
        <v>0</v>
      </c>
      <c r="S649">
        <v>1</v>
      </c>
    </row>
    <row r="650" spans="1:19">
      <c r="A650" s="2">
        <v>45082</v>
      </c>
      <c r="B650">
        <v>8.4903999999999993E-2</v>
      </c>
      <c r="C650">
        <v>2.9276E-2</v>
      </c>
      <c r="D650">
        <v>7.3099999999999998E-2</v>
      </c>
      <c r="E650">
        <v>7.1815000000000004E-2</v>
      </c>
      <c r="F650">
        <v>7.8026999999999999E-2</v>
      </c>
      <c r="G650">
        <v>3.1852999999999999E-2</v>
      </c>
      <c r="H650">
        <v>0.109556</v>
      </c>
      <c r="I650">
        <v>6.3191999999999998E-2</v>
      </c>
      <c r="J650">
        <v>8.7293999999999997E-2</v>
      </c>
      <c r="K650">
        <v>2.026E-2</v>
      </c>
      <c r="L650">
        <v>8.9657000000000001E-2</v>
      </c>
      <c r="M650">
        <v>2.6196000000000001E-2</v>
      </c>
      <c r="N650">
        <f t="shared" si="37"/>
        <v>1.7689551834474098</v>
      </c>
      <c r="O650">
        <f t="shared" si="36"/>
        <v>0.36477609862151478</v>
      </c>
      <c r="P650">
        <f t="shared" si="34"/>
        <v>0.95322569676252389</v>
      </c>
      <c r="Q650">
        <f t="shared" si="35"/>
        <v>0.40781869540205673</v>
      </c>
      <c r="R650">
        <v>0</v>
      </c>
      <c r="S650">
        <v>1</v>
      </c>
    </row>
    <row r="651" spans="1:19">
      <c r="A651" s="2">
        <v>45083</v>
      </c>
      <c r="B651">
        <v>5.5710999999999997E-2</v>
      </c>
      <c r="C651">
        <v>3.1466000000000001E-2</v>
      </c>
      <c r="D651">
        <v>6.1009000000000001E-2</v>
      </c>
      <c r="E651">
        <v>3.2294999999999997E-2</v>
      </c>
      <c r="F651">
        <v>8.4903999999999993E-2</v>
      </c>
      <c r="G651">
        <v>2.9276E-2</v>
      </c>
      <c r="H651">
        <v>7.3099999999999998E-2</v>
      </c>
      <c r="I651">
        <v>7.1815000000000004E-2</v>
      </c>
      <c r="J651">
        <v>7.8026999999999999E-2</v>
      </c>
      <c r="K651">
        <v>3.1852999999999999E-2</v>
      </c>
      <c r="L651">
        <v>0.109556</v>
      </c>
      <c r="M651">
        <v>6.3191999999999998E-2</v>
      </c>
      <c r="N651">
        <f t="shared" si="37"/>
        <v>1.7712101185429978</v>
      </c>
      <c r="O651">
        <f t="shared" si="36"/>
        <v>0.36699861589444749</v>
      </c>
      <c r="P651">
        <f t="shared" si="34"/>
        <v>0.95724662253166681</v>
      </c>
      <c r="Q651">
        <f t="shared" si="35"/>
        <v>0.40810744579097014</v>
      </c>
      <c r="R651">
        <v>0</v>
      </c>
      <c r="S651">
        <v>1</v>
      </c>
    </row>
    <row r="652" spans="1:19">
      <c r="A652" s="2">
        <v>45084</v>
      </c>
      <c r="B652">
        <v>9.7311999999999996E-2</v>
      </c>
      <c r="C652">
        <v>1.8249000000000001E-2</v>
      </c>
      <c r="D652">
        <v>8.0163999999999999E-2</v>
      </c>
      <c r="E652">
        <v>5.4514E-2</v>
      </c>
      <c r="F652">
        <v>5.5710999999999997E-2</v>
      </c>
      <c r="G652">
        <v>3.1466000000000001E-2</v>
      </c>
      <c r="H652">
        <v>6.1009000000000001E-2</v>
      </c>
      <c r="I652">
        <v>3.2294999999999997E-2</v>
      </c>
      <c r="J652">
        <v>8.4903999999999993E-2</v>
      </c>
      <c r="K652">
        <v>2.9276E-2</v>
      </c>
      <c r="L652">
        <v>7.3099999999999998E-2</v>
      </c>
      <c r="M652">
        <v>7.1815000000000004E-2</v>
      </c>
      <c r="N652">
        <f t="shared" si="37"/>
        <v>1.7783494850508157</v>
      </c>
      <c r="O652">
        <f t="shared" si="36"/>
        <v>0.37200483501367987</v>
      </c>
      <c r="P652">
        <f t="shared" si="34"/>
        <v>0.96463663582977355</v>
      </c>
      <c r="Q652">
        <f t="shared" si="35"/>
        <v>0.4092447433967823</v>
      </c>
      <c r="R652">
        <v>0</v>
      </c>
      <c r="S652">
        <v>1</v>
      </c>
    </row>
    <row r="653" spans="1:19">
      <c r="A653" s="2">
        <v>45085</v>
      </c>
      <c r="B653">
        <v>0.110944</v>
      </c>
      <c r="C653">
        <v>2.8822E-2</v>
      </c>
      <c r="D653">
        <v>8.7613999999999997E-2</v>
      </c>
      <c r="E653">
        <v>3.6581000000000002E-2</v>
      </c>
      <c r="F653">
        <v>9.7311999999999996E-2</v>
      </c>
      <c r="G653">
        <v>1.8249000000000001E-2</v>
      </c>
      <c r="H653">
        <v>8.0163999999999999E-2</v>
      </c>
      <c r="I653">
        <v>5.4514E-2</v>
      </c>
      <c r="J653">
        <v>5.5710999999999997E-2</v>
      </c>
      <c r="K653">
        <v>3.1466000000000001E-2</v>
      </c>
      <c r="L653">
        <v>6.1009000000000001E-2</v>
      </c>
      <c r="M653">
        <v>3.2294999999999997E-2</v>
      </c>
      <c r="N653">
        <f t="shared" si="37"/>
        <v>1.7685893890978444</v>
      </c>
      <c r="O653">
        <f t="shared" si="36"/>
        <v>0.37022360525889531</v>
      </c>
      <c r="P653">
        <f t="shared" si="34"/>
        <v>0.96860639137931914</v>
      </c>
      <c r="Q653">
        <f t="shared" si="35"/>
        <v>0.41008881105113498</v>
      </c>
      <c r="R653">
        <v>0</v>
      </c>
      <c r="S653">
        <v>1</v>
      </c>
    </row>
    <row r="654" spans="1:19">
      <c r="A654" s="2">
        <v>45086</v>
      </c>
      <c r="B654">
        <v>7.8269000000000005E-2</v>
      </c>
      <c r="C654">
        <v>2.8211E-2</v>
      </c>
      <c r="D654">
        <v>0.11644</v>
      </c>
      <c r="E654">
        <v>5.2472999999999999E-2</v>
      </c>
      <c r="F654">
        <v>0.110944</v>
      </c>
      <c r="G654">
        <v>2.8822E-2</v>
      </c>
      <c r="H654">
        <v>8.7613999999999997E-2</v>
      </c>
      <c r="I654">
        <v>3.6581000000000002E-2</v>
      </c>
      <c r="J654">
        <v>9.7311999999999996E-2</v>
      </c>
      <c r="K654">
        <v>1.8249000000000001E-2</v>
      </c>
      <c r="L654">
        <v>8.0163999999999999E-2</v>
      </c>
      <c r="M654">
        <v>5.4514E-2</v>
      </c>
      <c r="N654">
        <f t="shared" si="37"/>
        <v>1.7866726561216892</v>
      </c>
      <c r="O654">
        <f t="shared" si="36"/>
        <v>0.3706864669714558</v>
      </c>
      <c r="P654">
        <f t="shared" si="34"/>
        <v>0.97469593061308557</v>
      </c>
      <c r="Q654">
        <f t="shared" si="35"/>
        <v>0.40948706825815251</v>
      </c>
      <c r="R654">
        <v>0</v>
      </c>
      <c r="S654">
        <v>1</v>
      </c>
    </row>
    <row r="655" spans="1:19">
      <c r="A655" s="2">
        <v>45089</v>
      </c>
      <c r="B655">
        <v>8.5336999999999996E-2</v>
      </c>
      <c r="C655">
        <v>2.8764000000000001E-2</v>
      </c>
      <c r="D655">
        <v>0.11258799999999999</v>
      </c>
      <c r="E655">
        <v>7.3476E-2</v>
      </c>
      <c r="F655">
        <v>7.8269000000000005E-2</v>
      </c>
      <c r="G655">
        <v>2.8211E-2</v>
      </c>
      <c r="H655">
        <v>0.11644</v>
      </c>
      <c r="I655">
        <v>5.2472999999999999E-2</v>
      </c>
      <c r="J655">
        <v>0.110944</v>
      </c>
      <c r="K655">
        <v>2.8822E-2</v>
      </c>
      <c r="L655">
        <v>8.7613999999999997E-2</v>
      </c>
      <c r="M655">
        <v>3.6581000000000002E-2</v>
      </c>
      <c r="N655">
        <f t="shared" si="37"/>
        <v>1.7817397029517135</v>
      </c>
      <c r="O655">
        <f t="shared" si="36"/>
        <v>0.36589387367471526</v>
      </c>
      <c r="P655">
        <f t="shared" si="34"/>
        <v>0.97040624925261088</v>
      </c>
      <c r="Q655">
        <f t="shared" si="35"/>
        <v>0.40973796068600643</v>
      </c>
      <c r="R655">
        <v>0</v>
      </c>
      <c r="S655">
        <v>1</v>
      </c>
    </row>
    <row r="656" spans="1:19">
      <c r="A656" s="2">
        <v>45090</v>
      </c>
      <c r="B656">
        <v>7.8194E-2</v>
      </c>
      <c r="C656">
        <v>3.6241000000000002E-2</v>
      </c>
      <c r="D656">
        <v>0.121666</v>
      </c>
      <c r="E656">
        <v>6.7424999999999999E-2</v>
      </c>
      <c r="F656">
        <v>8.5336999999999996E-2</v>
      </c>
      <c r="G656">
        <v>2.8764000000000001E-2</v>
      </c>
      <c r="H656">
        <v>0.11258799999999999</v>
      </c>
      <c r="I656">
        <v>7.3476E-2</v>
      </c>
      <c r="J656">
        <v>7.8269000000000005E-2</v>
      </c>
      <c r="K656">
        <v>2.8211E-2</v>
      </c>
      <c r="L656">
        <v>0.11644</v>
      </c>
      <c r="M656">
        <v>5.2472999999999999E-2</v>
      </c>
      <c r="N656">
        <f t="shared" si="37"/>
        <v>1.8309206439572798</v>
      </c>
      <c r="O656">
        <f t="shared" si="36"/>
        <v>0.35542191327867101</v>
      </c>
      <c r="P656">
        <f t="shared" si="34"/>
        <v>0.97811887685244125</v>
      </c>
      <c r="Q656">
        <f t="shared" si="35"/>
        <v>0.40949914233473822</v>
      </c>
      <c r="R656">
        <v>0</v>
      </c>
      <c r="S656">
        <v>1</v>
      </c>
    </row>
    <row r="657" spans="1:19">
      <c r="A657" s="2">
        <v>45091</v>
      </c>
      <c r="B657">
        <v>8.7360999999999994E-2</v>
      </c>
      <c r="C657">
        <v>4.5779E-2</v>
      </c>
      <c r="D657">
        <v>9.2325000000000004E-2</v>
      </c>
      <c r="E657">
        <v>6.4682000000000003E-2</v>
      </c>
      <c r="F657">
        <v>7.8194E-2</v>
      </c>
      <c r="G657">
        <v>3.6241000000000002E-2</v>
      </c>
      <c r="H657">
        <v>0.121666</v>
      </c>
      <c r="I657">
        <v>6.7424999999999999E-2</v>
      </c>
      <c r="J657">
        <v>8.5336999999999996E-2</v>
      </c>
      <c r="K657">
        <v>2.8764000000000001E-2</v>
      </c>
      <c r="L657">
        <v>0.11258799999999999</v>
      </c>
      <c r="M657">
        <v>7.3476E-2</v>
      </c>
      <c r="N657">
        <f t="shared" si="37"/>
        <v>1.8820630849468269</v>
      </c>
      <c r="O657">
        <f t="shared" si="36"/>
        <v>0.30517163433754685</v>
      </c>
      <c r="P657">
        <f t="shared" si="34"/>
        <v>0.97792694815539938</v>
      </c>
      <c r="Q657">
        <f t="shared" si="35"/>
        <v>0.41039442092388462</v>
      </c>
      <c r="R657">
        <v>0</v>
      </c>
      <c r="S657">
        <v>1</v>
      </c>
    </row>
    <row r="658" spans="1:19">
      <c r="A658" s="2">
        <v>45092</v>
      </c>
      <c r="B658">
        <v>0.12976399999999999</v>
      </c>
      <c r="C658">
        <v>4.2623000000000001E-2</v>
      </c>
      <c r="D658">
        <v>0.17754400000000001</v>
      </c>
      <c r="E658">
        <v>3.0976E-2</v>
      </c>
      <c r="F658">
        <v>8.7360999999999994E-2</v>
      </c>
      <c r="G658">
        <v>4.5779E-2</v>
      </c>
      <c r="H658">
        <v>9.2325000000000004E-2</v>
      </c>
      <c r="I658">
        <v>6.4682000000000003E-2</v>
      </c>
      <c r="J658">
        <v>7.8194E-2</v>
      </c>
      <c r="K658">
        <v>3.6241000000000002E-2</v>
      </c>
      <c r="L658">
        <v>0.121666</v>
      </c>
      <c r="M658">
        <v>6.7424999999999999E-2</v>
      </c>
      <c r="N658">
        <f t="shared" si="37"/>
        <v>1.8971016885872305</v>
      </c>
      <c r="O658">
        <f t="shared" si="36"/>
        <v>0.30731324658089537</v>
      </c>
      <c r="P658">
        <f t="shared" si="34"/>
        <v>0.97581763004061361</v>
      </c>
      <c r="Q658">
        <f t="shared" si="35"/>
        <v>0.40845704205865885</v>
      </c>
      <c r="R658">
        <v>0</v>
      </c>
      <c r="S658">
        <v>1</v>
      </c>
    </row>
    <row r="659" spans="1:19">
      <c r="A659" s="2">
        <v>45093</v>
      </c>
      <c r="B659">
        <v>0.131852</v>
      </c>
      <c r="C659">
        <v>2.6091E-2</v>
      </c>
      <c r="D659">
        <v>0.148148</v>
      </c>
      <c r="E659">
        <v>4.4137000000000003E-2</v>
      </c>
      <c r="F659">
        <v>0.12976399999999999</v>
      </c>
      <c r="G659">
        <v>4.2623000000000001E-2</v>
      </c>
      <c r="H659">
        <v>0.17754400000000001</v>
      </c>
      <c r="I659">
        <v>3.0976E-2</v>
      </c>
      <c r="J659">
        <v>8.7360999999999994E-2</v>
      </c>
      <c r="K659">
        <v>4.5779E-2</v>
      </c>
      <c r="L659">
        <v>9.2325000000000004E-2</v>
      </c>
      <c r="M659">
        <v>6.4682000000000003E-2</v>
      </c>
      <c r="N659">
        <f t="shared" si="37"/>
        <v>1.949065607765432</v>
      </c>
      <c r="O659">
        <f t="shared" si="36"/>
        <v>0.31010814675634774</v>
      </c>
      <c r="P659">
        <f t="shared" si="34"/>
        <v>0.97656593066757236</v>
      </c>
      <c r="Q659">
        <f t="shared" si="35"/>
        <v>0.40420161157843365</v>
      </c>
      <c r="R659">
        <v>0</v>
      </c>
      <c r="S659">
        <v>1</v>
      </c>
    </row>
    <row r="660" spans="1:19">
      <c r="A660" s="2">
        <v>45096</v>
      </c>
      <c r="B660">
        <v>0.147786</v>
      </c>
      <c r="C660">
        <v>4.7143999999999998E-2</v>
      </c>
      <c r="D660">
        <v>0.19305600000000001</v>
      </c>
      <c r="E660">
        <v>6.2074999999999998E-2</v>
      </c>
      <c r="F660">
        <v>0.131852</v>
      </c>
      <c r="G660">
        <v>2.6091E-2</v>
      </c>
      <c r="H660">
        <v>0.148148</v>
      </c>
      <c r="I660">
        <v>4.4137000000000003E-2</v>
      </c>
      <c r="J660">
        <v>0.12976399999999999</v>
      </c>
      <c r="K660">
        <v>4.2623000000000001E-2</v>
      </c>
      <c r="L660">
        <v>0.17754400000000001</v>
      </c>
      <c r="M660">
        <v>3.0976E-2</v>
      </c>
      <c r="N660">
        <f t="shared" si="37"/>
        <v>1.9622959803736935</v>
      </c>
      <c r="O660">
        <f t="shared" si="36"/>
        <v>0.30712603046054376</v>
      </c>
      <c r="P660">
        <f t="shared" si="34"/>
        <v>0.96995507425448679</v>
      </c>
      <c r="Q660">
        <f t="shared" si="35"/>
        <v>0.40606704814842265</v>
      </c>
      <c r="R660">
        <v>1</v>
      </c>
      <c r="S660">
        <v>0</v>
      </c>
    </row>
    <row r="661" spans="1:19">
      <c r="A661" s="2">
        <v>45097</v>
      </c>
      <c r="B661">
        <v>0.169737</v>
      </c>
      <c r="C661">
        <v>8.4416000000000005E-2</v>
      </c>
      <c r="D661">
        <v>0.18435499999999999</v>
      </c>
      <c r="E661">
        <v>7.6395000000000005E-2</v>
      </c>
      <c r="F661">
        <v>0.147786</v>
      </c>
      <c r="G661">
        <v>4.7143999999999998E-2</v>
      </c>
      <c r="H661">
        <v>0.19305600000000001</v>
      </c>
      <c r="I661">
        <v>6.2074999999999998E-2</v>
      </c>
      <c r="J661">
        <v>0.131852</v>
      </c>
      <c r="K661">
        <v>2.6091E-2</v>
      </c>
      <c r="L661">
        <v>0.148148</v>
      </c>
      <c r="M661">
        <v>4.4137000000000003E-2</v>
      </c>
      <c r="N661">
        <f t="shared" si="37"/>
        <v>2.0087811266945894</v>
      </c>
      <c r="O661">
        <f t="shared" si="36"/>
        <v>0.30379364436954887</v>
      </c>
      <c r="P661">
        <f t="shared" si="34"/>
        <v>0.97088044285596342</v>
      </c>
      <c r="Q661">
        <f t="shared" si="35"/>
        <v>0.40567100253715782</v>
      </c>
      <c r="R661">
        <v>0</v>
      </c>
      <c r="S661">
        <v>1</v>
      </c>
    </row>
    <row r="662" spans="1:19">
      <c r="A662" s="2">
        <v>45098</v>
      </c>
      <c r="B662">
        <v>5.3695E-2</v>
      </c>
      <c r="C662">
        <v>8.201E-3</v>
      </c>
      <c r="D662">
        <v>5.2498000000000003E-2</v>
      </c>
      <c r="E662">
        <v>2.4256E-2</v>
      </c>
      <c r="F662">
        <v>0.169737</v>
      </c>
      <c r="G662">
        <v>8.4416000000000005E-2</v>
      </c>
      <c r="H662">
        <v>0.18435499999999999</v>
      </c>
      <c r="I662">
        <v>7.6395000000000005E-2</v>
      </c>
      <c r="J662">
        <v>0.147786</v>
      </c>
      <c r="K662">
        <v>4.7143999999999998E-2</v>
      </c>
      <c r="L662">
        <v>0.19305600000000001</v>
      </c>
      <c r="M662">
        <v>6.2074999999999998E-2</v>
      </c>
      <c r="N662">
        <f t="shared" si="37"/>
        <v>2.0523381009820731</v>
      </c>
      <c r="O662">
        <f t="shared" si="36"/>
        <v>0.30235441131647517</v>
      </c>
      <c r="P662">
        <f t="shared" si="34"/>
        <v>0.96939774779801879</v>
      </c>
      <c r="Q662">
        <f t="shared" si="35"/>
        <v>0.40412690786868316</v>
      </c>
      <c r="R662">
        <v>0</v>
      </c>
      <c r="S662">
        <v>1</v>
      </c>
    </row>
    <row r="663" spans="1:19">
      <c r="A663" s="2">
        <v>45103</v>
      </c>
      <c r="B663">
        <v>0.11458400000000001</v>
      </c>
      <c r="C663">
        <v>2.8670000000000001E-2</v>
      </c>
      <c r="D663">
        <v>0.182698</v>
      </c>
      <c r="E663">
        <v>4.9976E-2</v>
      </c>
      <c r="F663">
        <v>5.3695E-2</v>
      </c>
      <c r="G663">
        <v>8.201E-3</v>
      </c>
      <c r="H663">
        <v>5.2498000000000003E-2</v>
      </c>
      <c r="I663">
        <v>2.4256E-2</v>
      </c>
      <c r="J663">
        <v>0.169737</v>
      </c>
      <c r="K663">
        <v>8.4416000000000005E-2</v>
      </c>
      <c r="L663">
        <v>0.18435499999999999</v>
      </c>
      <c r="M663">
        <v>7.6395000000000005E-2</v>
      </c>
      <c r="N663">
        <f t="shared" si="37"/>
        <v>2.0789948542143404</v>
      </c>
      <c r="O663">
        <f t="shared" si="36"/>
        <v>0.3089434909590959</v>
      </c>
      <c r="P663">
        <f t="shared" si="34"/>
        <v>0.96652645151044791</v>
      </c>
      <c r="Q663">
        <f t="shared" si="35"/>
        <v>0.40541142347754761</v>
      </c>
      <c r="R663">
        <v>0</v>
      </c>
      <c r="S663">
        <v>1</v>
      </c>
    </row>
    <row r="664" spans="1:19">
      <c r="A664" s="2">
        <v>45104</v>
      </c>
      <c r="B664">
        <v>0.114886</v>
      </c>
      <c r="C664">
        <v>3.5702999999999999E-2</v>
      </c>
      <c r="D664">
        <v>0.15609000000000001</v>
      </c>
      <c r="E664">
        <v>5.6564999999999997E-2</v>
      </c>
      <c r="F664">
        <v>0.11458400000000001</v>
      </c>
      <c r="G664">
        <v>2.8670000000000001E-2</v>
      </c>
      <c r="H664">
        <v>0.182698</v>
      </c>
      <c r="I664">
        <v>4.9976E-2</v>
      </c>
      <c r="J664">
        <v>5.3695E-2</v>
      </c>
      <c r="K664">
        <v>8.201E-3</v>
      </c>
      <c r="L664">
        <v>5.2498000000000003E-2</v>
      </c>
      <c r="M664">
        <v>2.4256E-2</v>
      </c>
      <c r="N664">
        <f t="shared" si="37"/>
        <v>2.1003402608487103</v>
      </c>
      <c r="O664">
        <f t="shared" si="36"/>
        <v>0.31426824529509823</v>
      </c>
      <c r="P664">
        <f t="shared" si="34"/>
        <v>0.95850987138313903</v>
      </c>
      <c r="Q664">
        <f t="shared" si="35"/>
        <v>0.4063706470328593</v>
      </c>
      <c r="R664">
        <v>0</v>
      </c>
      <c r="S664">
        <v>1</v>
      </c>
    </row>
    <row r="665" spans="1:19">
      <c r="A665" s="2">
        <v>45105</v>
      </c>
      <c r="B665">
        <v>6.3591999999999996E-2</v>
      </c>
      <c r="C665">
        <v>2.1854999999999999E-2</v>
      </c>
      <c r="D665">
        <v>0.133326</v>
      </c>
      <c r="E665">
        <v>3.8814000000000001E-2</v>
      </c>
      <c r="F665">
        <v>0.114886</v>
      </c>
      <c r="G665">
        <v>3.5702999999999999E-2</v>
      </c>
      <c r="H665">
        <v>0.15609000000000001</v>
      </c>
      <c r="I665">
        <v>5.6564999999999997E-2</v>
      </c>
      <c r="J665">
        <v>0.11458400000000001</v>
      </c>
      <c r="K665">
        <v>2.8670000000000001E-2</v>
      </c>
      <c r="L665">
        <v>0.182698</v>
      </c>
      <c r="M665">
        <v>4.9976E-2</v>
      </c>
      <c r="N665">
        <f t="shared" si="37"/>
        <v>2.1144235821462165</v>
      </c>
      <c r="O665">
        <f t="shared" si="36"/>
        <v>0.31253815479224983</v>
      </c>
      <c r="P665">
        <f t="shared" si="34"/>
        <v>0.97266161427637043</v>
      </c>
      <c r="Q665">
        <f t="shared" si="35"/>
        <v>0.40596002868530018</v>
      </c>
      <c r="R665">
        <v>0</v>
      </c>
      <c r="S665">
        <v>1</v>
      </c>
    </row>
    <row r="666" spans="1:19">
      <c r="A666" s="2">
        <v>45106</v>
      </c>
      <c r="B666">
        <v>6.0183E-2</v>
      </c>
      <c r="C666">
        <v>2.3928000000000001E-2</v>
      </c>
      <c r="D666">
        <v>9.8816000000000001E-2</v>
      </c>
      <c r="E666">
        <v>3.0393E-2</v>
      </c>
      <c r="F666">
        <v>6.3591999999999996E-2</v>
      </c>
      <c r="G666">
        <v>2.1854999999999999E-2</v>
      </c>
      <c r="H666">
        <v>0.133326</v>
      </c>
      <c r="I666">
        <v>3.8814000000000001E-2</v>
      </c>
      <c r="J666">
        <v>0.114886</v>
      </c>
      <c r="K666">
        <v>3.5702999999999999E-2</v>
      </c>
      <c r="L666">
        <v>0.15609000000000001</v>
      </c>
      <c r="M666">
        <v>5.6564999999999997E-2</v>
      </c>
      <c r="N666">
        <f t="shared" si="37"/>
        <v>2.129847562865947</v>
      </c>
      <c r="O666">
        <f t="shared" si="36"/>
        <v>0.31274778787527285</v>
      </c>
      <c r="P666">
        <f t="shared" si="34"/>
        <v>0.9754441829172904</v>
      </c>
      <c r="Q666">
        <f t="shared" si="35"/>
        <v>0.40538789555865351</v>
      </c>
      <c r="R666">
        <v>0</v>
      </c>
      <c r="S666">
        <v>1</v>
      </c>
    </row>
    <row r="667" spans="1:19">
      <c r="A667" s="2">
        <v>45107</v>
      </c>
      <c r="B667">
        <v>5.8804000000000002E-2</v>
      </c>
      <c r="C667">
        <v>3.0700000000000002E-2</v>
      </c>
      <c r="D667">
        <v>0.108235</v>
      </c>
      <c r="E667">
        <v>3.7637999999999998E-2</v>
      </c>
      <c r="F667">
        <v>6.0183E-2</v>
      </c>
      <c r="G667">
        <v>2.3928000000000001E-2</v>
      </c>
      <c r="H667">
        <v>9.8816000000000001E-2</v>
      </c>
      <c r="I667">
        <v>3.0393E-2</v>
      </c>
      <c r="J667">
        <v>6.3591999999999996E-2</v>
      </c>
      <c r="K667">
        <v>2.1854999999999999E-2</v>
      </c>
      <c r="L667">
        <v>0.133326</v>
      </c>
      <c r="M667">
        <v>3.8814000000000001E-2</v>
      </c>
      <c r="N667">
        <f t="shared" si="37"/>
        <v>2.1312013800978953</v>
      </c>
      <c r="O667">
        <f t="shared" si="36"/>
        <v>0.31275846321063305</v>
      </c>
      <c r="P667">
        <f t="shared" si="34"/>
        <v>0.97145257106991179</v>
      </c>
      <c r="Q667">
        <f t="shared" si="35"/>
        <v>0.40562532563718678</v>
      </c>
      <c r="R667">
        <v>0</v>
      </c>
      <c r="S667">
        <v>1</v>
      </c>
    </row>
    <row r="668" spans="1:19">
      <c r="A668" s="2">
        <v>45110</v>
      </c>
      <c r="B668">
        <v>5.9202999999999999E-2</v>
      </c>
      <c r="C668">
        <v>3.2306000000000001E-2</v>
      </c>
      <c r="D668">
        <v>8.7109000000000006E-2</v>
      </c>
      <c r="E668">
        <v>3.4317E-2</v>
      </c>
      <c r="F668">
        <v>5.8804000000000002E-2</v>
      </c>
      <c r="G668">
        <v>3.0700000000000002E-2</v>
      </c>
      <c r="H668">
        <v>0.108235</v>
      </c>
      <c r="I668">
        <v>3.7637999999999998E-2</v>
      </c>
      <c r="J668">
        <v>6.0183E-2</v>
      </c>
      <c r="K668">
        <v>2.3928000000000001E-2</v>
      </c>
      <c r="L668">
        <v>9.8816000000000001E-2</v>
      </c>
      <c r="M668">
        <v>3.0393E-2</v>
      </c>
      <c r="N668">
        <f t="shared" si="37"/>
        <v>2.1327561962664863</v>
      </c>
      <c r="O668">
        <f t="shared" si="36"/>
        <v>0.31565231998399401</v>
      </c>
      <c r="P668">
        <f t="shared" si="34"/>
        <v>0.97217225042567745</v>
      </c>
      <c r="Q668">
        <f t="shared" si="35"/>
        <v>0.37950957225890009</v>
      </c>
      <c r="R668">
        <v>1</v>
      </c>
      <c r="S668">
        <v>0</v>
      </c>
    </row>
    <row r="669" spans="1:19">
      <c r="A669" s="2">
        <v>45111</v>
      </c>
      <c r="B669">
        <v>5.7931999999999997E-2</v>
      </c>
      <c r="C669">
        <v>3.4493000000000003E-2</v>
      </c>
      <c r="D669">
        <v>6.2802999999999998E-2</v>
      </c>
      <c r="E669">
        <v>3.4818000000000002E-2</v>
      </c>
      <c r="F669">
        <v>5.9202999999999999E-2</v>
      </c>
      <c r="G669">
        <v>3.2306000000000001E-2</v>
      </c>
      <c r="H669">
        <v>8.7109000000000006E-2</v>
      </c>
      <c r="I669">
        <v>3.4317E-2</v>
      </c>
      <c r="J669">
        <v>5.8804000000000002E-2</v>
      </c>
      <c r="K669">
        <v>3.0700000000000002E-2</v>
      </c>
      <c r="L669">
        <v>0.108235</v>
      </c>
      <c r="M669">
        <v>3.7637999999999998E-2</v>
      </c>
      <c r="N669">
        <f t="shared" si="37"/>
        <v>2.1333721389430638</v>
      </c>
      <c r="O669">
        <f t="shared" si="36"/>
        <v>0.3156132833068051</v>
      </c>
      <c r="P669">
        <f t="shared" si="34"/>
        <v>0.96972954469238937</v>
      </c>
      <c r="Q669">
        <f t="shared" si="35"/>
        <v>0.37901598116248941</v>
      </c>
      <c r="R669">
        <v>1</v>
      </c>
      <c r="S669">
        <v>0</v>
      </c>
    </row>
    <row r="670" spans="1:19">
      <c r="A670" s="2">
        <v>45112</v>
      </c>
      <c r="B670">
        <v>6.2405000000000002E-2</v>
      </c>
      <c r="C670">
        <v>3.3577000000000003E-2</v>
      </c>
      <c r="D670">
        <v>0.104333</v>
      </c>
      <c r="E670">
        <v>4.7634999999999997E-2</v>
      </c>
      <c r="F670">
        <v>5.7931999999999997E-2</v>
      </c>
      <c r="G670">
        <v>3.4493000000000003E-2</v>
      </c>
      <c r="H670">
        <v>6.2802999999999998E-2</v>
      </c>
      <c r="I670">
        <v>3.4818000000000002E-2</v>
      </c>
      <c r="J670">
        <v>5.9202999999999999E-2</v>
      </c>
      <c r="K670">
        <v>3.2306000000000001E-2</v>
      </c>
      <c r="L670">
        <v>8.7109000000000006E-2</v>
      </c>
      <c r="M670">
        <v>3.4317E-2</v>
      </c>
      <c r="N670">
        <f t="shared" si="37"/>
        <v>2.1348418854844193</v>
      </c>
      <c r="O670">
        <f t="shared" si="36"/>
        <v>0.31721027910065303</v>
      </c>
      <c r="P670">
        <f t="shared" si="34"/>
        <v>0.9679892313407199</v>
      </c>
      <c r="Q670">
        <f t="shared" si="35"/>
        <v>0.38023623593335804</v>
      </c>
      <c r="R670">
        <v>0</v>
      </c>
      <c r="S670">
        <v>1</v>
      </c>
    </row>
    <row r="671" spans="1:19">
      <c r="A671" s="2">
        <v>45113</v>
      </c>
      <c r="B671">
        <v>0.110262</v>
      </c>
      <c r="C671">
        <v>2.7968E-2</v>
      </c>
      <c r="D671">
        <v>8.7387999999999993E-2</v>
      </c>
      <c r="E671">
        <v>3.7573000000000002E-2</v>
      </c>
      <c r="F671">
        <v>6.2405000000000002E-2</v>
      </c>
      <c r="G671">
        <v>3.3577000000000003E-2</v>
      </c>
      <c r="H671">
        <v>0.104333</v>
      </c>
      <c r="I671">
        <v>4.7634999999999997E-2</v>
      </c>
      <c r="J671">
        <v>5.7931999999999997E-2</v>
      </c>
      <c r="K671">
        <v>3.4493000000000003E-2</v>
      </c>
      <c r="L671">
        <v>6.2802999999999998E-2</v>
      </c>
      <c r="M671">
        <v>3.4818000000000002E-2</v>
      </c>
      <c r="N671">
        <f t="shared" si="37"/>
        <v>2.0909925252660302</v>
      </c>
      <c r="O671">
        <f t="shared" si="36"/>
        <v>0.31837563685085152</v>
      </c>
      <c r="P671">
        <f t="shared" si="34"/>
        <v>0.96468620143627248</v>
      </c>
      <c r="Q671">
        <f t="shared" si="35"/>
        <v>0.38123643304324278</v>
      </c>
      <c r="R671">
        <v>0</v>
      </c>
      <c r="S671">
        <v>1</v>
      </c>
    </row>
    <row r="672" spans="1:19">
      <c r="A672" s="2">
        <v>45114</v>
      </c>
      <c r="B672">
        <v>8.7968000000000005E-2</v>
      </c>
      <c r="C672">
        <v>2.1368000000000002E-2</v>
      </c>
      <c r="D672">
        <v>0.112137</v>
      </c>
      <c r="E672">
        <v>3.0764E-2</v>
      </c>
      <c r="F672">
        <v>0.110262</v>
      </c>
      <c r="G672">
        <v>2.7968E-2</v>
      </c>
      <c r="H672">
        <v>8.7387999999999993E-2</v>
      </c>
      <c r="I672">
        <v>3.7573000000000002E-2</v>
      </c>
      <c r="J672">
        <v>6.2405000000000002E-2</v>
      </c>
      <c r="K672">
        <v>3.3577000000000003E-2</v>
      </c>
      <c r="L672">
        <v>0.104333</v>
      </c>
      <c r="M672">
        <v>4.7634999999999997E-2</v>
      </c>
      <c r="N672">
        <f t="shared" si="37"/>
        <v>2.1451498426946278</v>
      </c>
      <c r="O672">
        <f t="shared" si="36"/>
        <v>0.31797136327715841</v>
      </c>
      <c r="P672">
        <f t="shared" si="34"/>
        <v>0.96897182948901617</v>
      </c>
      <c r="Q672">
        <f t="shared" si="35"/>
        <v>0.38030948185141555</v>
      </c>
      <c r="R672">
        <v>0</v>
      </c>
      <c r="S672">
        <v>1</v>
      </c>
    </row>
    <row r="673" spans="1:19">
      <c r="A673" s="2">
        <v>45117</v>
      </c>
      <c r="B673">
        <v>8.6764999999999995E-2</v>
      </c>
      <c r="C673">
        <v>2.7754999999999998E-2</v>
      </c>
      <c r="D673">
        <v>9.1449000000000003E-2</v>
      </c>
      <c r="E673">
        <v>3.5992000000000003E-2</v>
      </c>
      <c r="F673">
        <v>8.7968000000000005E-2</v>
      </c>
      <c r="G673">
        <v>2.1368000000000002E-2</v>
      </c>
      <c r="H673">
        <v>0.112137</v>
      </c>
      <c r="I673">
        <v>3.0764E-2</v>
      </c>
      <c r="J673">
        <v>0.110262</v>
      </c>
      <c r="K673">
        <v>2.7968E-2</v>
      </c>
      <c r="L673">
        <v>8.7387999999999993E-2</v>
      </c>
      <c r="M673">
        <v>3.7573000000000002E-2</v>
      </c>
      <c r="N673">
        <f t="shared" si="37"/>
        <v>2.0977029063938009</v>
      </c>
      <c r="O673">
        <f t="shared" si="36"/>
        <v>0.31883568551568964</v>
      </c>
      <c r="P673">
        <f t="shared" si="34"/>
        <v>0.96210028451751251</v>
      </c>
      <c r="Q673">
        <f t="shared" si="35"/>
        <v>0.37862497755738383</v>
      </c>
      <c r="R673">
        <v>0</v>
      </c>
      <c r="S673">
        <v>1</v>
      </c>
    </row>
    <row r="674" spans="1:19">
      <c r="A674" s="2">
        <v>45118</v>
      </c>
      <c r="B674">
        <v>6.1608999999999997E-2</v>
      </c>
      <c r="C674">
        <v>3.2985E-2</v>
      </c>
      <c r="D674">
        <v>0.112354</v>
      </c>
      <c r="E674">
        <v>4.4602999999999997E-2</v>
      </c>
      <c r="F674">
        <v>8.6764999999999995E-2</v>
      </c>
      <c r="G674">
        <v>2.7754999999999998E-2</v>
      </c>
      <c r="H674">
        <v>9.1449000000000003E-2</v>
      </c>
      <c r="I674">
        <v>3.5992000000000003E-2</v>
      </c>
      <c r="J674">
        <v>8.7968000000000005E-2</v>
      </c>
      <c r="K674">
        <v>2.1368000000000002E-2</v>
      </c>
      <c r="L674">
        <v>0.112137</v>
      </c>
      <c r="M674">
        <v>3.0764E-2</v>
      </c>
      <c r="N674">
        <f t="shared" si="37"/>
        <v>2.0554519252017309</v>
      </c>
      <c r="O674">
        <f t="shared" si="36"/>
        <v>0.32107052915094297</v>
      </c>
      <c r="P674">
        <f t="shared" si="34"/>
        <v>0.95159395183212392</v>
      </c>
      <c r="Q674">
        <f t="shared" si="35"/>
        <v>0.37985664242775391</v>
      </c>
      <c r="R674">
        <v>0</v>
      </c>
      <c r="S674">
        <v>1</v>
      </c>
    </row>
    <row r="675" spans="1:19">
      <c r="A675" s="2">
        <v>45119</v>
      </c>
      <c r="B675">
        <v>7.8954999999999997E-2</v>
      </c>
      <c r="C675">
        <v>4.2403999999999997E-2</v>
      </c>
      <c r="D675">
        <v>9.3398999999999996E-2</v>
      </c>
      <c r="E675">
        <v>6.0557E-2</v>
      </c>
      <c r="F675">
        <v>6.1608999999999997E-2</v>
      </c>
      <c r="G675">
        <v>3.2985E-2</v>
      </c>
      <c r="H675">
        <v>0.112354</v>
      </c>
      <c r="I675">
        <v>4.4602999999999997E-2</v>
      </c>
      <c r="J675">
        <v>8.6764999999999995E-2</v>
      </c>
      <c r="K675">
        <v>2.7754999999999998E-2</v>
      </c>
      <c r="L675">
        <v>9.1449000000000003E-2</v>
      </c>
      <c r="M675">
        <v>3.5992000000000003E-2</v>
      </c>
      <c r="N675">
        <f t="shared" si="37"/>
        <v>2.0355048796483279</v>
      </c>
      <c r="O675">
        <f t="shared" si="36"/>
        <v>0.31872572915847036</v>
      </c>
      <c r="P675">
        <f t="shared" si="34"/>
        <v>0.94878668414536793</v>
      </c>
      <c r="Q675">
        <f t="shared" si="35"/>
        <v>0.38063010748151088</v>
      </c>
      <c r="R675">
        <v>0</v>
      </c>
      <c r="S675">
        <v>1</v>
      </c>
    </row>
    <row r="676" spans="1:19">
      <c r="A676" s="2">
        <v>45120</v>
      </c>
      <c r="B676">
        <v>0.156917</v>
      </c>
      <c r="C676">
        <v>3.9699999999999999E-2</v>
      </c>
      <c r="D676">
        <v>0.14840800000000001</v>
      </c>
      <c r="E676">
        <v>4.6789999999999998E-2</v>
      </c>
      <c r="F676">
        <v>7.8954999999999997E-2</v>
      </c>
      <c r="G676">
        <v>4.2403999999999997E-2</v>
      </c>
      <c r="H676">
        <v>9.3398999999999996E-2</v>
      </c>
      <c r="I676">
        <v>6.0557E-2</v>
      </c>
      <c r="J676">
        <v>6.1608999999999997E-2</v>
      </c>
      <c r="K676">
        <v>3.2985E-2</v>
      </c>
      <c r="L676">
        <v>0.112354</v>
      </c>
      <c r="M676">
        <v>4.4602999999999997E-2</v>
      </c>
      <c r="N676">
        <f t="shared" si="37"/>
        <v>2.0559095084407168</v>
      </c>
      <c r="O676">
        <f t="shared" si="36"/>
        <v>0.31741163315963511</v>
      </c>
      <c r="P676">
        <f t="shared" si="34"/>
        <v>0.94752225390559686</v>
      </c>
      <c r="Q676">
        <f t="shared" si="35"/>
        <v>0.3806159644504743</v>
      </c>
      <c r="R676">
        <v>0</v>
      </c>
      <c r="S676">
        <v>1</v>
      </c>
    </row>
    <row r="677" spans="1:19">
      <c r="A677" s="2">
        <v>45121</v>
      </c>
      <c r="B677">
        <v>0.10247100000000001</v>
      </c>
      <c r="C677">
        <v>2.6046E-2</v>
      </c>
      <c r="D677">
        <v>0.18246399999999999</v>
      </c>
      <c r="E677">
        <v>3.8318999999999999E-2</v>
      </c>
      <c r="F677">
        <v>0.156917</v>
      </c>
      <c r="G677">
        <v>3.9699999999999999E-2</v>
      </c>
      <c r="H677">
        <v>0.14840800000000001</v>
      </c>
      <c r="I677">
        <v>4.6789999999999998E-2</v>
      </c>
      <c r="J677">
        <v>7.8954999999999997E-2</v>
      </c>
      <c r="K677">
        <v>4.2403999999999997E-2</v>
      </c>
      <c r="L677">
        <v>9.3398999999999996E-2</v>
      </c>
      <c r="M677">
        <v>6.0557E-2</v>
      </c>
      <c r="N677">
        <f t="shared" si="37"/>
        <v>2.1058520205348468</v>
      </c>
      <c r="O677">
        <f t="shared" si="36"/>
        <v>0.31909173331838409</v>
      </c>
      <c r="P677">
        <f t="shared" si="34"/>
        <v>0.94779790168686795</v>
      </c>
      <c r="Q677">
        <f t="shared" si="35"/>
        <v>0.3807837265398491</v>
      </c>
      <c r="R677">
        <v>0</v>
      </c>
      <c r="S677">
        <v>1</v>
      </c>
    </row>
    <row r="678" spans="1:19">
      <c r="A678" s="2">
        <v>45124</v>
      </c>
      <c r="B678">
        <v>0.143567</v>
      </c>
      <c r="C678">
        <v>3.8974000000000002E-2</v>
      </c>
      <c r="D678">
        <v>0.21839</v>
      </c>
      <c r="E678">
        <v>5.3038000000000002E-2</v>
      </c>
      <c r="F678">
        <v>0.10247100000000001</v>
      </c>
      <c r="G678">
        <v>2.6046E-2</v>
      </c>
      <c r="H678">
        <v>0.18246399999999999</v>
      </c>
      <c r="I678">
        <v>3.8318999999999999E-2</v>
      </c>
      <c r="J678">
        <v>0.156917</v>
      </c>
      <c r="K678">
        <v>3.9699999999999999E-2</v>
      </c>
      <c r="L678">
        <v>0.14840800000000001</v>
      </c>
      <c r="M678">
        <v>4.6789999999999998E-2</v>
      </c>
      <c r="N678">
        <f t="shared" si="37"/>
        <v>2.1620783672885828</v>
      </c>
      <c r="O678">
        <f t="shared" si="36"/>
        <v>0.31883663035285237</v>
      </c>
      <c r="P678">
        <f t="shared" si="34"/>
        <v>0.94345859239142549</v>
      </c>
      <c r="Q678">
        <f t="shared" si="35"/>
        <v>0.38065735700689501</v>
      </c>
      <c r="R678">
        <v>0</v>
      </c>
      <c r="S678">
        <v>1</v>
      </c>
    </row>
    <row r="679" spans="1:19">
      <c r="A679" s="2">
        <v>45125</v>
      </c>
      <c r="B679">
        <v>0.22348999999999999</v>
      </c>
      <c r="C679">
        <v>7.6344999999999996E-2</v>
      </c>
      <c r="D679">
        <v>0.19182399999999999</v>
      </c>
      <c r="E679">
        <v>9.3278E-2</v>
      </c>
      <c r="F679">
        <v>0.143567</v>
      </c>
      <c r="G679">
        <v>3.8974000000000002E-2</v>
      </c>
      <c r="H679">
        <v>0.21839</v>
      </c>
      <c r="I679">
        <v>5.3038000000000002E-2</v>
      </c>
      <c r="J679">
        <v>0.10247100000000001</v>
      </c>
      <c r="K679">
        <v>2.6046E-2</v>
      </c>
      <c r="L679">
        <v>0.18246399999999999</v>
      </c>
      <c r="M679">
        <v>3.8318999999999999E-2</v>
      </c>
      <c r="N679">
        <f t="shared" si="37"/>
        <v>2.1034792720253046</v>
      </c>
      <c r="O679">
        <f t="shared" si="36"/>
        <v>0.31317265229255864</v>
      </c>
      <c r="P679">
        <f t="shared" si="34"/>
        <v>0.93993795168211303</v>
      </c>
      <c r="Q679">
        <f t="shared" si="35"/>
        <v>0.38110277477493065</v>
      </c>
      <c r="R679">
        <v>0</v>
      </c>
      <c r="S679">
        <v>1</v>
      </c>
    </row>
    <row r="680" spans="1:19">
      <c r="A680" s="2">
        <v>45126</v>
      </c>
      <c r="B680">
        <v>4.9523999999999999E-2</v>
      </c>
      <c r="C680">
        <v>1.7831E-2</v>
      </c>
      <c r="D680">
        <v>7.6827000000000006E-2</v>
      </c>
      <c r="E680">
        <v>2.6894000000000001E-2</v>
      </c>
      <c r="F680">
        <v>0.22348999999999999</v>
      </c>
      <c r="G680">
        <v>7.6344999999999996E-2</v>
      </c>
      <c r="H680">
        <v>0.19182399999999999</v>
      </c>
      <c r="I680">
        <v>9.3278E-2</v>
      </c>
      <c r="J680">
        <v>0.143567</v>
      </c>
      <c r="K680">
        <v>3.8974000000000002E-2</v>
      </c>
      <c r="L680">
        <v>0.21839</v>
      </c>
      <c r="M680">
        <v>5.3038000000000002E-2</v>
      </c>
      <c r="N680">
        <f t="shared" si="37"/>
        <v>2.1081747004103133</v>
      </c>
      <c r="O680">
        <f t="shared" si="36"/>
        <v>0.30615006899268682</v>
      </c>
      <c r="P680">
        <f t="shared" si="34"/>
        <v>0.93666176656690947</v>
      </c>
      <c r="Q680">
        <f t="shared" si="35"/>
        <v>0.38092042185497366</v>
      </c>
      <c r="R680">
        <v>0</v>
      </c>
      <c r="S680">
        <v>1</v>
      </c>
    </row>
    <row r="681" spans="1:19">
      <c r="A681" s="2">
        <v>45127</v>
      </c>
      <c r="B681">
        <v>0.121404</v>
      </c>
      <c r="C681">
        <v>1.3436999999999999E-2</v>
      </c>
      <c r="D681">
        <v>0.17078699999999999</v>
      </c>
      <c r="E681">
        <v>1.9727000000000001E-2</v>
      </c>
      <c r="F681">
        <v>4.9523999999999999E-2</v>
      </c>
      <c r="G681">
        <v>1.7831E-2</v>
      </c>
      <c r="H681">
        <v>7.6827000000000006E-2</v>
      </c>
      <c r="I681">
        <v>2.6894000000000001E-2</v>
      </c>
      <c r="J681">
        <v>0.22348999999999999</v>
      </c>
      <c r="K681">
        <v>7.6344999999999996E-2</v>
      </c>
      <c r="L681">
        <v>0.19182399999999999</v>
      </c>
      <c r="M681">
        <v>9.3278E-2</v>
      </c>
      <c r="N681">
        <f t="shared" si="37"/>
        <v>2.1423291689731152</v>
      </c>
      <c r="O681">
        <f t="shared" si="36"/>
        <v>0.32600280743469584</v>
      </c>
      <c r="P681">
        <f t="shared" si="34"/>
        <v>0.9364113877573611</v>
      </c>
      <c r="Q681">
        <f t="shared" si="35"/>
        <v>0.38618920591973549</v>
      </c>
      <c r="R681">
        <v>0</v>
      </c>
      <c r="S681">
        <v>1</v>
      </c>
    </row>
    <row r="682" spans="1:19">
      <c r="A682" s="2">
        <v>45128</v>
      </c>
      <c r="B682">
        <v>0.12013</v>
      </c>
      <c r="C682">
        <v>2.5246000000000001E-2</v>
      </c>
      <c r="D682">
        <v>0.172684</v>
      </c>
      <c r="E682">
        <v>5.4067999999999998E-2</v>
      </c>
      <c r="F682">
        <v>0.121404</v>
      </c>
      <c r="G682">
        <v>1.3436999999999999E-2</v>
      </c>
      <c r="H682">
        <v>0.17078699999999999</v>
      </c>
      <c r="I682">
        <v>1.9727000000000001E-2</v>
      </c>
      <c r="J682">
        <v>4.9523999999999999E-2</v>
      </c>
      <c r="K682">
        <v>1.7831E-2</v>
      </c>
      <c r="L682">
        <v>7.6827000000000006E-2</v>
      </c>
      <c r="M682">
        <v>2.6894000000000001E-2</v>
      </c>
      <c r="N682">
        <f t="shared" si="37"/>
        <v>2.1615597987610138</v>
      </c>
      <c r="O682">
        <f t="shared" si="36"/>
        <v>0.32984992631160154</v>
      </c>
      <c r="P682">
        <f t="shared" si="34"/>
        <v>0.93155537715491998</v>
      </c>
      <c r="Q682">
        <f t="shared" si="35"/>
        <v>0.38501948500334565</v>
      </c>
      <c r="R682">
        <v>0</v>
      </c>
      <c r="S682">
        <v>1</v>
      </c>
    </row>
    <row r="683" spans="1:19">
      <c r="A683" s="2">
        <v>45131</v>
      </c>
      <c r="B683">
        <v>0.100413</v>
      </c>
      <c r="C683">
        <v>3.1297999999999999E-2</v>
      </c>
      <c r="D683">
        <v>0.14044499999999999</v>
      </c>
      <c r="E683">
        <v>3.5700999999999997E-2</v>
      </c>
      <c r="F683">
        <v>0.12013</v>
      </c>
      <c r="G683">
        <v>2.5246000000000001E-2</v>
      </c>
      <c r="H683">
        <v>0.172684</v>
      </c>
      <c r="I683">
        <v>5.4067999999999998E-2</v>
      </c>
      <c r="J683">
        <v>0.121404</v>
      </c>
      <c r="K683">
        <v>1.3436999999999999E-2</v>
      </c>
      <c r="L683">
        <v>0.17078699999999999</v>
      </c>
      <c r="M683">
        <v>1.9727000000000001E-2</v>
      </c>
      <c r="N683">
        <f t="shared" si="37"/>
        <v>2.1104840906908051</v>
      </c>
      <c r="O683">
        <f t="shared" si="36"/>
        <v>0.33691738773362939</v>
      </c>
      <c r="P683">
        <f t="shared" si="34"/>
        <v>0.92208403119023608</v>
      </c>
      <c r="Q683">
        <f t="shared" si="35"/>
        <v>0.37626781480424198</v>
      </c>
      <c r="R683">
        <v>0</v>
      </c>
      <c r="S683">
        <v>1</v>
      </c>
    </row>
    <row r="684" spans="1:19">
      <c r="A684" s="2">
        <v>45132</v>
      </c>
      <c r="B684">
        <v>0.103052</v>
      </c>
      <c r="C684">
        <v>3.5557999999999999E-2</v>
      </c>
      <c r="D684">
        <v>0.13388800000000001</v>
      </c>
      <c r="E684">
        <v>3.8563E-2</v>
      </c>
      <c r="F684">
        <v>0.100413</v>
      </c>
      <c r="G684">
        <v>3.1297999999999999E-2</v>
      </c>
      <c r="H684">
        <v>0.14044499999999999</v>
      </c>
      <c r="I684">
        <v>3.5700999999999997E-2</v>
      </c>
      <c r="J684">
        <v>0.12013</v>
      </c>
      <c r="K684">
        <v>2.5246000000000001E-2</v>
      </c>
      <c r="L684">
        <v>0.172684</v>
      </c>
      <c r="M684">
        <v>5.4067999999999998E-2</v>
      </c>
      <c r="N684">
        <f t="shared" si="37"/>
        <v>2.0985685376620675</v>
      </c>
      <c r="O684">
        <f t="shared" si="36"/>
        <v>0.33732082277701375</v>
      </c>
      <c r="P684">
        <f t="shared" si="34"/>
        <v>0.9273819008968347</v>
      </c>
      <c r="Q684">
        <f t="shared" si="35"/>
        <v>0.37630482611336602</v>
      </c>
      <c r="R684">
        <v>0</v>
      </c>
      <c r="S684">
        <v>1</v>
      </c>
    </row>
    <row r="685" spans="1:19">
      <c r="A685" s="2">
        <v>45133</v>
      </c>
      <c r="B685">
        <v>9.4577999999999995E-2</v>
      </c>
      <c r="C685">
        <v>2.8849E-2</v>
      </c>
      <c r="D685">
        <v>0.11773</v>
      </c>
      <c r="E685">
        <v>3.1791E-2</v>
      </c>
      <c r="F685">
        <v>0.103052</v>
      </c>
      <c r="G685">
        <v>3.5557999999999999E-2</v>
      </c>
      <c r="H685">
        <v>0.13388800000000001</v>
      </c>
      <c r="I685">
        <v>3.8563E-2</v>
      </c>
      <c r="J685">
        <v>0.100413</v>
      </c>
      <c r="K685">
        <v>3.1297999999999999E-2</v>
      </c>
      <c r="L685">
        <v>0.14044499999999999</v>
      </c>
      <c r="M685">
        <v>3.5700999999999997E-2</v>
      </c>
      <c r="N685">
        <f t="shared" si="37"/>
        <v>2.093335230865065</v>
      </c>
      <c r="O685">
        <f t="shared" si="36"/>
        <v>0.33822202307962268</v>
      </c>
      <c r="P685">
        <f t="shared" si="34"/>
        <v>0.93391478560588181</v>
      </c>
      <c r="Q685">
        <f t="shared" si="35"/>
        <v>0.37693511034656252</v>
      </c>
      <c r="R685">
        <v>0</v>
      </c>
      <c r="S685">
        <v>1</v>
      </c>
    </row>
    <row r="686" spans="1:19">
      <c r="A686" s="2">
        <v>45134</v>
      </c>
      <c r="B686">
        <v>7.2311E-2</v>
      </c>
      <c r="C686">
        <v>2.2210000000000001E-2</v>
      </c>
      <c r="D686">
        <v>0.100867</v>
      </c>
      <c r="E686">
        <v>3.1662000000000003E-2</v>
      </c>
      <c r="F686">
        <v>9.4577999999999995E-2</v>
      </c>
      <c r="G686">
        <v>2.8849E-2</v>
      </c>
      <c r="H686">
        <v>0.11773</v>
      </c>
      <c r="I686">
        <v>3.1791E-2</v>
      </c>
      <c r="J686">
        <v>0.103052</v>
      </c>
      <c r="K686">
        <v>3.5557999999999999E-2</v>
      </c>
      <c r="L686">
        <v>0.13388800000000001</v>
      </c>
      <c r="M686">
        <v>3.8563E-2</v>
      </c>
      <c r="N686">
        <f t="shared" si="37"/>
        <v>2.083908964753745</v>
      </c>
      <c r="O686">
        <f t="shared" si="36"/>
        <v>0.33711107118136807</v>
      </c>
      <c r="P686">
        <f t="shared" si="34"/>
        <v>0.94622871135613362</v>
      </c>
      <c r="Q686">
        <f t="shared" si="35"/>
        <v>0.37642056787607631</v>
      </c>
      <c r="R686">
        <v>1</v>
      </c>
      <c r="S686">
        <v>0</v>
      </c>
    </row>
    <row r="687" spans="1:19">
      <c r="A687" s="2">
        <v>45135</v>
      </c>
      <c r="B687">
        <v>6.3686999999999994E-2</v>
      </c>
      <c r="C687">
        <v>2.197E-2</v>
      </c>
      <c r="D687">
        <v>8.9244000000000004E-2</v>
      </c>
      <c r="E687">
        <v>2.9446E-2</v>
      </c>
      <c r="F687">
        <v>7.2311E-2</v>
      </c>
      <c r="G687">
        <v>2.2210000000000001E-2</v>
      </c>
      <c r="H687">
        <v>0.100867</v>
      </c>
      <c r="I687">
        <v>3.1662000000000003E-2</v>
      </c>
      <c r="J687">
        <v>9.4577999999999995E-2</v>
      </c>
      <c r="K687">
        <v>2.8849E-2</v>
      </c>
      <c r="L687">
        <v>0.11773</v>
      </c>
      <c r="M687">
        <v>3.1791E-2</v>
      </c>
      <c r="N687">
        <f t="shared" si="37"/>
        <v>2.078458438179533</v>
      </c>
      <c r="O687">
        <f t="shared" si="36"/>
        <v>0.33808494603871198</v>
      </c>
      <c r="P687">
        <f t="shared" si="34"/>
        <v>0.96711147460288216</v>
      </c>
      <c r="Q687">
        <f t="shared" si="35"/>
        <v>0.3769238580385324</v>
      </c>
      <c r="R687">
        <v>1</v>
      </c>
      <c r="S687">
        <v>0</v>
      </c>
    </row>
    <row r="688" spans="1:19">
      <c r="A688" s="2">
        <v>45138</v>
      </c>
      <c r="B688">
        <v>9.0753E-2</v>
      </c>
      <c r="C688">
        <v>3.8832999999999999E-2</v>
      </c>
      <c r="D688">
        <v>7.2686000000000001E-2</v>
      </c>
      <c r="E688">
        <v>3.4694999999999997E-2</v>
      </c>
      <c r="F688">
        <v>6.3686999999999994E-2</v>
      </c>
      <c r="G688">
        <v>2.197E-2</v>
      </c>
      <c r="H688">
        <v>8.9244000000000004E-2</v>
      </c>
      <c r="I688">
        <v>2.9446E-2</v>
      </c>
      <c r="J688">
        <v>7.2311E-2</v>
      </c>
      <c r="K688">
        <v>2.2210000000000001E-2</v>
      </c>
      <c r="L688">
        <v>0.100867</v>
      </c>
      <c r="M688">
        <v>3.1662000000000003E-2</v>
      </c>
      <c r="N688">
        <f t="shared" si="37"/>
        <v>2.0716860415671761</v>
      </c>
      <c r="O688">
        <f t="shared" si="36"/>
        <v>0.33945958797913139</v>
      </c>
      <c r="P688">
        <f t="shared" si="34"/>
        <v>0.9665044084879213</v>
      </c>
      <c r="Q688">
        <f t="shared" si="35"/>
        <v>0.36508268704815156</v>
      </c>
      <c r="R688">
        <v>0</v>
      </c>
      <c r="S688">
        <v>1</v>
      </c>
    </row>
    <row r="689" spans="1:19">
      <c r="A689" s="2">
        <v>45139</v>
      </c>
      <c r="B689">
        <v>5.1820999999999999E-2</v>
      </c>
      <c r="C689">
        <v>2.904E-2</v>
      </c>
      <c r="D689">
        <v>7.9298999999999994E-2</v>
      </c>
      <c r="E689">
        <v>3.7920000000000002E-2</v>
      </c>
      <c r="F689">
        <v>9.0753E-2</v>
      </c>
      <c r="G689">
        <v>3.8832999999999999E-2</v>
      </c>
      <c r="H689">
        <v>7.2686000000000001E-2</v>
      </c>
      <c r="I689">
        <v>3.4694999999999997E-2</v>
      </c>
      <c r="J689">
        <v>6.3686999999999994E-2</v>
      </c>
      <c r="K689">
        <v>2.197E-2</v>
      </c>
      <c r="L689">
        <v>8.9244000000000004E-2</v>
      </c>
      <c r="M689">
        <v>2.9446E-2</v>
      </c>
      <c r="N689">
        <f t="shared" si="37"/>
        <v>1.9725533081126354</v>
      </c>
      <c r="O689">
        <f t="shared" si="36"/>
        <v>0.34221761816391977</v>
      </c>
      <c r="P689">
        <f t="shared" si="34"/>
        <v>0.95807501049219013</v>
      </c>
      <c r="Q689">
        <f t="shared" si="35"/>
        <v>0.3652209030001457</v>
      </c>
      <c r="R689">
        <v>0</v>
      </c>
      <c r="S689">
        <v>1</v>
      </c>
    </row>
    <row r="690" spans="1:19">
      <c r="A690" s="2">
        <v>45140</v>
      </c>
      <c r="B690">
        <v>8.0087000000000005E-2</v>
      </c>
      <c r="C690">
        <v>3.9287999999999997E-2</v>
      </c>
      <c r="D690">
        <v>0.118896</v>
      </c>
      <c r="E690">
        <v>5.3801000000000002E-2</v>
      </c>
      <c r="F690">
        <v>5.1820999999999999E-2</v>
      </c>
      <c r="G690">
        <v>2.904E-2</v>
      </c>
      <c r="H690">
        <v>7.9298999999999994E-2</v>
      </c>
      <c r="I690">
        <v>3.7920000000000002E-2</v>
      </c>
      <c r="J690">
        <v>9.0753E-2</v>
      </c>
      <c r="K690">
        <v>3.8832999999999999E-2</v>
      </c>
      <c r="L690">
        <v>7.2686000000000001E-2</v>
      </c>
      <c r="M690">
        <v>3.4694999999999997E-2</v>
      </c>
      <c r="N690">
        <f t="shared" si="37"/>
        <v>1.9877314155355001</v>
      </c>
      <c r="O690">
        <f t="shared" si="36"/>
        <v>0.34067996441773757</v>
      </c>
      <c r="P690">
        <f t="shared" si="34"/>
        <v>0.94205227435923689</v>
      </c>
      <c r="Q690">
        <f t="shared" si="35"/>
        <v>0.36588079081834535</v>
      </c>
      <c r="R690">
        <v>0</v>
      </c>
      <c r="S690">
        <v>1</v>
      </c>
    </row>
    <row r="691" spans="1:19">
      <c r="A691" s="2">
        <v>45142</v>
      </c>
      <c r="B691">
        <v>0.102129</v>
      </c>
      <c r="C691">
        <v>2.6971999999999999E-2</v>
      </c>
      <c r="D691">
        <v>0.14869299999999999</v>
      </c>
      <c r="E691">
        <v>3.3687000000000002E-2</v>
      </c>
      <c r="F691">
        <v>8.0087000000000005E-2</v>
      </c>
      <c r="G691">
        <v>3.9287999999999997E-2</v>
      </c>
      <c r="H691">
        <v>0.118896</v>
      </c>
      <c r="I691">
        <v>5.3801000000000002E-2</v>
      </c>
      <c r="J691">
        <v>5.1820999999999999E-2</v>
      </c>
      <c r="K691">
        <v>2.904E-2</v>
      </c>
      <c r="L691">
        <v>7.9298999999999994E-2</v>
      </c>
      <c r="M691">
        <v>3.7920000000000002E-2</v>
      </c>
      <c r="N691">
        <f t="shared" si="37"/>
        <v>1.9949996871241689</v>
      </c>
      <c r="O691">
        <f t="shared" si="36"/>
        <v>0.33941864041820746</v>
      </c>
      <c r="P691">
        <f t="shared" si="34"/>
        <v>0.94617460137103782</v>
      </c>
      <c r="Q691">
        <f t="shared" si="35"/>
        <v>0.36615835480516412</v>
      </c>
      <c r="R691">
        <v>0</v>
      </c>
      <c r="S691">
        <v>1</v>
      </c>
    </row>
    <row r="692" spans="1:19">
      <c r="A692" s="2">
        <v>45145</v>
      </c>
      <c r="B692">
        <v>7.7497999999999997E-2</v>
      </c>
      <c r="C692">
        <v>3.0726E-2</v>
      </c>
      <c r="D692">
        <v>0.14157900000000001</v>
      </c>
      <c r="E692">
        <v>4.2721000000000002E-2</v>
      </c>
      <c r="F692">
        <v>0.102129</v>
      </c>
      <c r="G692">
        <v>2.6971999999999999E-2</v>
      </c>
      <c r="H692">
        <v>0.14869299999999999</v>
      </c>
      <c r="I692">
        <v>3.3687000000000002E-2</v>
      </c>
      <c r="J692">
        <v>8.0087000000000005E-2</v>
      </c>
      <c r="K692">
        <v>3.9287999999999997E-2</v>
      </c>
      <c r="L692">
        <v>0.118896</v>
      </c>
      <c r="M692">
        <v>5.3801000000000002E-2</v>
      </c>
      <c r="N692">
        <f t="shared" si="37"/>
        <v>2.0855426456790283</v>
      </c>
      <c r="O692">
        <f t="shared" si="36"/>
        <v>0.33927450535626896</v>
      </c>
      <c r="P692">
        <f t="shared" si="34"/>
        <v>0.96298944905502382</v>
      </c>
      <c r="Q692">
        <f t="shared" si="35"/>
        <v>0.3661776890677142</v>
      </c>
      <c r="R692">
        <v>1</v>
      </c>
      <c r="S692">
        <v>0</v>
      </c>
    </row>
    <row r="693" spans="1:19">
      <c r="A693" s="2">
        <v>45146</v>
      </c>
      <c r="B693">
        <v>9.5899999999999999E-2</v>
      </c>
      <c r="C693">
        <v>4.1078000000000003E-2</v>
      </c>
      <c r="D693">
        <v>9.1649999999999995E-2</v>
      </c>
      <c r="E693">
        <v>4.5158999999999998E-2</v>
      </c>
      <c r="F693">
        <v>7.7497999999999997E-2</v>
      </c>
      <c r="G693">
        <v>3.0726E-2</v>
      </c>
      <c r="H693">
        <v>0.14157900000000001</v>
      </c>
      <c r="I693">
        <v>4.2721000000000002E-2</v>
      </c>
      <c r="J693">
        <v>0.102129</v>
      </c>
      <c r="K693">
        <v>2.6971999999999999E-2</v>
      </c>
      <c r="L693">
        <v>0.14869299999999999</v>
      </c>
      <c r="M693">
        <v>3.3687000000000002E-2</v>
      </c>
      <c r="N693">
        <f t="shared" si="37"/>
        <v>2.0655344092673245</v>
      </c>
      <c r="O693">
        <f t="shared" si="36"/>
        <v>0.33894480310119895</v>
      </c>
      <c r="P693">
        <f t="shared" si="34"/>
        <v>0.94334082045176704</v>
      </c>
      <c r="Q693">
        <f t="shared" si="35"/>
        <v>0.36698383766919085</v>
      </c>
      <c r="R693">
        <v>1</v>
      </c>
      <c r="S693">
        <v>0</v>
      </c>
    </row>
    <row r="694" spans="1:19">
      <c r="A694" s="2">
        <v>45147</v>
      </c>
      <c r="B694">
        <v>8.1123000000000001E-2</v>
      </c>
      <c r="C694">
        <v>4.6522000000000001E-2</v>
      </c>
      <c r="D694">
        <v>9.6133999999999997E-2</v>
      </c>
      <c r="E694">
        <v>5.9057999999999999E-2</v>
      </c>
      <c r="F694">
        <v>9.5899999999999999E-2</v>
      </c>
      <c r="G694">
        <v>4.1078000000000003E-2</v>
      </c>
      <c r="H694">
        <v>9.1649999999999995E-2</v>
      </c>
      <c r="I694">
        <v>4.5158999999999998E-2</v>
      </c>
      <c r="J694">
        <v>7.7497999999999997E-2</v>
      </c>
      <c r="K694">
        <v>3.0726E-2</v>
      </c>
      <c r="L694">
        <v>0.14157900000000001</v>
      </c>
      <c r="M694">
        <v>4.2721000000000002E-2</v>
      </c>
      <c r="N694">
        <f t="shared" si="37"/>
        <v>2.0056046759764992</v>
      </c>
      <c r="O694">
        <f t="shared" si="36"/>
        <v>0.33868827281948688</v>
      </c>
      <c r="P694">
        <f t="shared" si="34"/>
        <v>0.94115766324692218</v>
      </c>
      <c r="Q694">
        <f t="shared" si="35"/>
        <v>0.36692967687396244</v>
      </c>
      <c r="R694">
        <v>1</v>
      </c>
      <c r="S694">
        <v>0</v>
      </c>
    </row>
    <row r="695" spans="1:19">
      <c r="A695" s="2">
        <v>45148</v>
      </c>
      <c r="B695">
        <v>0.18406400000000001</v>
      </c>
      <c r="C695">
        <v>3.2488999999999997E-2</v>
      </c>
      <c r="D695">
        <v>0.154613</v>
      </c>
      <c r="E695">
        <v>4.2528000000000003E-2</v>
      </c>
      <c r="F695">
        <v>8.1123000000000001E-2</v>
      </c>
      <c r="G695">
        <v>4.6522000000000001E-2</v>
      </c>
      <c r="H695">
        <v>9.6133999999999997E-2</v>
      </c>
      <c r="I695">
        <v>5.9057999999999999E-2</v>
      </c>
      <c r="J695">
        <v>9.5899999999999999E-2</v>
      </c>
      <c r="K695">
        <v>4.1078000000000003E-2</v>
      </c>
      <c r="L695">
        <v>9.1649999999999995E-2</v>
      </c>
      <c r="M695">
        <v>4.5158999999999998E-2</v>
      </c>
      <c r="N695">
        <f t="shared" si="37"/>
        <v>2.0524716754948891</v>
      </c>
      <c r="O695">
        <f t="shared" si="36"/>
        <v>0.33724107947038584</v>
      </c>
      <c r="P695">
        <f t="shared" si="34"/>
        <v>0.94244815053369579</v>
      </c>
      <c r="Q695">
        <f t="shared" si="35"/>
        <v>0.36485504950157788</v>
      </c>
      <c r="R695">
        <v>0</v>
      </c>
      <c r="S695">
        <v>1</v>
      </c>
    </row>
    <row r="696" spans="1:19">
      <c r="A696" s="2">
        <v>45149</v>
      </c>
      <c r="B696">
        <v>0.180978</v>
      </c>
      <c r="C696">
        <v>3.2837999999999999E-2</v>
      </c>
      <c r="D696">
        <v>0.13758699999999999</v>
      </c>
      <c r="E696">
        <v>3.2818E-2</v>
      </c>
      <c r="F696">
        <v>0.18406400000000001</v>
      </c>
      <c r="G696">
        <v>3.2488999999999997E-2</v>
      </c>
      <c r="H696">
        <v>0.154613</v>
      </c>
      <c r="I696">
        <v>4.2528000000000003E-2</v>
      </c>
      <c r="J696">
        <v>8.1123000000000001E-2</v>
      </c>
      <c r="K696">
        <v>4.6522000000000001E-2</v>
      </c>
      <c r="L696">
        <v>9.6133999999999997E-2</v>
      </c>
      <c r="M696">
        <v>5.9057999999999999E-2</v>
      </c>
      <c r="N696">
        <f t="shared" si="37"/>
        <v>2.0856971670508884</v>
      </c>
      <c r="O696">
        <f t="shared" si="36"/>
        <v>0.33631223943558691</v>
      </c>
      <c r="P696">
        <f t="shared" si="34"/>
        <v>0.96292871286854587</v>
      </c>
      <c r="Q696">
        <f t="shared" si="35"/>
        <v>0.36331902889310402</v>
      </c>
      <c r="R696">
        <v>0</v>
      </c>
      <c r="S696">
        <v>1</v>
      </c>
    </row>
    <row r="697" spans="1:19">
      <c r="A697" s="2">
        <v>45152</v>
      </c>
      <c r="B697">
        <v>0.23713000000000001</v>
      </c>
      <c r="C697">
        <v>6.9440000000000002E-2</v>
      </c>
      <c r="D697">
        <v>0.19667599999999999</v>
      </c>
      <c r="E697">
        <v>7.5541999999999998E-2</v>
      </c>
      <c r="F697">
        <v>0.180978</v>
      </c>
      <c r="G697">
        <v>3.2837999999999999E-2</v>
      </c>
      <c r="H697">
        <v>0.13758699999999999</v>
      </c>
      <c r="I697">
        <v>3.2818E-2</v>
      </c>
      <c r="J697">
        <v>0.18406400000000001</v>
      </c>
      <c r="K697">
        <v>3.2488999999999997E-2</v>
      </c>
      <c r="L697">
        <v>0.154613</v>
      </c>
      <c r="M697">
        <v>4.2528000000000003E-2</v>
      </c>
      <c r="N697">
        <f t="shared" si="37"/>
        <v>2.063949847746978</v>
      </c>
      <c r="O697">
        <f t="shared" si="36"/>
        <v>0.3361339993424422</v>
      </c>
      <c r="P697">
        <f t="shared" si="34"/>
        <v>0.94853281602966499</v>
      </c>
      <c r="Q697">
        <f t="shared" si="35"/>
        <v>0.36341296002952139</v>
      </c>
      <c r="R697">
        <v>0</v>
      </c>
      <c r="S697">
        <v>1</v>
      </c>
    </row>
    <row r="698" spans="1:19">
      <c r="A698" s="2">
        <v>45153</v>
      </c>
      <c r="B698">
        <v>0.21754699999999999</v>
      </c>
      <c r="C698">
        <v>7.7191999999999997E-2</v>
      </c>
      <c r="D698">
        <v>0.23866299999999999</v>
      </c>
      <c r="E698">
        <v>0.10739799999999999</v>
      </c>
      <c r="F698">
        <v>0.23713000000000001</v>
      </c>
      <c r="G698">
        <v>6.9440000000000002E-2</v>
      </c>
      <c r="H698">
        <v>0.19667599999999999</v>
      </c>
      <c r="I698">
        <v>7.5541999999999998E-2</v>
      </c>
      <c r="J698">
        <v>0.180978</v>
      </c>
      <c r="K698">
        <v>3.2837999999999999E-2</v>
      </c>
      <c r="L698">
        <v>0.13758699999999999</v>
      </c>
      <c r="M698">
        <v>3.2818E-2</v>
      </c>
      <c r="N698">
        <f t="shared" si="37"/>
        <v>2.0415496717512918</v>
      </c>
      <c r="O698">
        <f t="shared" si="36"/>
        <v>0.31957691119725612</v>
      </c>
      <c r="P698">
        <f t="shared" si="34"/>
        <v>0.94403148755130561</v>
      </c>
      <c r="Q698">
        <f t="shared" si="35"/>
        <v>0.36346514853355144</v>
      </c>
      <c r="R698">
        <v>0</v>
      </c>
      <c r="S698">
        <v>1</v>
      </c>
    </row>
    <row r="699" spans="1:19">
      <c r="A699" s="2">
        <v>45154</v>
      </c>
      <c r="B699">
        <v>5.4925000000000002E-2</v>
      </c>
      <c r="C699">
        <v>1.2524E-2</v>
      </c>
      <c r="D699">
        <v>5.2623999999999997E-2</v>
      </c>
      <c r="E699">
        <v>2.0337000000000001E-2</v>
      </c>
      <c r="F699">
        <v>0.21754699999999999</v>
      </c>
      <c r="G699">
        <v>7.7191999999999997E-2</v>
      </c>
      <c r="H699">
        <v>0.23866299999999999</v>
      </c>
      <c r="I699">
        <v>0.10739799999999999</v>
      </c>
      <c r="J699">
        <v>0.23713000000000001</v>
      </c>
      <c r="K699">
        <v>6.9440000000000002E-2</v>
      </c>
      <c r="L699">
        <v>0.19667599999999999</v>
      </c>
      <c r="M699">
        <v>7.5541999999999998E-2</v>
      </c>
      <c r="N699">
        <f t="shared" si="37"/>
        <v>2.0475106424868592</v>
      </c>
      <c r="O699">
        <f t="shared" si="36"/>
        <v>0.32038600695810471</v>
      </c>
      <c r="P699">
        <f t="shared" ref="P699:P762" si="38">MEDIAN(M580:M699)/SUM(L580:L699)*364</f>
        <v>0.9525167703154902</v>
      </c>
      <c r="Q699">
        <f t="shared" ref="Q699:Q762" si="39">_xlfn.STDEV.S(M580:M699)*SQRT(364)</f>
        <v>0.36487823662285623</v>
      </c>
      <c r="R699">
        <v>0</v>
      </c>
      <c r="S699">
        <v>1</v>
      </c>
    </row>
    <row r="700" spans="1:19">
      <c r="A700" s="2">
        <v>45155</v>
      </c>
      <c r="B700">
        <v>0.126386</v>
      </c>
      <c r="C700">
        <v>2.7889000000000001E-2</v>
      </c>
      <c r="D700">
        <v>0.22239300000000001</v>
      </c>
      <c r="E700">
        <v>8.5573999999999997E-2</v>
      </c>
      <c r="F700">
        <v>5.4925000000000002E-2</v>
      </c>
      <c r="G700">
        <v>1.2524E-2</v>
      </c>
      <c r="H700">
        <v>5.2623999999999997E-2</v>
      </c>
      <c r="I700">
        <v>2.0337000000000001E-2</v>
      </c>
      <c r="J700">
        <v>0.21754699999999999</v>
      </c>
      <c r="K700">
        <v>7.7191999999999997E-2</v>
      </c>
      <c r="L700">
        <v>0.23866299999999999</v>
      </c>
      <c r="M700">
        <v>0.10739799999999999</v>
      </c>
      <c r="N700">
        <f t="shared" si="37"/>
        <v>2.0374393682311611</v>
      </c>
      <c r="O700">
        <f t="shared" si="36"/>
        <v>0.34871567360625938</v>
      </c>
      <c r="P700">
        <f t="shared" si="38"/>
        <v>0.95548802574602976</v>
      </c>
      <c r="Q700">
        <f t="shared" si="39"/>
        <v>0.37819513141546351</v>
      </c>
      <c r="R700">
        <v>0</v>
      </c>
      <c r="S700">
        <v>1</v>
      </c>
    </row>
    <row r="701" spans="1:19">
      <c r="A701" s="2">
        <v>45156</v>
      </c>
      <c r="B701">
        <v>0.15849299999999999</v>
      </c>
      <c r="C701">
        <v>2.6138999999999999E-2</v>
      </c>
      <c r="D701">
        <v>0.16983699999999999</v>
      </c>
      <c r="E701">
        <v>2.0388E-2</v>
      </c>
      <c r="F701">
        <v>0.126386</v>
      </c>
      <c r="G701">
        <v>2.7889000000000001E-2</v>
      </c>
      <c r="H701">
        <v>0.22239300000000001</v>
      </c>
      <c r="I701">
        <v>8.5573999999999997E-2</v>
      </c>
      <c r="J701">
        <v>5.4925000000000002E-2</v>
      </c>
      <c r="K701">
        <v>1.2524E-2</v>
      </c>
      <c r="L701">
        <v>5.2623999999999997E-2</v>
      </c>
      <c r="M701">
        <v>2.0337000000000001E-2</v>
      </c>
      <c r="N701">
        <f t="shared" si="37"/>
        <v>2.070582745143791</v>
      </c>
      <c r="O701">
        <f t="shared" si="36"/>
        <v>0.34745710180004596</v>
      </c>
      <c r="P701">
        <f t="shared" si="38"/>
        <v>0.94963133828410762</v>
      </c>
      <c r="Q701">
        <f t="shared" si="39"/>
        <v>0.38125720055843448</v>
      </c>
      <c r="R701">
        <v>0</v>
      </c>
      <c r="S701">
        <v>1</v>
      </c>
    </row>
    <row r="702" spans="1:19">
      <c r="A702" s="2">
        <v>45159</v>
      </c>
      <c r="B702">
        <v>0.14488100000000001</v>
      </c>
      <c r="C702">
        <v>1.1665999999999999E-2</v>
      </c>
      <c r="D702">
        <v>0.17564399999999999</v>
      </c>
      <c r="E702">
        <v>1.5956000000000001E-2</v>
      </c>
      <c r="F702">
        <v>0.15849299999999999</v>
      </c>
      <c r="G702">
        <v>2.6138999999999999E-2</v>
      </c>
      <c r="H702">
        <v>0.16983699999999999</v>
      </c>
      <c r="I702">
        <v>2.0388E-2</v>
      </c>
      <c r="J702">
        <v>0.126386</v>
      </c>
      <c r="K702">
        <v>2.7889000000000001E-2</v>
      </c>
      <c r="L702">
        <v>0.22239300000000001</v>
      </c>
      <c r="M702">
        <v>8.5573999999999997E-2</v>
      </c>
      <c r="N702">
        <f t="shared" si="37"/>
        <v>2.066070273366047</v>
      </c>
      <c r="O702">
        <f t="shared" ref="O702:O765" si="40">_xlfn.STDEV.S(M643:M702)*SQRT(364)</f>
        <v>0.35307627292051269</v>
      </c>
      <c r="P702">
        <f t="shared" si="38"/>
        <v>0.94899357265598283</v>
      </c>
      <c r="Q702">
        <f t="shared" si="39"/>
        <v>0.36994086910093293</v>
      </c>
      <c r="R702">
        <v>0</v>
      </c>
      <c r="S702">
        <v>1</v>
      </c>
    </row>
    <row r="703" spans="1:19">
      <c r="A703" s="2">
        <v>45160</v>
      </c>
      <c r="B703">
        <v>0.142483</v>
      </c>
      <c r="C703">
        <v>1.6354E-2</v>
      </c>
      <c r="D703">
        <v>0.17751400000000001</v>
      </c>
      <c r="E703">
        <v>1.7825000000000001E-2</v>
      </c>
      <c r="F703">
        <v>0.14488100000000001</v>
      </c>
      <c r="G703">
        <v>1.1665999999999999E-2</v>
      </c>
      <c r="H703">
        <v>0.17564399999999999</v>
      </c>
      <c r="I703">
        <v>1.5956000000000001E-2</v>
      </c>
      <c r="J703">
        <v>0.15849299999999999</v>
      </c>
      <c r="K703">
        <v>2.6138999999999999E-2</v>
      </c>
      <c r="L703">
        <v>0.16983699999999999</v>
      </c>
      <c r="M703">
        <v>2.0388E-2</v>
      </c>
      <c r="N703">
        <f t="shared" ref="N703:N766" si="41">MEDIAN(M644:M703)/SUM(L644:L703)*364</f>
        <v>2.0306166909701138</v>
      </c>
      <c r="O703">
        <f t="shared" si="40"/>
        <v>0.35234246246838774</v>
      </c>
      <c r="P703">
        <f t="shared" si="38"/>
        <v>0.94890935488117822</v>
      </c>
      <c r="Q703">
        <f t="shared" si="39"/>
        <v>0.37284696603191952</v>
      </c>
      <c r="R703">
        <v>0</v>
      </c>
      <c r="S703">
        <v>1</v>
      </c>
    </row>
    <row r="704" spans="1:19">
      <c r="A704" s="2">
        <v>45161</v>
      </c>
      <c r="B704">
        <v>0.121073</v>
      </c>
      <c r="C704">
        <v>1.5984999999999999E-2</v>
      </c>
      <c r="D704">
        <v>0.18671299999999999</v>
      </c>
      <c r="E704">
        <v>1.6569E-2</v>
      </c>
      <c r="F704">
        <v>0.142483</v>
      </c>
      <c r="G704">
        <v>1.6354E-2</v>
      </c>
      <c r="H704">
        <v>0.17751400000000001</v>
      </c>
      <c r="I704">
        <v>1.7825000000000001E-2</v>
      </c>
      <c r="J704">
        <v>0.14488100000000001</v>
      </c>
      <c r="K704">
        <v>1.1665999999999999E-2</v>
      </c>
      <c r="L704">
        <v>0.17564399999999999</v>
      </c>
      <c r="M704">
        <v>1.5956000000000001E-2</v>
      </c>
      <c r="N704">
        <f t="shared" si="41"/>
        <v>1.9950543212003775</v>
      </c>
      <c r="O704">
        <f t="shared" si="40"/>
        <v>0.35762880058797492</v>
      </c>
      <c r="P704">
        <f t="shared" si="38"/>
        <v>0.94891216668023393</v>
      </c>
      <c r="Q704">
        <f t="shared" si="39"/>
        <v>0.35847941210123374</v>
      </c>
      <c r="R704">
        <v>0</v>
      </c>
      <c r="S704">
        <v>1</v>
      </c>
    </row>
    <row r="705" spans="1:19">
      <c r="A705" s="2">
        <v>45162</v>
      </c>
      <c r="B705">
        <v>0.12119000000000001</v>
      </c>
      <c r="C705">
        <v>2.0884E-2</v>
      </c>
      <c r="D705">
        <v>0.18814</v>
      </c>
      <c r="E705">
        <v>4.1952999999999997E-2</v>
      </c>
      <c r="F705">
        <v>0.121073</v>
      </c>
      <c r="G705">
        <v>1.5984999999999999E-2</v>
      </c>
      <c r="H705">
        <v>0.18671299999999999</v>
      </c>
      <c r="I705">
        <v>1.6569E-2</v>
      </c>
      <c r="J705">
        <v>0.142483</v>
      </c>
      <c r="K705">
        <v>1.6354E-2</v>
      </c>
      <c r="L705">
        <v>0.17751400000000001</v>
      </c>
      <c r="M705">
        <v>1.7825000000000001E-2</v>
      </c>
      <c r="N705">
        <f t="shared" si="41"/>
        <v>1.9936021011094687</v>
      </c>
      <c r="O705">
        <f t="shared" si="40"/>
        <v>0.36427268994935569</v>
      </c>
      <c r="P705">
        <f t="shared" si="38"/>
        <v>0.94513676353141673</v>
      </c>
      <c r="Q705">
        <f t="shared" si="39"/>
        <v>0.36196642548065111</v>
      </c>
      <c r="R705">
        <v>0</v>
      </c>
      <c r="S705">
        <v>1</v>
      </c>
    </row>
    <row r="706" spans="1:19">
      <c r="A706" s="2">
        <v>45163</v>
      </c>
      <c r="B706">
        <v>0.146541</v>
      </c>
      <c r="C706">
        <v>2.232E-2</v>
      </c>
      <c r="D706">
        <v>0.15442500000000001</v>
      </c>
      <c r="E706">
        <v>3.9182000000000002E-2</v>
      </c>
      <c r="F706">
        <v>0.12119000000000001</v>
      </c>
      <c r="G706">
        <v>2.0884E-2</v>
      </c>
      <c r="H706">
        <v>0.18814</v>
      </c>
      <c r="I706">
        <v>4.1952999999999997E-2</v>
      </c>
      <c r="J706">
        <v>0.121073</v>
      </c>
      <c r="K706">
        <v>1.5984999999999999E-2</v>
      </c>
      <c r="L706">
        <v>0.18671299999999999</v>
      </c>
      <c r="M706">
        <v>1.6569E-2</v>
      </c>
      <c r="N706">
        <f t="shared" si="41"/>
        <v>1.9069659659072984</v>
      </c>
      <c r="O706">
        <f t="shared" si="40"/>
        <v>0.36705181295856404</v>
      </c>
      <c r="P706">
        <f t="shared" si="38"/>
        <v>0.93226046569825105</v>
      </c>
      <c r="Q706">
        <f t="shared" si="39"/>
        <v>0.36561683367085906</v>
      </c>
      <c r="R706">
        <v>0</v>
      </c>
      <c r="S706">
        <v>1</v>
      </c>
    </row>
    <row r="707" spans="1:19">
      <c r="A707" s="2">
        <v>45166</v>
      </c>
      <c r="B707">
        <v>0.13272400000000001</v>
      </c>
      <c r="C707">
        <v>2.3179999999999999E-2</v>
      </c>
      <c r="D707">
        <v>0.18007100000000001</v>
      </c>
      <c r="E707">
        <v>2.2925000000000001E-2</v>
      </c>
      <c r="F707">
        <v>0.146541</v>
      </c>
      <c r="G707">
        <v>2.232E-2</v>
      </c>
      <c r="H707">
        <v>0.15442500000000001</v>
      </c>
      <c r="I707">
        <v>3.9182000000000002E-2</v>
      </c>
      <c r="J707">
        <v>0.12119000000000001</v>
      </c>
      <c r="K707">
        <v>2.0884E-2</v>
      </c>
      <c r="L707">
        <v>0.18814</v>
      </c>
      <c r="M707">
        <v>4.1952999999999997E-2</v>
      </c>
      <c r="N707">
        <f t="shared" si="41"/>
        <v>1.8898396201805998</v>
      </c>
      <c r="O707">
        <f t="shared" si="40"/>
        <v>0.36595530266144505</v>
      </c>
      <c r="P707">
        <f t="shared" si="38"/>
        <v>0.92762880131899017</v>
      </c>
      <c r="Q707">
        <f t="shared" si="39"/>
        <v>0.36554150956496545</v>
      </c>
      <c r="R707">
        <v>0</v>
      </c>
      <c r="S707">
        <v>1</v>
      </c>
    </row>
    <row r="708" spans="1:19">
      <c r="A708" s="2">
        <v>45167</v>
      </c>
      <c r="B708">
        <v>0.107157</v>
      </c>
      <c r="C708">
        <v>2.8357E-2</v>
      </c>
      <c r="D708">
        <v>0.158029</v>
      </c>
      <c r="E708">
        <v>3.5487999999999999E-2</v>
      </c>
      <c r="F708">
        <v>0.13272400000000001</v>
      </c>
      <c r="G708">
        <v>2.3179999999999999E-2</v>
      </c>
      <c r="H708">
        <v>0.18007100000000001</v>
      </c>
      <c r="I708">
        <v>2.2925000000000001E-2</v>
      </c>
      <c r="J708">
        <v>0.146541</v>
      </c>
      <c r="K708">
        <v>2.232E-2</v>
      </c>
      <c r="L708">
        <v>0.15442500000000001</v>
      </c>
      <c r="M708">
        <v>3.9182000000000002E-2</v>
      </c>
      <c r="N708">
        <f t="shared" si="41"/>
        <v>1.8211770544042332</v>
      </c>
      <c r="O708">
        <f t="shared" si="40"/>
        <v>0.36602028593191055</v>
      </c>
      <c r="P708">
        <f t="shared" si="38"/>
        <v>0.91698095365508059</v>
      </c>
      <c r="Q708">
        <f t="shared" si="39"/>
        <v>0.3629994262922927</v>
      </c>
      <c r="R708">
        <v>0</v>
      </c>
      <c r="S708">
        <v>1</v>
      </c>
    </row>
    <row r="709" spans="1:19">
      <c r="A709" s="2">
        <v>45168</v>
      </c>
      <c r="B709">
        <v>9.1149999999999995E-2</v>
      </c>
      <c r="C709">
        <v>2.7796000000000001E-2</v>
      </c>
      <c r="D709">
        <v>0.12603900000000001</v>
      </c>
      <c r="E709">
        <v>4.1978000000000001E-2</v>
      </c>
      <c r="F709">
        <v>0.107157</v>
      </c>
      <c r="G709">
        <v>2.8357E-2</v>
      </c>
      <c r="H709">
        <v>0.158029</v>
      </c>
      <c r="I709">
        <v>3.5487999999999999E-2</v>
      </c>
      <c r="J709">
        <v>0.13272400000000001</v>
      </c>
      <c r="K709">
        <v>2.3179999999999999E-2</v>
      </c>
      <c r="L709">
        <v>0.18007100000000001</v>
      </c>
      <c r="M709">
        <v>2.2925000000000001E-2</v>
      </c>
      <c r="N709">
        <f t="shared" si="41"/>
        <v>1.7923077941244601</v>
      </c>
      <c r="O709">
        <f t="shared" si="40"/>
        <v>0.36991264426585452</v>
      </c>
      <c r="P709">
        <f t="shared" si="38"/>
        <v>0.9091191620682203</v>
      </c>
      <c r="Q709">
        <f t="shared" si="39"/>
        <v>0.36516934225640474</v>
      </c>
      <c r="R709">
        <v>0</v>
      </c>
      <c r="S709">
        <v>1</v>
      </c>
    </row>
    <row r="710" spans="1:19">
      <c r="A710" s="2">
        <v>45169</v>
      </c>
      <c r="B710">
        <v>8.1359000000000001E-2</v>
      </c>
      <c r="C710">
        <v>2.1144E-2</v>
      </c>
      <c r="D710">
        <v>7.6229000000000005E-2</v>
      </c>
      <c r="E710">
        <v>3.0603999999999999E-2</v>
      </c>
      <c r="F710">
        <v>9.1149999999999995E-2</v>
      </c>
      <c r="G710">
        <v>2.7796000000000001E-2</v>
      </c>
      <c r="H710">
        <v>0.12603900000000001</v>
      </c>
      <c r="I710">
        <v>4.1978000000000001E-2</v>
      </c>
      <c r="J710">
        <v>0.107157</v>
      </c>
      <c r="K710">
        <v>2.8357E-2</v>
      </c>
      <c r="L710">
        <v>0.158029</v>
      </c>
      <c r="M710">
        <v>3.5487999999999999E-2</v>
      </c>
      <c r="N710">
        <f t="shared" si="41"/>
        <v>1.7768460880808883</v>
      </c>
      <c r="O710">
        <f t="shared" si="40"/>
        <v>0.36778967708206767</v>
      </c>
      <c r="P710">
        <f t="shared" si="38"/>
        <v>0.90685451972866771</v>
      </c>
      <c r="Q710">
        <f t="shared" si="39"/>
        <v>0.36533408475343254</v>
      </c>
      <c r="R710">
        <v>0</v>
      </c>
      <c r="S710">
        <v>1</v>
      </c>
    </row>
    <row r="711" spans="1:19">
      <c r="A711" s="2">
        <v>45170</v>
      </c>
      <c r="B711">
        <v>7.5939999999999994E-2</v>
      </c>
      <c r="C711">
        <v>2.4964E-2</v>
      </c>
      <c r="D711">
        <v>7.5623999999999997E-2</v>
      </c>
      <c r="E711">
        <v>3.2934999999999999E-2</v>
      </c>
      <c r="F711">
        <v>8.1359000000000001E-2</v>
      </c>
      <c r="G711">
        <v>2.1144E-2</v>
      </c>
      <c r="H711">
        <v>7.6229000000000005E-2</v>
      </c>
      <c r="I711">
        <v>3.0603999999999999E-2</v>
      </c>
      <c r="J711">
        <v>9.1149999999999995E-2</v>
      </c>
      <c r="K711">
        <v>2.7796000000000001E-2</v>
      </c>
      <c r="L711">
        <v>0.12603900000000001</v>
      </c>
      <c r="M711">
        <v>4.1978000000000001E-2</v>
      </c>
      <c r="N711">
        <f t="shared" si="41"/>
        <v>1.7731584326426224</v>
      </c>
      <c r="O711">
        <f t="shared" si="40"/>
        <v>0.36486616605910666</v>
      </c>
      <c r="P711">
        <f t="shared" si="38"/>
        <v>0.90656582061546198</v>
      </c>
      <c r="Q711">
        <f t="shared" si="39"/>
        <v>0.36539034085584643</v>
      </c>
      <c r="R711">
        <v>0</v>
      </c>
      <c r="S711">
        <v>1</v>
      </c>
    </row>
    <row r="712" spans="1:19">
      <c r="A712" s="2">
        <v>45173</v>
      </c>
      <c r="B712">
        <v>5.7077000000000003E-2</v>
      </c>
      <c r="C712">
        <v>3.1285E-2</v>
      </c>
      <c r="D712">
        <v>8.8558999999999999E-2</v>
      </c>
      <c r="E712">
        <v>3.5293999999999999E-2</v>
      </c>
      <c r="F712">
        <v>7.5939999999999994E-2</v>
      </c>
      <c r="G712">
        <v>2.4964E-2</v>
      </c>
      <c r="H712">
        <v>7.5623999999999997E-2</v>
      </c>
      <c r="I712">
        <v>3.2934999999999999E-2</v>
      </c>
      <c r="J712">
        <v>8.1359000000000001E-2</v>
      </c>
      <c r="K712">
        <v>2.1144E-2</v>
      </c>
      <c r="L712">
        <v>7.6229000000000005E-2</v>
      </c>
      <c r="M712">
        <v>3.0603999999999999E-2</v>
      </c>
      <c r="N712">
        <f t="shared" si="41"/>
        <v>1.7611212555549012</v>
      </c>
      <c r="O712">
        <f t="shared" si="40"/>
        <v>0.35972386528985661</v>
      </c>
      <c r="P712">
        <f t="shared" si="38"/>
        <v>0.89847094038054409</v>
      </c>
      <c r="Q712">
        <f t="shared" si="39"/>
        <v>0.3662620220929253</v>
      </c>
      <c r="R712">
        <v>0</v>
      </c>
      <c r="S712">
        <v>1</v>
      </c>
    </row>
    <row r="713" spans="1:19">
      <c r="A713" s="2">
        <v>45174</v>
      </c>
      <c r="B713">
        <v>5.5579999999999997E-2</v>
      </c>
      <c r="C713">
        <v>3.1669000000000003E-2</v>
      </c>
      <c r="D713">
        <v>6.3230999999999996E-2</v>
      </c>
      <c r="E713">
        <v>3.3392999999999999E-2</v>
      </c>
      <c r="F713">
        <v>5.7077000000000003E-2</v>
      </c>
      <c r="G713">
        <v>3.1285E-2</v>
      </c>
      <c r="H713">
        <v>8.8558999999999999E-2</v>
      </c>
      <c r="I713">
        <v>3.5293999999999999E-2</v>
      </c>
      <c r="J713">
        <v>7.5939999999999994E-2</v>
      </c>
      <c r="K713">
        <v>2.4964E-2</v>
      </c>
      <c r="L713">
        <v>7.5623999999999997E-2</v>
      </c>
      <c r="M713">
        <v>3.2934999999999999E-2</v>
      </c>
      <c r="N713">
        <f t="shared" si="41"/>
        <v>1.7578876790532891</v>
      </c>
      <c r="O713">
        <f t="shared" si="40"/>
        <v>0.35960388543937855</v>
      </c>
      <c r="P713">
        <f t="shared" si="38"/>
        <v>0.89034650943269211</v>
      </c>
      <c r="Q713">
        <f t="shared" si="39"/>
        <v>0.36476411768913025</v>
      </c>
      <c r="R713">
        <v>1</v>
      </c>
      <c r="S713">
        <v>0</v>
      </c>
    </row>
    <row r="714" spans="1:19">
      <c r="A714" s="2">
        <v>45175</v>
      </c>
      <c r="B714">
        <v>5.5367E-2</v>
      </c>
      <c r="C714">
        <v>3.0474999999999999E-2</v>
      </c>
      <c r="D714">
        <v>7.6901999999999998E-2</v>
      </c>
      <c r="E714">
        <v>4.2491000000000001E-2</v>
      </c>
      <c r="F714">
        <v>5.5579999999999997E-2</v>
      </c>
      <c r="G714">
        <v>3.1669000000000003E-2</v>
      </c>
      <c r="H714">
        <v>6.3230999999999996E-2</v>
      </c>
      <c r="I714">
        <v>3.3392999999999999E-2</v>
      </c>
      <c r="J714">
        <v>5.7077000000000003E-2</v>
      </c>
      <c r="K714">
        <v>3.1285E-2</v>
      </c>
      <c r="L714">
        <v>8.8558999999999999E-2</v>
      </c>
      <c r="M714">
        <v>3.5293999999999999E-2</v>
      </c>
      <c r="N714">
        <f t="shared" si="41"/>
        <v>1.7413490999148369</v>
      </c>
      <c r="O714">
        <f t="shared" si="40"/>
        <v>0.35910399060813969</v>
      </c>
      <c r="P714">
        <f t="shared" si="38"/>
        <v>0.88988467531890481</v>
      </c>
      <c r="Q714">
        <f t="shared" si="39"/>
        <v>0.36517044846774477</v>
      </c>
      <c r="R714">
        <v>0</v>
      </c>
      <c r="S714">
        <v>1</v>
      </c>
    </row>
    <row r="715" spans="1:19">
      <c r="A715" s="2">
        <v>45176</v>
      </c>
      <c r="B715">
        <v>9.2563000000000006E-2</v>
      </c>
      <c r="C715">
        <v>2.0444E-2</v>
      </c>
      <c r="D715">
        <v>9.3983999999999998E-2</v>
      </c>
      <c r="E715">
        <v>2.3966999999999999E-2</v>
      </c>
      <c r="F715">
        <v>5.5367E-2</v>
      </c>
      <c r="G715">
        <v>3.0474999999999999E-2</v>
      </c>
      <c r="H715">
        <v>7.6901999999999998E-2</v>
      </c>
      <c r="I715">
        <v>4.2491000000000001E-2</v>
      </c>
      <c r="J715">
        <v>5.5579999999999997E-2</v>
      </c>
      <c r="K715">
        <v>3.1669000000000003E-2</v>
      </c>
      <c r="L715">
        <v>6.3230999999999996E-2</v>
      </c>
      <c r="M715">
        <v>3.3392999999999999E-2</v>
      </c>
      <c r="N715">
        <f t="shared" si="41"/>
        <v>1.7466940202770367</v>
      </c>
      <c r="O715">
        <f t="shared" si="40"/>
        <v>0.35955366683820228</v>
      </c>
      <c r="P715">
        <f t="shared" si="38"/>
        <v>0.88301250081499527</v>
      </c>
      <c r="Q715">
        <f t="shared" si="39"/>
        <v>0.36250593862043512</v>
      </c>
      <c r="R715">
        <v>0</v>
      </c>
      <c r="S715">
        <v>1</v>
      </c>
    </row>
    <row r="716" spans="1:19">
      <c r="A716" s="2">
        <v>45177</v>
      </c>
      <c r="B716">
        <v>7.4951000000000004E-2</v>
      </c>
      <c r="C716">
        <v>1.9883999999999999E-2</v>
      </c>
      <c r="D716">
        <v>0.101396</v>
      </c>
      <c r="E716">
        <v>2.6370999999999999E-2</v>
      </c>
      <c r="F716">
        <v>9.2563000000000006E-2</v>
      </c>
      <c r="G716">
        <v>2.0444E-2</v>
      </c>
      <c r="H716">
        <v>9.3983999999999998E-2</v>
      </c>
      <c r="I716">
        <v>2.3966999999999999E-2</v>
      </c>
      <c r="J716">
        <v>5.5367E-2</v>
      </c>
      <c r="K716">
        <v>3.0474999999999999E-2</v>
      </c>
      <c r="L716">
        <v>7.6901999999999998E-2</v>
      </c>
      <c r="M716">
        <v>4.2491000000000001E-2</v>
      </c>
      <c r="N716">
        <f t="shared" si="41"/>
        <v>1.7554311089182193</v>
      </c>
      <c r="O716">
        <f t="shared" si="40"/>
        <v>0.35880106298943965</v>
      </c>
      <c r="P716">
        <f t="shared" si="38"/>
        <v>0.89763314019212548</v>
      </c>
      <c r="Q716">
        <f t="shared" si="39"/>
        <v>0.35667745342476348</v>
      </c>
      <c r="R716">
        <v>0</v>
      </c>
      <c r="S716">
        <v>1</v>
      </c>
    </row>
    <row r="717" spans="1:19">
      <c r="A717" s="2">
        <v>45180</v>
      </c>
      <c r="B717">
        <v>9.4237000000000001E-2</v>
      </c>
      <c r="C717">
        <v>3.0315000000000002E-2</v>
      </c>
      <c r="D717">
        <v>7.9323000000000005E-2</v>
      </c>
      <c r="E717">
        <v>3.9966000000000002E-2</v>
      </c>
      <c r="F717">
        <v>7.4951000000000004E-2</v>
      </c>
      <c r="G717">
        <v>1.9883999999999999E-2</v>
      </c>
      <c r="H717">
        <v>0.101396</v>
      </c>
      <c r="I717">
        <v>2.6370999999999999E-2</v>
      </c>
      <c r="J717">
        <v>9.2563000000000006E-2</v>
      </c>
      <c r="K717">
        <v>2.0444E-2</v>
      </c>
      <c r="L717">
        <v>9.3983999999999998E-2</v>
      </c>
      <c r="M717">
        <v>2.3966999999999999E-2</v>
      </c>
      <c r="N717">
        <f t="shared" si="41"/>
        <v>1.7438552543261423</v>
      </c>
      <c r="O717">
        <f t="shared" si="40"/>
        <v>0.35354870322227455</v>
      </c>
      <c r="P717">
        <f t="shared" si="38"/>
        <v>0.89675426973218886</v>
      </c>
      <c r="Q717">
        <f t="shared" si="39"/>
        <v>0.32999542934168907</v>
      </c>
      <c r="R717">
        <v>0</v>
      </c>
      <c r="S717">
        <v>1</v>
      </c>
    </row>
    <row r="718" spans="1:19">
      <c r="A718" s="2">
        <v>45181</v>
      </c>
      <c r="B718">
        <v>6.6469E-2</v>
      </c>
      <c r="C718">
        <v>3.4879E-2</v>
      </c>
      <c r="D718">
        <v>9.7697999999999993E-2</v>
      </c>
      <c r="E718">
        <v>4.3763000000000003E-2</v>
      </c>
      <c r="F718">
        <v>9.4237000000000001E-2</v>
      </c>
      <c r="G718">
        <v>3.0315000000000002E-2</v>
      </c>
      <c r="H718">
        <v>7.9323000000000005E-2</v>
      </c>
      <c r="I718">
        <v>3.9966000000000002E-2</v>
      </c>
      <c r="J718">
        <v>7.4951000000000004E-2</v>
      </c>
      <c r="K718">
        <v>1.9883999999999999E-2</v>
      </c>
      <c r="L718">
        <v>0.101396</v>
      </c>
      <c r="M718">
        <v>2.6370999999999999E-2</v>
      </c>
      <c r="N718">
        <f t="shared" si="41"/>
        <v>1.7403200401350158</v>
      </c>
      <c r="O718">
        <f t="shared" si="40"/>
        <v>0.34990792214572558</v>
      </c>
      <c r="P718">
        <f t="shared" si="38"/>
        <v>0.89497591142350175</v>
      </c>
      <c r="Q718">
        <f t="shared" si="39"/>
        <v>0.33035752935807094</v>
      </c>
      <c r="R718">
        <v>0</v>
      </c>
      <c r="S718">
        <v>1</v>
      </c>
    </row>
    <row r="719" spans="1:19">
      <c r="A719" s="2">
        <v>45182</v>
      </c>
      <c r="B719">
        <v>7.9377000000000003E-2</v>
      </c>
      <c r="C719">
        <v>4.2139000000000003E-2</v>
      </c>
      <c r="D719">
        <v>8.6483000000000004E-2</v>
      </c>
      <c r="E719">
        <v>5.6383999999999997E-2</v>
      </c>
      <c r="F719">
        <v>6.6469E-2</v>
      </c>
      <c r="G719">
        <v>3.4879E-2</v>
      </c>
      <c r="H719">
        <v>9.7697999999999993E-2</v>
      </c>
      <c r="I719">
        <v>4.3763000000000003E-2</v>
      </c>
      <c r="J719">
        <v>9.4237000000000001E-2</v>
      </c>
      <c r="K719">
        <v>3.0315000000000002E-2</v>
      </c>
      <c r="L719">
        <v>7.9323000000000005E-2</v>
      </c>
      <c r="M719">
        <v>3.9966000000000002E-2</v>
      </c>
      <c r="N719">
        <f t="shared" si="41"/>
        <v>1.7432016432071067</v>
      </c>
      <c r="O719">
        <f t="shared" si="40"/>
        <v>0.34506773491726384</v>
      </c>
      <c r="P719">
        <f t="shared" si="38"/>
        <v>0.91232209654928154</v>
      </c>
      <c r="Q719">
        <f t="shared" si="39"/>
        <v>0.33024052686418592</v>
      </c>
      <c r="R719">
        <v>0</v>
      </c>
      <c r="S719">
        <v>1</v>
      </c>
    </row>
    <row r="720" spans="1:19">
      <c r="A720" s="2">
        <v>45183</v>
      </c>
      <c r="B720">
        <v>0.102878</v>
      </c>
      <c r="C720">
        <v>2.9086000000000001E-2</v>
      </c>
      <c r="D720">
        <v>0.17312</v>
      </c>
      <c r="E720">
        <v>3.9523000000000003E-2</v>
      </c>
      <c r="F720">
        <v>7.9377000000000003E-2</v>
      </c>
      <c r="G720">
        <v>4.2139000000000003E-2</v>
      </c>
      <c r="H720">
        <v>8.6483000000000004E-2</v>
      </c>
      <c r="I720">
        <v>5.6383999999999997E-2</v>
      </c>
      <c r="J720">
        <v>6.6469E-2</v>
      </c>
      <c r="K720">
        <v>3.4879E-2</v>
      </c>
      <c r="L720">
        <v>9.7697999999999993E-2</v>
      </c>
      <c r="M720">
        <v>4.3763000000000003E-2</v>
      </c>
      <c r="N720">
        <f t="shared" si="41"/>
        <v>1.7692343221440743</v>
      </c>
      <c r="O720">
        <f t="shared" si="40"/>
        <v>0.34419212498889606</v>
      </c>
      <c r="P720">
        <f t="shared" si="38"/>
        <v>0.93370692539524158</v>
      </c>
      <c r="Q720">
        <f t="shared" si="39"/>
        <v>0.32828416451661013</v>
      </c>
      <c r="R720">
        <v>0</v>
      </c>
      <c r="S720">
        <v>1</v>
      </c>
    </row>
    <row r="721" spans="1:19">
      <c r="A721" s="2">
        <v>45184</v>
      </c>
      <c r="B721">
        <v>9.0135000000000007E-2</v>
      </c>
      <c r="C721">
        <v>2.0500000000000001E-2</v>
      </c>
      <c r="D721">
        <v>0.16503999999999999</v>
      </c>
      <c r="E721">
        <v>3.0686999999999999E-2</v>
      </c>
      <c r="F721">
        <v>0.102878</v>
      </c>
      <c r="G721">
        <v>2.9086000000000001E-2</v>
      </c>
      <c r="H721">
        <v>0.17312</v>
      </c>
      <c r="I721">
        <v>3.9523000000000003E-2</v>
      </c>
      <c r="J721">
        <v>7.9377000000000003E-2</v>
      </c>
      <c r="K721">
        <v>4.2139000000000003E-2</v>
      </c>
      <c r="L721">
        <v>8.6483000000000004E-2</v>
      </c>
      <c r="M721">
        <v>5.6383999999999997E-2</v>
      </c>
      <c r="N721">
        <f t="shared" si="41"/>
        <v>1.7833830332963383</v>
      </c>
      <c r="O721">
        <f t="shared" si="40"/>
        <v>0.34613102743213769</v>
      </c>
      <c r="P721">
        <f t="shared" si="38"/>
        <v>0.94851609834665618</v>
      </c>
      <c r="Q721">
        <f t="shared" si="39"/>
        <v>0.32784562436611153</v>
      </c>
      <c r="R721">
        <v>1</v>
      </c>
      <c r="S721">
        <v>0</v>
      </c>
    </row>
    <row r="722" spans="1:19">
      <c r="A722" s="2">
        <v>45187</v>
      </c>
      <c r="B722">
        <v>0.19451299999999999</v>
      </c>
      <c r="C722">
        <v>5.491E-2</v>
      </c>
      <c r="D722">
        <v>0.13194800000000001</v>
      </c>
      <c r="E722">
        <v>5.8761000000000001E-2</v>
      </c>
      <c r="F722">
        <v>9.0135000000000007E-2</v>
      </c>
      <c r="G722">
        <v>2.0500000000000001E-2</v>
      </c>
      <c r="H722">
        <v>0.16503999999999999</v>
      </c>
      <c r="I722">
        <v>3.0686999999999999E-2</v>
      </c>
      <c r="J722">
        <v>0.102878</v>
      </c>
      <c r="K722">
        <v>2.9086000000000001E-2</v>
      </c>
      <c r="L722">
        <v>0.17312</v>
      </c>
      <c r="M722">
        <v>3.9523000000000003E-2</v>
      </c>
      <c r="N722">
        <f t="shared" si="41"/>
        <v>1.7880057761004349</v>
      </c>
      <c r="O722">
        <f t="shared" si="40"/>
        <v>0.34229847492470405</v>
      </c>
      <c r="P722">
        <f t="shared" si="38"/>
        <v>0.95185017160669472</v>
      </c>
      <c r="Q722">
        <f t="shared" si="39"/>
        <v>0.32665740997525117</v>
      </c>
      <c r="R722">
        <v>1</v>
      </c>
      <c r="S722">
        <v>0</v>
      </c>
    </row>
    <row r="723" spans="1:19">
      <c r="A723" s="2">
        <v>45188</v>
      </c>
      <c r="B723">
        <v>0.19966700000000001</v>
      </c>
      <c r="C723">
        <v>5.9018000000000001E-2</v>
      </c>
      <c r="D723">
        <v>0.16037199999999999</v>
      </c>
      <c r="E723">
        <v>0.12603800000000001</v>
      </c>
      <c r="F723">
        <v>0.19451299999999999</v>
      </c>
      <c r="G723">
        <v>5.491E-2</v>
      </c>
      <c r="H723">
        <v>0.13194800000000001</v>
      </c>
      <c r="I723">
        <v>5.8761000000000001E-2</v>
      </c>
      <c r="J723">
        <v>9.0135000000000007E-2</v>
      </c>
      <c r="K723">
        <v>2.0500000000000001E-2</v>
      </c>
      <c r="L723">
        <v>0.16503999999999999</v>
      </c>
      <c r="M723">
        <v>3.0686999999999999E-2</v>
      </c>
      <c r="N723">
        <f t="shared" si="41"/>
        <v>1.7842753490855396</v>
      </c>
      <c r="O723">
        <f t="shared" si="40"/>
        <v>0.33159224904231999</v>
      </c>
      <c r="P723">
        <f t="shared" si="38"/>
        <v>0.95539559262579921</v>
      </c>
      <c r="Q723">
        <f t="shared" si="39"/>
        <v>0.32701385146297812</v>
      </c>
      <c r="R723">
        <v>0</v>
      </c>
      <c r="S723">
        <v>1</v>
      </c>
    </row>
    <row r="724" spans="1:19">
      <c r="A724" s="2">
        <v>45189</v>
      </c>
      <c r="B724">
        <v>5.0806999999999998E-2</v>
      </c>
      <c r="C724">
        <v>3.8995000000000002E-2</v>
      </c>
      <c r="D724">
        <v>6.7669999999999994E-2</v>
      </c>
      <c r="E724">
        <v>3.0360999999999999E-2</v>
      </c>
      <c r="F724">
        <v>0.19966700000000001</v>
      </c>
      <c r="G724">
        <v>5.9018000000000001E-2</v>
      </c>
      <c r="H724">
        <v>0.16037199999999999</v>
      </c>
      <c r="I724">
        <v>0.12603800000000001</v>
      </c>
      <c r="J724">
        <v>0.19451299999999999</v>
      </c>
      <c r="K724">
        <v>5.491E-2</v>
      </c>
      <c r="L724">
        <v>0.13194800000000001</v>
      </c>
      <c r="M724">
        <v>5.8761000000000001E-2</v>
      </c>
      <c r="N724">
        <f t="shared" si="41"/>
        <v>1.7741340399479457</v>
      </c>
      <c r="O724">
        <f t="shared" si="40"/>
        <v>0.33213962182238516</v>
      </c>
      <c r="P724">
        <f t="shared" si="38"/>
        <v>0.95916082616592901</v>
      </c>
      <c r="Q724">
        <f t="shared" si="39"/>
        <v>0.3280093613506278</v>
      </c>
      <c r="R724">
        <v>0</v>
      </c>
      <c r="S724">
        <v>1</v>
      </c>
    </row>
    <row r="725" spans="1:19">
      <c r="A725" s="2">
        <v>45190</v>
      </c>
      <c r="B725">
        <v>0.155137</v>
      </c>
      <c r="C725">
        <v>4.6064000000000001E-2</v>
      </c>
      <c r="D725">
        <v>0.115999</v>
      </c>
      <c r="E725">
        <v>3.6548999999999998E-2</v>
      </c>
      <c r="F725">
        <v>5.0806999999999998E-2</v>
      </c>
      <c r="G725">
        <v>3.8995000000000002E-2</v>
      </c>
      <c r="H725">
        <v>6.7669999999999994E-2</v>
      </c>
      <c r="I725">
        <v>3.0360999999999999E-2</v>
      </c>
      <c r="J725">
        <v>0.19966700000000001</v>
      </c>
      <c r="K725">
        <v>5.9018000000000001E-2</v>
      </c>
      <c r="L725">
        <v>0.16037199999999999</v>
      </c>
      <c r="M725">
        <v>0.12603800000000001</v>
      </c>
      <c r="N725">
        <f t="shared" si="41"/>
        <v>1.7792589312896898</v>
      </c>
      <c r="O725">
        <f t="shared" si="40"/>
        <v>0.3922919544529046</v>
      </c>
      <c r="P725">
        <f t="shared" si="38"/>
        <v>0.96503683477678537</v>
      </c>
      <c r="Q725">
        <f t="shared" si="39"/>
        <v>0.35713373888388333</v>
      </c>
      <c r="R725">
        <v>0</v>
      </c>
      <c r="S725">
        <v>1</v>
      </c>
    </row>
    <row r="726" spans="1:19">
      <c r="A726" s="2">
        <v>45191</v>
      </c>
      <c r="B726">
        <v>0.117198</v>
      </c>
      <c r="C726">
        <v>2.0285999999999998E-2</v>
      </c>
      <c r="D726">
        <v>0.16042200000000001</v>
      </c>
      <c r="E726">
        <v>3.2739999999999998E-2</v>
      </c>
      <c r="F726">
        <v>0.155137</v>
      </c>
      <c r="G726">
        <v>4.6064000000000001E-2</v>
      </c>
      <c r="H726">
        <v>0.115999</v>
      </c>
      <c r="I726">
        <v>3.6548999999999998E-2</v>
      </c>
      <c r="J726">
        <v>5.0806999999999998E-2</v>
      </c>
      <c r="K726">
        <v>3.8995000000000002E-2</v>
      </c>
      <c r="L726">
        <v>6.7669999999999994E-2</v>
      </c>
      <c r="M726">
        <v>3.0360999999999999E-2</v>
      </c>
      <c r="N726">
        <f t="shared" si="41"/>
        <v>1.7915839647473537</v>
      </c>
      <c r="O726">
        <f t="shared" si="40"/>
        <v>0.39168529997673274</v>
      </c>
      <c r="P726">
        <f t="shared" si="38"/>
        <v>0.96995267025230902</v>
      </c>
      <c r="Q726">
        <f t="shared" si="39"/>
        <v>0.35795930697875611</v>
      </c>
      <c r="R726">
        <v>0</v>
      </c>
      <c r="S726">
        <v>1</v>
      </c>
    </row>
    <row r="727" spans="1:19">
      <c r="A727" s="2">
        <v>45194</v>
      </c>
      <c r="B727">
        <v>0.111345</v>
      </c>
      <c r="C727">
        <v>2.894E-2</v>
      </c>
      <c r="D727">
        <v>0.14314399999999999</v>
      </c>
      <c r="E727">
        <v>2.8631E-2</v>
      </c>
      <c r="F727">
        <v>0.117198</v>
      </c>
      <c r="G727">
        <v>2.0285999999999998E-2</v>
      </c>
      <c r="H727">
        <v>0.16042200000000001</v>
      </c>
      <c r="I727">
        <v>3.2739999999999998E-2</v>
      </c>
      <c r="J727">
        <v>0.155137</v>
      </c>
      <c r="K727">
        <v>4.6064000000000001E-2</v>
      </c>
      <c r="L727">
        <v>0.115999</v>
      </c>
      <c r="M727">
        <v>3.6548999999999998E-2</v>
      </c>
      <c r="N727">
        <f t="shared" si="41"/>
        <v>1.7696564006284086</v>
      </c>
      <c r="O727">
        <f t="shared" si="40"/>
        <v>0.39183059376558804</v>
      </c>
      <c r="P727">
        <f t="shared" si="38"/>
        <v>0.97136323905409827</v>
      </c>
      <c r="Q727">
        <f t="shared" si="39"/>
        <v>0.35810175372696401</v>
      </c>
      <c r="R727">
        <v>0</v>
      </c>
      <c r="S727">
        <v>1</v>
      </c>
    </row>
    <row r="728" spans="1:19">
      <c r="A728" s="2">
        <v>45195</v>
      </c>
      <c r="B728">
        <v>0.121672</v>
      </c>
      <c r="C728">
        <v>2.4833000000000001E-2</v>
      </c>
      <c r="D728">
        <v>0.120939</v>
      </c>
      <c r="E728">
        <v>3.261E-2</v>
      </c>
      <c r="F728">
        <v>0.111345</v>
      </c>
      <c r="G728">
        <v>2.894E-2</v>
      </c>
      <c r="H728">
        <v>0.14314399999999999</v>
      </c>
      <c r="I728">
        <v>2.8631E-2</v>
      </c>
      <c r="J728">
        <v>0.117198</v>
      </c>
      <c r="K728">
        <v>2.0285999999999998E-2</v>
      </c>
      <c r="L728">
        <v>0.16042200000000001</v>
      </c>
      <c r="M728">
        <v>3.2739999999999998E-2</v>
      </c>
      <c r="N728">
        <f t="shared" si="41"/>
        <v>1.7554695256920594</v>
      </c>
      <c r="O728">
        <f t="shared" si="40"/>
        <v>0.39145388637322448</v>
      </c>
      <c r="P728">
        <f t="shared" si="38"/>
        <v>0.95851105252120472</v>
      </c>
      <c r="Q728">
        <f t="shared" si="39"/>
        <v>0.35872463695827561</v>
      </c>
      <c r="R728">
        <v>0</v>
      </c>
      <c r="S728">
        <v>1</v>
      </c>
    </row>
    <row r="729" spans="1:19">
      <c r="A729" s="2">
        <v>45196</v>
      </c>
      <c r="B729">
        <v>9.4065999999999997E-2</v>
      </c>
      <c r="C729">
        <v>4.8118000000000001E-2</v>
      </c>
      <c r="D729">
        <v>0.13309399999999999</v>
      </c>
      <c r="E729">
        <v>3.6500999999999999E-2</v>
      </c>
      <c r="F729">
        <v>0.121672</v>
      </c>
      <c r="G729">
        <v>2.4833000000000001E-2</v>
      </c>
      <c r="H729">
        <v>0.120939</v>
      </c>
      <c r="I729">
        <v>3.261E-2</v>
      </c>
      <c r="J729">
        <v>0.111345</v>
      </c>
      <c r="K729">
        <v>2.894E-2</v>
      </c>
      <c r="L729">
        <v>0.14314399999999999</v>
      </c>
      <c r="M729">
        <v>2.8631E-2</v>
      </c>
      <c r="N729">
        <f t="shared" si="41"/>
        <v>1.7102567380941367</v>
      </c>
      <c r="O729">
        <f t="shared" si="40"/>
        <v>0.39266791324396683</v>
      </c>
      <c r="P729">
        <f t="shared" si="38"/>
        <v>0.95646216076702972</v>
      </c>
      <c r="Q729">
        <f t="shared" si="39"/>
        <v>0.35960299935746604</v>
      </c>
      <c r="R729">
        <v>0</v>
      </c>
      <c r="S729">
        <v>1</v>
      </c>
    </row>
    <row r="730" spans="1:19">
      <c r="A730" s="2">
        <v>45197</v>
      </c>
      <c r="B730">
        <v>6.9675000000000001E-2</v>
      </c>
      <c r="C730">
        <v>2.2866999999999998E-2</v>
      </c>
      <c r="D730">
        <v>9.4999E-2</v>
      </c>
      <c r="E730">
        <v>3.1294000000000002E-2</v>
      </c>
      <c r="F730">
        <v>9.4065999999999997E-2</v>
      </c>
      <c r="G730">
        <v>4.8118000000000001E-2</v>
      </c>
      <c r="H730">
        <v>0.13309399999999999</v>
      </c>
      <c r="I730">
        <v>3.6500999999999999E-2</v>
      </c>
      <c r="J730">
        <v>0.121672</v>
      </c>
      <c r="K730">
        <v>2.4833000000000001E-2</v>
      </c>
      <c r="L730">
        <v>0.120939</v>
      </c>
      <c r="M730">
        <v>3.261E-2</v>
      </c>
      <c r="N730">
        <f t="shared" si="41"/>
        <v>1.7027944740178156</v>
      </c>
      <c r="O730">
        <f t="shared" si="40"/>
        <v>0.3928863599574855</v>
      </c>
      <c r="P730">
        <f t="shared" si="38"/>
        <v>0.9434146751182515</v>
      </c>
      <c r="Q730">
        <f t="shared" si="39"/>
        <v>0.3602165089311084</v>
      </c>
      <c r="R730">
        <v>0</v>
      </c>
      <c r="S730">
        <v>1</v>
      </c>
    </row>
    <row r="731" spans="1:19">
      <c r="A731" s="2">
        <v>45201</v>
      </c>
      <c r="B731">
        <v>5.9235999999999997E-2</v>
      </c>
      <c r="C731">
        <v>3.2492E-2</v>
      </c>
      <c r="D731">
        <v>8.9652999999999997E-2</v>
      </c>
      <c r="E731">
        <v>4.4218E-2</v>
      </c>
      <c r="F731">
        <v>6.9675000000000001E-2</v>
      </c>
      <c r="G731">
        <v>2.2866999999999998E-2</v>
      </c>
      <c r="H731">
        <v>9.4999E-2</v>
      </c>
      <c r="I731">
        <v>3.1294000000000002E-2</v>
      </c>
      <c r="J731">
        <v>9.4065999999999997E-2</v>
      </c>
      <c r="K731">
        <v>4.8118000000000001E-2</v>
      </c>
      <c r="L731">
        <v>0.13309399999999999</v>
      </c>
      <c r="M731">
        <v>3.6500999999999999E-2</v>
      </c>
      <c r="N731">
        <f t="shared" si="41"/>
        <v>1.6993366310057902</v>
      </c>
      <c r="O731">
        <f t="shared" si="40"/>
        <v>0.3927290544073056</v>
      </c>
      <c r="P731">
        <f t="shared" si="38"/>
        <v>0.93287661478565076</v>
      </c>
      <c r="Q731">
        <f t="shared" si="39"/>
        <v>0.36012749639539532</v>
      </c>
      <c r="R731">
        <v>0</v>
      </c>
      <c r="S731">
        <v>1</v>
      </c>
    </row>
    <row r="732" spans="1:19">
      <c r="A732" s="2">
        <v>45202</v>
      </c>
      <c r="B732">
        <v>6.4804E-2</v>
      </c>
      <c r="C732">
        <v>3.4016999999999999E-2</v>
      </c>
      <c r="D732">
        <v>7.3393E-2</v>
      </c>
      <c r="E732">
        <v>4.8881000000000001E-2</v>
      </c>
      <c r="F732">
        <v>5.9235999999999997E-2</v>
      </c>
      <c r="G732">
        <v>3.2492E-2</v>
      </c>
      <c r="H732">
        <v>8.9652999999999997E-2</v>
      </c>
      <c r="I732">
        <v>4.4218E-2</v>
      </c>
      <c r="J732">
        <v>6.9675000000000001E-2</v>
      </c>
      <c r="K732">
        <v>2.2866999999999998E-2</v>
      </c>
      <c r="L732">
        <v>9.4999E-2</v>
      </c>
      <c r="M732">
        <v>3.1294000000000002E-2</v>
      </c>
      <c r="N732">
        <f t="shared" si="41"/>
        <v>1.6883936585514425</v>
      </c>
      <c r="O732">
        <f t="shared" si="40"/>
        <v>0.39324824654029406</v>
      </c>
      <c r="P732">
        <f t="shared" si="38"/>
        <v>0.93011785410025061</v>
      </c>
      <c r="Q732">
        <f t="shared" si="39"/>
        <v>0.36080661251599677</v>
      </c>
      <c r="R732">
        <v>0</v>
      </c>
      <c r="S732">
        <v>1</v>
      </c>
    </row>
    <row r="733" spans="1:19">
      <c r="A733" s="2">
        <v>45203</v>
      </c>
      <c r="B733">
        <v>8.3696999999999994E-2</v>
      </c>
      <c r="C733">
        <v>4.3750999999999998E-2</v>
      </c>
      <c r="D733">
        <v>7.4733999999999995E-2</v>
      </c>
      <c r="E733">
        <v>4.9512E-2</v>
      </c>
      <c r="F733">
        <v>6.4804E-2</v>
      </c>
      <c r="G733">
        <v>3.4016999999999999E-2</v>
      </c>
      <c r="H733">
        <v>7.3393E-2</v>
      </c>
      <c r="I733">
        <v>4.8881000000000001E-2</v>
      </c>
      <c r="J733">
        <v>5.9235999999999997E-2</v>
      </c>
      <c r="K733">
        <v>3.2492E-2</v>
      </c>
      <c r="L733">
        <v>8.9652999999999997E-2</v>
      </c>
      <c r="M733">
        <v>4.4218E-2</v>
      </c>
      <c r="N733">
        <f t="shared" si="41"/>
        <v>1.6879044181566203</v>
      </c>
      <c r="O733">
        <f t="shared" si="40"/>
        <v>0.39319486065108067</v>
      </c>
      <c r="P733">
        <f t="shared" si="38"/>
        <v>0.93088538743580762</v>
      </c>
      <c r="Q733">
        <f t="shared" si="39"/>
        <v>0.36080603090197771</v>
      </c>
      <c r="R733">
        <v>0</v>
      </c>
      <c r="S733">
        <v>1</v>
      </c>
    </row>
    <row r="734" spans="1:19">
      <c r="A734" s="2">
        <v>45204</v>
      </c>
      <c r="B734">
        <v>7.4055999999999997E-2</v>
      </c>
      <c r="C734">
        <v>3.0179000000000001E-2</v>
      </c>
      <c r="D734">
        <v>0.127834</v>
      </c>
      <c r="E734">
        <v>3.6845000000000003E-2</v>
      </c>
      <c r="F734">
        <v>8.3696999999999994E-2</v>
      </c>
      <c r="G734">
        <v>4.3750999999999998E-2</v>
      </c>
      <c r="H734">
        <v>7.4733999999999995E-2</v>
      </c>
      <c r="I734">
        <v>4.9512E-2</v>
      </c>
      <c r="J734">
        <v>6.4804E-2</v>
      </c>
      <c r="K734">
        <v>3.4016999999999999E-2</v>
      </c>
      <c r="L734">
        <v>7.3393E-2</v>
      </c>
      <c r="M734">
        <v>4.8881000000000001E-2</v>
      </c>
      <c r="N734">
        <f t="shared" si="41"/>
        <v>1.7093459958983721</v>
      </c>
      <c r="O734">
        <f t="shared" si="40"/>
        <v>0.39268529056857704</v>
      </c>
      <c r="P734">
        <f t="shared" si="38"/>
        <v>0.93213040801097091</v>
      </c>
      <c r="Q734">
        <f t="shared" si="39"/>
        <v>0.36057037684096988</v>
      </c>
      <c r="R734">
        <v>0</v>
      </c>
      <c r="S734">
        <v>1</v>
      </c>
    </row>
    <row r="735" spans="1:19">
      <c r="A735" s="2">
        <v>45205</v>
      </c>
      <c r="B735">
        <v>8.2289000000000001E-2</v>
      </c>
      <c r="C735">
        <v>3.9011999999999998E-2</v>
      </c>
      <c r="D735">
        <v>0.10510799999999999</v>
      </c>
      <c r="E735">
        <v>2.8712000000000001E-2</v>
      </c>
      <c r="F735">
        <v>7.4055999999999997E-2</v>
      </c>
      <c r="G735">
        <v>3.0179000000000001E-2</v>
      </c>
      <c r="H735">
        <v>0.127834</v>
      </c>
      <c r="I735">
        <v>3.6845000000000003E-2</v>
      </c>
      <c r="J735">
        <v>8.3696999999999994E-2</v>
      </c>
      <c r="K735">
        <v>4.3750999999999998E-2</v>
      </c>
      <c r="L735">
        <v>7.4733999999999995E-2</v>
      </c>
      <c r="M735">
        <v>4.9512E-2</v>
      </c>
      <c r="N735">
        <f t="shared" si="41"/>
        <v>1.7463030068139198</v>
      </c>
      <c r="O735">
        <f t="shared" si="40"/>
        <v>0.39287099135179376</v>
      </c>
      <c r="P735">
        <f t="shared" si="38"/>
        <v>0.93326108124016238</v>
      </c>
      <c r="Q735">
        <f t="shared" si="39"/>
        <v>0.35875577467765529</v>
      </c>
      <c r="R735">
        <v>0</v>
      </c>
      <c r="S735">
        <v>1</v>
      </c>
    </row>
    <row r="736" spans="1:19">
      <c r="A736" s="2">
        <v>45210</v>
      </c>
      <c r="B736">
        <v>9.7723000000000004E-2</v>
      </c>
      <c r="C736">
        <v>4.8694000000000001E-2</v>
      </c>
      <c r="D736">
        <v>0.12556600000000001</v>
      </c>
      <c r="E736">
        <v>5.8410999999999998E-2</v>
      </c>
      <c r="F736">
        <v>8.2289000000000001E-2</v>
      </c>
      <c r="G736">
        <v>3.9011999999999998E-2</v>
      </c>
      <c r="H736">
        <v>0.10510799999999999</v>
      </c>
      <c r="I736">
        <v>2.8712000000000001E-2</v>
      </c>
      <c r="J736">
        <v>7.4055999999999997E-2</v>
      </c>
      <c r="K736">
        <v>3.0179000000000001E-2</v>
      </c>
      <c r="L736">
        <v>0.127834</v>
      </c>
      <c r="M736">
        <v>3.6845000000000003E-2</v>
      </c>
      <c r="N736">
        <f t="shared" si="41"/>
        <v>1.7176682202058162</v>
      </c>
      <c r="O736">
        <f t="shared" si="40"/>
        <v>0.3930173492516828</v>
      </c>
      <c r="P736">
        <f t="shared" si="38"/>
        <v>0.93230773166488834</v>
      </c>
      <c r="Q736">
        <f t="shared" si="39"/>
        <v>0.35860299136966045</v>
      </c>
      <c r="R736">
        <v>0</v>
      </c>
      <c r="S736">
        <v>1</v>
      </c>
    </row>
    <row r="737" spans="1:19">
      <c r="A737" s="2">
        <v>45211</v>
      </c>
      <c r="B737">
        <v>0.100497</v>
      </c>
      <c r="C737">
        <v>2.4025999999999999E-2</v>
      </c>
      <c r="D737">
        <v>0.16472500000000001</v>
      </c>
      <c r="E737">
        <v>3.3723999999999997E-2</v>
      </c>
      <c r="F737">
        <v>9.7723000000000004E-2</v>
      </c>
      <c r="G737">
        <v>4.8694000000000001E-2</v>
      </c>
      <c r="H737">
        <v>0.12556600000000001</v>
      </c>
      <c r="I737">
        <v>5.8410999999999998E-2</v>
      </c>
      <c r="J737">
        <v>8.2289000000000001E-2</v>
      </c>
      <c r="K737">
        <v>3.9011999999999998E-2</v>
      </c>
      <c r="L737">
        <v>0.10510799999999999</v>
      </c>
      <c r="M737">
        <v>2.8712000000000001E-2</v>
      </c>
      <c r="N737">
        <f t="shared" si="41"/>
        <v>1.7070472208465939</v>
      </c>
      <c r="O737">
        <f t="shared" si="40"/>
        <v>0.39149524132184499</v>
      </c>
      <c r="P737">
        <f t="shared" si="38"/>
        <v>0.93298799961175161</v>
      </c>
      <c r="Q737">
        <f t="shared" si="39"/>
        <v>0.35961048157478265</v>
      </c>
      <c r="R737">
        <v>1</v>
      </c>
      <c r="S737">
        <v>0</v>
      </c>
    </row>
    <row r="738" spans="1:19">
      <c r="A738" s="2">
        <v>45212</v>
      </c>
      <c r="B738">
        <v>0.12599199999999999</v>
      </c>
      <c r="C738">
        <v>2.0999E-2</v>
      </c>
      <c r="D738">
        <v>0.14241400000000001</v>
      </c>
      <c r="E738">
        <v>3.4694999999999997E-2</v>
      </c>
      <c r="F738">
        <v>0.100497</v>
      </c>
      <c r="G738">
        <v>2.4025999999999999E-2</v>
      </c>
      <c r="H738">
        <v>0.16472500000000001</v>
      </c>
      <c r="I738">
        <v>3.3723999999999997E-2</v>
      </c>
      <c r="J738">
        <v>9.7723000000000004E-2</v>
      </c>
      <c r="K738">
        <v>4.8694000000000001E-2</v>
      </c>
      <c r="L738">
        <v>0.12556600000000001</v>
      </c>
      <c r="M738">
        <v>5.8410999999999998E-2</v>
      </c>
      <c r="N738">
        <f t="shared" si="41"/>
        <v>1.7120684399845008</v>
      </c>
      <c r="O738">
        <f t="shared" si="40"/>
        <v>0.39353615554287724</v>
      </c>
      <c r="P738">
        <f t="shared" si="38"/>
        <v>0.9362748759508881</v>
      </c>
      <c r="Q738">
        <f t="shared" si="39"/>
        <v>0.36044616856964801</v>
      </c>
      <c r="R738">
        <v>1</v>
      </c>
      <c r="S738">
        <v>0</v>
      </c>
    </row>
    <row r="739" spans="1:19">
      <c r="A739" s="2">
        <v>45215</v>
      </c>
      <c r="B739">
        <v>0.189081</v>
      </c>
      <c r="C739">
        <v>5.1031E-2</v>
      </c>
      <c r="D739">
        <v>0.18331600000000001</v>
      </c>
      <c r="E739">
        <v>6.0637999999999997E-2</v>
      </c>
      <c r="F739">
        <v>0.12599199999999999</v>
      </c>
      <c r="G739">
        <v>2.0999E-2</v>
      </c>
      <c r="H739">
        <v>0.14241400000000001</v>
      </c>
      <c r="I739">
        <v>3.4694999999999997E-2</v>
      </c>
      <c r="J739">
        <v>0.100497</v>
      </c>
      <c r="K739">
        <v>2.4025999999999999E-2</v>
      </c>
      <c r="L739">
        <v>0.16472500000000001</v>
      </c>
      <c r="M739">
        <v>3.3723999999999997E-2</v>
      </c>
      <c r="N739">
        <f t="shared" si="41"/>
        <v>1.6960682931110584</v>
      </c>
      <c r="O739">
        <f t="shared" si="40"/>
        <v>0.39392956840202459</v>
      </c>
      <c r="P739">
        <f t="shared" si="38"/>
        <v>0.9304072634739663</v>
      </c>
      <c r="Q739">
        <f t="shared" si="39"/>
        <v>0.35753727973151239</v>
      </c>
      <c r="R739">
        <v>0</v>
      </c>
      <c r="S739">
        <v>1</v>
      </c>
    </row>
    <row r="740" spans="1:19">
      <c r="A740" s="2">
        <v>45216</v>
      </c>
      <c r="B740">
        <v>0.20807899999999999</v>
      </c>
      <c r="C740">
        <v>7.9510999999999998E-2</v>
      </c>
      <c r="D740">
        <v>0.15406</v>
      </c>
      <c r="E740">
        <v>8.1081E-2</v>
      </c>
      <c r="F740">
        <v>0.189081</v>
      </c>
      <c r="G740">
        <v>5.1031E-2</v>
      </c>
      <c r="H740">
        <v>0.18331600000000001</v>
      </c>
      <c r="I740">
        <v>6.0637999999999997E-2</v>
      </c>
      <c r="J740">
        <v>0.12599199999999999</v>
      </c>
      <c r="K740">
        <v>2.0999E-2</v>
      </c>
      <c r="L740">
        <v>0.14241400000000001</v>
      </c>
      <c r="M740">
        <v>3.4694999999999997E-2</v>
      </c>
      <c r="N740">
        <f t="shared" si="41"/>
        <v>1.6888332913614579</v>
      </c>
      <c r="O740">
        <f t="shared" si="40"/>
        <v>0.39318997081984614</v>
      </c>
      <c r="P740">
        <f t="shared" si="38"/>
        <v>0.92581189767127747</v>
      </c>
      <c r="Q740">
        <f t="shared" si="39"/>
        <v>0.35531291642027579</v>
      </c>
      <c r="R740">
        <v>1</v>
      </c>
      <c r="S740">
        <v>0</v>
      </c>
    </row>
    <row r="741" spans="1:19">
      <c r="A741" s="2">
        <v>45217</v>
      </c>
      <c r="B741">
        <v>5.0785999999999998E-2</v>
      </c>
      <c r="C741">
        <v>1.7569999999999999E-2</v>
      </c>
      <c r="D741">
        <v>6.8628999999999996E-2</v>
      </c>
      <c r="E741">
        <v>1.8846000000000002E-2</v>
      </c>
      <c r="F741">
        <v>0.20807899999999999</v>
      </c>
      <c r="G741">
        <v>7.9510999999999998E-2</v>
      </c>
      <c r="H741">
        <v>0.15406</v>
      </c>
      <c r="I741">
        <v>8.1081E-2</v>
      </c>
      <c r="J741">
        <v>0.189081</v>
      </c>
      <c r="K741">
        <v>5.1031E-2</v>
      </c>
      <c r="L741">
        <v>0.18331600000000001</v>
      </c>
      <c r="M741">
        <v>6.0637999999999997E-2</v>
      </c>
      <c r="N741">
        <f t="shared" si="41"/>
        <v>1.6907082800925348</v>
      </c>
      <c r="O741">
        <f t="shared" si="40"/>
        <v>0.37425116134283942</v>
      </c>
      <c r="P741">
        <f t="shared" si="38"/>
        <v>0.92411618394917483</v>
      </c>
      <c r="Q741">
        <f t="shared" si="39"/>
        <v>0.35637583501159203</v>
      </c>
      <c r="R741">
        <v>0</v>
      </c>
      <c r="S741">
        <v>1</v>
      </c>
    </row>
    <row r="742" spans="1:19">
      <c r="A742" s="2">
        <v>45218</v>
      </c>
      <c r="B742">
        <v>0.128362</v>
      </c>
      <c r="C742">
        <v>1.5285E-2</v>
      </c>
      <c r="D742">
        <v>0.192191</v>
      </c>
      <c r="E742">
        <v>4.0904000000000003E-2</v>
      </c>
      <c r="F742">
        <v>5.0785999999999998E-2</v>
      </c>
      <c r="G742">
        <v>1.7569999999999999E-2</v>
      </c>
      <c r="H742">
        <v>6.8628999999999996E-2</v>
      </c>
      <c r="I742">
        <v>1.8846000000000002E-2</v>
      </c>
      <c r="J742">
        <v>0.20807899999999999</v>
      </c>
      <c r="K742">
        <v>7.9510999999999998E-2</v>
      </c>
      <c r="L742">
        <v>0.15406</v>
      </c>
      <c r="M742">
        <v>8.1081E-2</v>
      </c>
      <c r="N742">
        <f t="shared" si="41"/>
        <v>1.6976570981130614</v>
      </c>
      <c r="O742">
        <f t="shared" si="40"/>
        <v>0.38563545199547072</v>
      </c>
      <c r="P742">
        <f t="shared" si="38"/>
        <v>0.92359008168491918</v>
      </c>
      <c r="Q742">
        <f t="shared" si="39"/>
        <v>0.3620913883237914</v>
      </c>
      <c r="R742">
        <v>0</v>
      </c>
      <c r="S742">
        <v>1</v>
      </c>
    </row>
    <row r="743" spans="1:19">
      <c r="A743" s="2">
        <v>45219</v>
      </c>
      <c r="B743">
        <v>0.125309</v>
      </c>
      <c r="C743">
        <v>2.5561E-2</v>
      </c>
      <c r="D743">
        <v>0.199959</v>
      </c>
      <c r="E743">
        <v>4.2897999999999999E-2</v>
      </c>
      <c r="F743">
        <v>0.128362</v>
      </c>
      <c r="G743">
        <v>1.5285E-2</v>
      </c>
      <c r="H743">
        <v>0.192191</v>
      </c>
      <c r="I743">
        <v>4.0904000000000003E-2</v>
      </c>
      <c r="J743">
        <v>5.0785999999999998E-2</v>
      </c>
      <c r="K743">
        <v>1.7569999999999999E-2</v>
      </c>
      <c r="L743">
        <v>6.8628999999999996E-2</v>
      </c>
      <c r="M743">
        <v>1.8846000000000002E-2</v>
      </c>
      <c r="N743">
        <f t="shared" si="41"/>
        <v>1.7203621033856562</v>
      </c>
      <c r="O743">
        <f t="shared" si="40"/>
        <v>0.38594831820620989</v>
      </c>
      <c r="P743">
        <f t="shared" si="38"/>
        <v>0.9209760848333588</v>
      </c>
      <c r="Q743">
        <f t="shared" si="39"/>
        <v>0.36483888601598918</v>
      </c>
      <c r="R743">
        <v>1</v>
      </c>
      <c r="S743">
        <v>0</v>
      </c>
    </row>
    <row r="744" spans="1:19">
      <c r="A744" s="2">
        <v>45222</v>
      </c>
      <c r="B744">
        <v>0.15317900000000001</v>
      </c>
      <c r="C744">
        <v>2.4875999999999999E-2</v>
      </c>
      <c r="D744">
        <v>0.17777699999999999</v>
      </c>
      <c r="E744">
        <v>4.2632999999999997E-2</v>
      </c>
      <c r="F744">
        <v>0.125309</v>
      </c>
      <c r="G744">
        <v>2.5561E-2</v>
      </c>
      <c r="H744">
        <v>0.199959</v>
      </c>
      <c r="I744">
        <v>4.2897999999999999E-2</v>
      </c>
      <c r="J744">
        <v>0.128362</v>
      </c>
      <c r="K744">
        <v>1.5285E-2</v>
      </c>
      <c r="L744">
        <v>0.192191</v>
      </c>
      <c r="M744">
        <v>4.0904000000000003E-2</v>
      </c>
      <c r="N744">
        <f t="shared" si="41"/>
        <v>1.7159798053716706</v>
      </c>
      <c r="O744">
        <f t="shared" si="40"/>
        <v>0.38466050066238389</v>
      </c>
      <c r="P744">
        <f t="shared" si="38"/>
        <v>0.91719966830629152</v>
      </c>
      <c r="Q744">
        <f t="shared" si="39"/>
        <v>0.36479913580809026</v>
      </c>
      <c r="R744">
        <v>0</v>
      </c>
      <c r="S744">
        <v>1</v>
      </c>
    </row>
    <row r="745" spans="1:19">
      <c r="A745" s="2">
        <v>45223</v>
      </c>
      <c r="B745">
        <v>0.115603</v>
      </c>
      <c r="C745">
        <v>2.9811000000000001E-2</v>
      </c>
      <c r="D745">
        <v>0.17468400000000001</v>
      </c>
      <c r="E745">
        <v>5.4627000000000002E-2</v>
      </c>
      <c r="F745">
        <v>0.15317900000000001</v>
      </c>
      <c r="G745">
        <v>2.4875999999999999E-2</v>
      </c>
      <c r="H745">
        <v>0.17777699999999999</v>
      </c>
      <c r="I745">
        <v>4.2632999999999997E-2</v>
      </c>
      <c r="J745">
        <v>0.125309</v>
      </c>
      <c r="K745">
        <v>2.5561E-2</v>
      </c>
      <c r="L745">
        <v>0.199959</v>
      </c>
      <c r="M745">
        <v>4.2897999999999999E-2</v>
      </c>
      <c r="N745">
        <f t="shared" si="41"/>
        <v>1.7227451968229683</v>
      </c>
      <c r="O745">
        <f t="shared" si="40"/>
        <v>0.384426443638755</v>
      </c>
      <c r="P745">
        <f t="shared" si="38"/>
        <v>0.91251913634172943</v>
      </c>
      <c r="Q745">
        <f t="shared" si="39"/>
        <v>0.36477219126657323</v>
      </c>
      <c r="R745">
        <v>0</v>
      </c>
      <c r="S745">
        <v>1</v>
      </c>
    </row>
    <row r="746" spans="1:19">
      <c r="A746" s="2">
        <v>45224</v>
      </c>
      <c r="B746">
        <v>9.9140000000000006E-2</v>
      </c>
      <c r="C746">
        <v>3.1008999999999998E-2</v>
      </c>
      <c r="D746">
        <v>0.13455400000000001</v>
      </c>
      <c r="E746">
        <v>6.7683999999999994E-2</v>
      </c>
      <c r="F746">
        <v>0.115603</v>
      </c>
      <c r="G746">
        <v>2.9811000000000001E-2</v>
      </c>
      <c r="H746">
        <v>0.17468400000000001</v>
      </c>
      <c r="I746">
        <v>5.4627000000000002E-2</v>
      </c>
      <c r="J746">
        <v>0.15317900000000001</v>
      </c>
      <c r="K746">
        <v>2.4875999999999999E-2</v>
      </c>
      <c r="L746">
        <v>0.17777699999999999</v>
      </c>
      <c r="M746">
        <v>4.2632999999999997E-2</v>
      </c>
      <c r="N746">
        <f t="shared" si="41"/>
        <v>1.7130033044802784</v>
      </c>
      <c r="O746">
        <f t="shared" si="40"/>
        <v>0.38437271938645379</v>
      </c>
      <c r="P746">
        <f t="shared" si="38"/>
        <v>0.91514702736672393</v>
      </c>
      <c r="Q746">
        <f t="shared" si="39"/>
        <v>0.36426533799670924</v>
      </c>
      <c r="R746">
        <v>1</v>
      </c>
      <c r="S746">
        <v>0</v>
      </c>
    </row>
    <row r="747" spans="1:19">
      <c r="A747" s="2">
        <v>45225</v>
      </c>
      <c r="B747">
        <v>0.104541</v>
      </c>
      <c r="C747">
        <v>2.9097000000000001E-2</v>
      </c>
      <c r="D747">
        <v>9.9884000000000001E-2</v>
      </c>
      <c r="E747">
        <v>4.1189000000000003E-2</v>
      </c>
      <c r="F747">
        <v>9.9140000000000006E-2</v>
      </c>
      <c r="G747">
        <v>3.1008999999999998E-2</v>
      </c>
      <c r="H747">
        <v>0.13455400000000001</v>
      </c>
      <c r="I747">
        <v>6.7683999999999994E-2</v>
      </c>
      <c r="J747">
        <v>0.115603</v>
      </c>
      <c r="K747">
        <v>2.9811000000000001E-2</v>
      </c>
      <c r="L747">
        <v>0.17468400000000001</v>
      </c>
      <c r="M747">
        <v>5.4627000000000002E-2</v>
      </c>
      <c r="N747">
        <f t="shared" si="41"/>
        <v>1.70853242451781</v>
      </c>
      <c r="O747">
        <f t="shared" si="40"/>
        <v>0.38494567711741512</v>
      </c>
      <c r="P747">
        <f t="shared" si="38"/>
        <v>0.91627279272788154</v>
      </c>
      <c r="Q747">
        <f t="shared" si="39"/>
        <v>0.36438459579040844</v>
      </c>
      <c r="R747">
        <v>0</v>
      </c>
      <c r="S747">
        <v>1</v>
      </c>
    </row>
    <row r="748" spans="1:19">
      <c r="A748" s="2">
        <v>45226</v>
      </c>
      <c r="B748">
        <v>7.8919000000000003E-2</v>
      </c>
      <c r="C748">
        <v>2.5458999999999999E-2</v>
      </c>
      <c r="D748">
        <v>0.11122700000000001</v>
      </c>
      <c r="E748">
        <v>3.7560999999999997E-2</v>
      </c>
      <c r="F748">
        <v>0.104541</v>
      </c>
      <c r="G748">
        <v>2.9097000000000001E-2</v>
      </c>
      <c r="H748">
        <v>9.9884000000000001E-2</v>
      </c>
      <c r="I748">
        <v>4.1189000000000003E-2</v>
      </c>
      <c r="J748">
        <v>9.9140000000000006E-2</v>
      </c>
      <c r="K748">
        <v>3.1008999999999998E-2</v>
      </c>
      <c r="L748">
        <v>0.13455400000000001</v>
      </c>
      <c r="M748">
        <v>6.7683999999999994E-2</v>
      </c>
      <c r="N748">
        <f t="shared" si="41"/>
        <v>1.7329807911999124</v>
      </c>
      <c r="O748">
        <f t="shared" si="40"/>
        <v>0.38927311628250605</v>
      </c>
      <c r="P748">
        <f t="shared" si="38"/>
        <v>0.91677895591038117</v>
      </c>
      <c r="Q748">
        <f t="shared" si="39"/>
        <v>0.36640707703276187</v>
      </c>
      <c r="R748">
        <v>0</v>
      </c>
      <c r="S748">
        <v>1</v>
      </c>
    </row>
    <row r="749" spans="1:19">
      <c r="A749" s="2">
        <v>45229</v>
      </c>
      <c r="B749">
        <v>6.7933999999999994E-2</v>
      </c>
      <c r="C749">
        <v>2.7979E-2</v>
      </c>
      <c r="D749">
        <v>8.8770000000000002E-2</v>
      </c>
      <c r="E749">
        <v>3.8350000000000002E-2</v>
      </c>
      <c r="F749">
        <v>7.8919000000000003E-2</v>
      </c>
      <c r="G749">
        <v>2.5458999999999999E-2</v>
      </c>
      <c r="H749">
        <v>0.11122700000000001</v>
      </c>
      <c r="I749">
        <v>3.7560999999999997E-2</v>
      </c>
      <c r="J749">
        <v>0.104541</v>
      </c>
      <c r="K749">
        <v>2.9097000000000001E-2</v>
      </c>
      <c r="L749">
        <v>9.9884000000000001E-2</v>
      </c>
      <c r="M749">
        <v>4.1189000000000003E-2</v>
      </c>
      <c r="N749">
        <f t="shared" si="41"/>
        <v>1.7847317451995925</v>
      </c>
      <c r="O749">
        <f t="shared" si="40"/>
        <v>0.38792786611503671</v>
      </c>
      <c r="P749">
        <f t="shared" si="38"/>
        <v>0.91553389142065711</v>
      </c>
      <c r="Q749">
        <f t="shared" si="39"/>
        <v>0.36641331484476547</v>
      </c>
      <c r="R749">
        <v>0</v>
      </c>
      <c r="S749">
        <v>1</v>
      </c>
    </row>
    <row r="750" spans="1:19">
      <c r="A750" s="2">
        <v>45230</v>
      </c>
      <c r="B750">
        <v>7.9037999999999997E-2</v>
      </c>
      <c r="C750">
        <v>3.6041999999999998E-2</v>
      </c>
      <c r="D750">
        <v>7.0528999999999994E-2</v>
      </c>
      <c r="E750">
        <v>4.8153000000000001E-2</v>
      </c>
      <c r="F750">
        <v>6.7933999999999994E-2</v>
      </c>
      <c r="G750">
        <v>2.7979E-2</v>
      </c>
      <c r="H750">
        <v>8.8770000000000002E-2</v>
      </c>
      <c r="I750">
        <v>3.8350000000000002E-2</v>
      </c>
      <c r="J750">
        <v>7.8919000000000003E-2</v>
      </c>
      <c r="K750">
        <v>2.5458999999999999E-2</v>
      </c>
      <c r="L750">
        <v>0.11122700000000001</v>
      </c>
      <c r="M750">
        <v>3.7560999999999997E-2</v>
      </c>
      <c r="N750">
        <f t="shared" si="41"/>
        <v>1.7760259548571891</v>
      </c>
      <c r="O750">
        <f t="shared" si="40"/>
        <v>0.38763025415425678</v>
      </c>
      <c r="P750">
        <f t="shared" si="38"/>
        <v>0.9167665939589642</v>
      </c>
      <c r="Q750">
        <f t="shared" si="39"/>
        <v>0.36559490583690829</v>
      </c>
      <c r="R750">
        <v>0</v>
      </c>
      <c r="S750">
        <v>1</v>
      </c>
    </row>
    <row r="751" spans="1:19">
      <c r="A751" s="2">
        <v>45231</v>
      </c>
      <c r="B751">
        <v>8.3082000000000003E-2</v>
      </c>
      <c r="C751">
        <v>4.4768000000000002E-2</v>
      </c>
      <c r="D751">
        <v>7.9509999999999997E-2</v>
      </c>
      <c r="E751">
        <v>4.8585999999999997E-2</v>
      </c>
      <c r="F751">
        <v>7.9037999999999997E-2</v>
      </c>
      <c r="G751">
        <v>3.6041999999999998E-2</v>
      </c>
      <c r="H751">
        <v>7.0528999999999994E-2</v>
      </c>
      <c r="I751">
        <v>4.8153000000000001E-2</v>
      </c>
      <c r="J751">
        <v>6.7933999999999994E-2</v>
      </c>
      <c r="K751">
        <v>2.7979E-2</v>
      </c>
      <c r="L751">
        <v>8.8770000000000002E-2</v>
      </c>
      <c r="M751">
        <v>3.8350000000000002E-2</v>
      </c>
      <c r="N751">
        <f t="shared" si="41"/>
        <v>1.7837926805311473</v>
      </c>
      <c r="O751">
        <f t="shared" si="40"/>
        <v>0.38759913120431222</v>
      </c>
      <c r="P751">
        <f t="shared" si="38"/>
        <v>0.91786658780619079</v>
      </c>
      <c r="Q751">
        <f t="shared" si="39"/>
        <v>0.36509244387814371</v>
      </c>
      <c r="R751">
        <v>0</v>
      </c>
      <c r="S751">
        <v>1</v>
      </c>
    </row>
    <row r="752" spans="1:19">
      <c r="A752" s="2">
        <v>45232</v>
      </c>
      <c r="B752">
        <v>8.6402999999999994E-2</v>
      </c>
      <c r="C752">
        <v>2.9385999999999999E-2</v>
      </c>
      <c r="D752">
        <v>0.14253399999999999</v>
      </c>
      <c r="E752">
        <v>3.9031999999999997E-2</v>
      </c>
      <c r="F752">
        <v>8.3082000000000003E-2</v>
      </c>
      <c r="G752">
        <v>4.4768000000000002E-2</v>
      </c>
      <c r="H752">
        <v>7.9509999999999997E-2</v>
      </c>
      <c r="I752">
        <v>4.8585999999999997E-2</v>
      </c>
      <c r="J752">
        <v>7.9037999999999997E-2</v>
      </c>
      <c r="K752">
        <v>3.6041999999999998E-2</v>
      </c>
      <c r="L752">
        <v>7.0528999999999994E-2</v>
      </c>
      <c r="M752">
        <v>4.8153000000000001E-2</v>
      </c>
      <c r="N752">
        <f t="shared" si="41"/>
        <v>1.7947662787306418</v>
      </c>
      <c r="O752">
        <f t="shared" si="40"/>
        <v>0.3868488085516622</v>
      </c>
      <c r="P752">
        <f t="shared" si="38"/>
        <v>0.92699605499592164</v>
      </c>
      <c r="Q752">
        <f t="shared" si="39"/>
        <v>0.36500773449490631</v>
      </c>
      <c r="R752">
        <v>0</v>
      </c>
      <c r="S752">
        <v>1</v>
      </c>
    </row>
    <row r="753" spans="1:19">
      <c r="A753" s="2">
        <v>45233</v>
      </c>
      <c r="B753">
        <v>7.3079000000000005E-2</v>
      </c>
      <c r="C753">
        <v>2.6610000000000002E-2</v>
      </c>
      <c r="D753">
        <v>0.11316900000000001</v>
      </c>
      <c r="E753">
        <v>2.7227999999999999E-2</v>
      </c>
      <c r="F753">
        <v>8.6402999999999994E-2</v>
      </c>
      <c r="G753">
        <v>2.9385999999999999E-2</v>
      </c>
      <c r="H753">
        <v>0.14253399999999999</v>
      </c>
      <c r="I753">
        <v>3.9031999999999997E-2</v>
      </c>
      <c r="J753">
        <v>8.3082000000000003E-2</v>
      </c>
      <c r="K753">
        <v>4.4768000000000002E-2</v>
      </c>
      <c r="L753">
        <v>7.9509999999999997E-2</v>
      </c>
      <c r="M753">
        <v>4.8585999999999997E-2</v>
      </c>
      <c r="N753">
        <f t="shared" si="41"/>
        <v>1.8380939157893008</v>
      </c>
      <c r="O753">
        <f t="shared" si="40"/>
        <v>0.3864733189001765</v>
      </c>
      <c r="P753">
        <f t="shared" si="38"/>
        <v>0.93771281898146952</v>
      </c>
      <c r="Q753">
        <f t="shared" si="39"/>
        <v>0.36440062716030452</v>
      </c>
      <c r="R753">
        <v>0</v>
      </c>
      <c r="S753">
        <v>1</v>
      </c>
    </row>
    <row r="754" spans="1:19">
      <c r="A754" s="2">
        <v>45236</v>
      </c>
      <c r="B754">
        <v>8.2338999999999996E-2</v>
      </c>
      <c r="C754">
        <v>3.7283999999999998E-2</v>
      </c>
      <c r="D754">
        <v>0.111746</v>
      </c>
      <c r="E754">
        <v>4.0668000000000003E-2</v>
      </c>
      <c r="F754">
        <v>7.3079000000000005E-2</v>
      </c>
      <c r="G754">
        <v>2.6610000000000002E-2</v>
      </c>
      <c r="H754">
        <v>0.11316900000000001</v>
      </c>
      <c r="I754">
        <v>2.7227999999999999E-2</v>
      </c>
      <c r="J754">
        <v>8.6402999999999994E-2</v>
      </c>
      <c r="K754">
        <v>2.9385999999999999E-2</v>
      </c>
      <c r="L754">
        <v>0.14253399999999999</v>
      </c>
      <c r="M754">
        <v>3.9031999999999997E-2</v>
      </c>
      <c r="N754">
        <f t="shared" si="41"/>
        <v>1.8264031760927253</v>
      </c>
      <c r="O754">
        <f t="shared" si="40"/>
        <v>0.38658713129734468</v>
      </c>
      <c r="P754">
        <f t="shared" si="38"/>
        <v>0.92287743105386388</v>
      </c>
      <c r="Q754">
        <f t="shared" si="39"/>
        <v>0.36420309492937236</v>
      </c>
      <c r="R754">
        <v>0</v>
      </c>
      <c r="S754">
        <v>1</v>
      </c>
    </row>
    <row r="755" spans="1:19">
      <c r="A755" s="2">
        <v>45237</v>
      </c>
      <c r="B755">
        <v>6.4966999999999997E-2</v>
      </c>
      <c r="C755">
        <v>3.4962E-2</v>
      </c>
      <c r="D755">
        <v>9.3822000000000003E-2</v>
      </c>
      <c r="E755">
        <v>4.2220000000000001E-2</v>
      </c>
      <c r="F755">
        <v>8.2338999999999996E-2</v>
      </c>
      <c r="G755">
        <v>3.7283999999999998E-2</v>
      </c>
      <c r="H755">
        <v>0.111746</v>
      </c>
      <c r="I755">
        <v>4.0668000000000003E-2</v>
      </c>
      <c r="J755">
        <v>7.3079000000000005E-2</v>
      </c>
      <c r="K755">
        <v>2.6610000000000002E-2</v>
      </c>
      <c r="L755">
        <v>0.11316900000000001</v>
      </c>
      <c r="M755">
        <v>2.7227999999999999E-2</v>
      </c>
      <c r="N755">
        <f t="shared" si="41"/>
        <v>1.8019995654787453</v>
      </c>
      <c r="O755">
        <f t="shared" si="40"/>
        <v>0.38842441166771718</v>
      </c>
      <c r="P755">
        <f t="shared" si="38"/>
        <v>0.92238187635082591</v>
      </c>
      <c r="Q755">
        <f t="shared" si="39"/>
        <v>0.36504903441389286</v>
      </c>
      <c r="R755">
        <v>0</v>
      </c>
      <c r="S755">
        <v>1</v>
      </c>
    </row>
    <row r="756" spans="1:19">
      <c r="A756" s="2">
        <v>45238</v>
      </c>
      <c r="B756">
        <v>9.5883999999999997E-2</v>
      </c>
      <c r="C756">
        <v>4.0205999999999999E-2</v>
      </c>
      <c r="D756">
        <v>9.4800999999999996E-2</v>
      </c>
      <c r="E756">
        <v>5.4762999999999999E-2</v>
      </c>
      <c r="F756">
        <v>6.4966999999999997E-2</v>
      </c>
      <c r="G756">
        <v>3.4962E-2</v>
      </c>
      <c r="H756">
        <v>9.3822000000000003E-2</v>
      </c>
      <c r="I756">
        <v>4.2220000000000001E-2</v>
      </c>
      <c r="J756">
        <v>8.2338999999999996E-2</v>
      </c>
      <c r="K756">
        <v>3.7283999999999998E-2</v>
      </c>
      <c r="L756">
        <v>0.111746</v>
      </c>
      <c r="M756">
        <v>4.0668000000000003E-2</v>
      </c>
      <c r="N756">
        <f t="shared" si="41"/>
        <v>1.7984071223619642</v>
      </c>
      <c r="O756">
        <f t="shared" si="40"/>
        <v>0.38621678613743238</v>
      </c>
      <c r="P756">
        <f t="shared" si="38"/>
        <v>0.9346191235081639</v>
      </c>
      <c r="Q756">
        <f t="shared" si="39"/>
        <v>0.36443675159149719</v>
      </c>
      <c r="R756">
        <v>0</v>
      </c>
      <c r="S756">
        <v>1</v>
      </c>
    </row>
    <row r="757" spans="1:19">
      <c r="A757" s="2">
        <v>45239</v>
      </c>
      <c r="B757">
        <v>0.11391900000000001</v>
      </c>
      <c r="C757">
        <v>1.7978000000000001E-2</v>
      </c>
      <c r="D757">
        <v>0.156418</v>
      </c>
      <c r="E757">
        <v>3.1919000000000003E-2</v>
      </c>
      <c r="F757">
        <v>9.5883999999999997E-2</v>
      </c>
      <c r="G757">
        <v>4.0205999999999999E-2</v>
      </c>
      <c r="H757">
        <v>9.4800999999999996E-2</v>
      </c>
      <c r="I757">
        <v>5.4762999999999999E-2</v>
      </c>
      <c r="J757">
        <v>6.4966999999999997E-2</v>
      </c>
      <c r="K757">
        <v>3.4962E-2</v>
      </c>
      <c r="L757">
        <v>9.3822000000000003E-2</v>
      </c>
      <c r="M757">
        <v>4.2220000000000001E-2</v>
      </c>
      <c r="N757">
        <f t="shared" si="41"/>
        <v>1.8124769394924458</v>
      </c>
      <c r="O757">
        <f t="shared" si="40"/>
        <v>0.38621578621929664</v>
      </c>
      <c r="P757">
        <f t="shared" si="38"/>
        <v>0.93871706563664037</v>
      </c>
      <c r="Q757">
        <f t="shared" si="39"/>
        <v>0.36409457196570771</v>
      </c>
      <c r="R757">
        <v>0</v>
      </c>
      <c r="S757">
        <v>1</v>
      </c>
    </row>
    <row r="758" spans="1:19">
      <c r="A758" s="2">
        <v>45240</v>
      </c>
      <c r="B758">
        <v>0.129412</v>
      </c>
      <c r="C758">
        <v>3.3278000000000002E-2</v>
      </c>
      <c r="D758">
        <v>0.130693</v>
      </c>
      <c r="E758">
        <v>3.8129999999999997E-2</v>
      </c>
      <c r="F758">
        <v>0.11391900000000001</v>
      </c>
      <c r="G758">
        <v>1.7978000000000001E-2</v>
      </c>
      <c r="H758">
        <v>0.156418</v>
      </c>
      <c r="I758">
        <v>3.1919000000000003E-2</v>
      </c>
      <c r="J758">
        <v>9.5883999999999997E-2</v>
      </c>
      <c r="K758">
        <v>4.0205999999999999E-2</v>
      </c>
      <c r="L758">
        <v>9.4800999999999996E-2</v>
      </c>
      <c r="M758">
        <v>5.4762999999999999E-2</v>
      </c>
      <c r="N758">
        <f t="shared" si="41"/>
        <v>1.8421076946549435</v>
      </c>
      <c r="O758">
        <f t="shared" si="40"/>
        <v>0.38672005322024267</v>
      </c>
      <c r="P758">
        <f t="shared" si="38"/>
        <v>0.94628371855605997</v>
      </c>
      <c r="Q758">
        <f t="shared" si="39"/>
        <v>0.35529295873788613</v>
      </c>
      <c r="R758">
        <v>0</v>
      </c>
      <c r="S758">
        <v>1</v>
      </c>
    </row>
    <row r="759" spans="1:19">
      <c r="A759" s="2">
        <v>45243</v>
      </c>
      <c r="B759">
        <v>0.181256</v>
      </c>
      <c r="C759">
        <v>5.0685000000000001E-2</v>
      </c>
      <c r="D759">
        <v>0.175292</v>
      </c>
      <c r="E759">
        <v>6.2810000000000005E-2</v>
      </c>
      <c r="F759">
        <v>0.129412</v>
      </c>
      <c r="G759">
        <v>3.3278000000000002E-2</v>
      </c>
      <c r="H759">
        <v>0.130693</v>
      </c>
      <c r="I759">
        <v>3.8129999999999997E-2</v>
      </c>
      <c r="J759">
        <v>0.11391900000000001</v>
      </c>
      <c r="K759">
        <v>1.7978000000000001E-2</v>
      </c>
      <c r="L759">
        <v>0.156418</v>
      </c>
      <c r="M759">
        <v>3.1919000000000003E-2</v>
      </c>
      <c r="N759">
        <f t="shared" si="41"/>
        <v>1.832056743124189</v>
      </c>
      <c r="O759">
        <f t="shared" si="40"/>
        <v>0.37858953184516159</v>
      </c>
      <c r="P759">
        <f t="shared" si="38"/>
        <v>0.93993554125735823</v>
      </c>
      <c r="Q759">
        <f t="shared" si="39"/>
        <v>0.3533589981330153</v>
      </c>
      <c r="R759">
        <v>0</v>
      </c>
      <c r="S759">
        <v>1</v>
      </c>
    </row>
    <row r="760" spans="1:19">
      <c r="A760" s="2">
        <v>45244</v>
      </c>
      <c r="B760">
        <v>0.19719100000000001</v>
      </c>
      <c r="C760">
        <v>6.2724000000000002E-2</v>
      </c>
      <c r="D760">
        <v>0.183534</v>
      </c>
      <c r="E760">
        <v>8.2959000000000005E-2</v>
      </c>
      <c r="F760">
        <v>0.181256</v>
      </c>
      <c r="G760">
        <v>5.0685000000000001E-2</v>
      </c>
      <c r="H760">
        <v>0.175292</v>
      </c>
      <c r="I760">
        <v>6.2810000000000005E-2</v>
      </c>
      <c r="J760">
        <v>0.129412</v>
      </c>
      <c r="K760">
        <v>3.3278000000000002E-2</v>
      </c>
      <c r="L760">
        <v>0.130693</v>
      </c>
      <c r="M760">
        <v>3.8129999999999997E-2</v>
      </c>
      <c r="N760">
        <f t="shared" si="41"/>
        <v>1.8364955625878623</v>
      </c>
      <c r="O760">
        <f t="shared" si="40"/>
        <v>0.34114182341199856</v>
      </c>
      <c r="P760">
        <f t="shared" si="38"/>
        <v>0.93297820782645491</v>
      </c>
      <c r="Q760">
        <f t="shared" si="39"/>
        <v>0.35075519643397335</v>
      </c>
      <c r="R760">
        <v>0</v>
      </c>
      <c r="S760">
        <v>1</v>
      </c>
    </row>
    <row r="761" spans="1:19">
      <c r="A761" s="2">
        <v>45245</v>
      </c>
      <c r="B761">
        <v>5.2766E-2</v>
      </c>
      <c r="C761">
        <v>8.6920000000000001E-3</v>
      </c>
      <c r="D761">
        <v>5.7550999999999998E-2</v>
      </c>
      <c r="E761">
        <v>3.3256000000000001E-2</v>
      </c>
      <c r="F761">
        <v>0.19719100000000001</v>
      </c>
      <c r="G761">
        <v>6.2724000000000002E-2</v>
      </c>
      <c r="H761">
        <v>0.183534</v>
      </c>
      <c r="I761">
        <v>8.2959000000000005E-2</v>
      </c>
      <c r="J761">
        <v>0.181256</v>
      </c>
      <c r="K761">
        <v>5.0685000000000001E-2</v>
      </c>
      <c r="L761">
        <v>0.175292</v>
      </c>
      <c r="M761">
        <v>6.2810000000000005E-2</v>
      </c>
      <c r="N761">
        <f t="shared" si="41"/>
        <v>1.8285605519520776</v>
      </c>
      <c r="O761">
        <f t="shared" si="40"/>
        <v>0.34157716395661336</v>
      </c>
      <c r="P761">
        <f t="shared" si="38"/>
        <v>0.94437363655023976</v>
      </c>
      <c r="Q761">
        <f t="shared" si="39"/>
        <v>0.34910717990263201</v>
      </c>
      <c r="R761">
        <v>0</v>
      </c>
      <c r="S761">
        <v>1</v>
      </c>
    </row>
    <row r="762" spans="1:19">
      <c r="A762" s="2">
        <v>45246</v>
      </c>
      <c r="B762">
        <v>0.12710199999999999</v>
      </c>
      <c r="C762">
        <v>1.2402E-2</v>
      </c>
      <c r="D762">
        <v>0.18266399999999999</v>
      </c>
      <c r="E762">
        <v>5.8524E-2</v>
      </c>
      <c r="F762">
        <v>5.2766E-2</v>
      </c>
      <c r="G762">
        <v>8.6920000000000001E-3</v>
      </c>
      <c r="H762">
        <v>5.7550999999999998E-2</v>
      </c>
      <c r="I762">
        <v>3.3256000000000001E-2</v>
      </c>
      <c r="J762">
        <v>0.19719100000000001</v>
      </c>
      <c r="K762">
        <v>6.2724000000000002E-2</v>
      </c>
      <c r="L762">
        <v>0.183534</v>
      </c>
      <c r="M762">
        <v>8.2959000000000005E-2</v>
      </c>
      <c r="N762">
        <f t="shared" si="41"/>
        <v>1.8378330271479717</v>
      </c>
      <c r="O762">
        <f t="shared" si="40"/>
        <v>0.33954355534729364</v>
      </c>
      <c r="P762">
        <f t="shared" si="38"/>
        <v>0.94570495306428282</v>
      </c>
      <c r="Q762">
        <f t="shared" si="39"/>
        <v>0.35128512378460985</v>
      </c>
      <c r="R762">
        <v>0</v>
      </c>
      <c r="S762">
        <v>1</v>
      </c>
    </row>
    <row r="763" spans="1:19">
      <c r="A763" s="2">
        <v>45247</v>
      </c>
      <c r="B763">
        <v>0.12726000000000001</v>
      </c>
      <c r="C763">
        <v>1.2588E-2</v>
      </c>
      <c r="D763">
        <v>0.174424</v>
      </c>
      <c r="E763">
        <v>4.3375999999999998E-2</v>
      </c>
      <c r="F763">
        <v>0.12710199999999999</v>
      </c>
      <c r="G763">
        <v>1.2402E-2</v>
      </c>
      <c r="H763">
        <v>0.18266399999999999</v>
      </c>
      <c r="I763">
        <v>5.8524E-2</v>
      </c>
      <c r="J763">
        <v>5.2766E-2</v>
      </c>
      <c r="K763">
        <v>8.6920000000000001E-3</v>
      </c>
      <c r="L763">
        <v>5.7550999999999998E-2</v>
      </c>
      <c r="M763">
        <v>3.3256000000000001E-2</v>
      </c>
      <c r="N763">
        <f t="shared" si="41"/>
        <v>1.8651628669067817</v>
      </c>
      <c r="O763">
        <f t="shared" si="40"/>
        <v>0.33611211584752249</v>
      </c>
      <c r="P763">
        <f t="shared" ref="P763:P793" si="42">MEDIAN(M644:M763)/SUM(L644:L763)*364</f>
        <v>0.94335229645379859</v>
      </c>
      <c r="Q763">
        <f t="shared" ref="Q763:Q793" si="43">_xlfn.STDEV.S(M644:M763)*SQRT(364)</f>
        <v>0.34734181164897526</v>
      </c>
      <c r="R763">
        <v>0</v>
      </c>
      <c r="S763">
        <v>1</v>
      </c>
    </row>
    <row r="764" spans="1:19">
      <c r="A764" s="2">
        <v>45250</v>
      </c>
      <c r="B764">
        <v>0.130082</v>
      </c>
      <c r="C764">
        <v>1.2836E-2</v>
      </c>
      <c r="D764">
        <v>0.194522</v>
      </c>
      <c r="E764">
        <v>6.7493999999999998E-2</v>
      </c>
      <c r="F764">
        <v>0.12726000000000001</v>
      </c>
      <c r="G764">
        <v>1.2588E-2</v>
      </c>
      <c r="H764">
        <v>0.174424</v>
      </c>
      <c r="I764">
        <v>4.3375999999999998E-2</v>
      </c>
      <c r="J764">
        <v>0.12710199999999999</v>
      </c>
      <c r="K764">
        <v>1.2402E-2</v>
      </c>
      <c r="L764">
        <v>0.18266399999999999</v>
      </c>
      <c r="M764">
        <v>5.8524E-2</v>
      </c>
      <c r="N764">
        <f t="shared" si="41"/>
        <v>1.8834657696211941</v>
      </c>
      <c r="O764">
        <f t="shared" si="40"/>
        <v>0.33246217425046265</v>
      </c>
      <c r="P764">
        <f t="shared" si="42"/>
        <v>0.94341344469008881</v>
      </c>
      <c r="Q764">
        <f t="shared" si="43"/>
        <v>0.34623462468398897</v>
      </c>
      <c r="R764">
        <v>0</v>
      </c>
      <c r="S764">
        <v>1</v>
      </c>
    </row>
    <row r="765" spans="1:19">
      <c r="A765" s="2">
        <v>45251</v>
      </c>
      <c r="B765">
        <v>0.118045</v>
      </c>
      <c r="C765">
        <v>1.0544E-2</v>
      </c>
      <c r="D765">
        <v>0.16385</v>
      </c>
      <c r="E765">
        <v>2.085E-2</v>
      </c>
      <c r="F765">
        <v>0.130082</v>
      </c>
      <c r="G765">
        <v>1.2836E-2</v>
      </c>
      <c r="H765">
        <v>0.194522</v>
      </c>
      <c r="I765">
        <v>6.7493999999999998E-2</v>
      </c>
      <c r="J765">
        <v>0.12726000000000001</v>
      </c>
      <c r="K765">
        <v>1.2588E-2</v>
      </c>
      <c r="L765">
        <v>0.174424</v>
      </c>
      <c r="M765">
        <v>4.3375999999999998E-2</v>
      </c>
      <c r="N765">
        <f t="shared" si="41"/>
        <v>1.8960647051831441</v>
      </c>
      <c r="O765">
        <f t="shared" si="40"/>
        <v>0.32679371676858027</v>
      </c>
      <c r="P765">
        <f t="shared" si="42"/>
        <v>0.94325505386764963</v>
      </c>
      <c r="Q765">
        <f t="shared" si="43"/>
        <v>0.34617153504672155</v>
      </c>
      <c r="R765">
        <v>0</v>
      </c>
      <c r="S765">
        <v>1</v>
      </c>
    </row>
    <row r="766" spans="1:19">
      <c r="A766" s="2">
        <v>45252</v>
      </c>
      <c r="B766">
        <v>0.120097</v>
      </c>
      <c r="C766">
        <v>1.9311999999999999E-2</v>
      </c>
      <c r="D766">
        <v>0.15429499999999999</v>
      </c>
      <c r="E766">
        <v>3.3607999999999999E-2</v>
      </c>
      <c r="F766">
        <v>0.118045</v>
      </c>
      <c r="G766">
        <v>1.0544E-2</v>
      </c>
      <c r="H766">
        <v>0.16385</v>
      </c>
      <c r="I766">
        <v>2.085E-2</v>
      </c>
      <c r="J766">
        <v>0.130082</v>
      </c>
      <c r="K766">
        <v>1.2836E-2</v>
      </c>
      <c r="L766">
        <v>0.194522</v>
      </c>
      <c r="M766">
        <v>6.7493999999999998E-2</v>
      </c>
      <c r="N766">
        <f t="shared" si="41"/>
        <v>1.9129745230686879</v>
      </c>
      <c r="O766">
        <f t="shared" ref="O766:O793" si="44">_xlfn.STDEV.S(M707:M766)*SQRT(364)</f>
        <v>0.32577361940284522</v>
      </c>
      <c r="P766">
        <f t="shared" si="42"/>
        <v>0.94396290389050874</v>
      </c>
      <c r="Q766">
        <f t="shared" si="43"/>
        <v>0.34596908830862871</v>
      </c>
      <c r="R766">
        <v>0</v>
      </c>
      <c r="S766">
        <v>1</v>
      </c>
    </row>
    <row r="767" spans="1:19">
      <c r="A767" s="2">
        <v>45253</v>
      </c>
      <c r="B767">
        <v>0.10061299999999999</v>
      </c>
      <c r="C767">
        <v>1.7905999999999998E-2</v>
      </c>
      <c r="D767">
        <v>0.14499300000000001</v>
      </c>
      <c r="E767">
        <v>3.0731999999999999E-2</v>
      </c>
      <c r="F767">
        <v>0.120097</v>
      </c>
      <c r="G767">
        <v>1.9311999999999999E-2</v>
      </c>
      <c r="H767">
        <v>0.15429499999999999</v>
      </c>
      <c r="I767">
        <v>3.3607999999999999E-2</v>
      </c>
      <c r="J767">
        <v>0.118045</v>
      </c>
      <c r="K767">
        <v>1.0544E-2</v>
      </c>
      <c r="L767">
        <v>0.16385</v>
      </c>
      <c r="M767">
        <v>2.085E-2</v>
      </c>
      <c r="N767">
        <f t="shared" ref="N767:N793" si="45">MEDIAN(M708:M767)/SUM(L708:L767)*364</f>
        <v>1.9002100877959243</v>
      </c>
      <c r="O767">
        <f t="shared" si="44"/>
        <v>0.33051014778516818</v>
      </c>
      <c r="P767">
        <f t="shared" si="42"/>
        <v>0.93522084027029695</v>
      </c>
      <c r="Q767">
        <f t="shared" si="43"/>
        <v>0.34766454148970283</v>
      </c>
      <c r="R767">
        <v>0</v>
      </c>
      <c r="S767">
        <v>1</v>
      </c>
    </row>
    <row r="768" spans="1:19">
      <c r="A768" s="2">
        <v>45254</v>
      </c>
      <c r="B768">
        <v>0.105563</v>
      </c>
      <c r="C768">
        <v>2.5937999999999999E-2</v>
      </c>
      <c r="D768">
        <v>0.117883</v>
      </c>
      <c r="E768">
        <v>2.6619E-2</v>
      </c>
      <c r="F768">
        <v>0.10061299999999999</v>
      </c>
      <c r="G768">
        <v>1.7905999999999998E-2</v>
      </c>
      <c r="H768">
        <v>0.14499300000000001</v>
      </c>
      <c r="I768">
        <v>3.0731999999999999E-2</v>
      </c>
      <c r="J768">
        <v>0.120097</v>
      </c>
      <c r="K768">
        <v>1.9311999999999999E-2</v>
      </c>
      <c r="L768">
        <v>0.15429499999999999</v>
      </c>
      <c r="M768">
        <v>3.3607999999999999E-2</v>
      </c>
      <c r="N768">
        <f t="shared" si="45"/>
        <v>1.8966212784123202</v>
      </c>
      <c r="O768">
        <f t="shared" si="44"/>
        <v>0.33120882682192559</v>
      </c>
      <c r="P768">
        <f t="shared" si="42"/>
        <v>0.92840415775271545</v>
      </c>
      <c r="Q768">
        <f t="shared" si="43"/>
        <v>0.34798690575239666</v>
      </c>
      <c r="R768">
        <v>0</v>
      </c>
      <c r="S768">
        <v>1</v>
      </c>
    </row>
    <row r="769" spans="1:19">
      <c r="A769" s="2">
        <v>45257</v>
      </c>
      <c r="B769">
        <v>0.115291</v>
      </c>
      <c r="C769">
        <v>2.717E-2</v>
      </c>
      <c r="D769">
        <v>0.11393</v>
      </c>
      <c r="E769">
        <v>4.0065000000000003E-2</v>
      </c>
      <c r="F769">
        <v>0.105563</v>
      </c>
      <c r="G769">
        <v>2.5937999999999999E-2</v>
      </c>
      <c r="H769">
        <v>0.117883</v>
      </c>
      <c r="I769">
        <v>2.6619E-2</v>
      </c>
      <c r="J769">
        <v>0.10061299999999999</v>
      </c>
      <c r="K769">
        <v>1.7905999999999998E-2</v>
      </c>
      <c r="L769">
        <v>0.14499300000000001</v>
      </c>
      <c r="M769">
        <v>3.0731999999999999E-2</v>
      </c>
      <c r="N769">
        <f t="shared" si="45"/>
        <v>1.9054882741981976</v>
      </c>
      <c r="O769">
        <f t="shared" si="44"/>
        <v>0.32882884058394157</v>
      </c>
      <c r="P769">
        <f t="shared" si="42"/>
        <v>0.92237473422593208</v>
      </c>
      <c r="Q769">
        <f t="shared" si="43"/>
        <v>0.34869751334563232</v>
      </c>
      <c r="R769">
        <v>0</v>
      </c>
      <c r="S769">
        <v>1</v>
      </c>
    </row>
    <row r="770" spans="1:19">
      <c r="A770" s="2">
        <v>45258</v>
      </c>
      <c r="B770">
        <v>9.4872999999999999E-2</v>
      </c>
      <c r="C770">
        <v>2.828E-2</v>
      </c>
      <c r="D770">
        <v>0.12618099999999999</v>
      </c>
      <c r="E770">
        <v>3.6753000000000001E-2</v>
      </c>
      <c r="F770">
        <v>0.115291</v>
      </c>
      <c r="G770">
        <v>2.717E-2</v>
      </c>
      <c r="H770">
        <v>0.11393</v>
      </c>
      <c r="I770">
        <v>4.0065000000000003E-2</v>
      </c>
      <c r="J770">
        <v>0.105563</v>
      </c>
      <c r="K770">
        <v>2.5937999999999999E-2</v>
      </c>
      <c r="L770">
        <v>0.117883</v>
      </c>
      <c r="M770">
        <v>2.6619E-2</v>
      </c>
      <c r="N770">
        <f t="shared" si="45"/>
        <v>1.9157386455682306</v>
      </c>
      <c r="O770">
        <f t="shared" si="44"/>
        <v>0.33083175122120945</v>
      </c>
      <c r="P770">
        <f t="shared" si="42"/>
        <v>0.92068289488279853</v>
      </c>
      <c r="Q770">
        <f t="shared" si="43"/>
        <v>0.34863291780941114</v>
      </c>
      <c r="R770">
        <v>0</v>
      </c>
      <c r="S770">
        <v>1</v>
      </c>
    </row>
    <row r="771" spans="1:19">
      <c r="A771" s="2">
        <v>45259</v>
      </c>
      <c r="B771">
        <v>8.4042000000000006E-2</v>
      </c>
      <c r="C771">
        <v>3.5120999999999999E-2</v>
      </c>
      <c r="D771">
        <v>9.1393000000000002E-2</v>
      </c>
      <c r="E771">
        <v>3.4015999999999998E-2</v>
      </c>
      <c r="F771">
        <v>9.4872999999999999E-2</v>
      </c>
      <c r="G771">
        <v>2.828E-2</v>
      </c>
      <c r="H771">
        <v>0.12618099999999999</v>
      </c>
      <c r="I771">
        <v>3.6753000000000001E-2</v>
      </c>
      <c r="J771">
        <v>0.115291</v>
      </c>
      <c r="K771">
        <v>2.717E-2</v>
      </c>
      <c r="L771">
        <v>0.11393</v>
      </c>
      <c r="M771">
        <v>4.0065000000000003E-2</v>
      </c>
      <c r="N771">
        <f t="shared" si="45"/>
        <v>1.9188520878389927</v>
      </c>
      <c r="O771">
        <f t="shared" si="44"/>
        <v>0.33090364553945972</v>
      </c>
      <c r="P771">
        <f t="shared" si="42"/>
        <v>0.92042127676741825</v>
      </c>
      <c r="Q771">
        <f t="shared" si="43"/>
        <v>0.34702440445562327</v>
      </c>
      <c r="R771">
        <v>0</v>
      </c>
      <c r="S771">
        <v>1</v>
      </c>
    </row>
    <row r="772" spans="1:19">
      <c r="A772" s="2">
        <v>45260</v>
      </c>
      <c r="B772">
        <v>5.9133999999999999E-2</v>
      </c>
      <c r="C772">
        <v>2.4118000000000001E-2</v>
      </c>
      <c r="D772">
        <v>9.0604000000000004E-2</v>
      </c>
      <c r="E772">
        <v>2.7453999999999999E-2</v>
      </c>
      <c r="F772">
        <v>8.4042000000000006E-2</v>
      </c>
      <c r="G772">
        <v>3.5120999999999999E-2</v>
      </c>
      <c r="H772">
        <v>9.1393000000000002E-2</v>
      </c>
      <c r="I772">
        <v>3.4015999999999998E-2</v>
      </c>
      <c r="J772">
        <v>9.4872999999999999E-2</v>
      </c>
      <c r="K772">
        <v>2.828E-2</v>
      </c>
      <c r="L772">
        <v>0.12618099999999999</v>
      </c>
      <c r="M772">
        <v>3.6753000000000001E-2</v>
      </c>
      <c r="N772">
        <f t="shared" si="45"/>
        <v>1.9060733263775989</v>
      </c>
      <c r="O772">
        <f t="shared" si="44"/>
        <v>0.32982494111911503</v>
      </c>
      <c r="P772">
        <f t="shared" si="42"/>
        <v>0.9117319808711668</v>
      </c>
      <c r="Q772">
        <f t="shared" si="43"/>
        <v>0.34366829826382367</v>
      </c>
      <c r="R772">
        <v>0</v>
      </c>
      <c r="S772">
        <v>1</v>
      </c>
    </row>
    <row r="773" spans="1:19">
      <c r="A773" s="2">
        <v>45261</v>
      </c>
      <c r="B773">
        <v>5.8708000000000003E-2</v>
      </c>
      <c r="C773">
        <v>2.3942000000000001E-2</v>
      </c>
      <c r="D773">
        <v>8.6685999999999999E-2</v>
      </c>
      <c r="E773">
        <v>2.7612000000000001E-2</v>
      </c>
      <c r="F773">
        <v>5.9133999999999999E-2</v>
      </c>
      <c r="G773">
        <v>2.4118000000000001E-2</v>
      </c>
      <c r="H773">
        <v>9.0604000000000004E-2</v>
      </c>
      <c r="I773">
        <v>2.7453999999999999E-2</v>
      </c>
      <c r="J773">
        <v>8.4042000000000006E-2</v>
      </c>
      <c r="K773">
        <v>3.5120999999999999E-2</v>
      </c>
      <c r="L773">
        <v>9.1393000000000002E-2</v>
      </c>
      <c r="M773">
        <v>3.4015999999999998E-2</v>
      </c>
      <c r="N773">
        <f t="shared" si="45"/>
        <v>1.9020745596208888</v>
      </c>
      <c r="O773">
        <f t="shared" si="44"/>
        <v>0.32962961287561093</v>
      </c>
      <c r="P773">
        <f t="shared" si="42"/>
        <v>0.90994202393246093</v>
      </c>
      <c r="Q773">
        <f t="shared" si="43"/>
        <v>0.34351228617729351</v>
      </c>
      <c r="R773">
        <v>0</v>
      </c>
      <c r="S773">
        <v>1</v>
      </c>
    </row>
    <row r="774" spans="1:19">
      <c r="A774" s="2">
        <v>45264</v>
      </c>
      <c r="B774">
        <v>6.2723000000000001E-2</v>
      </c>
      <c r="C774">
        <v>2.5753999999999999E-2</v>
      </c>
      <c r="D774">
        <v>6.2758999999999995E-2</v>
      </c>
      <c r="E774">
        <v>3.0571999999999998E-2</v>
      </c>
      <c r="F774">
        <v>5.8708000000000003E-2</v>
      </c>
      <c r="G774">
        <v>2.3942000000000001E-2</v>
      </c>
      <c r="H774">
        <v>8.6685999999999999E-2</v>
      </c>
      <c r="I774">
        <v>2.7612000000000001E-2</v>
      </c>
      <c r="J774">
        <v>5.9133999999999999E-2</v>
      </c>
      <c r="K774">
        <v>2.4118000000000001E-2</v>
      </c>
      <c r="L774">
        <v>9.0604000000000004E-2</v>
      </c>
      <c r="M774">
        <v>2.7453999999999999E-2</v>
      </c>
      <c r="N774">
        <f t="shared" si="45"/>
        <v>1.9015572089410495</v>
      </c>
      <c r="O774">
        <f t="shared" si="44"/>
        <v>0.33134231237374445</v>
      </c>
      <c r="P774">
        <f t="shared" si="42"/>
        <v>0.90387571991833604</v>
      </c>
      <c r="Q774">
        <f t="shared" si="43"/>
        <v>0.34405368597449038</v>
      </c>
      <c r="R774">
        <v>0</v>
      </c>
      <c r="S774">
        <v>1</v>
      </c>
    </row>
    <row r="775" spans="1:19">
      <c r="A775" s="2">
        <v>45265</v>
      </c>
      <c r="B775">
        <v>5.9325000000000003E-2</v>
      </c>
      <c r="C775">
        <v>3.0727999999999998E-2</v>
      </c>
      <c r="D775">
        <v>6.3428999999999999E-2</v>
      </c>
      <c r="E775">
        <v>2.9430000000000001E-2</v>
      </c>
      <c r="F775">
        <v>6.2723000000000001E-2</v>
      </c>
      <c r="G775">
        <v>2.5753999999999999E-2</v>
      </c>
      <c r="H775">
        <v>6.2758999999999995E-2</v>
      </c>
      <c r="I775">
        <v>3.0571999999999998E-2</v>
      </c>
      <c r="J775">
        <v>5.8708000000000003E-2</v>
      </c>
      <c r="K775">
        <v>2.3942000000000001E-2</v>
      </c>
      <c r="L775">
        <v>8.6685999999999999E-2</v>
      </c>
      <c r="M775">
        <v>2.7612000000000001E-2</v>
      </c>
      <c r="N775">
        <f t="shared" si="45"/>
        <v>1.8956435497846398</v>
      </c>
      <c r="O775">
        <f t="shared" si="44"/>
        <v>0.33268083280386812</v>
      </c>
      <c r="P775">
        <f t="shared" si="42"/>
        <v>0.90392988511224881</v>
      </c>
      <c r="Q775">
        <f t="shared" si="43"/>
        <v>0.34492859079590188</v>
      </c>
      <c r="R775">
        <v>0</v>
      </c>
      <c r="S775">
        <v>1</v>
      </c>
    </row>
    <row r="776" spans="1:19">
      <c r="A776" s="2">
        <v>45266</v>
      </c>
      <c r="B776">
        <v>7.7010999999999996E-2</v>
      </c>
      <c r="C776">
        <v>3.1179999999999999E-2</v>
      </c>
      <c r="D776">
        <v>6.4088000000000006E-2</v>
      </c>
      <c r="E776">
        <v>3.5221000000000002E-2</v>
      </c>
      <c r="F776">
        <v>5.9325000000000003E-2</v>
      </c>
      <c r="G776">
        <v>3.0727999999999998E-2</v>
      </c>
      <c r="H776">
        <v>6.3428999999999999E-2</v>
      </c>
      <c r="I776">
        <v>2.9430000000000001E-2</v>
      </c>
      <c r="J776">
        <v>6.2723000000000001E-2</v>
      </c>
      <c r="K776">
        <v>2.5753999999999999E-2</v>
      </c>
      <c r="L776">
        <v>6.2758999999999995E-2</v>
      </c>
      <c r="M776">
        <v>3.0571999999999998E-2</v>
      </c>
      <c r="N776">
        <f t="shared" si="45"/>
        <v>1.8708456497516168</v>
      </c>
      <c r="O776">
        <f t="shared" si="44"/>
        <v>0.3340668698231713</v>
      </c>
      <c r="P776">
        <f t="shared" si="42"/>
        <v>0.90419659080740011</v>
      </c>
      <c r="Q776">
        <f t="shared" si="43"/>
        <v>0.34520648149619965</v>
      </c>
      <c r="R776">
        <v>0</v>
      </c>
      <c r="S776">
        <v>1</v>
      </c>
    </row>
    <row r="777" spans="1:19">
      <c r="A777" s="2">
        <v>45267</v>
      </c>
      <c r="B777">
        <v>9.9057999999999993E-2</v>
      </c>
      <c r="C777">
        <v>2.1319000000000001E-2</v>
      </c>
      <c r="D777">
        <v>7.4509000000000006E-2</v>
      </c>
      <c r="E777">
        <v>2.1566999999999999E-2</v>
      </c>
      <c r="F777">
        <v>7.7010999999999996E-2</v>
      </c>
      <c r="G777">
        <v>3.1179999999999999E-2</v>
      </c>
      <c r="H777">
        <v>6.4088000000000006E-2</v>
      </c>
      <c r="I777">
        <v>3.5221000000000002E-2</v>
      </c>
      <c r="J777">
        <v>5.9325000000000003E-2</v>
      </c>
      <c r="K777">
        <v>3.0727999999999998E-2</v>
      </c>
      <c r="L777">
        <v>6.3428999999999999E-2</v>
      </c>
      <c r="M777">
        <v>2.9430000000000001E-2</v>
      </c>
      <c r="N777">
        <f t="shared" si="45"/>
        <v>1.878470182146007</v>
      </c>
      <c r="O777">
        <f t="shared" si="44"/>
        <v>0.3324423349140046</v>
      </c>
      <c r="P777">
        <f t="shared" si="42"/>
        <v>0.90448323083745763</v>
      </c>
      <c r="Q777">
        <f t="shared" si="43"/>
        <v>0.34176501114651064</v>
      </c>
      <c r="R777">
        <v>0</v>
      </c>
      <c r="S777">
        <v>1</v>
      </c>
    </row>
    <row r="778" spans="1:19">
      <c r="A778" s="2">
        <v>45268</v>
      </c>
      <c r="B778">
        <v>8.1850000000000006E-2</v>
      </c>
      <c r="C778">
        <v>2.2388000000000002E-2</v>
      </c>
      <c r="D778">
        <v>8.8062000000000001E-2</v>
      </c>
      <c r="E778">
        <v>2.6956000000000001E-2</v>
      </c>
      <c r="F778">
        <v>9.9057999999999993E-2</v>
      </c>
      <c r="G778">
        <v>2.1319000000000001E-2</v>
      </c>
      <c r="H778">
        <v>7.4509000000000006E-2</v>
      </c>
      <c r="I778">
        <v>2.1566999999999999E-2</v>
      </c>
      <c r="J778">
        <v>7.7010999999999996E-2</v>
      </c>
      <c r="K778">
        <v>3.1179999999999999E-2</v>
      </c>
      <c r="L778">
        <v>6.4088000000000006E-2</v>
      </c>
      <c r="M778">
        <v>3.5221000000000002E-2</v>
      </c>
      <c r="N778">
        <f t="shared" si="45"/>
        <v>1.8878645109824637</v>
      </c>
      <c r="O778">
        <f t="shared" si="44"/>
        <v>0.3304515952497048</v>
      </c>
      <c r="P778">
        <f t="shared" si="42"/>
        <v>0.90314300106750356</v>
      </c>
      <c r="Q778">
        <f t="shared" si="43"/>
        <v>0.33917219140240784</v>
      </c>
      <c r="R778">
        <v>0</v>
      </c>
      <c r="S778">
        <v>1</v>
      </c>
    </row>
    <row r="779" spans="1:19">
      <c r="A779" s="2">
        <v>45271</v>
      </c>
      <c r="B779">
        <v>7.0448999999999998E-2</v>
      </c>
      <c r="C779">
        <v>2.1760999999999999E-2</v>
      </c>
      <c r="D779">
        <v>9.0260999999999994E-2</v>
      </c>
      <c r="E779">
        <v>2.2918000000000001E-2</v>
      </c>
      <c r="F779">
        <v>8.1850000000000006E-2</v>
      </c>
      <c r="G779">
        <v>2.2388000000000002E-2</v>
      </c>
      <c r="H779">
        <v>8.8062000000000001E-2</v>
      </c>
      <c r="I779">
        <v>2.6956000000000001E-2</v>
      </c>
      <c r="J779">
        <v>9.9057999999999993E-2</v>
      </c>
      <c r="K779">
        <v>2.1319000000000001E-2</v>
      </c>
      <c r="L779">
        <v>7.4509000000000006E-2</v>
      </c>
      <c r="M779">
        <v>2.1566999999999999E-2</v>
      </c>
      <c r="N779">
        <f t="shared" si="45"/>
        <v>1.8670635253309253</v>
      </c>
      <c r="O779">
        <f t="shared" si="44"/>
        <v>0.33456003486933422</v>
      </c>
      <c r="P779">
        <f t="shared" si="42"/>
        <v>0.89834451553156658</v>
      </c>
      <c r="Q779">
        <f t="shared" si="43"/>
        <v>0.33875319075660393</v>
      </c>
      <c r="R779">
        <v>0</v>
      </c>
      <c r="S779">
        <v>1</v>
      </c>
    </row>
    <row r="780" spans="1:19">
      <c r="A780" s="2">
        <v>45272</v>
      </c>
      <c r="B780">
        <v>7.4099999999999999E-2</v>
      </c>
      <c r="C780">
        <v>3.1273000000000002E-2</v>
      </c>
      <c r="D780">
        <v>7.5118000000000004E-2</v>
      </c>
      <c r="E780">
        <v>4.5122000000000002E-2</v>
      </c>
      <c r="F780">
        <v>7.0448999999999998E-2</v>
      </c>
      <c r="G780">
        <v>2.1760999999999999E-2</v>
      </c>
      <c r="H780">
        <v>9.0260999999999994E-2</v>
      </c>
      <c r="I780">
        <v>2.2918000000000001E-2</v>
      </c>
      <c r="J780">
        <v>8.1850000000000006E-2</v>
      </c>
      <c r="K780">
        <v>2.2388000000000002E-2</v>
      </c>
      <c r="L780">
        <v>8.8062000000000001E-2</v>
      </c>
      <c r="M780">
        <v>2.6956000000000001E-2</v>
      </c>
      <c r="N780">
        <f t="shared" si="45"/>
        <v>1.8501935175222768</v>
      </c>
      <c r="O780">
        <f t="shared" si="44"/>
        <v>0.33676821182603911</v>
      </c>
      <c r="P780">
        <f t="shared" si="42"/>
        <v>0.90362672755523632</v>
      </c>
      <c r="Q780">
        <f t="shared" si="43"/>
        <v>0.33922059018217787</v>
      </c>
      <c r="R780">
        <v>0</v>
      </c>
      <c r="S780">
        <v>1</v>
      </c>
    </row>
    <row r="781" spans="1:19">
      <c r="A781" s="2">
        <v>45273</v>
      </c>
      <c r="B781">
        <v>7.1221000000000007E-2</v>
      </c>
      <c r="C781">
        <v>3.8989000000000003E-2</v>
      </c>
      <c r="D781">
        <v>7.7876000000000001E-2</v>
      </c>
      <c r="E781">
        <v>4.0235E-2</v>
      </c>
      <c r="F781">
        <v>7.4099999999999999E-2</v>
      </c>
      <c r="G781">
        <v>3.1273000000000002E-2</v>
      </c>
      <c r="H781">
        <v>7.5118000000000004E-2</v>
      </c>
      <c r="I781">
        <v>4.5122000000000002E-2</v>
      </c>
      <c r="J781">
        <v>7.0448999999999998E-2</v>
      </c>
      <c r="K781">
        <v>2.1760999999999999E-2</v>
      </c>
      <c r="L781">
        <v>9.0260999999999994E-2</v>
      </c>
      <c r="M781">
        <v>2.2918000000000001E-2</v>
      </c>
      <c r="N781">
        <f t="shared" si="45"/>
        <v>1.8178605213845971</v>
      </c>
      <c r="O781">
        <f t="shared" si="44"/>
        <v>0.33825949339073225</v>
      </c>
      <c r="P781">
        <f t="shared" si="42"/>
        <v>0.90291132197625446</v>
      </c>
      <c r="Q781">
        <f t="shared" si="43"/>
        <v>0.34078946270912558</v>
      </c>
      <c r="R781">
        <v>0</v>
      </c>
      <c r="S781">
        <v>1</v>
      </c>
    </row>
    <row r="782" spans="1:19">
      <c r="A782" s="2">
        <v>45274</v>
      </c>
      <c r="B782">
        <v>9.6005999999999994E-2</v>
      </c>
      <c r="C782">
        <v>2.1680999999999999E-2</v>
      </c>
      <c r="D782">
        <v>0.14297000000000001</v>
      </c>
      <c r="E782">
        <v>6.9896E-2</v>
      </c>
      <c r="F782">
        <v>7.1221000000000007E-2</v>
      </c>
      <c r="G782">
        <v>3.8989000000000003E-2</v>
      </c>
      <c r="H782">
        <v>7.7876000000000001E-2</v>
      </c>
      <c r="I782">
        <v>4.0235E-2</v>
      </c>
      <c r="J782">
        <v>7.4099999999999999E-2</v>
      </c>
      <c r="K782">
        <v>3.1273000000000002E-2</v>
      </c>
      <c r="L782">
        <v>7.5118000000000004E-2</v>
      </c>
      <c r="M782">
        <v>4.5122000000000002E-2</v>
      </c>
      <c r="N782">
        <f t="shared" si="45"/>
        <v>1.8420946886662388</v>
      </c>
      <c r="O782">
        <f t="shared" si="44"/>
        <v>0.33830707020059581</v>
      </c>
      <c r="P782">
        <f t="shared" si="42"/>
        <v>0.90999050215335264</v>
      </c>
      <c r="Q782">
        <f t="shared" si="43"/>
        <v>0.33895680038635673</v>
      </c>
      <c r="R782">
        <v>0</v>
      </c>
      <c r="S782">
        <v>1</v>
      </c>
    </row>
    <row r="783" spans="1:19">
      <c r="A783" s="2">
        <v>45275</v>
      </c>
      <c r="B783">
        <v>0.11823599999999999</v>
      </c>
      <c r="C783">
        <v>2.0857000000000001E-2</v>
      </c>
      <c r="D783">
        <v>0.101367</v>
      </c>
      <c r="E783">
        <v>2.5791999999999999E-2</v>
      </c>
      <c r="F783">
        <v>9.6005999999999994E-2</v>
      </c>
      <c r="G783">
        <v>2.1680999999999999E-2</v>
      </c>
      <c r="H783">
        <v>0.14297000000000001</v>
      </c>
      <c r="I783">
        <v>6.9896E-2</v>
      </c>
      <c r="J783">
        <v>7.1221000000000007E-2</v>
      </c>
      <c r="K783">
        <v>3.8989000000000003E-2</v>
      </c>
      <c r="L783">
        <v>7.7876000000000001E-2</v>
      </c>
      <c r="M783">
        <v>4.0235E-2</v>
      </c>
      <c r="N783">
        <f t="shared" si="45"/>
        <v>1.896393142746384</v>
      </c>
      <c r="O783">
        <f t="shared" si="44"/>
        <v>0.33716957672172532</v>
      </c>
      <c r="P783">
        <f t="shared" si="42"/>
        <v>0.9164778930304599</v>
      </c>
      <c r="Q783">
        <f t="shared" si="43"/>
        <v>0.33338008445334177</v>
      </c>
      <c r="R783">
        <v>0</v>
      </c>
      <c r="S783">
        <v>1</v>
      </c>
    </row>
    <row r="784" spans="1:19">
      <c r="A784" s="2">
        <v>45278</v>
      </c>
      <c r="B784">
        <v>0.13527800000000001</v>
      </c>
      <c r="C784">
        <v>4.0064000000000002E-2</v>
      </c>
      <c r="D784">
        <v>0.15765599999999999</v>
      </c>
      <c r="E784">
        <v>5.9512000000000002E-2</v>
      </c>
      <c r="F784">
        <v>0.11823599999999999</v>
      </c>
      <c r="G784">
        <v>2.0857000000000001E-2</v>
      </c>
      <c r="H784">
        <v>0.101367</v>
      </c>
      <c r="I784">
        <v>2.5791999999999999E-2</v>
      </c>
      <c r="J784">
        <v>9.6005999999999994E-2</v>
      </c>
      <c r="K784">
        <v>2.1680999999999999E-2</v>
      </c>
      <c r="L784">
        <v>0.14297000000000001</v>
      </c>
      <c r="M784">
        <v>6.9896E-2</v>
      </c>
      <c r="N784">
        <f t="shared" si="45"/>
        <v>1.8935200935010423</v>
      </c>
      <c r="O784">
        <f t="shared" si="44"/>
        <v>0.34165746055005869</v>
      </c>
      <c r="P784">
        <f t="shared" si="42"/>
        <v>0.91516276407777031</v>
      </c>
      <c r="Q784">
        <f t="shared" si="43"/>
        <v>0.33574637860940965</v>
      </c>
      <c r="R784">
        <v>0</v>
      </c>
      <c r="S784">
        <v>1</v>
      </c>
    </row>
    <row r="785" spans="1:19">
      <c r="A785" s="2">
        <v>45279</v>
      </c>
      <c r="B785">
        <v>0.143676</v>
      </c>
      <c r="C785">
        <v>5.6260999999999999E-2</v>
      </c>
      <c r="D785">
        <v>0.16272700000000001</v>
      </c>
      <c r="E785">
        <v>4.8968999999999999E-2</v>
      </c>
      <c r="F785">
        <v>0.13527800000000001</v>
      </c>
      <c r="G785">
        <v>4.0064000000000002E-2</v>
      </c>
      <c r="H785">
        <v>0.15765599999999999</v>
      </c>
      <c r="I785">
        <v>5.9512000000000002E-2</v>
      </c>
      <c r="J785">
        <v>0.11823599999999999</v>
      </c>
      <c r="K785">
        <v>2.0857000000000001E-2</v>
      </c>
      <c r="L785">
        <v>0.101367</v>
      </c>
      <c r="M785">
        <v>2.5791999999999999E-2</v>
      </c>
      <c r="N785">
        <f t="shared" si="45"/>
        <v>1.8765939119271506</v>
      </c>
      <c r="O785">
        <f t="shared" si="44"/>
        <v>0.27212607005384087</v>
      </c>
      <c r="P785">
        <f t="shared" si="42"/>
        <v>0.91591733673941811</v>
      </c>
      <c r="Q785">
        <f t="shared" si="43"/>
        <v>0.33654095012978513</v>
      </c>
      <c r="R785">
        <v>0</v>
      </c>
      <c r="S785">
        <v>1</v>
      </c>
    </row>
    <row r="786" spans="1:19">
      <c r="A786" s="2">
        <v>45280</v>
      </c>
      <c r="B786">
        <v>4.5074000000000003E-2</v>
      </c>
      <c r="C786">
        <v>4.3239999999999997E-3</v>
      </c>
      <c r="D786">
        <v>4.4833999999999999E-2</v>
      </c>
      <c r="E786">
        <v>1.7514999999999999E-2</v>
      </c>
      <c r="F786">
        <v>0.143676</v>
      </c>
      <c r="G786">
        <v>5.6260999999999999E-2</v>
      </c>
      <c r="H786">
        <v>0.16272700000000001</v>
      </c>
      <c r="I786">
        <v>4.8968999999999999E-2</v>
      </c>
      <c r="J786">
        <v>0.13527800000000001</v>
      </c>
      <c r="K786">
        <v>4.0064000000000002E-2</v>
      </c>
      <c r="L786">
        <v>0.15765599999999999</v>
      </c>
      <c r="M786">
        <v>5.9512000000000002E-2</v>
      </c>
      <c r="N786">
        <f t="shared" si="45"/>
        <v>1.8854908588520918</v>
      </c>
      <c r="O786">
        <f t="shared" si="44"/>
        <v>0.27483310959789681</v>
      </c>
      <c r="P786">
        <f t="shared" si="42"/>
        <v>0.91582137324345336</v>
      </c>
      <c r="Q786">
        <f t="shared" si="43"/>
        <v>0.33698616015731919</v>
      </c>
      <c r="R786">
        <v>0</v>
      </c>
      <c r="S786">
        <v>1</v>
      </c>
    </row>
    <row r="787" spans="1:19">
      <c r="A787" s="2">
        <v>45281</v>
      </c>
      <c r="B787">
        <v>0.11545900000000001</v>
      </c>
      <c r="C787">
        <v>4.4500999999999999E-2</v>
      </c>
      <c r="D787">
        <v>0.144286</v>
      </c>
      <c r="E787">
        <v>6.4727999999999994E-2</v>
      </c>
      <c r="F787">
        <v>4.5074000000000003E-2</v>
      </c>
      <c r="G787">
        <v>4.3239999999999997E-3</v>
      </c>
      <c r="H787">
        <v>4.4833999999999999E-2</v>
      </c>
      <c r="I787">
        <v>1.7514999999999999E-2</v>
      </c>
      <c r="J787">
        <v>0.143676</v>
      </c>
      <c r="K787">
        <v>5.6260999999999999E-2</v>
      </c>
      <c r="L787">
        <v>0.16272700000000001</v>
      </c>
      <c r="M787">
        <v>4.8968999999999999E-2</v>
      </c>
      <c r="N787">
        <f t="shared" si="45"/>
        <v>1.893037897042835</v>
      </c>
      <c r="O787">
        <f t="shared" si="44"/>
        <v>0.27527674060447982</v>
      </c>
      <c r="P787">
        <f t="shared" si="42"/>
        <v>0.91402342390010261</v>
      </c>
      <c r="Q787">
        <f t="shared" si="43"/>
        <v>0.33721015210785676</v>
      </c>
      <c r="R787">
        <v>0</v>
      </c>
      <c r="S787">
        <v>1</v>
      </c>
    </row>
    <row r="788" spans="1:19">
      <c r="A788" s="2">
        <v>45282</v>
      </c>
      <c r="B788">
        <v>0.10002999999999999</v>
      </c>
      <c r="C788">
        <v>2.7570999999999998E-2</v>
      </c>
      <c r="D788">
        <v>0.18906700000000001</v>
      </c>
      <c r="E788">
        <v>7.1749999999999994E-2</v>
      </c>
      <c r="F788">
        <v>0.11545900000000001</v>
      </c>
      <c r="G788">
        <v>4.4500999999999999E-2</v>
      </c>
      <c r="H788">
        <v>0.144286</v>
      </c>
      <c r="I788">
        <v>6.4727999999999994E-2</v>
      </c>
      <c r="J788">
        <v>4.5074000000000003E-2</v>
      </c>
      <c r="K788">
        <v>4.3239999999999997E-3</v>
      </c>
      <c r="L788">
        <v>4.4833999999999999E-2</v>
      </c>
      <c r="M788">
        <v>1.7514999999999999E-2</v>
      </c>
      <c r="N788">
        <f t="shared" si="45"/>
        <v>1.9232717461982545</v>
      </c>
      <c r="O788">
        <f t="shared" si="44"/>
        <v>0.28068844254695674</v>
      </c>
      <c r="P788">
        <f t="shared" si="42"/>
        <v>0.91733000473662929</v>
      </c>
      <c r="Q788">
        <f t="shared" si="43"/>
        <v>0.33924772940023568</v>
      </c>
      <c r="R788">
        <v>0</v>
      </c>
      <c r="S788">
        <v>1</v>
      </c>
    </row>
    <row r="789" spans="1:19">
      <c r="A789" s="2">
        <v>45285</v>
      </c>
      <c r="B789">
        <v>9.3479999999999994E-2</v>
      </c>
      <c r="C789">
        <v>3.3492000000000001E-2</v>
      </c>
      <c r="D789">
        <v>0.117188</v>
      </c>
      <c r="E789">
        <v>5.0956000000000001E-2</v>
      </c>
      <c r="F789">
        <v>0.10002999999999999</v>
      </c>
      <c r="G789">
        <v>2.7570999999999998E-2</v>
      </c>
      <c r="H789">
        <v>0.18906700000000001</v>
      </c>
      <c r="I789">
        <v>7.1749999999999994E-2</v>
      </c>
      <c r="J789">
        <v>0.11545900000000001</v>
      </c>
      <c r="K789">
        <v>4.4500999999999999E-2</v>
      </c>
      <c r="L789">
        <v>0.144286</v>
      </c>
      <c r="M789">
        <v>6.4727999999999994E-2</v>
      </c>
      <c r="N789">
        <f t="shared" si="45"/>
        <v>1.9456476750078331</v>
      </c>
      <c r="O789">
        <f t="shared" si="44"/>
        <v>0.28491124917299271</v>
      </c>
      <c r="P789">
        <f t="shared" si="42"/>
        <v>0.91855030617282807</v>
      </c>
      <c r="Q789">
        <f t="shared" si="43"/>
        <v>0.34160260746737531</v>
      </c>
      <c r="R789">
        <v>0</v>
      </c>
      <c r="S789">
        <v>1</v>
      </c>
    </row>
    <row r="790" spans="1:19">
      <c r="A790" s="2">
        <v>45286</v>
      </c>
      <c r="B790">
        <v>0.11239200000000001</v>
      </c>
      <c r="C790">
        <v>4.7261999999999998E-2</v>
      </c>
      <c r="D790">
        <v>0.12485599999999999</v>
      </c>
      <c r="E790">
        <v>5.0828999999999999E-2</v>
      </c>
      <c r="F790">
        <v>9.3479999999999994E-2</v>
      </c>
      <c r="G790">
        <v>3.3492000000000001E-2</v>
      </c>
      <c r="H790">
        <v>0.117188</v>
      </c>
      <c r="I790">
        <v>5.0956000000000001E-2</v>
      </c>
      <c r="J790">
        <v>0.10002999999999999</v>
      </c>
      <c r="K790">
        <v>2.7570999999999998E-2</v>
      </c>
      <c r="L790">
        <v>0.18906700000000001</v>
      </c>
      <c r="M790">
        <v>7.1749999999999994E-2</v>
      </c>
      <c r="N790">
        <f t="shared" si="45"/>
        <v>1.9702250183532595</v>
      </c>
      <c r="O790">
        <f t="shared" si="44"/>
        <v>0.29345841503507292</v>
      </c>
      <c r="P790">
        <f t="shared" si="42"/>
        <v>0.91906295167208707</v>
      </c>
      <c r="Q790">
        <f t="shared" si="43"/>
        <v>0.34535490785420481</v>
      </c>
      <c r="R790" t="e">
        <v>#DIV/0!</v>
      </c>
      <c r="S790" t="e">
        <v>#DIV/0!</v>
      </c>
    </row>
    <row r="791" spans="1:19">
      <c r="A791" s="2">
        <v>45287</v>
      </c>
      <c r="B791">
        <v>7.0293999999999995E-2</v>
      </c>
      <c r="C791">
        <v>3.4576999999999997E-2</v>
      </c>
      <c r="D791">
        <v>0.110487</v>
      </c>
      <c r="E791">
        <v>5.2787000000000001E-2</v>
      </c>
      <c r="F791">
        <v>0.11239200000000001</v>
      </c>
      <c r="G791">
        <v>4.7261999999999998E-2</v>
      </c>
      <c r="H791">
        <v>0.12485599999999999</v>
      </c>
      <c r="I791">
        <v>5.0828999999999999E-2</v>
      </c>
      <c r="J791">
        <v>9.3479999999999994E-2</v>
      </c>
      <c r="K791">
        <v>3.3492000000000001E-2</v>
      </c>
      <c r="L791">
        <v>0.117188</v>
      </c>
      <c r="M791">
        <v>5.0956000000000001E-2</v>
      </c>
      <c r="N791">
        <f t="shared" si="45"/>
        <v>2.0045542964473366</v>
      </c>
      <c r="O791">
        <f t="shared" si="44"/>
        <v>0.29386468459008508</v>
      </c>
      <c r="P791">
        <f t="shared" si="42"/>
        <v>0.92056051455043075</v>
      </c>
      <c r="Q791">
        <f t="shared" si="43"/>
        <v>0.34548158218173947</v>
      </c>
      <c r="R791" t="e">
        <v>#DIV/0!</v>
      </c>
      <c r="S791" t="e">
        <v>#DIV/0!</v>
      </c>
    </row>
    <row r="792" spans="1:19">
      <c r="A792" s="2">
        <v>45288</v>
      </c>
      <c r="B792">
        <v>5.6180000000000001E-2</v>
      </c>
      <c r="C792">
        <v>3.1260999999999997E-2</v>
      </c>
      <c r="D792">
        <v>9.2356999999999995E-2</v>
      </c>
      <c r="E792">
        <v>5.0214000000000002E-2</v>
      </c>
      <c r="F792">
        <v>7.0293999999999995E-2</v>
      </c>
      <c r="G792">
        <v>3.4576999999999997E-2</v>
      </c>
      <c r="H792">
        <v>0.110487</v>
      </c>
      <c r="I792">
        <v>5.2787000000000001E-2</v>
      </c>
      <c r="J792">
        <v>0.11239200000000001</v>
      </c>
      <c r="K792">
        <v>4.7261999999999998E-2</v>
      </c>
      <c r="L792">
        <v>0.12485599999999999</v>
      </c>
      <c r="M792">
        <v>5.0828999999999999E-2</v>
      </c>
      <c r="N792">
        <f t="shared" si="45"/>
        <v>2.0113701761683371</v>
      </c>
      <c r="O792">
        <f t="shared" si="44"/>
        <v>0.29320263748874248</v>
      </c>
      <c r="P792">
        <f t="shared" si="42"/>
        <v>0.91931223162644859</v>
      </c>
      <c r="Q792">
        <f t="shared" si="43"/>
        <v>0.34568374210142583</v>
      </c>
      <c r="R792" t="e">
        <v>#DIV/0!</v>
      </c>
      <c r="S792" t="e">
        <v>#DIV/0!</v>
      </c>
    </row>
    <row r="793" spans="1:19">
      <c r="A793" s="2">
        <v>45289</v>
      </c>
      <c r="B793">
        <v>5.0327999999999998E-2</v>
      </c>
      <c r="C793">
        <v>2.7414000000000001E-2</v>
      </c>
      <c r="D793">
        <v>7.5468999999999994E-2</v>
      </c>
      <c r="E793">
        <v>3.9461999999999997E-2</v>
      </c>
      <c r="F793">
        <v>5.6180000000000001E-2</v>
      </c>
      <c r="G793">
        <v>3.1260999999999997E-2</v>
      </c>
      <c r="H793">
        <v>9.2356999999999995E-2</v>
      </c>
      <c r="I793">
        <v>5.0214000000000002E-2</v>
      </c>
      <c r="J793">
        <v>7.0293999999999995E-2</v>
      </c>
      <c r="K793">
        <v>3.4576999999999997E-2</v>
      </c>
      <c r="L793">
        <v>0.110487</v>
      </c>
      <c r="M793">
        <v>5.2787000000000001E-2</v>
      </c>
      <c r="N793">
        <f t="shared" si="45"/>
        <v>2.0056621437714313</v>
      </c>
      <c r="O793">
        <f t="shared" si="44"/>
        <v>0.29420960809891772</v>
      </c>
      <c r="P793">
        <f t="shared" si="42"/>
        <v>0.92055281626492136</v>
      </c>
      <c r="Q793">
        <f t="shared" si="43"/>
        <v>0.34609035350150663</v>
      </c>
      <c r="R793" t="e">
        <v>#DIV/0!</v>
      </c>
      <c r="S793" t="e">
        <v>#DIV/0!</v>
      </c>
    </row>
    <row r="794" spans="1:19">
      <c r="F794">
        <v>5.0327999999999998E-2</v>
      </c>
      <c r="G794">
        <v>2.7414000000000001E-2</v>
      </c>
      <c r="H794">
        <v>7.5468999999999994E-2</v>
      </c>
      <c r="I794">
        <v>3.9461999999999997E-2</v>
      </c>
      <c r="J794">
        <v>5.6180000000000001E-2</v>
      </c>
      <c r="K794">
        <v>3.1260999999999997E-2</v>
      </c>
      <c r="L794">
        <v>9.2356999999999995E-2</v>
      </c>
      <c r="M794">
        <v>5.0214000000000002E-2</v>
      </c>
    </row>
    <row r="795" spans="1:19">
      <c r="J795">
        <v>5.0327999999999998E-2</v>
      </c>
      <c r="K795">
        <v>2.7414000000000001E-2</v>
      </c>
      <c r="L795">
        <v>7.5468999999999994E-2</v>
      </c>
      <c r="M795">
        <v>3.9461999999999997E-2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2020</vt:lpstr>
      <vt:lpstr>2021</vt:lpstr>
      <vt:lpstr>2022</vt:lpstr>
      <vt:lpstr>2023</vt:lpstr>
      <vt:lpstr>Target (2)</vt:lpstr>
      <vt:lpstr>Target</vt:lpstr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陳信全</cp:lastModifiedBy>
  <dcterms:created xsi:type="dcterms:W3CDTF">2024-10-26T03:39:43Z</dcterms:created>
  <dcterms:modified xsi:type="dcterms:W3CDTF">2024-11-05T08:57:24Z</dcterms:modified>
</cp:coreProperties>
</file>